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ku/Documents/tfg/data/"/>
    </mc:Choice>
  </mc:AlternateContent>
  <xr:revisionPtr revIDLastSave="0" documentId="13_ncr:1_{34CDBD72-EEFF-E042-93E8-B3BFC4A32A29}" xr6:coauthVersionLast="47" xr6:coauthVersionMax="47" xr10:uidLastSave="{00000000-0000-0000-0000-000000000000}"/>
  <bookViews>
    <workbookView xWindow="380" yWindow="500" windowWidth="28040" windowHeight="16380" xr2:uid="{00000000-000D-0000-FFFF-FFFF00000000}"/>
  </bookViews>
  <sheets>
    <sheet name="brix" sheetId="3" r:id="rId1"/>
    <sheet name="temp" sheetId="2" r:id="rId2"/>
    <sheet name="data_NZ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7" i="3" l="1"/>
  <c r="AB258" i="3"/>
  <c r="AR260" i="3"/>
  <c r="BA260" i="3" s="1"/>
  <c r="AT197" i="3"/>
  <c r="BA197" i="3" s="1"/>
  <c r="AT231" i="3"/>
  <c r="BA231" i="3" s="1"/>
  <c r="BA358" i="3"/>
  <c r="C358" i="3"/>
  <c r="BA357" i="3"/>
  <c r="C357" i="3"/>
  <c r="BA356" i="3"/>
  <c r="C356" i="3"/>
  <c r="BA355" i="3"/>
  <c r="C355" i="3"/>
  <c r="BA354" i="3"/>
  <c r="C354" i="3"/>
  <c r="BA353" i="3"/>
  <c r="C353" i="3"/>
  <c r="BA352" i="3"/>
  <c r="C352" i="3"/>
  <c r="BA351" i="3"/>
  <c r="C351" i="3"/>
  <c r="BA350" i="3"/>
  <c r="C350" i="3"/>
  <c r="BA349" i="3"/>
  <c r="C349" i="3"/>
  <c r="BA348" i="3"/>
  <c r="C348" i="3"/>
  <c r="BA347" i="3"/>
  <c r="C347" i="3"/>
  <c r="BA346" i="3"/>
  <c r="C346" i="3"/>
  <c r="BA345" i="3"/>
  <c r="C345" i="3"/>
  <c r="BA344" i="3"/>
  <c r="C344" i="3"/>
  <c r="BA343" i="3"/>
  <c r="C343" i="3"/>
  <c r="BA342" i="3"/>
  <c r="C342" i="3"/>
  <c r="BA341" i="3"/>
  <c r="C341" i="3"/>
  <c r="BA340" i="3"/>
  <c r="C340" i="3"/>
  <c r="BA339" i="3"/>
  <c r="C339" i="3"/>
  <c r="BA338" i="3"/>
  <c r="C338" i="3"/>
  <c r="BA337" i="3"/>
  <c r="C337" i="3"/>
  <c r="BA336" i="3"/>
  <c r="C336" i="3"/>
  <c r="BA335" i="3"/>
  <c r="C335" i="3"/>
  <c r="BA334" i="3"/>
  <c r="C334" i="3"/>
  <c r="BA333" i="3"/>
  <c r="C333" i="3"/>
  <c r="BA332" i="3"/>
  <c r="C332" i="3"/>
  <c r="BA331" i="3"/>
  <c r="C331" i="3"/>
  <c r="BA330" i="3"/>
  <c r="C330" i="3"/>
  <c r="BA329" i="3"/>
  <c r="C329" i="3"/>
  <c r="BA328" i="3"/>
  <c r="C328" i="3"/>
  <c r="BA327" i="3"/>
  <c r="C327" i="3"/>
  <c r="BA326" i="3"/>
  <c r="C326" i="3"/>
  <c r="BA325" i="3"/>
  <c r="C325" i="3"/>
  <c r="BA324" i="3"/>
  <c r="C324" i="3"/>
  <c r="BA323" i="3"/>
  <c r="C323" i="3"/>
  <c r="BA322" i="3"/>
  <c r="C322" i="3"/>
  <c r="BA321" i="3"/>
  <c r="C321" i="3"/>
  <c r="BA320" i="3"/>
  <c r="C320" i="3"/>
  <c r="BA319" i="3"/>
  <c r="C319" i="3"/>
  <c r="BA318" i="3"/>
  <c r="C318" i="3"/>
  <c r="BA317" i="3"/>
  <c r="C317" i="3"/>
  <c r="BA316" i="3"/>
  <c r="C316" i="3"/>
  <c r="BA315" i="3"/>
  <c r="C315" i="3"/>
  <c r="BA314" i="3"/>
  <c r="C314" i="3"/>
  <c r="BA313" i="3"/>
  <c r="C313" i="3"/>
  <c r="BA312" i="3"/>
  <c r="C312" i="3"/>
  <c r="BA311" i="3"/>
  <c r="C311" i="3"/>
  <c r="BA310" i="3"/>
  <c r="C310" i="3"/>
  <c r="BA309" i="3"/>
  <c r="C309" i="3"/>
  <c r="BA308" i="3"/>
  <c r="C308" i="3"/>
  <c r="BA307" i="3"/>
  <c r="C307" i="3"/>
  <c r="BA306" i="3"/>
  <c r="C306" i="3"/>
  <c r="BA305" i="3"/>
  <c r="C305" i="3"/>
  <c r="BA304" i="3"/>
  <c r="C304" i="3"/>
  <c r="BA303" i="3"/>
  <c r="C303" i="3"/>
  <c r="BA302" i="3"/>
  <c r="C302" i="3"/>
  <c r="BA301" i="3"/>
  <c r="C301" i="3"/>
  <c r="BA300" i="3"/>
  <c r="C300" i="3"/>
  <c r="BA299" i="3"/>
  <c r="C299" i="3"/>
  <c r="BA298" i="3"/>
  <c r="C298" i="3"/>
  <c r="BA297" i="3"/>
  <c r="C297" i="3"/>
  <c r="BA296" i="3"/>
  <c r="C296" i="3"/>
  <c r="BA295" i="3"/>
  <c r="C295" i="3"/>
  <c r="BA294" i="3"/>
  <c r="C294" i="3"/>
  <c r="BA293" i="3"/>
  <c r="C293" i="3"/>
  <c r="BA292" i="3"/>
  <c r="C292" i="3"/>
  <c r="BA291" i="3"/>
  <c r="C291" i="3"/>
  <c r="BA290" i="3"/>
  <c r="C290" i="3"/>
  <c r="BA289" i="3"/>
  <c r="C289" i="3"/>
  <c r="BA288" i="3"/>
  <c r="C288" i="3"/>
  <c r="C287" i="3"/>
  <c r="BA286" i="3"/>
  <c r="C286" i="3"/>
  <c r="BA285" i="3"/>
  <c r="C285" i="3"/>
  <c r="BA284" i="3"/>
  <c r="C284" i="3"/>
  <c r="BA283" i="3"/>
  <c r="C283" i="3"/>
  <c r="BA282" i="3"/>
  <c r="C282" i="3"/>
  <c r="BA281" i="3"/>
  <c r="C281" i="3"/>
  <c r="BA280" i="3"/>
  <c r="C280" i="3"/>
  <c r="BA279" i="3"/>
  <c r="C279" i="3"/>
  <c r="BA278" i="3"/>
  <c r="C278" i="3"/>
  <c r="BA277" i="3"/>
  <c r="C277" i="3"/>
  <c r="BA276" i="3"/>
  <c r="C276" i="3"/>
  <c r="BA275" i="3"/>
  <c r="C275" i="3"/>
  <c r="BA274" i="3"/>
  <c r="C274" i="3"/>
  <c r="BA273" i="3"/>
  <c r="C273" i="3"/>
  <c r="BA272" i="3"/>
  <c r="C272" i="3"/>
  <c r="BA271" i="3"/>
  <c r="C271" i="3"/>
  <c r="BA270" i="3"/>
  <c r="C270" i="3"/>
  <c r="BA269" i="3"/>
  <c r="C269" i="3"/>
  <c r="BA268" i="3"/>
  <c r="C268" i="3"/>
  <c r="BA267" i="3"/>
  <c r="C267" i="3"/>
  <c r="BA266" i="3"/>
  <c r="C266" i="3"/>
  <c r="BA265" i="3"/>
  <c r="C265" i="3"/>
  <c r="BA264" i="3"/>
  <c r="C264" i="3"/>
  <c r="BA263" i="3"/>
  <c r="C263" i="3"/>
  <c r="BA262" i="3"/>
  <c r="C262" i="3"/>
  <c r="BA261" i="3"/>
  <c r="C261" i="3"/>
  <c r="C260" i="3"/>
  <c r="BA259" i="3"/>
  <c r="C259" i="3"/>
  <c r="BA258" i="3"/>
  <c r="C258" i="3"/>
  <c r="BA257" i="3"/>
  <c r="C257" i="3"/>
  <c r="BA256" i="3"/>
  <c r="C256" i="3"/>
  <c r="BA255" i="3"/>
  <c r="C255" i="3"/>
  <c r="BA254" i="3"/>
  <c r="C254" i="3"/>
  <c r="BA253" i="3"/>
  <c r="C253" i="3"/>
  <c r="BA252" i="3"/>
  <c r="C252" i="3"/>
  <c r="BA251" i="3"/>
  <c r="C251" i="3"/>
  <c r="BA250" i="3"/>
  <c r="C250" i="3"/>
  <c r="BA249" i="3"/>
  <c r="C249" i="3"/>
  <c r="BA248" i="3"/>
  <c r="C248" i="3"/>
  <c r="BA247" i="3"/>
  <c r="C247" i="3"/>
  <c r="BA246" i="3"/>
  <c r="C246" i="3"/>
  <c r="BA245" i="3"/>
  <c r="C245" i="3"/>
  <c r="BA244" i="3"/>
  <c r="C244" i="3"/>
  <c r="BA243" i="3"/>
  <c r="C243" i="3"/>
  <c r="BA242" i="3"/>
  <c r="C242" i="3"/>
  <c r="BA241" i="3"/>
  <c r="C241" i="3"/>
  <c r="BA240" i="3"/>
  <c r="C240" i="3"/>
  <c r="BA239" i="3"/>
  <c r="C239" i="3"/>
  <c r="BA238" i="3"/>
  <c r="C238" i="3"/>
  <c r="BA237" i="3"/>
  <c r="C237" i="3"/>
  <c r="BA236" i="3"/>
  <c r="C236" i="3"/>
  <c r="BA235" i="3"/>
  <c r="C235" i="3"/>
  <c r="BA234" i="3"/>
  <c r="C234" i="3"/>
  <c r="BA233" i="3"/>
  <c r="C233" i="3"/>
  <c r="BA232" i="3"/>
  <c r="C232" i="3"/>
  <c r="C231" i="3"/>
  <c r="BA230" i="3"/>
  <c r="C230" i="3"/>
  <c r="BA229" i="3"/>
  <c r="C229" i="3"/>
  <c r="BA228" i="3"/>
  <c r="C228" i="3"/>
  <c r="BA227" i="3"/>
  <c r="C227" i="3"/>
  <c r="BA226" i="3"/>
  <c r="C226" i="3"/>
  <c r="BA225" i="3"/>
  <c r="C225" i="3"/>
  <c r="BA224" i="3"/>
  <c r="C224" i="3"/>
  <c r="BA223" i="3"/>
  <c r="C223" i="3"/>
  <c r="BA222" i="3"/>
  <c r="C222" i="3"/>
  <c r="BA221" i="3"/>
  <c r="C221" i="3"/>
  <c r="BA220" i="3"/>
  <c r="C220" i="3"/>
  <c r="BA219" i="3"/>
  <c r="C219" i="3"/>
  <c r="BA218" i="3"/>
  <c r="C218" i="3"/>
  <c r="BA217" i="3"/>
  <c r="C217" i="3"/>
  <c r="BA216" i="3"/>
  <c r="C216" i="3"/>
  <c r="BA215" i="3"/>
  <c r="C215" i="3"/>
  <c r="BA214" i="3"/>
  <c r="C214" i="3"/>
  <c r="BA213" i="3"/>
  <c r="C213" i="3"/>
  <c r="BA212" i="3"/>
  <c r="C212" i="3"/>
  <c r="BA211" i="3"/>
  <c r="C211" i="3"/>
  <c r="BA210" i="3"/>
  <c r="C210" i="3"/>
  <c r="BA209" i="3"/>
  <c r="C209" i="3"/>
  <c r="BA208" i="3"/>
  <c r="C208" i="3"/>
  <c r="BA207" i="3"/>
  <c r="C207" i="3"/>
  <c r="BA206" i="3"/>
  <c r="C206" i="3"/>
  <c r="BA205" i="3"/>
  <c r="C205" i="3"/>
  <c r="BA204" i="3"/>
  <c r="C204" i="3"/>
  <c r="BA203" i="3"/>
  <c r="C203" i="3"/>
  <c r="BA202" i="3"/>
  <c r="C202" i="3"/>
  <c r="BA201" i="3"/>
  <c r="C201" i="3"/>
  <c r="BA200" i="3"/>
  <c r="C200" i="3"/>
  <c r="BA199" i="3"/>
  <c r="C199" i="3"/>
  <c r="BA198" i="3"/>
  <c r="C198" i="3"/>
  <c r="C197" i="3"/>
  <c r="BA196" i="3"/>
  <c r="C196" i="3"/>
  <c r="BA195" i="3"/>
  <c r="C195" i="3"/>
  <c r="BA194" i="3"/>
  <c r="C194" i="3"/>
  <c r="BA193" i="3"/>
  <c r="C193" i="3"/>
  <c r="BA192" i="3"/>
  <c r="C192" i="3"/>
  <c r="BA191" i="3"/>
  <c r="C191" i="3"/>
  <c r="BA190" i="3"/>
  <c r="C190" i="3"/>
  <c r="BA189" i="3"/>
  <c r="C189" i="3"/>
  <c r="BA188" i="3"/>
  <c r="C188" i="3"/>
  <c r="BA187" i="3"/>
  <c r="C187" i="3"/>
  <c r="BA186" i="3"/>
  <c r="C186" i="3"/>
  <c r="BA185" i="3"/>
  <c r="C185" i="3"/>
  <c r="BA184" i="3"/>
  <c r="C184" i="3"/>
  <c r="BA183" i="3"/>
  <c r="C183" i="3"/>
  <c r="BA182" i="3"/>
  <c r="C182" i="3"/>
  <c r="BA181" i="3"/>
  <c r="C181" i="3"/>
  <c r="BA180" i="3"/>
  <c r="C180" i="3"/>
  <c r="BA179" i="3"/>
  <c r="C179" i="3"/>
  <c r="BA178" i="3"/>
  <c r="C178" i="3"/>
  <c r="BA177" i="3"/>
  <c r="C177" i="3"/>
  <c r="BA176" i="3"/>
  <c r="C176" i="3"/>
  <c r="BA175" i="3"/>
  <c r="C175" i="3"/>
  <c r="BA174" i="3"/>
  <c r="C174" i="3"/>
  <c r="BA173" i="3"/>
  <c r="C173" i="3"/>
  <c r="BA172" i="3"/>
  <c r="C172" i="3"/>
  <c r="BA171" i="3"/>
  <c r="C171" i="3"/>
  <c r="BA170" i="3"/>
  <c r="C170" i="3"/>
  <c r="BA169" i="3"/>
  <c r="C169" i="3"/>
  <c r="BA168" i="3"/>
  <c r="C168" i="3"/>
  <c r="BA167" i="3"/>
  <c r="C167" i="3"/>
  <c r="BA166" i="3"/>
  <c r="C166" i="3"/>
  <c r="BA165" i="3"/>
  <c r="C165" i="3"/>
  <c r="BA164" i="3"/>
  <c r="C164" i="3"/>
  <c r="BA163" i="3"/>
  <c r="C163" i="3"/>
  <c r="BA162" i="3"/>
  <c r="C162" i="3"/>
  <c r="BA161" i="3"/>
  <c r="C161" i="3"/>
  <c r="BA160" i="3"/>
  <c r="C160" i="3"/>
  <c r="BA159" i="3"/>
  <c r="C159" i="3"/>
  <c r="BA158" i="3"/>
  <c r="C158" i="3"/>
  <c r="BA157" i="3"/>
  <c r="C157" i="3"/>
  <c r="BA156" i="3"/>
  <c r="C156" i="3"/>
  <c r="BA155" i="3"/>
  <c r="C155" i="3"/>
  <c r="BA154" i="3"/>
  <c r="C154" i="3"/>
  <c r="BA153" i="3"/>
  <c r="C153" i="3"/>
  <c r="BA152" i="3"/>
  <c r="C152" i="3"/>
  <c r="BA151" i="3"/>
  <c r="C151" i="3"/>
  <c r="BA150" i="3"/>
  <c r="C150" i="3"/>
  <c r="BA149" i="3"/>
  <c r="C149" i="3"/>
  <c r="BA148" i="3"/>
  <c r="C148" i="3"/>
  <c r="BA147" i="3"/>
  <c r="C147" i="3"/>
  <c r="BA146" i="3"/>
  <c r="C146" i="3"/>
  <c r="BA145" i="3"/>
  <c r="C145" i="3"/>
  <c r="BA144" i="3"/>
  <c r="C144" i="3"/>
  <c r="BA143" i="3"/>
  <c r="C143" i="3"/>
  <c r="BA142" i="3"/>
  <c r="C142" i="3"/>
  <c r="BA141" i="3"/>
  <c r="C141" i="3"/>
  <c r="BA140" i="3"/>
  <c r="C140" i="3"/>
  <c r="BA139" i="3"/>
  <c r="C139" i="3"/>
  <c r="BA138" i="3"/>
  <c r="C138" i="3"/>
  <c r="BA137" i="3"/>
  <c r="C137" i="3"/>
  <c r="BA136" i="3"/>
  <c r="C136" i="3"/>
  <c r="BA135" i="3"/>
  <c r="C135" i="3"/>
  <c r="BA134" i="3"/>
  <c r="C134" i="3"/>
  <c r="BA133" i="3"/>
  <c r="C133" i="3"/>
  <c r="BA132" i="3"/>
  <c r="C132" i="3"/>
  <c r="BA131" i="3"/>
  <c r="C131" i="3"/>
  <c r="BA130" i="3"/>
  <c r="C130" i="3"/>
  <c r="BA129" i="3"/>
  <c r="C129" i="3"/>
  <c r="BA128" i="3"/>
  <c r="C128" i="3"/>
  <c r="BA127" i="3"/>
  <c r="C127" i="3"/>
  <c r="BA126" i="3"/>
  <c r="C126" i="3"/>
  <c r="BA125" i="3"/>
  <c r="C125" i="3"/>
  <c r="BA124" i="3"/>
  <c r="C124" i="3"/>
  <c r="BA123" i="3"/>
  <c r="C123" i="3"/>
  <c r="BA122" i="3"/>
  <c r="C122" i="3"/>
  <c r="BA121" i="3"/>
  <c r="C121" i="3"/>
  <c r="BA120" i="3"/>
  <c r="C120" i="3"/>
  <c r="BA119" i="3"/>
  <c r="C119" i="3"/>
  <c r="BA118" i="3"/>
  <c r="C118" i="3"/>
  <c r="BA117" i="3"/>
  <c r="C117" i="3"/>
  <c r="BA116" i="3"/>
  <c r="C116" i="3"/>
  <c r="BA115" i="3"/>
  <c r="C115" i="3"/>
  <c r="BA114" i="3"/>
  <c r="C114" i="3"/>
  <c r="BA113" i="3"/>
  <c r="C113" i="3"/>
  <c r="BA112" i="3"/>
  <c r="C112" i="3"/>
  <c r="BA111" i="3"/>
  <c r="C111" i="3"/>
  <c r="BA110" i="3"/>
  <c r="C110" i="3"/>
  <c r="BA109" i="3"/>
  <c r="C109" i="3"/>
  <c r="BA108" i="3"/>
  <c r="C108" i="3"/>
  <c r="BA107" i="3"/>
  <c r="C107" i="3"/>
  <c r="BA106" i="3"/>
  <c r="C106" i="3"/>
  <c r="BA105" i="3"/>
  <c r="C105" i="3"/>
  <c r="BA104" i="3"/>
  <c r="C104" i="3"/>
  <c r="BA103" i="3"/>
  <c r="C103" i="3"/>
  <c r="BA102" i="3"/>
  <c r="C102" i="3"/>
  <c r="BA101" i="3"/>
  <c r="C101" i="3"/>
  <c r="BA100" i="3"/>
  <c r="C100" i="3"/>
  <c r="BA99" i="3"/>
  <c r="C99" i="3"/>
  <c r="BA98" i="3"/>
  <c r="C98" i="3"/>
  <c r="BA97" i="3"/>
  <c r="C97" i="3"/>
  <c r="BA96" i="3"/>
  <c r="C96" i="3"/>
  <c r="BA95" i="3"/>
  <c r="C95" i="3"/>
  <c r="BA94" i="3"/>
  <c r="C94" i="3"/>
  <c r="BA93" i="3"/>
  <c r="C93" i="3"/>
  <c r="BA92" i="3"/>
  <c r="C92" i="3"/>
  <c r="BA91" i="3"/>
  <c r="C91" i="3"/>
  <c r="BA90" i="3"/>
  <c r="C90" i="3"/>
  <c r="BA89" i="3"/>
  <c r="C89" i="3"/>
  <c r="BA88" i="3"/>
  <c r="C88" i="3"/>
  <c r="BA87" i="3"/>
  <c r="C87" i="3"/>
  <c r="BA86" i="3"/>
  <c r="C86" i="3"/>
  <c r="BA85" i="3"/>
  <c r="C85" i="3"/>
  <c r="BA84" i="3"/>
  <c r="C84" i="3"/>
  <c r="BA83" i="3"/>
  <c r="C83" i="3"/>
  <c r="BA82" i="3"/>
  <c r="C82" i="3"/>
  <c r="BA81" i="3"/>
  <c r="C81" i="3"/>
  <c r="BA80" i="3"/>
  <c r="C80" i="3"/>
  <c r="BA79" i="3"/>
  <c r="C79" i="3"/>
  <c r="BA78" i="3"/>
  <c r="C78" i="3"/>
  <c r="BA77" i="3"/>
  <c r="C77" i="3"/>
  <c r="BA76" i="3"/>
  <c r="C76" i="3"/>
  <c r="BA75" i="3"/>
  <c r="C75" i="3"/>
  <c r="BA74" i="3"/>
  <c r="C74" i="3"/>
  <c r="BA73" i="3"/>
  <c r="C73" i="3"/>
  <c r="BA72" i="3"/>
  <c r="C72" i="3"/>
  <c r="BA71" i="3"/>
  <c r="C71" i="3"/>
  <c r="BA70" i="3"/>
  <c r="C70" i="3"/>
  <c r="BA69" i="3"/>
  <c r="C69" i="3"/>
  <c r="BA68" i="3"/>
  <c r="C68" i="3"/>
  <c r="BA67" i="3"/>
  <c r="C67" i="3"/>
  <c r="BA66" i="3"/>
  <c r="C66" i="3"/>
  <c r="BA65" i="3"/>
  <c r="C65" i="3"/>
  <c r="BA64" i="3"/>
  <c r="C64" i="3"/>
  <c r="BA63" i="3"/>
  <c r="C63" i="3"/>
  <c r="BA62" i="3"/>
  <c r="C62" i="3"/>
  <c r="BA61" i="3"/>
  <c r="C61" i="3"/>
  <c r="BA60" i="3"/>
  <c r="C60" i="3"/>
  <c r="BA59" i="3"/>
  <c r="C59" i="3"/>
  <c r="BA58" i="3"/>
  <c r="C58" i="3"/>
  <c r="BA57" i="3"/>
  <c r="C57" i="3"/>
  <c r="BA56" i="3"/>
  <c r="C56" i="3"/>
  <c r="BA55" i="3"/>
  <c r="C55" i="3"/>
  <c r="BA54" i="3"/>
  <c r="C54" i="3"/>
  <c r="BA53" i="3"/>
  <c r="C53" i="3"/>
  <c r="BA52" i="3"/>
  <c r="C52" i="3"/>
  <c r="BA51" i="3"/>
  <c r="C51" i="3"/>
  <c r="BA50" i="3"/>
  <c r="C50" i="3"/>
  <c r="BA49" i="3"/>
  <c r="C49" i="3"/>
  <c r="BA48" i="3"/>
  <c r="C48" i="3"/>
  <c r="BA47" i="3"/>
  <c r="C47" i="3"/>
  <c r="BA46" i="3"/>
  <c r="C46" i="3"/>
  <c r="BA45" i="3"/>
  <c r="C45" i="3"/>
  <c r="BA44" i="3"/>
  <c r="C44" i="3"/>
  <c r="BA43" i="3"/>
  <c r="C43" i="3"/>
  <c r="BA42" i="3"/>
  <c r="C42" i="3"/>
  <c r="BA41" i="3"/>
  <c r="C41" i="3"/>
  <c r="BA40" i="3"/>
  <c r="C40" i="3"/>
  <c r="BA39" i="3"/>
  <c r="C39" i="3"/>
  <c r="BA38" i="3"/>
  <c r="C38" i="3"/>
  <c r="BA37" i="3"/>
  <c r="C37" i="3"/>
  <c r="BA36" i="3"/>
  <c r="C36" i="3"/>
  <c r="BA35" i="3"/>
  <c r="C35" i="3"/>
  <c r="BA34" i="3"/>
  <c r="C34" i="3"/>
  <c r="BA33" i="3"/>
  <c r="C33" i="3"/>
  <c r="BA32" i="3"/>
  <c r="C32" i="3"/>
  <c r="BA31" i="3"/>
  <c r="C31" i="3"/>
  <c r="BA30" i="3"/>
  <c r="C30" i="3"/>
  <c r="BA29" i="3"/>
  <c r="C29" i="3"/>
  <c r="BA28" i="3"/>
  <c r="C28" i="3"/>
  <c r="BA27" i="3"/>
  <c r="C27" i="3"/>
  <c r="BA26" i="3"/>
  <c r="C26" i="3"/>
  <c r="BA25" i="3"/>
  <c r="C25" i="3"/>
  <c r="BA24" i="3"/>
  <c r="C24" i="3"/>
  <c r="BA23" i="3"/>
  <c r="C23" i="3"/>
  <c r="BA22" i="3"/>
  <c r="C22" i="3"/>
  <c r="BA21" i="3"/>
  <c r="C21" i="3"/>
  <c r="BA20" i="3"/>
  <c r="C20" i="3"/>
  <c r="BA19" i="3"/>
  <c r="C19" i="3"/>
  <c r="BA18" i="3"/>
  <c r="C18" i="3"/>
  <c r="BA17" i="3"/>
  <c r="C17" i="3"/>
  <c r="BA16" i="3"/>
  <c r="C16" i="3"/>
  <c r="BA15" i="3"/>
  <c r="C15" i="3"/>
  <c r="BA14" i="3"/>
  <c r="C14" i="3"/>
  <c r="BA13" i="3"/>
  <c r="C13" i="3"/>
  <c r="BA12" i="3"/>
  <c r="C12" i="3"/>
  <c r="BA11" i="3"/>
  <c r="C11" i="3"/>
  <c r="BA10" i="3"/>
  <c r="C10" i="3"/>
  <c r="BA9" i="3"/>
  <c r="C9" i="3"/>
  <c r="BA8" i="3"/>
  <c r="C8" i="3"/>
  <c r="BA7" i="3"/>
  <c r="C7" i="3"/>
  <c r="BA6" i="3"/>
  <c r="C6" i="3"/>
  <c r="BA5" i="3"/>
  <c r="C5" i="3"/>
  <c r="BA4" i="3"/>
  <c r="C4" i="3"/>
  <c r="BA3" i="3"/>
  <c r="C3" i="3"/>
  <c r="BA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59F09A10-852F-4047-A446-12DA15C56489}">
      <text>
        <r>
          <rPr>
            <sz val="10"/>
            <color rgb="FF000000"/>
            <rFont val="Arial"/>
            <family val="2"/>
          </rPr>
          <t>This represents the number of days since the last State change.</t>
        </r>
      </text>
    </comment>
    <comment ref="AB2" authorId="0" shapeId="0" xr:uid="{A1B04FBB-E97C-B04B-9CEB-73F547E15649}">
      <text>
        <r>
          <rPr>
            <sz val="10"/>
            <rFont val="Arial"/>
            <family val="2"/>
          </rPr>
          <t xml:space="preserve">There are also earlier Brix readings taken on 26/04/2023
3.2 deg
</t>
        </r>
      </text>
    </comment>
    <comment ref="AG2" authorId="0" shapeId="0" xr:uid="{18FFFEB8-1DD6-7E43-A282-019F1DA59874}">
      <text>
        <r>
          <rPr>
            <sz val="10"/>
            <rFont val="Arial"/>
            <family val="2"/>
          </rPr>
          <t xml:space="preserve">There are also earlier Brix readings taken on 21/04/2023
15.7 deg
</t>
        </r>
      </text>
    </comment>
    <comment ref="AH2" authorId="0" shapeId="0" xr:uid="{2E893EBB-9940-6746-829F-7BAC13E91BB4}">
      <text>
        <r>
          <rPr>
            <sz val="10"/>
            <rFont val="Arial"/>
            <family val="2"/>
          </rPr>
          <t xml:space="preserve">There are also earlier Brix readings taken on 20/04/2023
19.1 deg
</t>
        </r>
      </text>
    </comment>
    <comment ref="AI2" authorId="0" shapeId="0" xr:uid="{655038EE-9DD6-FC47-B26C-54D6AF10570E}">
      <text>
        <r>
          <rPr>
            <sz val="10"/>
            <rFont val="Arial"/>
            <family val="2"/>
          </rPr>
          <t xml:space="preserve">There are also earlier Brix readings taken on 19/04/2023
21 deg
</t>
        </r>
      </text>
    </comment>
    <comment ref="AJ2" authorId="0" shapeId="0" xr:uid="{4AA961EA-7005-8241-B42A-EEABC8815BA0}">
      <text>
        <r>
          <rPr>
            <sz val="10"/>
            <rFont val="Arial"/>
            <family val="2"/>
          </rPr>
          <t xml:space="preserve">There are also earlier Brix readings taken on 18/04/2023
21.6 deg
</t>
        </r>
      </text>
    </comment>
    <comment ref="AY3" authorId="0" shapeId="0" xr:uid="{7DAB1609-0645-254E-993B-9042077576C8}">
      <text>
        <r>
          <rPr>
            <sz val="10"/>
            <rFont val="Arial"/>
            <family val="2"/>
          </rPr>
          <t xml:space="preserve">There are also earlier Brix readings taken on 03/04/2023
0.2 deg
</t>
        </r>
      </text>
    </comment>
    <comment ref="AZ3" authorId="0" shapeId="0" xr:uid="{E1AED242-103B-4B45-9E48-CF9BED4492F1}">
      <text>
        <r>
          <rPr>
            <sz val="10"/>
            <color indexed="8"/>
            <rFont val="Arial"/>
            <family val="2"/>
          </rPr>
          <t xml:space="preserve">There are also earlier Brix readings taken on 02/04/2023
</t>
        </r>
        <r>
          <rPr>
            <sz val="10"/>
            <color indexed="8"/>
            <rFont val="Arial"/>
            <family val="2"/>
          </rPr>
          <t xml:space="preserve">1.8 deg
</t>
        </r>
      </text>
    </comment>
    <comment ref="AU4" authorId="0" shapeId="0" xr:uid="{EEF8FE83-23E2-DE4C-9CAF-D8FAA66B5990}">
      <text>
        <r>
          <rPr>
            <sz val="10"/>
            <rFont val="Arial"/>
            <family val="2"/>
          </rPr>
          <t xml:space="preserve">There are also earlier Brix readings taken on 07/04/2023
-1.1 deg
</t>
        </r>
      </text>
    </comment>
    <comment ref="AV4" authorId="0" shapeId="0" xr:uid="{71DA8CF6-43BE-FB46-82EA-04716A174F06}">
      <text>
        <r>
          <rPr>
            <sz val="10"/>
            <rFont val="Arial"/>
            <family val="2"/>
          </rPr>
          <t xml:space="preserve">There are also earlier Brix readings taken on 06/04/2023
-0.6 deg
</t>
        </r>
      </text>
    </comment>
    <comment ref="AW4" authorId="0" shapeId="0" xr:uid="{9A43E017-34F8-3248-A0E4-1E6D5389B369}">
      <text>
        <r>
          <rPr>
            <sz val="10"/>
            <rFont val="Arial"/>
            <family val="2"/>
          </rPr>
          <t xml:space="preserve">There are also earlier Brix readings taken on 05/04/2023
0.1 deg
</t>
        </r>
      </text>
    </comment>
    <comment ref="AX4" authorId="0" shapeId="0" xr:uid="{905BDBCA-4863-5149-AC0A-E74CAAEB7B0A}">
      <text>
        <r>
          <rPr>
            <sz val="10"/>
            <rFont val="Arial"/>
            <family val="2"/>
          </rPr>
          <t xml:space="preserve">There are also earlier Brix readings taken on 04/04/2023
1.3 deg
</t>
        </r>
      </text>
    </comment>
    <comment ref="AY4" authorId="0" shapeId="0" xr:uid="{64F9417E-D9D7-144D-AB98-365D0A63ED63}">
      <text>
        <r>
          <rPr>
            <sz val="10"/>
            <rFont val="Arial"/>
            <family val="2"/>
          </rPr>
          <t xml:space="preserve">There are also earlier Brix readings taken on 03/04/2023
2.6 deg
</t>
        </r>
      </text>
    </comment>
    <comment ref="AZ4" authorId="0" shapeId="0" xr:uid="{7F4BE242-B9EB-5E48-BEA0-9E180CA82E68}">
      <text>
        <r>
          <rPr>
            <sz val="10"/>
            <color indexed="8"/>
            <rFont val="Arial"/>
            <family val="2"/>
          </rPr>
          <t xml:space="preserve">There are also earlier Brix readings taken on 02/04/2023
</t>
        </r>
        <r>
          <rPr>
            <sz val="10"/>
            <color indexed="8"/>
            <rFont val="Arial"/>
            <family val="2"/>
          </rPr>
          <t xml:space="preserve">4.2 deg
</t>
        </r>
      </text>
    </comment>
    <comment ref="AB5" authorId="0" shapeId="0" xr:uid="{15700535-C0C0-6E4E-A992-0BE62C39A528}">
      <text>
        <r>
          <rPr>
            <sz val="10"/>
            <rFont val="Arial"/>
            <family val="2"/>
          </rPr>
          <t xml:space="preserve">There are also earlier Brix readings taken on 26/04/2023
6.1 deg
</t>
        </r>
      </text>
    </comment>
    <comment ref="AG6" authorId="0" shapeId="0" xr:uid="{674F55C2-399E-9E4E-BDC4-13A179D738D7}">
      <text>
        <r>
          <rPr>
            <sz val="10"/>
            <rFont val="Arial"/>
            <family val="2"/>
          </rPr>
          <t xml:space="preserve">There are also earlier Brix readings taken on 21/04/2023
-0.4 deg
</t>
        </r>
      </text>
    </comment>
    <comment ref="AH6" authorId="0" shapeId="0" xr:uid="{99DE48A1-2E37-BD4F-85B6-87AF9F1814A3}">
      <text>
        <r>
          <rPr>
            <sz val="10"/>
            <rFont val="Arial"/>
            <family val="2"/>
          </rPr>
          <t xml:space="preserve">There are also earlier Brix readings taken on 20/04/2023
0.8 deg
</t>
        </r>
      </text>
    </comment>
    <comment ref="AI6" authorId="0" shapeId="0" xr:uid="{BB32F852-7894-444C-B3A9-F9AC339D377F}">
      <text>
        <r>
          <rPr>
            <sz val="10"/>
            <rFont val="Arial"/>
            <family val="2"/>
          </rPr>
          <t xml:space="preserve">There are also earlier Brix readings taken on 19/04/2023
1.8 deg
</t>
        </r>
      </text>
    </comment>
    <comment ref="AJ6" authorId="0" shapeId="0" xr:uid="{1B8DC31A-E754-E349-9144-54733348C765}">
      <text>
        <r>
          <rPr>
            <sz val="10"/>
            <rFont val="Arial"/>
            <family val="2"/>
          </rPr>
          <t xml:space="preserve">There are also earlier Brix readings taken on 18/04/2023
3.5 deg
</t>
        </r>
      </text>
    </comment>
    <comment ref="AK6" authorId="0" shapeId="0" xr:uid="{EA67E869-B6E4-FA48-8B43-82AA83AE033B}">
      <text>
        <r>
          <rPr>
            <sz val="10"/>
            <rFont val="Arial"/>
            <family val="2"/>
          </rPr>
          <t xml:space="preserve">There are also earlier Brix readings taken on 17/04/2023
5.5 deg
</t>
        </r>
      </text>
    </comment>
    <comment ref="AL6" authorId="0" shapeId="0" xr:uid="{31B0D5ED-91A0-9F43-9BE9-63DFE63DF128}">
      <text>
        <r>
          <rPr>
            <sz val="10"/>
            <rFont val="Arial"/>
            <family val="2"/>
          </rPr>
          <t xml:space="preserve">There are also earlier Brix readings taken on 16/04/2023
8.6 deg
</t>
        </r>
      </text>
    </comment>
    <comment ref="AM6" authorId="0" shapeId="0" xr:uid="{8222484A-CD25-F24B-A911-F9ECD66B0F9F}">
      <text>
        <r>
          <rPr>
            <sz val="10"/>
            <rFont val="Arial"/>
            <family val="2"/>
          </rPr>
          <t xml:space="preserve">There are also earlier Brix readings taken on 15/04/2023
12.8 deg
</t>
        </r>
      </text>
    </comment>
    <comment ref="AN6" authorId="0" shapeId="0" xr:uid="{E64CD9DA-55D9-4844-AAB5-85C89B6FCDA6}">
      <text>
        <r>
          <rPr>
            <sz val="10"/>
            <rFont val="Arial"/>
            <family val="2"/>
          </rPr>
          <t xml:space="preserve">There are also earlier Brix readings taken on 14/04/2023
18.1 deg
16.7 deg
</t>
        </r>
      </text>
    </comment>
    <comment ref="AP6" authorId="0" shapeId="0" xr:uid="{2D31891E-55D4-B648-82BB-AEFAD3BE55F9}">
      <text>
        <r>
          <rPr>
            <sz val="10"/>
            <rFont val="Arial"/>
            <family val="2"/>
          </rPr>
          <t xml:space="preserve">There are also earlier Brix readings taken on 12/04/2023
22 deg
</t>
        </r>
      </text>
    </comment>
    <comment ref="AB8" authorId="0" shapeId="0" xr:uid="{870742B7-CDDB-224F-93D4-9465FB8C93B5}">
      <text>
        <r>
          <rPr>
            <sz val="10"/>
            <rFont val="Arial"/>
            <family val="2"/>
          </rPr>
          <t xml:space="preserve">There are also earlier Brix readings taken on 26/04/2023
8.8 deg
</t>
        </r>
      </text>
    </comment>
    <comment ref="AG8" authorId="0" shapeId="0" xr:uid="{5BE1FFE9-A366-5144-BA7E-86D69ACF80B5}">
      <text>
        <r>
          <rPr>
            <sz val="10"/>
            <rFont val="Arial"/>
            <family val="2"/>
          </rPr>
          <t xml:space="preserve">There are also earlier Brix readings taken on 21/04/2023
18.4 deg
</t>
        </r>
      </text>
    </comment>
    <comment ref="AH8" authorId="0" shapeId="0" xr:uid="{4F12D1F2-C95C-5B4A-A76D-61795BED2EC2}">
      <text>
        <r>
          <rPr>
            <sz val="10"/>
            <rFont val="Arial"/>
            <family val="2"/>
          </rPr>
          <t xml:space="preserve">There are also earlier Brix readings taken on 20/04/2023
20.9 deg
</t>
        </r>
      </text>
    </comment>
    <comment ref="AJ8" authorId="0" shapeId="0" xr:uid="{D6EC9CD7-57CA-BB4C-95FF-A313DEA9C140}">
      <text>
        <r>
          <rPr>
            <sz val="10"/>
            <rFont val="Arial"/>
            <family val="2"/>
          </rPr>
          <t xml:space="preserve">There are also earlier Brix readings taken on 18/04/2023
22.5 deg
</t>
        </r>
      </text>
    </comment>
    <comment ref="AB9" authorId="0" shapeId="0" xr:uid="{2757D970-4669-774B-AB64-A30E72C2ACC9}">
      <text>
        <r>
          <rPr>
            <sz val="10"/>
            <rFont val="Arial"/>
            <family val="2"/>
          </rPr>
          <t xml:space="preserve">There are also earlier Brix readings taken on 26/04/2023
1.8 deg
</t>
        </r>
      </text>
    </comment>
    <comment ref="AG9" authorId="0" shapeId="0" xr:uid="{7171705C-3955-ED46-AECF-451582B0A55F}">
      <text>
        <r>
          <rPr>
            <sz val="10"/>
            <rFont val="Arial"/>
            <family val="2"/>
          </rPr>
          <t xml:space="preserve">There are also earlier Brix readings taken on 21/04/2023
5.9 deg
</t>
        </r>
      </text>
    </comment>
    <comment ref="AH9" authorId="0" shapeId="0" xr:uid="{23EBB636-C628-7944-9B98-E81CA797A24E}">
      <text>
        <r>
          <rPr>
            <sz val="10"/>
            <rFont val="Arial"/>
            <family val="2"/>
          </rPr>
          <t xml:space="preserve">There are also earlier Brix readings taken on 20/04/2023
7 deg
</t>
        </r>
      </text>
    </comment>
    <comment ref="AI9" authorId="0" shapeId="0" xr:uid="{090C753A-043D-9241-9263-1D861C262BA1}">
      <text>
        <r>
          <rPr>
            <sz val="10"/>
            <rFont val="Arial"/>
            <family val="2"/>
          </rPr>
          <t xml:space="preserve">There are also earlier Brix readings taken on 19/04/2023
8.3 deg
</t>
        </r>
      </text>
    </comment>
    <comment ref="AJ9" authorId="0" shapeId="0" xr:uid="{86AE521C-023C-1D41-ADAA-AF52D26441B5}">
      <text>
        <r>
          <rPr>
            <sz val="10"/>
            <rFont val="Arial"/>
            <family val="2"/>
          </rPr>
          <t xml:space="preserve">There are also earlier Brix readings taken on 18/04/2023
9.3 deg
</t>
        </r>
      </text>
    </comment>
    <comment ref="AK9" authorId="0" shapeId="0" xr:uid="{643CAC69-9A30-294A-9104-03341BB9AD91}">
      <text>
        <r>
          <rPr>
            <sz val="10"/>
            <rFont val="Arial"/>
            <family val="2"/>
          </rPr>
          <t xml:space="preserve">There are also earlier Brix readings taken on 17/04/2023
11.1 deg
</t>
        </r>
      </text>
    </comment>
    <comment ref="AL9" authorId="0" shapeId="0" xr:uid="{C7866E10-5E0D-D544-BFC3-DBE2C23AD441}">
      <text>
        <r>
          <rPr>
            <sz val="10"/>
            <rFont val="Arial"/>
            <family val="2"/>
          </rPr>
          <t xml:space="preserve">There are also earlier Brix readings taken on 16/04/2023
12.5 deg
</t>
        </r>
      </text>
    </comment>
    <comment ref="AM9" authorId="0" shapeId="0" xr:uid="{B5731C33-5EB4-884F-8145-0B7165BE951F}">
      <text>
        <r>
          <rPr>
            <sz val="10"/>
            <rFont val="Arial"/>
            <family val="2"/>
          </rPr>
          <t xml:space="preserve">There are also earlier Brix readings taken on 15/04/2023
13.8 deg
</t>
        </r>
      </text>
    </comment>
    <comment ref="AN9" authorId="0" shapeId="0" xr:uid="{0F166E4A-2132-A847-8169-5B8401882E11}">
      <text>
        <r>
          <rPr>
            <sz val="10"/>
            <rFont val="Arial"/>
            <family val="2"/>
          </rPr>
          <t xml:space="preserve">There are also earlier Brix readings taken on 14/04/2023
15.4 deg
</t>
        </r>
      </text>
    </comment>
    <comment ref="AO9" authorId="0" shapeId="0" xr:uid="{A8796840-B1A2-6C4F-BAAE-BF5D77F97411}">
      <text>
        <r>
          <rPr>
            <sz val="10"/>
            <rFont val="Arial"/>
            <family val="2"/>
          </rPr>
          <t xml:space="preserve">There are also earlier Brix readings taken on 13/04/2023
17.1 deg
</t>
        </r>
      </text>
    </comment>
    <comment ref="AP9" authorId="0" shapeId="0" xr:uid="{39C4F28B-B20A-6B46-AAC9-A4251520D65C}">
      <text>
        <r>
          <rPr>
            <sz val="10"/>
            <rFont val="Arial"/>
            <family val="2"/>
          </rPr>
          <t xml:space="preserve">There are also earlier Brix readings taken on 12/04/2023
19.4 deg
</t>
        </r>
      </text>
    </comment>
    <comment ref="AQ9" authorId="0" shapeId="0" xr:uid="{542AD25A-58F5-2448-9C06-45B0CC380BED}">
      <text>
        <r>
          <rPr>
            <sz val="10"/>
            <rFont val="Arial"/>
            <family val="2"/>
          </rPr>
          <t xml:space="preserve">There are also earlier Brix readings taken on 11/04/2023
21.6 deg
</t>
        </r>
      </text>
    </comment>
    <comment ref="AR9" authorId="0" shapeId="0" xr:uid="{DBED2E6A-97B0-7947-9336-FD5BF0F1DE33}">
      <text>
        <r>
          <rPr>
            <sz val="10"/>
            <rFont val="Arial"/>
            <family val="2"/>
          </rPr>
          <t xml:space="preserve">There are also earlier Brix readings taken on 10/04/2023
22.9 deg
22.3 deg
</t>
        </r>
      </text>
    </comment>
    <comment ref="AP10" authorId="0" shapeId="0" xr:uid="{F090C2D7-92AC-CB48-A882-6B13689C880F}">
      <text>
        <r>
          <rPr>
            <sz val="10"/>
            <rFont val="Arial"/>
            <family val="2"/>
          </rPr>
          <t xml:space="preserve">There are also earlier Brix readings taken on 12/04/2023
21.4 deg
</t>
        </r>
      </text>
    </comment>
    <comment ref="AQ10" authorId="0" shapeId="0" xr:uid="{FAA96A5A-2B77-6349-ABE1-897B9A2FB0E2}">
      <text>
        <r>
          <rPr>
            <sz val="10"/>
            <rFont val="Arial"/>
            <family val="2"/>
          </rPr>
          <t xml:space="preserve">There are also earlier Brix readings taken on 11/04/2023
21.4 deg
</t>
        </r>
      </text>
    </comment>
    <comment ref="AB11" authorId="0" shapeId="0" xr:uid="{CC82E38D-A526-F44F-B1FA-0E57A952E797}">
      <text>
        <r>
          <rPr>
            <sz val="10"/>
            <rFont val="Arial"/>
            <family val="2"/>
          </rPr>
          <t xml:space="preserve">There are also earlier Brix readings taken on 26/04/2023
16 deg
</t>
        </r>
      </text>
    </comment>
    <comment ref="AH12" authorId="0" shapeId="0" xr:uid="{4AD8A3B3-8A1F-4F4E-A84F-91D77E33B426}">
      <text>
        <r>
          <rPr>
            <sz val="10"/>
            <rFont val="Arial"/>
            <family val="2"/>
          </rPr>
          <t xml:space="preserve">There are also earlier Brix readings taken on 20/04/2023
1.6 deg
</t>
        </r>
      </text>
    </comment>
    <comment ref="AI12" authorId="0" shapeId="0" xr:uid="{8EE9035E-1985-9D4A-ABC7-CA822B29919D}">
      <text>
        <r>
          <rPr>
            <sz val="10"/>
            <rFont val="Arial"/>
            <family val="2"/>
          </rPr>
          <t xml:space="preserve">There are also earlier Brix readings taken on 19/04/2023
2.3 deg
</t>
        </r>
      </text>
    </comment>
    <comment ref="AJ12" authorId="0" shapeId="0" xr:uid="{4CED4C20-6AA1-4F4C-888F-52AB19A2D35C}">
      <text>
        <r>
          <rPr>
            <sz val="10"/>
            <rFont val="Arial"/>
            <family val="2"/>
          </rPr>
          <t xml:space="preserve">There are also earlier Brix readings taken on 18/04/2023
3 deg
</t>
        </r>
      </text>
    </comment>
    <comment ref="AK12" authorId="0" shapeId="0" xr:uid="{9A06A83D-1BB0-E34C-938D-68A8359152FF}">
      <text>
        <r>
          <rPr>
            <sz val="10"/>
            <rFont val="Arial"/>
            <family val="2"/>
          </rPr>
          <t xml:space="preserve">There are also earlier Brix readings taken on 17/04/2023
3.4 deg
</t>
        </r>
      </text>
    </comment>
    <comment ref="AL12" authorId="0" shapeId="0" xr:uid="{F309C858-581B-8540-976A-789CA4933996}">
      <text>
        <r>
          <rPr>
            <sz val="10"/>
            <rFont val="Arial"/>
            <family val="2"/>
          </rPr>
          <t xml:space="preserve">There are also earlier Brix readings taken on 16/04/2023
4.5 deg
</t>
        </r>
      </text>
    </comment>
    <comment ref="AM12" authorId="0" shapeId="0" xr:uid="{703A6159-CAC9-E14E-8C7B-746E9EDBE911}">
      <text>
        <r>
          <rPr>
            <sz val="10"/>
            <rFont val="Arial"/>
            <family val="2"/>
          </rPr>
          <t xml:space="preserve">There are also earlier Brix readings taken on 15/04/2023
5.1 deg
</t>
        </r>
      </text>
    </comment>
    <comment ref="AN12" authorId="0" shapeId="0" xr:uid="{44606D73-2AE2-F24B-83AA-145D5D138B37}">
      <text>
        <r>
          <rPr>
            <sz val="10"/>
            <rFont val="Arial"/>
            <family val="2"/>
          </rPr>
          <t xml:space="preserve">There are also earlier Brix readings taken on 14/04/2023
5.9 deg
5.6 deg
</t>
        </r>
      </text>
    </comment>
    <comment ref="AP12" authorId="0" shapeId="0" xr:uid="{BB8DF2F4-5248-BE4C-AD4E-EBB50E217CD7}">
      <text>
        <r>
          <rPr>
            <sz val="10"/>
            <rFont val="Arial"/>
            <family val="2"/>
          </rPr>
          <t xml:space="preserve">There are also earlier Brix readings taken on 12/04/2023
7.5 deg
</t>
        </r>
      </text>
    </comment>
    <comment ref="AQ12" authorId="0" shapeId="0" xr:uid="{0886F7CE-B8F8-5547-AD4E-1EFD12A446AD}">
      <text>
        <r>
          <rPr>
            <sz val="10"/>
            <rFont val="Arial"/>
            <family val="2"/>
          </rPr>
          <t xml:space="preserve">There are also earlier Brix readings taken on 11/04/2023
8.7 deg
</t>
        </r>
      </text>
    </comment>
    <comment ref="AR12" authorId="0" shapeId="0" xr:uid="{ABC58C3E-EE18-834C-95D4-33761A6A55B2}">
      <text>
        <r>
          <rPr>
            <sz val="10"/>
            <rFont val="Arial"/>
            <family val="2"/>
          </rPr>
          <t xml:space="preserve">There are also earlier Brix readings taken on 10/04/2023
10.6 deg
9.9 deg
</t>
        </r>
      </text>
    </comment>
    <comment ref="AT12" authorId="0" shapeId="0" xr:uid="{96D8E8BD-CB46-554B-9CC4-36743DD8DFA7}">
      <text>
        <r>
          <rPr>
            <sz val="10"/>
            <rFont val="Arial"/>
            <family val="2"/>
          </rPr>
          <t xml:space="preserve">There are also earlier Brix readings taken on 08/04/2023
13.7 deg
12.8 deg
</t>
        </r>
      </text>
    </comment>
    <comment ref="AV12" authorId="0" shapeId="0" xr:uid="{4F0C2A37-5808-ED47-BB08-4AE979EAA3B8}">
      <text>
        <r>
          <rPr>
            <sz val="10"/>
            <rFont val="Arial"/>
            <family val="2"/>
          </rPr>
          <t xml:space="preserve">There are also earlier Brix readings taken on 06/04/2023
17.5 deg
16.6 deg
</t>
        </r>
      </text>
    </comment>
    <comment ref="AX12" authorId="0" shapeId="0" xr:uid="{2CEFE7C1-FD4F-8745-BA9B-7EE2F3043F9E}">
      <text>
        <r>
          <rPr>
            <sz val="10"/>
            <rFont val="Arial"/>
            <family val="2"/>
          </rPr>
          <t xml:space="preserve">There are also earlier Brix readings taken on 04/04/2023
19.7 deg
</t>
        </r>
      </text>
    </comment>
    <comment ref="AY12" authorId="0" shapeId="0" xr:uid="{918CD3DE-8335-5844-A649-B5A05DD072D4}">
      <text>
        <r>
          <rPr>
            <sz val="10"/>
            <rFont val="Arial"/>
            <family val="2"/>
          </rPr>
          <t xml:space="preserve">There are also earlier Brix readings taken on 03/04/2023
20.1 deg
</t>
        </r>
      </text>
    </comment>
    <comment ref="AZ12" authorId="0" shapeId="0" xr:uid="{A393373C-417C-9943-B9AC-D4034291723B}">
      <text>
        <r>
          <rPr>
            <sz val="10"/>
            <rFont val="Arial"/>
            <family val="2"/>
          </rPr>
          <t xml:space="preserve">There are also earlier Brix readings taken on 02/04/2023
20.2 deg
</t>
        </r>
      </text>
    </comment>
    <comment ref="AM13" authorId="0" shapeId="0" xr:uid="{AB74EAC2-EDB8-F74A-92FC-8FF3CF17AED4}">
      <text>
        <r>
          <rPr>
            <sz val="10"/>
            <rFont val="Arial"/>
            <family val="2"/>
          </rPr>
          <t xml:space="preserve">There are also earlier Brix readings taken on 15/04/2023
6.7 deg
</t>
        </r>
      </text>
    </comment>
    <comment ref="AN13" authorId="0" shapeId="0" xr:uid="{A39356FF-F69F-8743-88EF-F6111B0F930B}">
      <text>
        <r>
          <rPr>
            <sz val="10"/>
            <rFont val="Arial"/>
            <family val="2"/>
          </rPr>
          <t xml:space="preserve">There are also earlier Brix readings taken on 14/04/2023
11.5 deg
9.7 deg
</t>
        </r>
      </text>
    </comment>
    <comment ref="AP13" authorId="0" shapeId="0" xr:uid="{2C075119-3114-5D47-A67A-C1FCD1AAAECF}">
      <text>
        <r>
          <rPr>
            <sz val="10"/>
            <rFont val="Arial"/>
            <family val="2"/>
          </rPr>
          <t xml:space="preserve">There are also earlier Brix readings taken on 12/04/2023
19.2 deg
19.2 deg
</t>
        </r>
      </text>
    </comment>
    <comment ref="AI14" authorId="0" shapeId="0" xr:uid="{20EB58A4-B7CC-3C4F-B88F-FD976EE25165}">
      <text>
        <r>
          <rPr>
            <sz val="10"/>
            <rFont val="Arial"/>
            <family val="2"/>
          </rPr>
          <t xml:space="preserve">There are also earlier Brix readings taken on 19/04/2023
5.7 deg
</t>
        </r>
      </text>
    </comment>
    <comment ref="AK14" authorId="0" shapeId="0" xr:uid="{0056CCD2-A033-214B-8961-E62282EBC585}">
      <text>
        <r>
          <rPr>
            <sz val="10"/>
            <rFont val="Arial"/>
            <family val="2"/>
          </rPr>
          <t xml:space="preserve">There are also earlier Brix readings taken on 17/04/2023
9.4 deg
</t>
        </r>
      </text>
    </comment>
    <comment ref="AT15" authorId="0" shapeId="0" xr:uid="{4F7A74E4-04BA-1742-94C2-3E43C17CDB1E}">
      <text>
        <r>
          <rPr>
            <sz val="10"/>
            <rFont val="Arial"/>
            <family val="2"/>
          </rPr>
          <t xml:space="preserve">There are also earlier Brix readings taken on 08/04/2023
3.9 deg
</t>
        </r>
      </text>
    </comment>
    <comment ref="AV15" authorId="0" shapeId="0" xr:uid="{4B489809-3B9A-C54E-9965-0B140A43B979}">
      <text>
        <r>
          <rPr>
            <sz val="10"/>
            <rFont val="Arial"/>
            <family val="2"/>
          </rPr>
          <t xml:space="preserve">There are also earlier Brix readings taken on 06/04/2023
7.3 deg
6 deg
</t>
        </r>
      </text>
    </comment>
    <comment ref="AX15" authorId="0" shapeId="0" xr:uid="{6ECDEE89-9BE9-7748-BB36-FD4CB3C3EB7D}">
      <text>
        <r>
          <rPr>
            <sz val="10"/>
            <rFont val="Arial"/>
            <family val="2"/>
          </rPr>
          <t xml:space="preserve">There are also earlier Brix readings taken on 04/04/2023
13 deg
</t>
        </r>
      </text>
    </comment>
    <comment ref="AY15" authorId="0" shapeId="0" xr:uid="{5F3CA5A7-E974-8C42-A25F-DE9A1A7D2009}">
      <text>
        <r>
          <rPr>
            <sz val="10"/>
            <rFont val="Arial"/>
            <family val="2"/>
          </rPr>
          <t xml:space="preserve">There are also earlier Brix readings taken on 03/04/2023
19.2 deg
18 deg
</t>
        </r>
      </text>
    </comment>
    <comment ref="AZ15" authorId="0" shapeId="0" xr:uid="{F83812CE-C2D1-7E40-A38F-9C52D07747F8}">
      <text>
        <r>
          <rPr>
            <sz val="10"/>
            <rFont val="Arial"/>
            <family val="2"/>
          </rPr>
          <t xml:space="preserve">There are also earlier Brix readings taken on 02/04/2023
18.8 deg
</t>
        </r>
      </text>
    </comment>
    <comment ref="AN16" authorId="0" shapeId="0" xr:uid="{0439C7C2-1916-354C-AABC-BF68B0A181A3}">
      <text>
        <r>
          <rPr>
            <sz val="10"/>
            <rFont val="Arial"/>
            <family val="2"/>
          </rPr>
          <t xml:space="preserve">There are also earlier Brix readings taken on 14/04/2023
16.5 deg
</t>
        </r>
      </text>
    </comment>
    <comment ref="AG17" authorId="0" shapeId="0" xr:uid="{4A9741C4-1B0D-8647-9E45-F6A0E3B96FEB}">
      <text>
        <r>
          <rPr>
            <sz val="10"/>
            <color indexed="8"/>
            <rFont val="Arial"/>
            <family val="2"/>
          </rPr>
          <t xml:space="preserve">There are also earlier Brix readings taken on 21/04/2023
</t>
        </r>
        <r>
          <rPr>
            <sz val="10"/>
            <color indexed="8"/>
            <rFont val="Arial"/>
            <family val="2"/>
          </rPr>
          <t xml:space="preserve">-0.6 deg
</t>
        </r>
      </text>
    </comment>
    <comment ref="AH17" authorId="0" shapeId="0" xr:uid="{783AFEC9-5DC3-EA4D-ABAF-5D33E3090957}">
      <text>
        <r>
          <rPr>
            <sz val="10"/>
            <rFont val="Arial"/>
            <family val="2"/>
          </rPr>
          <t xml:space="preserve">There are also earlier Brix readings taken on 20/04/2023
-0.4 deg
</t>
        </r>
      </text>
    </comment>
    <comment ref="AI17" authorId="0" shapeId="0" xr:uid="{4F4569A7-97A1-D046-AFF8-0DA5A3A99624}">
      <text>
        <r>
          <rPr>
            <sz val="10"/>
            <rFont val="Arial"/>
            <family val="2"/>
          </rPr>
          <t xml:space="preserve">There are also earlier Brix readings taken on 19/04/2023
0.2 deg
</t>
        </r>
      </text>
    </comment>
    <comment ref="AJ17" authorId="0" shapeId="0" xr:uid="{D8568728-3C30-8844-AF99-A17C46020521}">
      <text>
        <r>
          <rPr>
            <sz val="10"/>
            <rFont val="Arial"/>
            <family val="2"/>
          </rPr>
          <t xml:space="preserve">There are also earlier Brix readings taken on 18/04/2023
0.3 deg
</t>
        </r>
      </text>
    </comment>
    <comment ref="AK17" authorId="0" shapeId="0" xr:uid="{B77E1EFA-4EEA-144A-A61B-5BC4E43151B1}">
      <text>
        <r>
          <rPr>
            <sz val="10"/>
            <rFont val="Arial"/>
            <family val="2"/>
          </rPr>
          <t xml:space="preserve">There are also earlier Brix readings taken on 17/04/2023
0.6 deg
</t>
        </r>
      </text>
    </comment>
    <comment ref="AL17" authorId="0" shapeId="0" xr:uid="{C8D24A03-FF21-E044-AAD7-900F8A80BA65}">
      <text>
        <r>
          <rPr>
            <sz val="10"/>
            <rFont val="Arial"/>
            <family val="2"/>
          </rPr>
          <t xml:space="preserve">There are also earlier Brix readings taken on 16/04/2023
1.5 deg
</t>
        </r>
      </text>
    </comment>
    <comment ref="AM17" authorId="0" shapeId="0" xr:uid="{A72C1BF4-64F4-9245-9320-2BDD72C69E60}">
      <text>
        <r>
          <rPr>
            <sz val="10"/>
            <rFont val="Arial"/>
            <family val="2"/>
          </rPr>
          <t xml:space="preserve">There are also earlier Brix readings taken on 15/04/2023
1.7 deg
</t>
        </r>
      </text>
    </comment>
    <comment ref="AN17" authorId="0" shapeId="0" xr:uid="{EF8FCA28-8F56-364C-AD79-56E702E98F1B}">
      <text>
        <r>
          <rPr>
            <sz val="10"/>
            <color rgb="FF000000"/>
            <rFont val="Arial"/>
            <family val="2"/>
          </rPr>
          <t xml:space="preserve">There are also earlier Brix readings taken on 14/04/2023
</t>
        </r>
        <r>
          <rPr>
            <sz val="10"/>
            <color rgb="FF000000"/>
            <rFont val="Arial"/>
            <family val="2"/>
          </rPr>
          <t xml:space="preserve">2.9 deg
</t>
        </r>
        <r>
          <rPr>
            <sz val="10"/>
            <color rgb="FF000000"/>
            <rFont val="Arial"/>
            <family val="2"/>
          </rPr>
          <t xml:space="preserve">2.5 deg
</t>
        </r>
      </text>
    </comment>
    <comment ref="AP17" authorId="0" shapeId="0" xr:uid="{070330FF-7FD4-3E49-A29E-3C287388B985}">
      <text>
        <r>
          <rPr>
            <sz val="10"/>
            <rFont val="Arial"/>
            <family val="2"/>
          </rPr>
          <t xml:space="preserve">There are also earlier Brix readings taken on 12/04/2023
4.2 deg
</t>
        </r>
      </text>
    </comment>
    <comment ref="AQ17" authorId="0" shapeId="0" xr:uid="{6BC4B0A2-7ABF-BB48-A4B9-29E2E42AC05D}">
      <text>
        <r>
          <rPr>
            <sz val="10"/>
            <rFont val="Arial"/>
            <family val="2"/>
          </rPr>
          <t xml:space="preserve">There are also earlier Brix readings taken on 11/04/2023
5.2 deg
</t>
        </r>
      </text>
    </comment>
    <comment ref="AR17" authorId="0" shapeId="0" xr:uid="{502444D7-F247-B048-BEDD-F028127183B0}">
      <text>
        <r>
          <rPr>
            <sz val="10"/>
            <rFont val="Arial"/>
            <family val="2"/>
          </rPr>
          <t xml:space="preserve">There are also earlier Brix readings taken on 10/04/2023
6.3 deg
</t>
        </r>
      </text>
    </comment>
    <comment ref="AT17" authorId="0" shapeId="0" xr:uid="{4C72198D-5947-EE4D-9E02-9D3DE795B7EA}">
      <text>
        <r>
          <rPr>
            <sz val="10"/>
            <rFont val="Arial"/>
            <family val="2"/>
          </rPr>
          <t xml:space="preserve">There are also earlier Brix readings taken on 08/04/2023
9.4 deg
8.8 deg
</t>
        </r>
      </text>
    </comment>
    <comment ref="AV17" authorId="0" shapeId="0" xr:uid="{64F01712-D7D4-A944-95F2-0C27C0B1F6B5}">
      <text>
        <r>
          <rPr>
            <sz val="10"/>
            <rFont val="Arial"/>
            <family val="2"/>
          </rPr>
          <t xml:space="preserve">There are also earlier Brix readings taken on 06/04/2023
12.2 deg
11.7 deg
</t>
        </r>
      </text>
    </comment>
    <comment ref="AX17" authorId="0" shapeId="0" xr:uid="{0BA3650C-6559-0B40-8C58-BB25FCC3B0DC}">
      <text>
        <r>
          <rPr>
            <sz val="10"/>
            <rFont val="Arial"/>
            <family val="2"/>
          </rPr>
          <t xml:space="preserve">There are also earlier Brix readings taken on 04/04/2023
15.5 deg
</t>
        </r>
      </text>
    </comment>
    <comment ref="AY17" authorId="0" shapeId="0" xr:uid="{4FBD0A7C-AD2D-7D4C-A348-E78589DC6D00}">
      <text>
        <r>
          <rPr>
            <sz val="10"/>
            <rFont val="Arial"/>
            <family val="2"/>
          </rPr>
          <t xml:space="preserve">There are also earlier Brix readings taken on 03/04/2023
18 deg
</t>
        </r>
      </text>
    </comment>
    <comment ref="AZ17" authorId="0" shapeId="0" xr:uid="{9636EC83-6E39-7D44-99F1-C27416FB36A0}">
      <text>
        <r>
          <rPr>
            <sz val="10"/>
            <rFont val="Arial"/>
            <family val="2"/>
          </rPr>
          <t xml:space="preserve">There are also earlier Brix readings taken on 02/04/2023
19.3 deg
</t>
        </r>
      </text>
    </comment>
    <comment ref="AB18" authorId="0" shapeId="0" xr:uid="{897303DC-56B4-7B4E-9743-4538CBFDB9A7}">
      <text>
        <r>
          <rPr>
            <sz val="10"/>
            <rFont val="Arial"/>
            <family val="2"/>
          </rPr>
          <t xml:space="preserve">There are also earlier Brix readings taken on 26/04/2023
-0.3 deg
</t>
        </r>
      </text>
    </comment>
    <comment ref="AG18" authorId="0" shapeId="0" xr:uid="{C0C4333A-F005-0243-B1A0-D8A4030D8289}">
      <text>
        <r>
          <rPr>
            <sz val="10"/>
            <rFont val="Arial"/>
            <family val="2"/>
          </rPr>
          <t xml:space="preserve">There are also earlier Brix readings taken on 21/04/2023
6.1 deg
</t>
        </r>
      </text>
    </comment>
    <comment ref="AH18" authorId="0" shapeId="0" xr:uid="{526FDE6D-E1AC-7B4F-9590-7815CA83EB32}">
      <text>
        <r>
          <rPr>
            <sz val="10"/>
            <rFont val="Arial"/>
            <family val="2"/>
          </rPr>
          <t xml:space="preserve">There are also earlier Brix readings taken on 20/04/2023
2.7 deg
</t>
        </r>
      </text>
    </comment>
    <comment ref="AI18" authorId="0" shapeId="0" xr:uid="{1CB94686-6140-7640-8E51-BFE872B2BB18}">
      <text>
        <r>
          <rPr>
            <sz val="10"/>
            <rFont val="Arial"/>
            <family val="2"/>
          </rPr>
          <t xml:space="preserve">There are also earlier Brix readings taken on 19/04/2023
3.1 deg
</t>
        </r>
      </text>
    </comment>
    <comment ref="AJ18" authorId="0" shapeId="0" xr:uid="{77C65916-E634-134A-A157-EAFC7C71B37D}">
      <text>
        <r>
          <rPr>
            <sz val="10"/>
            <rFont val="Arial"/>
            <family val="2"/>
          </rPr>
          <t xml:space="preserve">There are also earlier Brix readings taken on 18/04/2023
3.6 deg
</t>
        </r>
      </text>
    </comment>
    <comment ref="AK18" authorId="0" shapeId="0" xr:uid="{D1609708-265D-3C44-BFFA-D990EEC45D2B}">
      <text>
        <r>
          <rPr>
            <sz val="10"/>
            <rFont val="Arial"/>
            <family val="2"/>
          </rPr>
          <t xml:space="preserve">There are also earlier Brix readings taken on 17/04/2023
4.3 deg
</t>
        </r>
      </text>
    </comment>
    <comment ref="AL18" authorId="0" shapeId="0" xr:uid="{6811659B-0F6B-1543-B9A8-3E8C9EF53175}">
      <text>
        <r>
          <rPr>
            <sz val="10"/>
            <rFont val="Arial"/>
            <family val="2"/>
          </rPr>
          <t xml:space="preserve">There are also earlier Brix readings taken on 16/04/2023
5 deg
</t>
        </r>
      </text>
    </comment>
    <comment ref="AM18" authorId="0" shapeId="0" xr:uid="{D7A31E39-F3A1-A145-8556-0D2477A69CE8}">
      <text>
        <r>
          <rPr>
            <sz val="10"/>
            <rFont val="Arial"/>
            <family val="2"/>
          </rPr>
          <t xml:space="preserve">There are also earlier Brix readings taken on 15/04/2023
5.6 deg
</t>
        </r>
      </text>
    </comment>
    <comment ref="AN18" authorId="0" shapeId="0" xr:uid="{4D3F58D4-D626-5641-AE86-6C4024222827}">
      <text>
        <r>
          <rPr>
            <sz val="10"/>
            <rFont val="Arial"/>
            <family val="2"/>
          </rPr>
          <t xml:space="preserve">There are also earlier Brix readings taken on 14/04/2023
6.8 deg
6.3 deg
</t>
        </r>
      </text>
    </comment>
    <comment ref="AP18" authorId="0" shapeId="0" xr:uid="{7A2A00BD-B756-1542-8F10-B8B674405895}">
      <text>
        <r>
          <rPr>
            <sz val="10"/>
            <rFont val="Arial"/>
            <family val="2"/>
          </rPr>
          <t xml:space="preserve">There are also earlier Brix readings taken on 12/04/2023
7.9 deg
</t>
        </r>
      </text>
    </comment>
    <comment ref="AQ18" authorId="0" shapeId="0" xr:uid="{6AFF818C-A570-B94A-B3DF-9036F3DF5D71}">
      <text>
        <r>
          <rPr>
            <sz val="10"/>
            <rFont val="Arial"/>
            <family val="2"/>
          </rPr>
          <t xml:space="preserve">There are also earlier Brix readings taken on 11/04/2023
8.2 deg
</t>
        </r>
      </text>
    </comment>
    <comment ref="AR18" authorId="0" shapeId="0" xr:uid="{54556B21-F3D7-A14C-AF13-C60C09732E68}">
      <text>
        <r>
          <rPr>
            <sz val="10"/>
            <rFont val="Arial"/>
            <family val="2"/>
          </rPr>
          <t xml:space="preserve">There are also earlier Brix readings taken on 10/04/2023
10.4 deg
9.9 deg
</t>
        </r>
      </text>
    </comment>
    <comment ref="AT18" authorId="0" shapeId="0" xr:uid="{457BF964-930D-AB41-8076-F11028F41785}">
      <text>
        <r>
          <rPr>
            <sz val="10"/>
            <rFont val="Arial"/>
            <family val="2"/>
          </rPr>
          <t xml:space="preserve">There are also earlier Brix readings taken on 08/04/2023
12.7 deg
12.5 deg
</t>
        </r>
      </text>
    </comment>
    <comment ref="AV18" authorId="0" shapeId="0" xr:uid="{CD86D51D-C3A5-4B4B-8581-96E9954EAC99}">
      <text>
        <r>
          <rPr>
            <sz val="10"/>
            <rFont val="Arial"/>
            <family val="2"/>
          </rPr>
          <t xml:space="preserve">There are also earlier Brix readings taken on 06/04/2023
15.5 deg
15 deg
</t>
        </r>
      </text>
    </comment>
    <comment ref="AX18" authorId="0" shapeId="0" xr:uid="{D969849A-CD92-5F4C-9048-F9BFF0D68BD6}">
      <text>
        <r>
          <rPr>
            <sz val="10"/>
            <rFont val="Arial"/>
            <family val="2"/>
          </rPr>
          <t xml:space="preserve">There are also earlier Brix readings taken on 04/04/2023
18.3 deg
</t>
        </r>
      </text>
    </comment>
    <comment ref="AY18" authorId="0" shapeId="0" xr:uid="{9B8BA236-555C-2B45-AA2A-7623AB605B68}">
      <text>
        <r>
          <rPr>
            <sz val="10"/>
            <rFont val="Arial"/>
            <family val="2"/>
          </rPr>
          <t xml:space="preserve">There are also earlier Brix readings taken on 03/04/2023
19.8 deg
</t>
        </r>
      </text>
    </comment>
    <comment ref="AZ18" authorId="0" shapeId="0" xr:uid="{4A0DEAF3-2B58-474F-8003-46CB810A22A1}">
      <text>
        <r>
          <rPr>
            <sz val="10"/>
            <rFont val="Arial"/>
            <family val="2"/>
          </rPr>
          <t xml:space="preserve">There are also earlier Brix readings taken on 02/04/2023
20.2 deg
</t>
        </r>
      </text>
    </comment>
    <comment ref="AT19" authorId="0" shapeId="0" xr:uid="{177CE9E6-D71E-4542-A56A-5FE517147382}">
      <text>
        <r>
          <rPr>
            <sz val="10"/>
            <rFont val="Arial"/>
            <family val="2"/>
          </rPr>
          <t xml:space="preserve">There are also earlier Brix readings taken on 08/04/2023
-0.9 deg
</t>
        </r>
      </text>
    </comment>
    <comment ref="AV19" authorId="0" shapeId="0" xr:uid="{51F96035-4C90-D947-9B0D-BA9FAC33CAD9}">
      <text>
        <r>
          <rPr>
            <sz val="10"/>
            <rFont val="Arial"/>
            <family val="2"/>
          </rPr>
          <t xml:space="preserve">There are also earlier Brix readings taken on 06/04/2023
0.4 deg
0.1 deg
</t>
        </r>
      </text>
    </comment>
    <comment ref="AX19" authorId="0" shapeId="0" xr:uid="{87957422-E269-0F47-850F-CAFF1A82AD31}">
      <text>
        <r>
          <rPr>
            <sz val="10"/>
            <rFont val="Arial"/>
            <family val="2"/>
          </rPr>
          <t xml:space="preserve">There are also earlier Brix readings taken on 04/04/2023
2.2 deg
</t>
        </r>
      </text>
    </comment>
    <comment ref="AY19" authorId="0" shapeId="0" xr:uid="{D86F82D6-34D2-3843-ADD5-D1B9C815CF47}">
      <text>
        <r>
          <rPr>
            <sz val="10"/>
            <rFont val="Arial"/>
            <family val="2"/>
          </rPr>
          <t xml:space="preserve">There are also earlier Brix readings taken on 03/04/2023
3.3 deg
</t>
        </r>
      </text>
    </comment>
    <comment ref="AZ19" authorId="0" shapeId="0" xr:uid="{F4646516-3419-3D4D-8949-0D76F714C86F}">
      <text>
        <r>
          <rPr>
            <sz val="10"/>
            <rFont val="Arial"/>
            <family val="2"/>
          </rPr>
          <t xml:space="preserve">There are also earlier Brix readings taken on 02/04/2023
4.1 deg
</t>
        </r>
      </text>
    </comment>
    <comment ref="AT20" authorId="0" shapeId="0" xr:uid="{40847A11-AF50-2740-8849-C9947BF6EE8C}">
      <text>
        <r>
          <rPr>
            <sz val="10"/>
            <rFont val="Arial"/>
            <family val="2"/>
          </rPr>
          <t xml:space="preserve">There are also earlier Brix readings taken on 08/04/2023
4.4 deg
3.8 deg
</t>
        </r>
      </text>
    </comment>
    <comment ref="AV20" authorId="0" shapeId="0" xr:uid="{6AC67129-5FC2-754B-BBAC-73E210752027}">
      <text>
        <r>
          <rPr>
            <sz val="10"/>
            <rFont val="Arial"/>
            <family val="2"/>
          </rPr>
          <t xml:space="preserve">There are also earlier Brix readings taken on 06/04/2023
6.2 deg
5.7 deg
</t>
        </r>
      </text>
    </comment>
    <comment ref="AX20" authorId="0" shapeId="0" xr:uid="{DAA99729-68AB-984E-8A6B-6CEE6D7E0A2D}">
      <text>
        <r>
          <rPr>
            <sz val="10"/>
            <rFont val="Arial"/>
            <family val="2"/>
          </rPr>
          <t xml:space="preserve">There are also earlier Brix readings taken on 04/04/2023
9.2 deg
</t>
        </r>
      </text>
    </comment>
    <comment ref="AY20" authorId="0" shapeId="0" xr:uid="{C56539E1-4D34-CB4D-8F59-7F00C2FF42E2}">
      <text>
        <r>
          <rPr>
            <sz val="10"/>
            <rFont val="Arial"/>
            <family val="2"/>
          </rPr>
          <t xml:space="preserve">There are also earlier Brix readings taken on 03/04/2023
11.2 deg
</t>
        </r>
      </text>
    </comment>
    <comment ref="AZ20" authorId="0" shapeId="0" xr:uid="{F6D68048-874D-F24A-814E-FFCD1DB01E21}">
      <text>
        <r>
          <rPr>
            <sz val="10"/>
            <rFont val="Arial"/>
            <family val="2"/>
          </rPr>
          <t xml:space="preserve">There are also earlier Brix readings taken on 02/04/2023
13.2 deg
</t>
        </r>
      </text>
    </comment>
    <comment ref="AR22" authorId="0" shapeId="0" xr:uid="{586748F0-C0DD-F744-87DE-5232154A3E6D}">
      <text>
        <r>
          <rPr>
            <sz val="10"/>
            <rFont val="Arial"/>
            <family val="2"/>
          </rPr>
          <t xml:space="preserve">There are also earlier Brix readings taken on 10/04/2023
1.1 deg
0.5 deg
</t>
        </r>
      </text>
    </comment>
    <comment ref="AT22" authorId="0" shapeId="0" xr:uid="{676CE82F-A54F-EE43-8666-31BD31E76093}">
      <text>
        <r>
          <rPr>
            <sz val="10"/>
            <rFont val="Arial"/>
            <family val="2"/>
          </rPr>
          <t xml:space="preserve">There are also earlier Brix readings taken on 08/04/2023
4.4 deg
3.7 deg
</t>
        </r>
      </text>
    </comment>
    <comment ref="AV22" authorId="0" shapeId="0" xr:uid="{0C857733-C1E4-1549-8D28-53E4ED8B0DEC}">
      <text>
        <r>
          <rPr>
            <sz val="10"/>
            <rFont val="Arial"/>
            <family val="2"/>
          </rPr>
          <t xml:space="preserve">There are also earlier Brix readings taken on 06/04/2023
9.2 deg
8.4 deg
</t>
        </r>
      </text>
    </comment>
    <comment ref="AX22" authorId="0" shapeId="0" xr:uid="{C4DD5F72-EAC2-FD46-940A-EECB38EF414A}">
      <text>
        <r>
          <rPr>
            <sz val="10"/>
            <rFont val="Arial"/>
            <family val="2"/>
          </rPr>
          <t xml:space="preserve">There are also earlier Brix readings taken on 04/04/2023
15.2 deg
</t>
        </r>
      </text>
    </comment>
    <comment ref="AY22" authorId="0" shapeId="0" xr:uid="{D94F0AAE-1B22-D942-8739-9C32649ABD56}">
      <text>
        <r>
          <rPr>
            <sz val="10"/>
            <rFont val="Arial"/>
            <family val="2"/>
          </rPr>
          <t xml:space="preserve">There are also earlier Brix readings taken on 03/04/2023
17.2 deg
</t>
        </r>
      </text>
    </comment>
    <comment ref="AZ22" authorId="0" shapeId="0" xr:uid="{D434067B-96BE-9C47-B9BE-5EBD9FF2822F}">
      <text>
        <r>
          <rPr>
            <sz val="10"/>
            <rFont val="Arial"/>
            <family val="2"/>
          </rPr>
          <t xml:space="preserve">There are also earlier Brix readings taken on 02/04/2023
17.8 deg
17.4 deg
</t>
        </r>
      </text>
    </comment>
    <comment ref="AT23" authorId="0" shapeId="0" xr:uid="{8AB1C1BF-44E9-E547-ABDB-797909535842}">
      <text>
        <r>
          <rPr>
            <sz val="10"/>
            <rFont val="Arial"/>
            <family val="2"/>
          </rPr>
          <t xml:space="preserve">There are also earlier Brix readings taken on 08/04/2023
2 deg
1.2 deg
</t>
        </r>
      </text>
    </comment>
    <comment ref="AV23" authorId="0" shapeId="0" xr:uid="{74DF048E-E207-184C-8D15-6D650E72DD96}">
      <text>
        <r>
          <rPr>
            <sz val="10"/>
            <rFont val="Arial"/>
            <family val="2"/>
          </rPr>
          <t xml:space="preserve">There are also earlier Brix readings taken on 06/04/2023
9.5 deg
7.6 deg
</t>
        </r>
      </text>
    </comment>
    <comment ref="AX23" authorId="0" shapeId="0" xr:uid="{AED72317-01C2-9147-B39F-33FDF38617A5}">
      <text>
        <r>
          <rPr>
            <sz val="10"/>
            <rFont val="Arial"/>
            <family val="2"/>
          </rPr>
          <t xml:space="preserve">There are also earlier Brix readings taken on 04/04/2023
17.6 deg
</t>
        </r>
      </text>
    </comment>
    <comment ref="AY23" authorId="0" shapeId="0" xr:uid="{81ABA636-5236-734F-956F-7DE6FA2D4676}">
      <text>
        <r>
          <rPr>
            <sz val="10"/>
            <rFont val="Arial"/>
            <family val="2"/>
          </rPr>
          <t xml:space="preserve">There are also earlier Brix readings taken on 03/04/2023
20.9 deg
</t>
        </r>
      </text>
    </comment>
    <comment ref="Y24" authorId="0" shapeId="0" xr:uid="{A7074078-552F-E841-97BF-320C70F2EBF2}">
      <text>
        <r>
          <rPr>
            <sz val="10"/>
            <rFont val="Arial"/>
            <family val="2"/>
          </rPr>
          <t xml:space="preserve">There are also earlier Brix readings taken on 29/04/2023
0.09 deg
</t>
        </r>
      </text>
    </comment>
    <comment ref="AB25" authorId="0" shapeId="0" xr:uid="{4F9DB180-9B17-F944-95C8-17905D55A953}">
      <text>
        <r>
          <rPr>
            <sz val="10"/>
            <rFont val="Arial"/>
            <family val="2"/>
          </rPr>
          <t xml:space="preserve">There are also earlier Brix readings taken on 26/04/2023
9.8 deg
</t>
        </r>
      </text>
    </comment>
    <comment ref="AG25" authorId="0" shapeId="0" xr:uid="{D222DF62-0543-7A43-B40A-53886830A183}">
      <text>
        <r>
          <rPr>
            <sz val="10"/>
            <rFont val="Arial"/>
            <family val="2"/>
          </rPr>
          <t xml:space="preserve">There are also earlier Brix readings taken on 21/04/2023
16.2 deg
</t>
        </r>
      </text>
    </comment>
    <comment ref="AH25" authorId="0" shapeId="0" xr:uid="{09294EED-575C-DF40-84E3-64AEB0D3A932}">
      <text>
        <r>
          <rPr>
            <sz val="10"/>
            <rFont val="Arial"/>
            <family val="2"/>
          </rPr>
          <t xml:space="preserve">There are also earlier Brix readings taken on 20/04/2023
18.1 deg
</t>
        </r>
      </text>
    </comment>
    <comment ref="AI25" authorId="0" shapeId="0" xr:uid="{C8EE5195-6193-674E-9FF8-2CF8BDF9A267}">
      <text>
        <r>
          <rPr>
            <sz val="10"/>
            <rFont val="Arial"/>
            <family val="2"/>
          </rPr>
          <t xml:space="preserve">There are also earlier Brix readings taken on 19/04/2023
20.8 deg
</t>
        </r>
      </text>
    </comment>
    <comment ref="AJ25" authorId="0" shapeId="0" xr:uid="{98D3A698-C269-F248-A698-AC2134E121F7}">
      <text>
        <r>
          <rPr>
            <sz val="10"/>
            <rFont val="Arial"/>
            <family val="2"/>
          </rPr>
          <t xml:space="preserve">There are also earlier Brix readings taken on 18/04/2023
21.6 deg
</t>
        </r>
      </text>
    </comment>
    <comment ref="AK25" authorId="0" shapeId="0" xr:uid="{CEE5BFEF-DB79-E34A-94D9-D05F647F82AE}">
      <text>
        <r>
          <rPr>
            <sz val="10"/>
            <rFont val="Arial"/>
            <family val="2"/>
          </rPr>
          <t xml:space="preserve">There are also earlier Brix readings taken on 17/04/2023
21.3 deg
</t>
        </r>
      </text>
    </comment>
    <comment ref="AB33" authorId="0" shapeId="0" xr:uid="{FCBC01F4-91A1-CD4A-AD42-7BC208E64DB6}">
      <text>
        <r>
          <rPr>
            <sz val="10"/>
            <rFont val="Arial"/>
            <family val="2"/>
          </rPr>
          <t xml:space="preserve">There are also earlier Brix readings taken on 26/04/2023
1.3 deg
</t>
        </r>
      </text>
    </comment>
    <comment ref="AG33" authorId="0" shapeId="0" xr:uid="{38F5B320-068A-544B-B163-652D91D1AD55}">
      <text>
        <r>
          <rPr>
            <sz val="10"/>
            <rFont val="Arial"/>
            <family val="2"/>
          </rPr>
          <t xml:space="preserve">There are also earlier Brix readings taken on 21/04/2023
5.8 deg
</t>
        </r>
      </text>
    </comment>
    <comment ref="AH33" authorId="0" shapeId="0" xr:uid="{8AFA90C4-5C61-B347-ABE0-B67730B78547}">
      <text>
        <r>
          <rPr>
            <sz val="10"/>
            <rFont val="Arial"/>
            <family val="2"/>
          </rPr>
          <t xml:space="preserve">There are also earlier Brix readings taken on 20/04/2023
7.1 deg
</t>
        </r>
      </text>
    </comment>
    <comment ref="AI33" authorId="0" shapeId="0" xr:uid="{72C8F93B-B280-E545-B824-00CE5215A8D7}">
      <text>
        <r>
          <rPr>
            <sz val="10"/>
            <rFont val="Arial"/>
            <family val="2"/>
          </rPr>
          <t xml:space="preserve">There are also earlier Brix readings taken on 19/04/2023
8.3 deg
</t>
        </r>
      </text>
    </comment>
    <comment ref="AJ33" authorId="0" shapeId="0" xr:uid="{8FA240BB-7617-FC41-98BA-33A2C6D8FBF7}">
      <text>
        <r>
          <rPr>
            <sz val="10"/>
            <rFont val="Arial"/>
            <family val="2"/>
          </rPr>
          <t xml:space="preserve">There are also earlier Brix readings taken on 18/04/2023
9.4 deg
</t>
        </r>
      </text>
    </comment>
    <comment ref="AK33" authorId="0" shapeId="0" xr:uid="{50B82E3A-BC44-8C48-B101-711EB3702385}">
      <text>
        <r>
          <rPr>
            <sz val="10"/>
            <rFont val="Arial"/>
            <family val="2"/>
          </rPr>
          <t xml:space="preserve">There are also earlier Brix readings taken on 17/04/2023
12.1 deg
</t>
        </r>
      </text>
    </comment>
    <comment ref="AL33" authorId="0" shapeId="0" xr:uid="{349B0777-063B-D24C-95B4-80C654B8E2F5}">
      <text>
        <r>
          <rPr>
            <sz val="10"/>
            <rFont val="Arial"/>
            <family val="2"/>
          </rPr>
          <t xml:space="preserve">There are also earlier Brix readings taken on 16/04/2023
15.7 deg
</t>
        </r>
      </text>
    </comment>
    <comment ref="AM33" authorId="0" shapeId="0" xr:uid="{36969F49-4613-0E43-BB16-0F54C943291B}">
      <text>
        <r>
          <rPr>
            <sz val="10"/>
            <rFont val="Arial"/>
            <family val="2"/>
          </rPr>
          <t xml:space="preserve">There are also earlier Brix readings taken on 15/04/2023
17.4 deg
</t>
        </r>
      </text>
    </comment>
    <comment ref="AN33" authorId="0" shapeId="0" xr:uid="{1058C2A7-79DF-9D4C-B14D-66F16068FF7F}">
      <text>
        <r>
          <rPr>
            <sz val="10"/>
            <rFont val="Arial"/>
            <family val="2"/>
          </rPr>
          <t xml:space="preserve">There are also earlier Brix readings taken on 14/04/2023
19.1 deg
</t>
        </r>
      </text>
    </comment>
    <comment ref="AI34" authorId="0" shapeId="0" xr:uid="{04FE3F64-5530-D44D-AF01-A02EDF2E7C00}">
      <text>
        <r>
          <rPr>
            <sz val="10"/>
            <rFont val="Arial"/>
            <family val="2"/>
          </rPr>
          <t xml:space="preserve">There are also earlier Brix readings taken on 19/04/2023
22 deg
</t>
        </r>
      </text>
    </comment>
    <comment ref="AJ40" authorId="0" shapeId="0" xr:uid="{4E5EE76E-2EAA-C44B-9F4A-67855202D390}">
      <text>
        <r>
          <rPr>
            <sz val="10"/>
            <rFont val="Arial"/>
            <family val="2"/>
          </rPr>
          <t xml:space="preserve">There are also earlier Brix readings taken on 18/04/2023
21.8 deg
</t>
        </r>
      </text>
    </comment>
    <comment ref="AO42" authorId="0" shapeId="0" xr:uid="{7AD9C9E8-0A1B-1F4B-871E-3853EFF5C588}">
      <text>
        <r>
          <rPr>
            <sz val="10"/>
            <rFont val="Arial"/>
            <family val="2"/>
          </rPr>
          <t xml:space="preserve">There are also earlier Brix readings taken on 13/04/2023
-0.3 deg
</t>
        </r>
      </text>
    </comment>
    <comment ref="U44" authorId="0" shapeId="0" xr:uid="{E0D3CBBA-E8C9-144C-86AE-B9430C540187}">
      <text>
        <r>
          <rPr>
            <sz val="10"/>
            <rFont val="Arial"/>
            <family val="2"/>
          </rPr>
          <t xml:space="preserve">There are also earlier Brix readings taken on 03/05/2023
-0.8 deg
</t>
        </r>
      </text>
    </comment>
    <comment ref="AI44" authorId="0" shapeId="0" xr:uid="{A5369F8B-460C-5244-AEB8-E2E2289E4455}">
      <text>
        <r>
          <rPr>
            <sz val="10"/>
            <rFont val="Arial"/>
            <family val="2"/>
          </rPr>
          <t xml:space="preserve">There are also earlier Brix readings taken on 19/04/2023
23.4 deg
</t>
        </r>
      </text>
    </comment>
    <comment ref="AJ44" authorId="0" shapeId="0" xr:uid="{36E2BFE6-8D55-4D4E-9F0E-47BC39194045}">
      <text>
        <r>
          <rPr>
            <sz val="10"/>
            <rFont val="Arial"/>
            <family val="2"/>
          </rPr>
          <t xml:space="preserve">There are also earlier Brix readings taken on 18/04/2023
24.2 deg
</t>
        </r>
      </text>
    </comment>
    <comment ref="AI47" authorId="0" shapeId="0" xr:uid="{83C533EA-3C1E-CC48-858E-9232D3F7B4C6}">
      <text>
        <r>
          <rPr>
            <sz val="10"/>
            <rFont val="Arial"/>
            <family val="2"/>
          </rPr>
          <t xml:space="preserve">There are also earlier Brix readings taken on 19/04/2023
22.2 deg
</t>
        </r>
      </text>
    </comment>
    <comment ref="AJ47" authorId="0" shapeId="0" xr:uid="{E2D5FF62-86F3-324C-ADCA-A14AECA75E76}">
      <text>
        <r>
          <rPr>
            <sz val="10"/>
            <rFont val="Arial"/>
            <family val="2"/>
          </rPr>
          <t xml:space="preserve">There are also earlier Brix readings taken on 18/04/2023
22.7 deg
</t>
        </r>
      </text>
    </comment>
    <comment ref="AB53" authorId="0" shapeId="0" xr:uid="{BCEF5C17-9F73-6146-853F-C977F1D08542}">
      <text>
        <r>
          <rPr>
            <sz val="10"/>
            <color indexed="8"/>
            <rFont val="Arial"/>
            <family val="2"/>
          </rPr>
          <t xml:space="preserve">There are also earlier Brix readings taken on 26/04/2023
</t>
        </r>
        <r>
          <rPr>
            <sz val="10"/>
            <color indexed="8"/>
            <rFont val="Arial"/>
            <family val="2"/>
          </rPr>
          <t xml:space="preserve">-1 deg
</t>
        </r>
      </text>
    </comment>
    <comment ref="AG53" authorId="0" shapeId="0" xr:uid="{CA03A26C-8409-0B4B-A45A-322782F2F3DC}">
      <text>
        <r>
          <rPr>
            <sz val="10"/>
            <color indexed="8"/>
            <rFont val="Arial"/>
            <family val="2"/>
          </rPr>
          <t xml:space="preserve">There are also earlier Brix readings taken on 21/04/2023
</t>
        </r>
        <r>
          <rPr>
            <sz val="10"/>
            <color indexed="8"/>
            <rFont val="Arial"/>
            <family val="2"/>
          </rPr>
          <t xml:space="preserve">1 deg
</t>
        </r>
      </text>
    </comment>
    <comment ref="AH53" authorId="0" shapeId="0" xr:uid="{1EABB32B-8059-7649-8A68-BAC804F3793F}">
      <text>
        <r>
          <rPr>
            <sz val="10"/>
            <rFont val="Arial"/>
            <family val="2"/>
          </rPr>
          <t xml:space="preserve">There are also earlier Brix readings taken on 20/04/2023
1.4 deg
</t>
        </r>
      </text>
    </comment>
    <comment ref="AI53" authorId="0" shapeId="0" xr:uid="{2F73C390-A880-0846-9078-DE7AF4E7350C}">
      <text>
        <r>
          <rPr>
            <sz val="10"/>
            <rFont val="Arial"/>
            <family val="2"/>
          </rPr>
          <t xml:space="preserve">There are also earlier Brix readings taken on 19/04/2023
2.3 deg
</t>
        </r>
      </text>
    </comment>
    <comment ref="AJ53" authorId="0" shapeId="0" xr:uid="{CCA8CFB2-38FF-B44F-9A6A-FA0F231BC771}">
      <text>
        <r>
          <rPr>
            <sz val="10"/>
            <rFont val="Arial"/>
            <family val="2"/>
          </rPr>
          <t xml:space="preserve">There are also earlier Brix readings taken on 18/04/2023
3.1 deg
</t>
        </r>
      </text>
    </comment>
    <comment ref="AK53" authorId="0" shapeId="0" xr:uid="{751238F6-C9D6-144E-A58C-10BECC868E50}">
      <text>
        <r>
          <rPr>
            <sz val="10"/>
            <color indexed="8"/>
            <rFont val="Arial"/>
            <family val="2"/>
          </rPr>
          <t xml:space="preserve">There are also earlier Brix readings taken on 17/04/2023
</t>
        </r>
        <r>
          <rPr>
            <sz val="10"/>
            <color indexed="8"/>
            <rFont val="Arial"/>
            <family val="2"/>
          </rPr>
          <t xml:space="preserve">4.1 deg
</t>
        </r>
      </text>
    </comment>
    <comment ref="AL53" authorId="0" shapeId="0" xr:uid="{8346365C-9943-5C45-B583-DFD77059E126}">
      <text>
        <r>
          <rPr>
            <sz val="10"/>
            <color indexed="8"/>
            <rFont val="Arial"/>
            <family val="2"/>
          </rPr>
          <t xml:space="preserve">There are also earlier Brix readings taken on 16/04/2023
</t>
        </r>
        <r>
          <rPr>
            <sz val="10"/>
            <color indexed="8"/>
            <rFont val="Arial"/>
            <family val="2"/>
          </rPr>
          <t xml:space="preserve">5.3 deg
</t>
        </r>
      </text>
    </comment>
    <comment ref="AM53" authorId="0" shapeId="0" xr:uid="{E28685CC-D69E-A04D-9913-BDED5D3EE69A}">
      <text>
        <r>
          <rPr>
            <sz val="10"/>
            <color indexed="8"/>
            <rFont val="Arial"/>
            <family val="2"/>
          </rPr>
          <t xml:space="preserve">There are also earlier Brix readings taken on 15/04/2023
</t>
        </r>
        <r>
          <rPr>
            <sz val="10"/>
            <color indexed="8"/>
            <rFont val="Arial"/>
            <family val="2"/>
          </rPr>
          <t xml:space="preserve">6.2 deg
</t>
        </r>
      </text>
    </comment>
    <comment ref="AN53" authorId="0" shapeId="0" xr:uid="{0469A8D2-DE06-DC4C-9A47-9120B42BFAD6}">
      <text>
        <r>
          <rPr>
            <sz val="10"/>
            <rFont val="Arial"/>
            <family val="2"/>
          </rPr>
          <t xml:space="preserve">There are also earlier Brix readings taken on 14/04/2023
7.4 deg
7.1 deg
</t>
        </r>
      </text>
    </comment>
    <comment ref="AP53" authorId="0" shapeId="0" xr:uid="{30B5F2E1-062D-F646-B900-C200DF64EE87}">
      <text>
        <r>
          <rPr>
            <sz val="10"/>
            <color indexed="8"/>
            <rFont val="Arial"/>
            <family val="2"/>
          </rPr>
          <t xml:space="preserve">There are also earlier Brix readings taken on 12/04/2023
</t>
        </r>
        <r>
          <rPr>
            <sz val="10"/>
            <color indexed="8"/>
            <rFont val="Arial"/>
            <family val="2"/>
          </rPr>
          <t xml:space="preserve">9.3 deg
</t>
        </r>
      </text>
    </comment>
    <comment ref="AQ53" authorId="0" shapeId="0" xr:uid="{6FFE7CB9-A82F-9749-AB67-7A7C1E4C6DA6}">
      <text>
        <r>
          <rPr>
            <sz val="10"/>
            <color indexed="8"/>
            <rFont val="Arial"/>
            <family val="2"/>
          </rPr>
          <t xml:space="preserve">There are also earlier Brix readings taken on 11/04/2023
</t>
        </r>
        <r>
          <rPr>
            <sz val="10"/>
            <color indexed="8"/>
            <rFont val="Arial"/>
            <family val="2"/>
          </rPr>
          <t xml:space="preserve">10.3 deg
</t>
        </r>
      </text>
    </comment>
    <comment ref="AR53" authorId="0" shapeId="0" xr:uid="{5D185140-E091-6D46-BC95-0654A125F4E7}">
      <text>
        <r>
          <rPr>
            <sz val="10"/>
            <color indexed="8"/>
            <rFont val="Arial"/>
            <family val="2"/>
          </rPr>
          <t xml:space="preserve">There are also earlier Brix readings taken on 10/04/2023
</t>
        </r>
        <r>
          <rPr>
            <sz val="10"/>
            <color indexed="8"/>
            <rFont val="Arial"/>
            <family val="2"/>
          </rPr>
          <t xml:space="preserve">12.6 deg
</t>
        </r>
        <r>
          <rPr>
            <sz val="10"/>
            <color indexed="8"/>
            <rFont val="Arial"/>
            <family val="2"/>
          </rPr>
          <t xml:space="preserve">12 deg
</t>
        </r>
      </text>
    </comment>
    <comment ref="AT53" authorId="0" shapeId="0" xr:uid="{9163F18C-75E1-0340-B1F8-7D7252842BE9}">
      <text>
        <r>
          <rPr>
            <sz val="10"/>
            <color indexed="8"/>
            <rFont val="Arial"/>
            <family val="2"/>
          </rPr>
          <t xml:space="preserve">There are also earlier Brix readings taken on 08/04/2023
</t>
        </r>
        <r>
          <rPr>
            <sz val="10"/>
            <color indexed="8"/>
            <rFont val="Arial"/>
            <family val="2"/>
          </rPr>
          <t xml:space="preserve">15.9 deg
</t>
        </r>
        <r>
          <rPr>
            <sz val="10"/>
            <color indexed="8"/>
            <rFont val="Arial"/>
            <family val="2"/>
          </rPr>
          <t xml:space="preserve">14.7 deg
</t>
        </r>
      </text>
    </comment>
    <comment ref="AV53" authorId="0" shapeId="0" xr:uid="{6FBD69C3-3ADA-F441-980F-9DD161329F40}">
      <text>
        <r>
          <rPr>
            <sz val="10"/>
            <color indexed="8"/>
            <rFont val="Arial"/>
            <family val="2"/>
          </rPr>
          <t xml:space="preserve">There are also earlier Brix readings taken on 06/04/2023
</t>
        </r>
        <r>
          <rPr>
            <sz val="10"/>
            <color indexed="8"/>
            <rFont val="Arial"/>
            <family val="2"/>
          </rPr>
          <t xml:space="preserve">19.8 deg
</t>
        </r>
        <r>
          <rPr>
            <sz val="10"/>
            <color indexed="8"/>
            <rFont val="Arial"/>
            <family val="2"/>
          </rPr>
          <t xml:space="preserve">18.5 deg
</t>
        </r>
      </text>
    </comment>
    <comment ref="AR54" authorId="0" shapeId="0" xr:uid="{B42A91A2-2CBF-8046-9F35-3A694F10F3AA}">
      <text>
        <r>
          <rPr>
            <sz val="10"/>
            <rFont val="Arial"/>
            <family val="2"/>
          </rPr>
          <t xml:space="preserve">There are also earlier Brix readings taken on 10/04/2023
0.2 deg
-0.2 deg
</t>
        </r>
      </text>
    </comment>
    <comment ref="AS54" authorId="0" shapeId="0" xr:uid="{ED88299E-EF6B-C44A-8235-5F3CFDD10B55}">
      <text>
        <r>
          <rPr>
            <sz val="10"/>
            <color indexed="8"/>
            <rFont val="Arial"/>
            <family val="2"/>
          </rPr>
          <t xml:space="preserve">There are also earlier Brix readings taken on 09/04/2023
</t>
        </r>
        <r>
          <rPr>
            <sz val="10"/>
            <color indexed="8"/>
            <rFont val="Arial"/>
            <family val="2"/>
          </rPr>
          <t xml:space="preserve">0.8 deg
</t>
        </r>
      </text>
    </comment>
    <comment ref="AT54" authorId="0" shapeId="0" xr:uid="{0211DD30-C914-2044-9A10-A442383C8E43}">
      <text>
        <r>
          <rPr>
            <sz val="10"/>
            <rFont val="Arial"/>
            <family val="2"/>
          </rPr>
          <t xml:space="preserve">There are also earlier Brix readings taken on 08/04/2023
2.4 deg
2 deg
</t>
        </r>
      </text>
    </comment>
    <comment ref="AV54" authorId="0" shapeId="0" xr:uid="{3457A0AF-D41A-B941-BE39-1812C0288E38}">
      <text>
        <r>
          <rPr>
            <sz val="10"/>
            <rFont val="Arial"/>
            <family val="2"/>
          </rPr>
          <t xml:space="preserve">There are also earlier Brix readings taken on 06/04/2023
5.5 deg
4.8 deg
</t>
        </r>
      </text>
    </comment>
    <comment ref="AX54" authorId="0" shapeId="0" xr:uid="{EAAEA702-EBAC-F942-8B14-1ABAC3199B1F}">
      <text>
        <r>
          <rPr>
            <sz val="10"/>
            <rFont val="Arial"/>
            <family val="2"/>
          </rPr>
          <t xml:space="preserve">There are also earlier Brix readings taken on 04/04/2023
8.8 deg
</t>
        </r>
      </text>
    </comment>
    <comment ref="AY54" authorId="0" shapeId="0" xr:uid="{B14A3008-25CD-324D-8CF2-22878E5054FB}">
      <text>
        <r>
          <rPr>
            <sz val="10"/>
            <rFont val="Arial"/>
            <family val="2"/>
          </rPr>
          <t xml:space="preserve">There are also earlier Brix readings taken on 03/04/2023
10.9 deg
</t>
        </r>
      </text>
    </comment>
    <comment ref="AZ54" authorId="0" shapeId="0" xr:uid="{D3A16226-9AB6-6042-82F0-A5DAAA20EEF2}">
      <text>
        <r>
          <rPr>
            <sz val="10"/>
            <rFont val="Arial"/>
            <family val="2"/>
          </rPr>
          <t xml:space="preserve">There are also earlier Brix readings taken on 02/04/2023
13.8 deg
</t>
        </r>
      </text>
    </comment>
    <comment ref="AB55" authorId="0" shapeId="0" xr:uid="{47D55590-8B72-2B44-B207-769FD5BAE830}">
      <text>
        <r>
          <rPr>
            <sz val="10"/>
            <rFont val="Arial"/>
            <family val="2"/>
          </rPr>
          <t xml:space="preserve">There are also earlier Brix readings taken on 26/04/2023
-0.9 deg
</t>
        </r>
      </text>
    </comment>
    <comment ref="AG55" authorId="0" shapeId="0" xr:uid="{A22580AB-99B5-FE4A-9748-0DD95EFAC9D5}">
      <text>
        <r>
          <rPr>
            <sz val="10"/>
            <rFont val="Arial"/>
            <family val="2"/>
          </rPr>
          <t xml:space="preserve">There are also earlier Brix readings taken on 21/04/2023
2.2 deg
</t>
        </r>
      </text>
    </comment>
    <comment ref="AH55" authorId="0" shapeId="0" xr:uid="{C6003EDA-ACDB-FF41-81F6-9CED1D250A3E}">
      <text>
        <r>
          <rPr>
            <sz val="10"/>
            <rFont val="Arial"/>
            <family val="2"/>
          </rPr>
          <t xml:space="preserve">There are also earlier Brix readings taken on 20/04/2023
3.2 deg
</t>
        </r>
      </text>
    </comment>
    <comment ref="AI55" authorId="0" shapeId="0" xr:uid="{F47E8B44-9589-3C45-B358-F3663771DE40}">
      <text>
        <r>
          <rPr>
            <sz val="10"/>
            <rFont val="Arial"/>
            <family val="2"/>
          </rPr>
          <t xml:space="preserve">There are also earlier Brix readings taken on 19/04/2023
4.9 deg
</t>
        </r>
      </text>
    </comment>
    <comment ref="AJ55" authorId="0" shapeId="0" xr:uid="{ABD56100-80FC-644D-82F8-F6B6C2013264}">
      <text>
        <r>
          <rPr>
            <sz val="10"/>
            <color indexed="8"/>
            <rFont val="Arial"/>
            <family val="2"/>
          </rPr>
          <t xml:space="preserve">There are also earlier Brix readings taken on 18/04/2023
</t>
        </r>
        <r>
          <rPr>
            <sz val="10"/>
            <color indexed="8"/>
            <rFont val="Arial"/>
            <family val="2"/>
          </rPr>
          <t xml:space="preserve">6.1 deg
</t>
        </r>
      </text>
    </comment>
    <comment ref="AK55" authorId="0" shapeId="0" xr:uid="{C89AF3F3-D9D2-354E-A1E0-43297D092F4A}">
      <text>
        <r>
          <rPr>
            <sz val="10"/>
            <rFont val="Arial"/>
            <family val="2"/>
          </rPr>
          <t xml:space="preserve">There are also earlier Brix readings taken on 17/04/2023
8.3 deg
</t>
        </r>
      </text>
    </comment>
    <comment ref="AL55" authorId="0" shapeId="0" xr:uid="{0E79C02F-D4E2-684E-9399-C0F3EDEDC1BF}">
      <text>
        <r>
          <rPr>
            <sz val="10"/>
            <rFont val="Arial"/>
            <family val="2"/>
          </rPr>
          <t xml:space="preserve">There are also earlier Brix readings taken on 16/04/2023
10.6 deg
</t>
        </r>
      </text>
    </comment>
    <comment ref="AM55" authorId="0" shapeId="0" xr:uid="{BAD89CE9-B679-1A47-9CB9-D0C9657705A7}">
      <text>
        <r>
          <rPr>
            <sz val="10"/>
            <rFont val="Arial"/>
            <family val="2"/>
          </rPr>
          <t xml:space="preserve">There are also earlier Brix readings taken on 15/04/2023
13 deg
</t>
        </r>
      </text>
    </comment>
    <comment ref="AN55" authorId="0" shapeId="0" xr:uid="{E5E76CAB-C878-914D-AC21-22561452FE41}">
      <text>
        <r>
          <rPr>
            <sz val="10"/>
            <rFont val="Arial"/>
            <family val="2"/>
          </rPr>
          <t xml:space="preserve">There are also earlier Brix readings taken on 14/04/2023
15.3 deg
</t>
        </r>
      </text>
    </comment>
    <comment ref="AO55" authorId="0" shapeId="0" xr:uid="{5EDBB4DB-89AE-794C-B06C-9D4221959417}">
      <text>
        <r>
          <rPr>
            <sz val="10"/>
            <color indexed="8"/>
            <rFont val="Arial"/>
            <family val="2"/>
          </rPr>
          <t xml:space="preserve">There are also earlier Brix readings taken on 13/04/2023
</t>
        </r>
        <r>
          <rPr>
            <sz val="10"/>
            <color indexed="8"/>
            <rFont val="Arial"/>
            <family val="2"/>
          </rPr>
          <t xml:space="preserve">17.7 deg
</t>
        </r>
      </text>
    </comment>
    <comment ref="AP55" authorId="0" shapeId="0" xr:uid="{1A34E144-5E2E-AB43-870B-E38DDA2393AF}">
      <text>
        <r>
          <rPr>
            <sz val="10"/>
            <rFont val="Arial"/>
            <family val="2"/>
          </rPr>
          <t xml:space="preserve">There are also earlier Brix readings taken on 12/04/2023
20.1 deg
</t>
        </r>
      </text>
    </comment>
    <comment ref="AQ55" authorId="0" shapeId="0" xr:uid="{3C084E2D-24B9-D149-AA3D-5A0775EE7775}">
      <text>
        <r>
          <rPr>
            <sz val="10"/>
            <rFont val="Arial"/>
            <family val="2"/>
          </rPr>
          <t xml:space="preserve">There are also earlier Brix readings taken on 11/04/2023
21.4 deg
</t>
        </r>
      </text>
    </comment>
    <comment ref="AR55" authorId="0" shapeId="0" xr:uid="{22FC47DF-6FA6-9840-A1F5-BCB99E0FAD95}">
      <text>
        <r>
          <rPr>
            <sz val="10"/>
            <rFont val="Arial"/>
            <family val="2"/>
          </rPr>
          <t xml:space="preserve">There are also earlier Brix readings taken on 10/04/2023
22 deg
22 deg
</t>
        </r>
      </text>
    </comment>
    <comment ref="AM57" authorId="0" shapeId="0" xr:uid="{0FA9EE2A-6D19-7A41-A5E7-4DAAD8C23B6C}">
      <text>
        <r>
          <rPr>
            <sz val="10"/>
            <rFont val="Arial"/>
            <family val="2"/>
          </rPr>
          <t xml:space="preserve">There are also earlier Brix readings taken on 15/04/2023
-1.1 deg
</t>
        </r>
      </text>
    </comment>
    <comment ref="AN57" authorId="0" shapeId="0" xr:uid="{5361B3F8-3FB8-274D-9C64-45634082DE9C}">
      <text>
        <r>
          <rPr>
            <sz val="10"/>
            <rFont val="Arial"/>
            <family val="2"/>
          </rPr>
          <t xml:space="preserve">There are also earlier Brix readings taken on 14/04/2023
-0.1 deg
-0.3 deg
</t>
        </r>
      </text>
    </comment>
    <comment ref="AP57" authorId="0" shapeId="0" xr:uid="{A7B8A160-30DF-8F42-BB82-554568AD1FB9}">
      <text>
        <r>
          <rPr>
            <sz val="10"/>
            <color indexed="8"/>
            <rFont val="Arial"/>
            <family val="2"/>
          </rPr>
          <t xml:space="preserve">There are also earlier Brix readings taken on 12/04/2023
</t>
        </r>
        <r>
          <rPr>
            <sz val="10"/>
            <color indexed="8"/>
            <rFont val="Arial"/>
            <family val="2"/>
          </rPr>
          <t xml:space="preserve">1.7 deg
</t>
        </r>
      </text>
    </comment>
    <comment ref="AQ57" authorId="0" shapeId="0" xr:uid="{6E5139B3-8459-8842-962F-670746C3619E}">
      <text>
        <r>
          <rPr>
            <sz val="10"/>
            <rFont val="Arial"/>
            <family val="2"/>
          </rPr>
          <t xml:space="preserve">There are also earlier Brix readings taken on 11/04/2023
3 deg
</t>
        </r>
      </text>
    </comment>
    <comment ref="AR57" authorId="0" shapeId="0" xr:uid="{F7CBFA2C-E09A-4246-B57E-37F207F62E46}">
      <text>
        <r>
          <rPr>
            <sz val="10"/>
            <rFont val="Arial"/>
            <family val="2"/>
          </rPr>
          <t xml:space="preserve">There are also earlier Brix readings taken on 10/04/2023
5.4 deg
4.9 deg
</t>
        </r>
      </text>
    </comment>
    <comment ref="AT57" authorId="0" shapeId="0" xr:uid="{E7759633-51CD-054A-8508-A92F9A8B2738}">
      <text>
        <r>
          <rPr>
            <sz val="10"/>
            <rFont val="Arial"/>
            <family val="2"/>
          </rPr>
          <t xml:space="preserve">There are also earlier Brix readings taken on 08/04/2023
10.7 deg
9.8 deg
</t>
        </r>
      </text>
    </comment>
    <comment ref="AV57" authorId="0" shapeId="0" xr:uid="{BAEC835B-9D4C-704A-9670-C59CFB0C8DB1}">
      <text>
        <r>
          <rPr>
            <sz val="10"/>
            <rFont val="Arial"/>
            <family val="2"/>
          </rPr>
          <t xml:space="preserve">There are also earlier Brix readings taken on 06/04/2023
17.1 deg
15.7 deg
</t>
        </r>
      </text>
    </comment>
    <comment ref="AX57" authorId="0" shapeId="0" xr:uid="{47FBE261-EA1F-E24C-98F8-A11DAA2967EF}">
      <text>
        <r>
          <rPr>
            <sz val="10"/>
            <rFont val="Arial"/>
            <family val="2"/>
          </rPr>
          <t xml:space="preserve">There are also earlier Brix readings taken on 04/04/2023
20.5 deg
</t>
        </r>
      </text>
    </comment>
    <comment ref="AY57" authorId="0" shapeId="0" xr:uid="{E5789DB1-AB00-6C41-8EE3-5CDB9C3B4D80}">
      <text>
        <r>
          <rPr>
            <sz val="10"/>
            <rFont val="Arial"/>
            <family val="2"/>
          </rPr>
          <t xml:space="preserve">There are also earlier Brix readings taken on 03/04/2023
21.4 deg
</t>
        </r>
      </text>
    </comment>
    <comment ref="AZ57" authorId="0" shapeId="0" xr:uid="{9E46796F-6C52-E04D-8014-BCE0D6417991}">
      <text>
        <r>
          <rPr>
            <sz val="10"/>
            <rFont val="Arial"/>
            <family val="2"/>
          </rPr>
          <t xml:space="preserve">There are also earlier Brix readings taken on 02/04/2023
21.5 deg
</t>
        </r>
      </text>
    </comment>
    <comment ref="AG58" authorId="0" shapeId="0" xr:uid="{14322108-5673-554C-B901-E57EF4249E04}">
      <text>
        <r>
          <rPr>
            <sz val="10"/>
            <color indexed="8"/>
            <rFont val="Arial"/>
            <family val="2"/>
          </rPr>
          <t xml:space="preserve">There are also earlier Brix readings taken on 21/04/2023
</t>
        </r>
        <r>
          <rPr>
            <sz val="10"/>
            <color indexed="8"/>
            <rFont val="Arial"/>
            <family val="2"/>
          </rPr>
          <t xml:space="preserve">-1.7 deg
</t>
        </r>
      </text>
    </comment>
    <comment ref="AH58" authorId="0" shapeId="0" xr:uid="{87229EEF-5FC0-714B-AECA-FA472AAF2B5F}">
      <text>
        <r>
          <rPr>
            <sz val="10"/>
            <rFont val="Arial"/>
            <family val="2"/>
          </rPr>
          <t xml:space="preserve">There are also earlier Brix readings taken on 20/04/2023
-0.7 deg
</t>
        </r>
      </text>
    </comment>
    <comment ref="AI58" authorId="0" shapeId="0" xr:uid="{ADDBC488-B5A9-1343-BCCB-15D8309C844E}">
      <text>
        <r>
          <rPr>
            <sz val="10"/>
            <rFont val="Arial"/>
            <family val="2"/>
          </rPr>
          <t xml:space="preserve">There are also earlier Brix readings taken on 19/04/2023
-0.3 deg
</t>
        </r>
      </text>
    </comment>
    <comment ref="AJ58" authorId="0" shapeId="0" xr:uid="{6519C33A-8844-D24D-AC84-A1DA6F27B603}">
      <text>
        <r>
          <rPr>
            <sz val="10"/>
            <rFont val="Arial"/>
            <family val="2"/>
          </rPr>
          <t xml:space="preserve">There are also earlier Brix readings taken on 18/04/2023
0.2 deg
</t>
        </r>
      </text>
    </comment>
    <comment ref="AK58" authorId="0" shapeId="0" xr:uid="{51DA2437-3363-6E4B-9668-20A7ECC5D56C}">
      <text>
        <r>
          <rPr>
            <sz val="10"/>
            <rFont val="Arial"/>
            <family val="2"/>
          </rPr>
          <t xml:space="preserve">There are also earlier Brix readings taken on 17/04/2023
0.5 deg
</t>
        </r>
      </text>
    </comment>
    <comment ref="AL58" authorId="0" shapeId="0" xr:uid="{296823EF-4AA8-ED4B-96EA-1EC844700FA3}">
      <text>
        <r>
          <rPr>
            <sz val="10"/>
            <rFont val="Arial"/>
            <family val="2"/>
          </rPr>
          <t xml:space="preserve">There are also earlier Brix readings taken on 16/04/2023
1.2 deg
</t>
        </r>
      </text>
    </comment>
    <comment ref="AM58" authorId="0" shapeId="0" xr:uid="{E02D4387-B5AE-AC45-9101-4C304D52E5F8}">
      <text>
        <r>
          <rPr>
            <sz val="10"/>
            <rFont val="Arial"/>
            <family val="2"/>
          </rPr>
          <t xml:space="preserve">There are also earlier Brix readings taken on 15/04/2023
1.7 deg
</t>
        </r>
      </text>
    </comment>
    <comment ref="AN58" authorId="0" shapeId="0" xr:uid="{507A7AE5-724F-2E4D-9C21-177F8747EADD}">
      <text>
        <r>
          <rPr>
            <sz val="10"/>
            <rFont val="Arial"/>
            <family val="2"/>
          </rPr>
          <t xml:space="preserve">There are also earlier Brix readings taken on 14/04/2023
2.7 deg
2.3 deg
</t>
        </r>
      </text>
    </comment>
    <comment ref="AP58" authorId="0" shapeId="0" xr:uid="{D441F332-96FD-E64E-83C4-8708DA646B14}">
      <text>
        <r>
          <rPr>
            <sz val="10"/>
            <rFont val="Arial"/>
            <family val="2"/>
          </rPr>
          <t xml:space="preserve">There are also earlier Brix readings taken on 12/04/2023
4 deg
</t>
        </r>
      </text>
    </comment>
    <comment ref="AQ58" authorId="0" shapeId="0" xr:uid="{B588A5F7-4DA0-C94C-9C26-F2358A362B33}">
      <text>
        <r>
          <rPr>
            <sz val="10"/>
            <rFont val="Arial"/>
            <family val="2"/>
          </rPr>
          <t xml:space="preserve">There are also earlier Brix readings taken on 11/04/2023
5.1 deg
</t>
        </r>
      </text>
    </comment>
    <comment ref="AR58" authorId="0" shapeId="0" xr:uid="{A46E1A9D-33F9-D848-9235-8F8E7EF9DB83}">
      <text>
        <r>
          <rPr>
            <sz val="10"/>
            <rFont val="Arial"/>
            <family val="2"/>
          </rPr>
          <t xml:space="preserve">There are also earlier Brix readings taken on 10/04/2023
6.4 deg
6.6 deg
</t>
        </r>
      </text>
    </comment>
    <comment ref="AT58" authorId="0" shapeId="0" xr:uid="{30E31821-9EF8-7246-95E7-FA5FE1ABA249}">
      <text>
        <r>
          <rPr>
            <sz val="10"/>
            <rFont val="Arial"/>
            <family val="2"/>
          </rPr>
          <t xml:space="preserve">There are also earlier Brix readings taken on 08/04/2023
9.8 deg
9 deg
</t>
        </r>
      </text>
    </comment>
    <comment ref="AV58" authorId="0" shapeId="0" xr:uid="{78CE6DD3-C7A6-8F48-89F3-094B2B236CBA}">
      <text>
        <r>
          <rPr>
            <sz val="10"/>
            <rFont val="Arial"/>
            <family val="2"/>
          </rPr>
          <t xml:space="preserve">There are also earlier Brix readings taken on 06/04/2023
13.4 deg
12.7 deg
</t>
        </r>
      </text>
    </comment>
    <comment ref="AX58" authorId="0" shapeId="0" xr:uid="{DAAB1361-B121-7041-A916-D16FC3435567}">
      <text>
        <r>
          <rPr>
            <sz val="10"/>
            <rFont val="Arial"/>
            <family val="2"/>
          </rPr>
          <t xml:space="preserve">There are also earlier Brix readings taken on 04/04/2023
17.9 deg
</t>
        </r>
      </text>
    </comment>
    <comment ref="AY58" authorId="0" shapeId="0" xr:uid="{0E216BD8-61AC-C54E-8645-D96A1D9FCF4A}">
      <text>
        <r>
          <rPr>
            <sz val="10"/>
            <rFont val="Arial"/>
            <family val="2"/>
          </rPr>
          <t xml:space="preserve">There are also earlier Brix readings taken on 03/04/2023
20.5 deg
19.3 deg
</t>
        </r>
      </text>
    </comment>
    <comment ref="AZ58" authorId="0" shapeId="0" xr:uid="{D29D521F-E0B9-2540-B08B-52C6CB4D74C6}">
      <text>
        <r>
          <rPr>
            <sz val="10"/>
            <rFont val="Arial"/>
            <family val="2"/>
          </rPr>
          <t xml:space="preserve">There are also earlier Brix readings taken on 02/04/2023
20.9 deg
20.9 deg
</t>
        </r>
      </text>
    </comment>
    <comment ref="AN59" authorId="0" shapeId="0" xr:uid="{E9D5186F-6996-B940-B732-25DBF4820603}">
      <text>
        <r>
          <rPr>
            <sz val="10"/>
            <rFont val="Arial"/>
            <family val="2"/>
          </rPr>
          <t xml:space="preserve">There are also earlier Brix readings taken on 14/04/2023
-1 deg
-1.2 deg
</t>
        </r>
      </text>
    </comment>
    <comment ref="AP59" authorId="0" shapeId="0" xr:uid="{CFBE100D-C07D-1344-993C-AC5C63369347}">
      <text>
        <r>
          <rPr>
            <sz val="10"/>
            <rFont val="Arial"/>
            <family val="2"/>
          </rPr>
          <t xml:space="preserve">There are also earlier Brix readings taken on 12/04/2023
-0.3 deg
-0.3 deg
</t>
        </r>
      </text>
    </comment>
    <comment ref="AR59" authorId="0" shapeId="0" xr:uid="{1C2B3F49-882B-4E44-8AE6-264D2E93F17B}">
      <text>
        <r>
          <rPr>
            <sz val="10"/>
            <rFont val="Arial"/>
            <family val="2"/>
          </rPr>
          <t xml:space="preserve">There are also earlier Brix readings taken on 10/04/2023
0.3 deg
-0.1 deg
</t>
        </r>
      </text>
    </comment>
    <comment ref="AT59" authorId="0" shapeId="0" xr:uid="{6905A791-8A04-C541-A95C-DE650D93551E}">
      <text>
        <r>
          <rPr>
            <sz val="10"/>
            <rFont val="Arial"/>
            <family val="2"/>
          </rPr>
          <t xml:space="preserve">There are also earlier Brix readings taken on 08/04/2023
0.9 deg
0.1 deg
</t>
        </r>
      </text>
    </comment>
    <comment ref="AV59" authorId="0" shapeId="0" xr:uid="{232AB2A7-5E93-0F4D-8946-6811B8D7D5AC}">
      <text>
        <r>
          <rPr>
            <sz val="10"/>
            <rFont val="Arial"/>
            <family val="2"/>
          </rPr>
          <t xml:space="preserve">There are also earlier Brix readings taken on 06/04/2023
5.5 deg
4.1 deg
</t>
        </r>
      </text>
    </comment>
    <comment ref="AX59" authorId="0" shapeId="0" xr:uid="{CE6FCAEB-A75B-1D46-ADB9-B58921586611}">
      <text>
        <r>
          <rPr>
            <sz val="10"/>
            <rFont val="Arial"/>
            <family val="2"/>
          </rPr>
          <t xml:space="preserve">There are also earlier Brix readings taken on 04/04/2023
11 deg
</t>
        </r>
      </text>
    </comment>
    <comment ref="AI60" authorId="0" shapeId="0" xr:uid="{F5C5F4A4-C207-F44E-B1ED-C19978B2E1C0}">
      <text>
        <r>
          <rPr>
            <sz val="10"/>
            <rFont val="Arial"/>
            <family val="2"/>
          </rPr>
          <t xml:space="preserve">There are also earlier Brix readings taken on 19/04/2023
21.8 deg
</t>
        </r>
      </text>
    </comment>
    <comment ref="AJ60" authorId="0" shapeId="0" xr:uid="{C111E4DB-08C4-5941-851D-BDDEBA0FDB51}">
      <text>
        <r>
          <rPr>
            <sz val="10"/>
            <rFont val="Arial"/>
            <family val="2"/>
          </rPr>
          <t xml:space="preserve">There are also earlier Brix readings taken on 18/04/2023
22.5 deg
</t>
        </r>
      </text>
    </comment>
    <comment ref="AB61" authorId="0" shapeId="0" xr:uid="{64A89CBB-FE47-C848-BDE0-643E135243D2}">
      <text>
        <r>
          <rPr>
            <sz val="10"/>
            <rFont val="Arial"/>
            <family val="2"/>
          </rPr>
          <t xml:space="preserve">There are also earlier Brix readings taken on 26/04/2023
2 deg
</t>
        </r>
      </text>
    </comment>
    <comment ref="AG61" authorId="0" shapeId="0" xr:uid="{5AB217A4-B7BD-4944-A089-1D27EEA380C0}">
      <text>
        <r>
          <rPr>
            <sz val="10"/>
            <rFont val="Arial"/>
            <family val="2"/>
          </rPr>
          <t xml:space="preserve">There are also earlier Brix readings taken on 21/04/2023
4.6 deg
</t>
        </r>
      </text>
    </comment>
    <comment ref="AH61" authorId="0" shapeId="0" xr:uid="{343DAB08-3D3C-834A-B1CF-A287D360F8AC}">
      <text>
        <r>
          <rPr>
            <sz val="10"/>
            <rFont val="Arial"/>
            <family val="2"/>
          </rPr>
          <t xml:space="preserve">There are also earlier Brix readings taken on 20/04/2023
5.1 deg
</t>
        </r>
      </text>
    </comment>
    <comment ref="AI61" authorId="0" shapeId="0" xr:uid="{A9786462-94AB-964D-B01D-E49065267058}">
      <text>
        <r>
          <rPr>
            <sz val="10"/>
            <rFont val="Arial"/>
            <family val="2"/>
          </rPr>
          <t xml:space="preserve">There are also earlier Brix readings taken on 19/04/2023
6.6 deg
</t>
        </r>
      </text>
    </comment>
    <comment ref="AJ61" authorId="0" shapeId="0" xr:uid="{D7D2E88F-9167-6E44-8610-1687975AD0F7}">
      <text>
        <r>
          <rPr>
            <sz val="10"/>
            <rFont val="Arial"/>
            <family val="2"/>
          </rPr>
          <t xml:space="preserve">There are also earlier Brix readings taken on 18/04/2023
7.9 deg
</t>
        </r>
      </text>
    </comment>
    <comment ref="AK61" authorId="0" shapeId="0" xr:uid="{0FFBE9C2-37BA-B04C-9026-EF0FD6D4BB9F}">
      <text>
        <r>
          <rPr>
            <sz val="10"/>
            <rFont val="Arial"/>
            <family val="2"/>
          </rPr>
          <t xml:space="preserve">There are also earlier Brix readings taken on 17/04/2023
8.8 deg
</t>
        </r>
      </text>
    </comment>
    <comment ref="AL61" authorId="0" shapeId="0" xr:uid="{79981F2F-AC8E-5444-85C7-3130A61FC4CE}">
      <text>
        <r>
          <rPr>
            <sz val="10"/>
            <color rgb="FF000000"/>
            <rFont val="Arial"/>
            <family val="2"/>
          </rPr>
          <t xml:space="preserve">There are also earlier Brix readings taken on 16/04/2023
</t>
        </r>
        <r>
          <rPr>
            <sz val="10"/>
            <color rgb="FF000000"/>
            <rFont val="Arial"/>
            <family val="2"/>
          </rPr>
          <t xml:space="preserve">9.8 deg
</t>
        </r>
      </text>
    </comment>
    <comment ref="AM61" authorId="0" shapeId="0" xr:uid="{0D203E08-5B5D-9244-A586-46ECC5E98BD2}">
      <text>
        <r>
          <rPr>
            <sz val="10"/>
            <rFont val="Arial"/>
            <family val="2"/>
          </rPr>
          <t xml:space="preserve">There are also earlier Brix readings taken on 15/04/2023
11.5 deg
</t>
        </r>
      </text>
    </comment>
    <comment ref="AN61" authorId="0" shapeId="0" xr:uid="{5E045185-AEB0-5844-84FA-8E35C7DE4C7A}">
      <text>
        <r>
          <rPr>
            <sz val="10"/>
            <rFont val="Arial"/>
            <family val="2"/>
          </rPr>
          <t xml:space="preserve">There are also earlier Brix readings taken on 14/04/2023
12.6 deg
</t>
        </r>
      </text>
    </comment>
    <comment ref="AO61" authorId="0" shapeId="0" xr:uid="{D5A524F9-D0C2-9841-8591-1E0571B65867}">
      <text>
        <r>
          <rPr>
            <sz val="10"/>
            <rFont val="Arial"/>
            <family val="2"/>
          </rPr>
          <t xml:space="preserve">There are also earlier Brix readings taken on 13/04/2023
14 deg
16.3 deg
13.5 deg
</t>
        </r>
      </text>
    </comment>
    <comment ref="AP61" authorId="0" shapeId="0" xr:uid="{162FCC90-5E70-314E-979E-B80862D1CD69}">
      <text>
        <r>
          <rPr>
            <sz val="10"/>
            <rFont val="Arial"/>
            <family val="2"/>
          </rPr>
          <t xml:space="preserve">There are also earlier Brix readings taken on 12/04/2023
15.7 deg
</t>
        </r>
      </text>
    </comment>
    <comment ref="AQ61" authorId="0" shapeId="0" xr:uid="{F24ABADE-C926-F649-90A7-D93DA503171C}">
      <text>
        <r>
          <rPr>
            <sz val="10"/>
            <rFont val="Arial"/>
            <family val="2"/>
          </rPr>
          <t xml:space="preserve">There are also earlier Brix readings taken on 11/04/2023
17.7 deg
17.7 deg
</t>
        </r>
      </text>
    </comment>
    <comment ref="AR61" authorId="0" shapeId="0" xr:uid="{2356CBAC-31D8-CB4D-A0BC-261B97BFC83B}">
      <text>
        <r>
          <rPr>
            <sz val="10"/>
            <rFont val="Arial"/>
            <family val="2"/>
          </rPr>
          <t xml:space="preserve">There are also earlier Brix readings taken on 10/04/2023
20.1 deg
</t>
        </r>
      </text>
    </comment>
    <comment ref="AS61" authorId="0" shapeId="0" xr:uid="{21D5089D-16FC-6E42-8A43-BAFEC721CE75}">
      <text>
        <r>
          <rPr>
            <sz val="10"/>
            <color indexed="8"/>
            <rFont val="Arial"/>
            <family val="2"/>
          </rPr>
          <t xml:space="preserve">There are also earlier Brix readings taken on 09/04/2023
</t>
        </r>
        <r>
          <rPr>
            <sz val="10"/>
            <color indexed="8"/>
            <rFont val="Arial"/>
            <family val="2"/>
          </rPr>
          <t xml:space="preserve">21.4 deg
</t>
        </r>
      </text>
    </comment>
    <comment ref="AT61" authorId="0" shapeId="0" xr:uid="{D4D24417-0287-804C-B546-6153A5C7348C}">
      <text>
        <r>
          <rPr>
            <sz val="10"/>
            <rFont val="Arial"/>
            <family val="2"/>
          </rPr>
          <t xml:space="preserve">There are also earlier Brix readings taken on 08/04/2023
22.6 deg
21.6 deg
</t>
        </r>
      </text>
    </comment>
    <comment ref="AB62" authorId="0" shapeId="0" xr:uid="{A0023421-A60B-EA49-AD34-2BB107808B80}">
      <text>
        <r>
          <rPr>
            <sz val="10"/>
            <rFont val="Arial"/>
            <family val="2"/>
          </rPr>
          <t xml:space="preserve">There are also earlier Brix readings taken on 26/04/2023
2.5 deg
</t>
        </r>
      </text>
    </comment>
    <comment ref="AG62" authorId="0" shapeId="0" xr:uid="{223F6BE0-2A0C-694C-9A82-4F810E817BD3}">
      <text>
        <r>
          <rPr>
            <sz val="10"/>
            <rFont val="Arial"/>
            <family val="2"/>
          </rPr>
          <t xml:space="preserve">There are also earlier Brix readings taken on 21/04/2023
6 deg
</t>
        </r>
      </text>
    </comment>
    <comment ref="AH62" authorId="0" shapeId="0" xr:uid="{E791057A-D3AA-1C4E-959E-37345CBA6EE5}">
      <text>
        <r>
          <rPr>
            <sz val="10"/>
            <rFont val="Arial"/>
            <family val="2"/>
          </rPr>
          <t xml:space="preserve">There are also earlier Brix readings taken on 20/04/2023
6.8 deg
</t>
        </r>
      </text>
    </comment>
    <comment ref="AI62" authorId="0" shapeId="0" xr:uid="{A9571D7C-184B-2B4D-A5EA-04E9FB75E6A8}">
      <text>
        <r>
          <rPr>
            <sz val="10"/>
            <rFont val="Arial"/>
            <family val="2"/>
          </rPr>
          <t xml:space="preserve">There are also earlier Brix readings taken on 19/04/2023
7.5 deg
</t>
        </r>
      </text>
    </comment>
    <comment ref="AJ62" authorId="0" shapeId="0" xr:uid="{A258569D-5D4D-634E-82A7-EEFC9B89F99E}">
      <text>
        <r>
          <rPr>
            <sz val="10"/>
            <rFont val="Arial"/>
            <family val="2"/>
          </rPr>
          <t xml:space="preserve">There are also earlier Brix readings taken on 18/04/2023
8.8 deg
</t>
        </r>
      </text>
    </comment>
    <comment ref="AK62" authorId="0" shapeId="0" xr:uid="{9BC35276-DF00-6F43-8C12-D10FAB536A8C}">
      <text>
        <r>
          <rPr>
            <sz val="10"/>
            <rFont val="Arial"/>
            <family val="2"/>
          </rPr>
          <t xml:space="preserve">There are also earlier Brix readings taken on 17/04/2023
9.8 deg
</t>
        </r>
      </text>
    </comment>
    <comment ref="AL62" authorId="0" shapeId="0" xr:uid="{1FE68896-FB60-DF42-A4A1-90FFE0D5BF2B}">
      <text>
        <r>
          <rPr>
            <sz val="10"/>
            <rFont val="Arial"/>
            <family val="2"/>
          </rPr>
          <t xml:space="preserve">There are also earlier Brix readings taken on 16/04/2023
11.1 deg
</t>
        </r>
      </text>
    </comment>
    <comment ref="AM62" authorId="0" shapeId="0" xr:uid="{343836B7-FB43-DB49-9DAC-D445DF84CCD6}">
      <text>
        <r>
          <rPr>
            <sz val="10"/>
            <rFont val="Arial"/>
            <family val="2"/>
          </rPr>
          <t xml:space="preserve">There are also earlier Brix readings taken on 15/04/2023
12.5 deg
</t>
        </r>
      </text>
    </comment>
    <comment ref="AN62" authorId="0" shapeId="0" xr:uid="{42A121E1-D9C8-EA44-BEB7-ECC1B5CE8482}">
      <text>
        <r>
          <rPr>
            <sz val="10"/>
            <rFont val="Arial"/>
            <family val="2"/>
          </rPr>
          <t xml:space="preserve">There are also earlier Brix readings taken on 14/04/2023
7.8 deg
14 deg
</t>
        </r>
      </text>
    </comment>
    <comment ref="AP62" authorId="0" shapeId="0" xr:uid="{991005F6-880D-3545-A20E-D7B858210338}">
      <text>
        <r>
          <rPr>
            <sz val="10"/>
            <rFont val="Arial"/>
            <family val="2"/>
          </rPr>
          <t xml:space="preserve">There are also earlier Brix readings taken on 12/04/2023
17.9 deg
</t>
        </r>
      </text>
    </comment>
    <comment ref="AQ62" authorId="0" shapeId="0" xr:uid="{28A8ECA2-EF2D-E24E-BA2E-C44A3CCE2C62}">
      <text>
        <r>
          <rPr>
            <sz val="10"/>
            <rFont val="Arial"/>
            <family val="2"/>
          </rPr>
          <t xml:space="preserve">There are also earlier Brix readings taken on 11/04/2023
20 deg
</t>
        </r>
      </text>
    </comment>
    <comment ref="AR62" authorId="0" shapeId="0" xr:uid="{596CF265-2680-8343-ABE1-921962C37FEA}">
      <text>
        <r>
          <rPr>
            <sz val="10"/>
            <rFont val="Arial"/>
            <family val="2"/>
          </rPr>
          <t xml:space="preserve">There are also earlier Brix readings taken on 10/04/2023
21.5 deg
21.4 deg
</t>
        </r>
      </text>
    </comment>
    <comment ref="AL63" authorId="0" shapeId="0" xr:uid="{40748F72-C026-3842-AD6B-817EE8EFB081}">
      <text>
        <r>
          <rPr>
            <sz val="10"/>
            <rFont val="Arial"/>
            <family val="2"/>
          </rPr>
          <t xml:space="preserve">There are also earlier Brix readings taken on 16/04/2023
3.8 deg
</t>
        </r>
      </text>
    </comment>
    <comment ref="AM63" authorId="0" shapeId="0" xr:uid="{9D3CAB8F-89A0-4143-B1B2-6DC0C89D422C}">
      <text>
        <r>
          <rPr>
            <sz val="10"/>
            <rFont val="Arial"/>
            <family val="2"/>
          </rPr>
          <t xml:space="preserve">There are also earlier Brix readings taken on 15/04/2023
5 deg
</t>
        </r>
      </text>
    </comment>
    <comment ref="AN63" authorId="0" shapeId="0" xr:uid="{DF5110C6-9B9C-F448-B79D-B2AD5820B5B4}">
      <text>
        <r>
          <rPr>
            <sz val="10"/>
            <rFont val="Arial"/>
            <family val="2"/>
          </rPr>
          <t xml:space="preserve">There are also earlier Brix readings taken on 14/04/2023
7.1 deg
6.3 deg
</t>
        </r>
      </text>
    </comment>
    <comment ref="AP63" authorId="0" shapeId="0" xr:uid="{476B7732-5945-DA41-83EE-FBA17879F2D2}">
      <text>
        <r>
          <rPr>
            <sz val="10"/>
            <rFont val="Arial"/>
            <family val="2"/>
          </rPr>
          <t xml:space="preserve">There are also earlier Brix readings taken on 12/04/2023
9.5 deg
</t>
        </r>
      </text>
    </comment>
    <comment ref="AQ63" authorId="0" shapeId="0" xr:uid="{8D44240D-DA9F-5541-9677-FF531EC610AB}">
      <text>
        <r>
          <rPr>
            <sz val="10"/>
            <rFont val="Arial"/>
            <family val="2"/>
          </rPr>
          <t xml:space="preserve">There are also earlier Brix readings taken on 11/04/2023
11.4 deg
</t>
        </r>
      </text>
    </comment>
    <comment ref="AR63" authorId="0" shapeId="0" xr:uid="{A60C9C72-3021-1D4F-9F91-CC99416275C0}">
      <text>
        <r>
          <rPr>
            <sz val="10"/>
            <rFont val="Arial"/>
            <family val="2"/>
          </rPr>
          <t xml:space="preserve">There are also earlier Brix readings taken on 10/04/2023
14.4 deg
13.6 deg
</t>
        </r>
      </text>
    </comment>
    <comment ref="AT63" authorId="0" shapeId="0" xr:uid="{B990777B-D304-E647-AA1F-784D65A97B56}">
      <text>
        <r>
          <rPr>
            <sz val="10"/>
            <rFont val="Arial"/>
            <family val="2"/>
          </rPr>
          <t xml:space="preserve">There are also earlier Brix readings taken on 08/04/2023
20.8 deg
19.1 deg
</t>
        </r>
      </text>
    </comment>
    <comment ref="AH64" authorId="0" shapeId="0" xr:uid="{6273B90B-29E4-9B42-B0EA-EE30DE49D004}">
      <text>
        <r>
          <rPr>
            <sz val="10"/>
            <rFont val="Arial"/>
            <family val="2"/>
          </rPr>
          <t xml:space="preserve">There are also earlier Brix readings taken on 20/04/2023
-1 deg
</t>
        </r>
      </text>
    </comment>
    <comment ref="AI64" authorId="0" shapeId="0" xr:uid="{11B12EE5-8CC3-FF43-86B7-C12EE818B799}">
      <text>
        <r>
          <rPr>
            <sz val="10"/>
            <rFont val="Arial"/>
            <family val="2"/>
          </rPr>
          <t xml:space="preserve">There are also earlier Brix readings taken on 19/04/2023
-0.5 deg
</t>
        </r>
      </text>
    </comment>
    <comment ref="AJ64" authorId="0" shapeId="0" xr:uid="{886B2AE5-053E-0947-9BC6-04EA9AA40DB3}">
      <text>
        <r>
          <rPr>
            <sz val="10"/>
            <rFont val="Arial"/>
            <family val="2"/>
          </rPr>
          <t xml:space="preserve">There are also earlier Brix readings taken on 18/04/2023
0.3 deg
</t>
        </r>
      </text>
    </comment>
    <comment ref="AK64" authorId="0" shapeId="0" xr:uid="{576F0784-3F93-5D4F-A191-3CCC7EDA6DE6}">
      <text>
        <r>
          <rPr>
            <sz val="10"/>
            <rFont val="Arial"/>
            <family val="2"/>
          </rPr>
          <t xml:space="preserve">There are also earlier Brix readings taken on 17/04/2023
0.9 deg
</t>
        </r>
      </text>
    </comment>
    <comment ref="AL64" authorId="0" shapeId="0" xr:uid="{0F394125-A091-2A43-A73A-7A3C83FB0848}">
      <text>
        <r>
          <rPr>
            <sz val="10"/>
            <rFont val="Arial"/>
            <family val="2"/>
          </rPr>
          <t xml:space="preserve">There are also earlier Brix readings taken on 16/04/2023
1.8 deg
</t>
        </r>
      </text>
    </comment>
    <comment ref="AM64" authorId="0" shapeId="0" xr:uid="{312EFA08-285F-AE49-A636-F09A34B524DF}">
      <text>
        <r>
          <rPr>
            <sz val="10"/>
            <rFont val="Arial"/>
            <family val="2"/>
          </rPr>
          <t xml:space="preserve">There are also earlier Brix readings taken on 15/04/2023
2.7 deg
</t>
        </r>
      </text>
    </comment>
    <comment ref="AN64" authorId="0" shapeId="0" xr:uid="{4068A436-02AF-F446-BC66-F300C856A1C3}">
      <text>
        <r>
          <rPr>
            <sz val="10"/>
            <rFont val="Arial"/>
            <family val="2"/>
          </rPr>
          <t xml:space="preserve">There are also earlier Brix readings taken on 14/04/2023
3.5 deg
3.1 deg
</t>
        </r>
      </text>
    </comment>
    <comment ref="AP64" authorId="0" shapeId="0" xr:uid="{68B51C6B-2EC8-8145-8A8C-AF431610141C}">
      <text>
        <r>
          <rPr>
            <sz val="10"/>
            <rFont val="Arial"/>
            <family val="2"/>
          </rPr>
          <t xml:space="preserve">There are also earlier Brix readings taken on 12/04/2023
4.2 deg
</t>
        </r>
      </text>
    </comment>
    <comment ref="AQ64" authorId="0" shapeId="0" xr:uid="{B415A12E-2187-0849-846F-2B0AF3F28932}">
      <text>
        <r>
          <rPr>
            <sz val="10"/>
            <rFont val="Arial"/>
            <family val="2"/>
          </rPr>
          <t xml:space="preserve">There are also earlier Brix readings taken on 11/04/2023
4.9 deg
</t>
        </r>
      </text>
    </comment>
    <comment ref="AR64" authorId="0" shapeId="0" xr:uid="{B0AA546B-E6DE-DE43-B00C-D838FF270256}">
      <text>
        <r>
          <rPr>
            <sz val="10"/>
            <rFont val="Arial"/>
            <family val="2"/>
          </rPr>
          <t xml:space="preserve">There are also earlier Brix readings taken on 10/04/2023
5.5 deg
5.3 deg
</t>
        </r>
      </text>
    </comment>
    <comment ref="AT64" authorId="0" shapeId="0" xr:uid="{116ACE09-EFAD-CF4E-95F2-5166A58B7D72}">
      <text>
        <r>
          <rPr>
            <sz val="10"/>
            <rFont val="Arial"/>
            <family val="2"/>
          </rPr>
          <t xml:space="preserve">There are also earlier Brix readings taken on 08/04/2023
7.6 deg
6.9 deg
</t>
        </r>
      </text>
    </comment>
    <comment ref="AV64" authorId="0" shapeId="0" xr:uid="{351CA2E2-1CAA-8749-9BA8-97C7A94764BE}">
      <text>
        <r>
          <rPr>
            <sz val="10"/>
            <rFont val="Arial"/>
            <family val="2"/>
          </rPr>
          <t xml:space="preserve">There are also earlier Brix readings taken on 06/04/2023
10.1 deg
9.6 deg
</t>
        </r>
      </text>
    </comment>
    <comment ref="AX64" authorId="0" shapeId="0" xr:uid="{EEBD6884-61FF-EB45-ABFD-3772B99FC6F9}">
      <text>
        <r>
          <rPr>
            <sz val="10"/>
            <rFont val="Arial"/>
            <family val="2"/>
          </rPr>
          <t xml:space="preserve">There are also earlier Brix readings taken on 04/04/2023
15.2 deg
</t>
        </r>
      </text>
    </comment>
    <comment ref="AY64" authorId="0" shapeId="0" xr:uid="{7E537F0D-0BC3-7741-9AFE-8B7537D30AB1}">
      <text>
        <r>
          <rPr>
            <sz val="10"/>
            <rFont val="Arial"/>
            <family val="2"/>
          </rPr>
          <t xml:space="preserve">There are also earlier Brix readings taken on 03/04/2023
19.5 deg
</t>
        </r>
      </text>
    </comment>
    <comment ref="AZ64" authorId="0" shapeId="0" xr:uid="{C1B41534-971F-8948-A950-75A0581E61ED}">
      <text>
        <r>
          <rPr>
            <sz val="10"/>
            <rFont val="Arial"/>
            <family val="2"/>
          </rPr>
          <t xml:space="preserve">There are also earlier Brix readings taken on 02/04/2023
21.9 deg
</t>
        </r>
      </text>
    </comment>
    <comment ref="AB65" authorId="0" shapeId="0" xr:uid="{5A1CA5B7-7319-A742-8303-4B58FA988885}">
      <text>
        <r>
          <rPr>
            <sz val="10"/>
            <rFont val="Arial"/>
            <family val="2"/>
          </rPr>
          <t xml:space="preserve">There are also earlier Brix readings taken on 26/04/2023
3.7 deg
</t>
        </r>
      </text>
    </comment>
    <comment ref="AE65" authorId="0" shapeId="0" xr:uid="{237521F0-E7B8-AC48-8152-C2AE76956AB3}">
      <text>
        <r>
          <rPr>
            <sz val="10"/>
            <rFont val="Arial"/>
            <family val="2"/>
          </rPr>
          <t xml:space="preserve">There are also earlier Brix readings taken on 23/04/2023
6.8 deg
</t>
        </r>
      </text>
    </comment>
    <comment ref="AG65" authorId="0" shapeId="0" xr:uid="{BA3BB1AE-214D-9447-981F-FC66CAAC33BC}">
      <text>
        <r>
          <rPr>
            <sz val="10"/>
            <rFont val="Arial"/>
            <family val="2"/>
          </rPr>
          <t xml:space="preserve">There are also earlier Brix readings taken on 21/04/2023
10.2 deg
</t>
        </r>
      </text>
    </comment>
    <comment ref="AH65" authorId="0" shapeId="0" xr:uid="{A8AD91CD-4383-1545-9D6F-9CE5AA4BD443}">
      <text>
        <r>
          <rPr>
            <sz val="10"/>
            <rFont val="Arial"/>
            <family val="2"/>
          </rPr>
          <t xml:space="preserve">There are also earlier Brix readings taken on 20/04/2023
12.3 deg
</t>
        </r>
      </text>
    </comment>
    <comment ref="AI65" authorId="0" shapeId="0" xr:uid="{22B452E9-8109-1F4D-9E0E-48C82617AD71}">
      <text>
        <r>
          <rPr>
            <sz val="10"/>
            <rFont val="Arial"/>
            <family val="2"/>
          </rPr>
          <t xml:space="preserve">There are also earlier Brix readings taken on 19/04/2023
14.4 deg
</t>
        </r>
      </text>
    </comment>
    <comment ref="AJ65" authorId="0" shapeId="0" xr:uid="{8D373544-6EEF-5047-9868-6B2FC03D4707}">
      <text>
        <r>
          <rPr>
            <sz val="10"/>
            <rFont val="Arial"/>
            <family val="2"/>
          </rPr>
          <t xml:space="preserve">There are also earlier Brix readings taken on 18/04/2023
16.8 deg
</t>
        </r>
      </text>
    </comment>
    <comment ref="AK65" authorId="0" shapeId="0" xr:uid="{D28E5621-8B03-E44E-80CB-C4DABA163CA4}">
      <text>
        <r>
          <rPr>
            <sz val="10"/>
            <rFont val="Arial"/>
            <family val="2"/>
          </rPr>
          <t xml:space="preserve">There are also earlier Brix readings taken on 17/04/2023
19.2 deg
</t>
        </r>
      </text>
    </comment>
    <comment ref="AL65" authorId="0" shapeId="0" xr:uid="{A322CDCF-AD91-4345-8622-D2CAC8E59473}">
      <text>
        <r>
          <rPr>
            <sz val="10"/>
            <color rgb="FF000000"/>
            <rFont val="Arial"/>
            <family val="2"/>
          </rPr>
          <t xml:space="preserve">There are also earlier Brix readings taken on 16/04/2023
</t>
        </r>
        <r>
          <rPr>
            <sz val="10"/>
            <color rgb="FF000000"/>
            <rFont val="Arial"/>
            <family val="2"/>
          </rPr>
          <t xml:space="preserve">20.5 deg
</t>
        </r>
      </text>
    </comment>
    <comment ref="AM65" authorId="0" shapeId="0" xr:uid="{314665F6-31CF-874F-B414-0ECD0E7219DA}">
      <text>
        <r>
          <rPr>
            <sz val="10"/>
            <color rgb="FF000000"/>
            <rFont val="Arial"/>
            <family val="2"/>
          </rPr>
          <t xml:space="preserve">There are also earlier Brix readings taken on 15/04/2023
</t>
        </r>
        <r>
          <rPr>
            <sz val="10"/>
            <color rgb="FF000000"/>
            <rFont val="Arial"/>
            <family val="2"/>
          </rPr>
          <t xml:space="preserve">21.7 deg
</t>
        </r>
      </text>
    </comment>
    <comment ref="AG67" authorId="0" shapeId="0" xr:uid="{9B57B3C8-03B1-4645-8F83-87CFB11BC327}">
      <text>
        <r>
          <rPr>
            <sz val="10"/>
            <rFont val="Arial"/>
            <family val="2"/>
          </rPr>
          <t xml:space="preserve">There are also earlier Brix readings taken on 21/04/2023
0.1 deg
</t>
        </r>
      </text>
    </comment>
    <comment ref="AH67" authorId="0" shapeId="0" xr:uid="{7D40376B-3060-DA46-AB24-68790B219784}">
      <text>
        <r>
          <rPr>
            <sz val="10"/>
            <rFont val="Arial"/>
            <family val="2"/>
          </rPr>
          <t xml:space="preserve">There are also earlier Brix readings taken on 20/04/2023
1.4 deg
</t>
        </r>
      </text>
    </comment>
    <comment ref="AI67" authorId="0" shapeId="0" xr:uid="{FB5C1A18-0AC5-C148-AA14-4EDAE1007AFC}">
      <text>
        <r>
          <rPr>
            <sz val="10"/>
            <rFont val="Arial"/>
            <family val="2"/>
          </rPr>
          <t xml:space="preserve">There are also earlier Brix readings taken on 19/04/2023
2.5 deg
</t>
        </r>
      </text>
    </comment>
    <comment ref="AJ67" authorId="0" shapeId="0" xr:uid="{8AC0A896-C159-0C47-BC05-30AF1DFB1C61}">
      <text>
        <r>
          <rPr>
            <sz val="10"/>
            <rFont val="Arial"/>
            <family val="2"/>
          </rPr>
          <t xml:space="preserve">There are also earlier Brix readings taken on 18/04/2023
4.1 deg
</t>
        </r>
      </text>
    </comment>
    <comment ref="AK67" authorId="0" shapeId="0" xr:uid="{A54DD5A6-6C46-7246-BE46-E71BDAC06445}">
      <text>
        <r>
          <rPr>
            <sz val="10"/>
            <rFont val="Arial"/>
            <family val="2"/>
          </rPr>
          <t xml:space="preserve">There are also earlier Brix readings taken on 17/04/2023
5.9 deg
</t>
        </r>
      </text>
    </comment>
    <comment ref="AL67" authorId="0" shapeId="0" xr:uid="{4EEC4A31-A94D-5A40-A201-658EE4C72B7F}">
      <text>
        <r>
          <rPr>
            <sz val="10"/>
            <color rgb="FF000000"/>
            <rFont val="Arial"/>
            <family val="2"/>
          </rPr>
          <t xml:space="preserve">There are also earlier Brix readings taken on 16/04/2023
</t>
        </r>
        <r>
          <rPr>
            <sz val="10"/>
            <color rgb="FF000000"/>
            <rFont val="Arial"/>
            <family val="2"/>
          </rPr>
          <t xml:space="preserve">8.6 deg
</t>
        </r>
      </text>
    </comment>
    <comment ref="AM67" authorId="0" shapeId="0" xr:uid="{228FAEBA-46EF-8644-B1D4-7F84317A988E}">
      <text>
        <r>
          <rPr>
            <sz val="10"/>
            <rFont val="Arial"/>
            <family val="2"/>
          </rPr>
          <t xml:space="preserve">There are also earlier Brix readings taken on 15/04/2023
11.4 deg
</t>
        </r>
      </text>
    </comment>
    <comment ref="AN67" authorId="0" shapeId="0" xr:uid="{21BBDD35-7492-044A-9B68-F7AAEAF2A9A9}">
      <text>
        <r>
          <rPr>
            <sz val="10"/>
            <rFont val="Arial"/>
            <family val="2"/>
          </rPr>
          <t xml:space="preserve">There are also earlier Brix readings taken on 14/04/2023
17.4 deg
15.4 deg
</t>
        </r>
      </text>
    </comment>
    <comment ref="AO67" authorId="0" shapeId="0" xr:uid="{B27D14CA-381E-254E-9D07-1DC13CB35A2D}">
      <text>
        <r>
          <rPr>
            <sz val="10"/>
            <rFont val="Arial"/>
            <family val="2"/>
          </rPr>
          <t xml:space="preserve">There are also earlier Brix readings taken on 13/04/2023
19.5 deg
</t>
        </r>
      </text>
    </comment>
    <comment ref="AP67" authorId="0" shapeId="0" xr:uid="{6C1C89CE-9F45-A240-878E-C11085FE64A3}">
      <text>
        <r>
          <rPr>
            <sz val="10"/>
            <rFont val="Arial"/>
            <family val="2"/>
          </rPr>
          <t xml:space="preserve">There are also earlier Brix readings taken on 12/04/2023
21 deg
</t>
        </r>
      </text>
    </comment>
    <comment ref="AB68" authorId="0" shapeId="0" xr:uid="{FF01B6C2-52A3-4A45-B040-5ED7B8E41202}">
      <text>
        <r>
          <rPr>
            <sz val="10"/>
            <rFont val="Arial"/>
            <family val="2"/>
          </rPr>
          <t xml:space="preserve">There are also earlier Brix readings taken on 26/04/2023
0.6 deg
</t>
        </r>
      </text>
    </comment>
    <comment ref="AG68" authorId="0" shapeId="0" xr:uid="{A33C56DF-4336-4945-A3DC-6B5079F921B0}">
      <text>
        <r>
          <rPr>
            <sz val="10"/>
            <rFont val="Arial"/>
            <family val="2"/>
          </rPr>
          <t xml:space="preserve">There are also earlier Brix readings taken on 21/04/2023
2.6 deg
</t>
        </r>
      </text>
    </comment>
    <comment ref="AH68" authorId="0" shapeId="0" xr:uid="{97B9B871-FE0B-F04D-AC35-42FDD5A9AC23}">
      <text>
        <r>
          <rPr>
            <sz val="10"/>
            <rFont val="Arial"/>
            <family val="2"/>
          </rPr>
          <t xml:space="preserve">There are also earlier Brix readings taken on 20/04/2023
4.7 deg
</t>
        </r>
      </text>
    </comment>
    <comment ref="AI68" authorId="0" shapeId="0" xr:uid="{B0C89F61-77C5-6B44-A841-0E53244C0D28}">
      <text>
        <r>
          <rPr>
            <sz val="10"/>
            <rFont val="Arial"/>
            <family val="2"/>
          </rPr>
          <t xml:space="preserve">There are also earlier Brix readings taken on 19/04/2023
6.5 deg
</t>
        </r>
      </text>
    </comment>
    <comment ref="AJ68" authorId="0" shapeId="0" xr:uid="{F6B84420-9755-4D44-9A2E-9F9F3F02FA0A}">
      <text>
        <r>
          <rPr>
            <sz val="10"/>
            <rFont val="Arial"/>
            <family val="2"/>
          </rPr>
          <t xml:space="preserve">There are also earlier Brix readings taken on 18/04/2023
9.3 deg
</t>
        </r>
      </text>
    </comment>
    <comment ref="AK68" authorId="0" shapeId="0" xr:uid="{D95BC801-2B81-4A43-B229-B84E22CF7CE5}">
      <text>
        <r>
          <rPr>
            <sz val="10"/>
            <rFont val="Arial"/>
            <family val="2"/>
          </rPr>
          <t xml:space="preserve">There are also earlier Brix readings taken on 17/04/2023
12.4 deg
</t>
        </r>
      </text>
    </comment>
    <comment ref="AL68" authorId="0" shapeId="0" xr:uid="{E8D36DD6-122F-A741-8C68-65E7B8CD580D}">
      <text>
        <r>
          <rPr>
            <sz val="10"/>
            <rFont val="Arial"/>
            <family val="2"/>
          </rPr>
          <t xml:space="preserve">There are also earlier Brix readings taken on 16/04/2023
16 deg
</t>
        </r>
      </text>
    </comment>
    <comment ref="AB69" authorId="0" shapeId="0" xr:uid="{13DF60D1-FAA9-5E4F-A6BC-8B65A98F586F}">
      <text>
        <r>
          <rPr>
            <sz val="10"/>
            <rFont val="Arial"/>
            <family val="2"/>
          </rPr>
          <t xml:space="preserve">There are also earlier Brix readings taken on 26/04/2023
-0.2 deg
</t>
        </r>
      </text>
    </comment>
    <comment ref="AG69" authorId="0" shapeId="0" xr:uid="{A348FABD-1A52-1442-8038-43998B79310A}">
      <text>
        <r>
          <rPr>
            <sz val="10"/>
            <rFont val="Arial"/>
            <family val="2"/>
          </rPr>
          <t xml:space="preserve">There are also earlier Brix readings taken on 21/04/2023
1.5 deg
</t>
        </r>
      </text>
    </comment>
    <comment ref="AH69" authorId="0" shapeId="0" xr:uid="{6770C76D-0336-C04A-9265-6400E7770D64}">
      <text>
        <r>
          <rPr>
            <sz val="10"/>
            <rFont val="Arial"/>
            <family val="2"/>
          </rPr>
          <t xml:space="preserve">There are also earlier Brix readings taken on 20/04/2023
2.2 deg
</t>
        </r>
      </text>
    </comment>
    <comment ref="AI69" authorId="0" shapeId="0" xr:uid="{51C321B2-49A7-B94F-821C-ADBFB6148323}">
      <text>
        <r>
          <rPr>
            <sz val="10"/>
            <rFont val="Arial"/>
            <family val="2"/>
          </rPr>
          <t xml:space="preserve">There are also earlier Brix readings taken on 19/04/2023
2.9 deg
</t>
        </r>
      </text>
    </comment>
    <comment ref="AJ69" authorId="0" shapeId="0" xr:uid="{ADE1BC79-E8E3-0244-BEC1-3ED06C4505C2}">
      <text>
        <r>
          <rPr>
            <sz val="10"/>
            <rFont val="Arial"/>
            <family val="2"/>
          </rPr>
          <t xml:space="preserve">There are also earlier Brix readings taken on 18/04/2023
3.7 deg
</t>
        </r>
      </text>
    </comment>
    <comment ref="AK69" authorId="0" shapeId="0" xr:uid="{3CD872FE-C51B-C844-9514-E5B6F58D8DB1}">
      <text>
        <r>
          <rPr>
            <sz val="10"/>
            <rFont val="Arial"/>
            <family val="2"/>
          </rPr>
          <t xml:space="preserve">There are also earlier Brix readings taken on 17/04/2023
4.5 deg
</t>
        </r>
      </text>
    </comment>
    <comment ref="AL69" authorId="0" shapeId="0" xr:uid="{038717C0-FA99-6540-A222-FAE53D26CF0C}">
      <text>
        <r>
          <rPr>
            <sz val="10"/>
            <rFont val="Arial"/>
            <family val="2"/>
          </rPr>
          <t xml:space="preserve">There are also earlier Brix readings taken on 16/04/2023
6.1 deg
</t>
        </r>
      </text>
    </comment>
    <comment ref="AM69" authorId="0" shapeId="0" xr:uid="{528C0175-1A35-BB40-87A7-A0DC468D77D0}">
      <text>
        <r>
          <rPr>
            <sz val="10"/>
            <rFont val="Arial"/>
            <family val="2"/>
          </rPr>
          <t xml:space="preserve">There are also earlier Brix readings taken on 15/04/2023
7.5 deg
</t>
        </r>
      </text>
    </comment>
    <comment ref="AN69" authorId="0" shapeId="0" xr:uid="{3E6DF91F-2FA1-324D-B234-7A1A2A6CFB9C}">
      <text>
        <r>
          <rPr>
            <sz val="10"/>
            <rFont val="Arial"/>
            <family val="2"/>
          </rPr>
          <t xml:space="preserve">There are also earlier Brix readings taken on 14/04/2023
10.5 deg
9.3 deg
</t>
        </r>
      </text>
    </comment>
    <comment ref="AP69" authorId="0" shapeId="0" xr:uid="{D713ED6B-674A-744B-A2AF-ABF9C6DB3895}">
      <text>
        <r>
          <rPr>
            <sz val="10"/>
            <rFont val="Arial"/>
            <family val="2"/>
          </rPr>
          <t xml:space="preserve">There are also earlier Brix readings taken on 12/04/2023
16.8 deg
15.5 deg
</t>
        </r>
      </text>
    </comment>
    <comment ref="AB70" authorId="0" shapeId="0" xr:uid="{4983F7FF-5721-4B4B-9B59-68D881FC3C33}">
      <text>
        <r>
          <rPr>
            <sz val="10"/>
            <rFont val="Arial"/>
            <family val="2"/>
          </rPr>
          <t xml:space="preserve">There are also earlier Brix readings taken on 26/04/2023
0.5 deg
</t>
        </r>
      </text>
    </comment>
    <comment ref="AG70" authorId="0" shapeId="0" xr:uid="{74EC35F9-D85F-B345-B0D3-3AFE6B9954F0}">
      <text>
        <r>
          <rPr>
            <sz val="10"/>
            <rFont val="Arial"/>
            <family val="2"/>
          </rPr>
          <t xml:space="preserve">There are also earlier Brix readings taken on 21/04/2023
2.9 deg
</t>
        </r>
      </text>
    </comment>
    <comment ref="AH70" authorId="0" shapeId="0" xr:uid="{F5028285-98C5-B74B-8A8B-4E218C3BF0F6}">
      <text>
        <r>
          <rPr>
            <sz val="10"/>
            <rFont val="Arial"/>
            <family val="2"/>
          </rPr>
          <t xml:space="preserve">There are also earlier Brix readings taken on 20/04/2023
3.2 deg
</t>
        </r>
      </text>
    </comment>
    <comment ref="AI70" authorId="0" shapeId="0" xr:uid="{129E9957-28C2-CC49-8EAA-7D345BB44514}">
      <text>
        <r>
          <rPr>
            <sz val="10"/>
            <rFont val="Arial"/>
            <family val="2"/>
          </rPr>
          <t xml:space="preserve">There are also earlier Brix readings taken on 19/04/2023
4.2 deg
</t>
        </r>
      </text>
    </comment>
    <comment ref="AJ70" authorId="0" shapeId="0" xr:uid="{361D9CA7-15C3-B341-AE2C-9A4FECF4292C}">
      <text>
        <r>
          <rPr>
            <sz val="10"/>
            <rFont val="Arial"/>
            <family val="2"/>
          </rPr>
          <t xml:space="preserve">There are also earlier Brix readings taken on 18/04/2023
4.2 deg
</t>
        </r>
      </text>
    </comment>
    <comment ref="AK70" authorId="0" shapeId="0" xr:uid="{9B7AB741-5371-834D-A877-E00A47A7D0BF}">
      <text>
        <r>
          <rPr>
            <sz val="10"/>
            <rFont val="Arial"/>
            <family val="2"/>
          </rPr>
          <t xml:space="preserve">There are also earlier Brix readings taken on 17/04/2023
4.5 deg
</t>
        </r>
      </text>
    </comment>
    <comment ref="AL70" authorId="0" shapeId="0" xr:uid="{7B02BD81-BE01-9648-B41E-83C4884CECC9}">
      <text>
        <r>
          <rPr>
            <sz val="10"/>
            <rFont val="Arial"/>
            <family val="2"/>
          </rPr>
          <t xml:space="preserve">There are also earlier Brix readings taken on 16/04/2023
5.5 deg
</t>
        </r>
      </text>
    </comment>
    <comment ref="AM70" authorId="0" shapeId="0" xr:uid="{DC759B2E-0260-234E-9740-C91691385663}">
      <text>
        <r>
          <rPr>
            <sz val="10"/>
            <rFont val="Arial"/>
            <family val="2"/>
          </rPr>
          <t xml:space="preserve">There are also earlier Brix readings taken on 15/04/2023
6 deg
</t>
        </r>
      </text>
    </comment>
    <comment ref="AN70" authorId="0" shapeId="0" xr:uid="{156BE937-0B38-6D42-8606-83E3A473E9DC}">
      <text>
        <r>
          <rPr>
            <sz val="10"/>
            <rFont val="Arial"/>
            <family val="2"/>
          </rPr>
          <t xml:space="preserve">There are also earlier Brix readings taken on 14/04/2023
7.2 deg
7 deg
</t>
        </r>
      </text>
    </comment>
    <comment ref="AP70" authorId="0" shapeId="0" xr:uid="{DA2D1D9F-95F8-FB46-BF8E-231F92E7E13F}">
      <text>
        <r>
          <rPr>
            <sz val="10"/>
            <rFont val="Arial"/>
            <family val="2"/>
          </rPr>
          <t xml:space="preserve">There are also earlier Brix readings taken on 12/04/2023
9.6 deg
</t>
        </r>
      </text>
    </comment>
    <comment ref="AQ70" authorId="0" shapeId="0" xr:uid="{7BC2A10E-B55B-4F40-BBE9-2DF156C4CCF8}">
      <text>
        <r>
          <rPr>
            <sz val="10"/>
            <rFont val="Arial"/>
            <family val="2"/>
          </rPr>
          <t xml:space="preserve">There are also earlier Brix readings taken on 11/04/2023
11.2 deg
</t>
        </r>
      </text>
    </comment>
    <comment ref="AR70" authorId="0" shapeId="0" xr:uid="{C01D77B4-F154-854F-B514-5FF553C34081}">
      <text>
        <r>
          <rPr>
            <sz val="10"/>
            <rFont val="Arial"/>
            <family val="2"/>
          </rPr>
          <t xml:space="preserve">There are also earlier Brix readings taken on 10/04/2023
13.2 deg
</t>
        </r>
      </text>
    </comment>
    <comment ref="AS70" authorId="0" shapeId="0" xr:uid="{FCBA0231-6EB5-274F-B257-7972F8B49837}">
      <text>
        <r>
          <rPr>
            <sz val="10"/>
            <rFont val="Arial"/>
            <family val="2"/>
          </rPr>
          <t xml:space="preserve">There are also earlier Brix readings taken on 09/04/2023
17.1 deg
</t>
        </r>
      </text>
    </comment>
    <comment ref="AT70" authorId="0" shapeId="0" xr:uid="{EF1747C4-EF48-E94D-A28F-9BAC574A8758}">
      <text>
        <r>
          <rPr>
            <sz val="10"/>
            <rFont val="Arial"/>
            <family val="2"/>
          </rPr>
          <t xml:space="preserve">There are also earlier Brix readings taken on 08/04/2023
20.3 deg
</t>
        </r>
      </text>
    </comment>
    <comment ref="AG71" authorId="0" shapeId="0" xr:uid="{D57AB781-5DC6-2148-8DF2-FC5297F38F76}">
      <text>
        <r>
          <rPr>
            <sz val="10"/>
            <rFont val="Arial"/>
            <family val="2"/>
          </rPr>
          <t xml:space="preserve">There are also earlier Brix readings taken on 21/04/2023
-0.3 deg
</t>
        </r>
      </text>
    </comment>
    <comment ref="AH71" authorId="0" shapeId="0" xr:uid="{86ECDDCC-76C9-BD4B-BE93-CAB025A9A9CD}">
      <text>
        <r>
          <rPr>
            <sz val="10"/>
            <rFont val="Arial"/>
            <family val="2"/>
          </rPr>
          <t xml:space="preserve">There are also earlier Brix readings taken on 20/04/2023
0.4 deg
</t>
        </r>
      </text>
    </comment>
    <comment ref="AI71" authorId="0" shapeId="0" xr:uid="{E953596D-F7DA-CA4E-87EA-45A8F1793DC3}">
      <text>
        <r>
          <rPr>
            <sz val="10"/>
            <rFont val="Arial"/>
            <family val="2"/>
          </rPr>
          <t xml:space="preserve">There are also earlier Brix readings taken on 19/04/2023
1.1 deg
</t>
        </r>
      </text>
    </comment>
    <comment ref="AJ71" authorId="0" shapeId="0" xr:uid="{9A7D29E6-6DE5-A946-BFD1-83E31126FF7A}">
      <text>
        <r>
          <rPr>
            <sz val="10"/>
            <rFont val="Arial"/>
            <family val="2"/>
          </rPr>
          <t xml:space="preserve">There are also earlier Brix readings taken on 18/04/2023
2.1 deg
</t>
        </r>
      </text>
    </comment>
    <comment ref="AK71" authorId="0" shapeId="0" xr:uid="{CA3ACD9B-8019-8742-8898-FF8BAC4A8236}">
      <text>
        <r>
          <rPr>
            <sz val="10"/>
            <rFont val="Arial"/>
            <family val="2"/>
          </rPr>
          <t xml:space="preserve">There are also earlier Brix readings taken on 17/04/2023
3.1 deg
</t>
        </r>
      </text>
    </comment>
    <comment ref="AL71" authorId="0" shapeId="0" xr:uid="{60A5E73D-0124-9447-A0B9-1886090CA1C3}">
      <text>
        <r>
          <rPr>
            <sz val="10"/>
            <rFont val="Arial"/>
            <family val="2"/>
          </rPr>
          <t xml:space="preserve">There are also earlier Brix readings taken on 16/04/2023
4.6 deg
</t>
        </r>
      </text>
    </comment>
    <comment ref="AM71" authorId="0" shapeId="0" xr:uid="{F7847E51-6458-5F44-AA66-EBA978984828}">
      <text>
        <r>
          <rPr>
            <sz val="10"/>
            <rFont val="Arial"/>
            <family val="2"/>
          </rPr>
          <t xml:space="preserve">There are also earlier Brix readings taken on 15/04/2023
5.7 deg
</t>
        </r>
      </text>
    </comment>
    <comment ref="AN71" authorId="0" shapeId="0" xr:uid="{B1C4AFB7-BC7F-A14C-8FDA-42BC5BBDD039}">
      <text>
        <r>
          <rPr>
            <sz val="10"/>
            <rFont val="Arial"/>
            <family val="2"/>
          </rPr>
          <t xml:space="preserve">There are also earlier Brix readings taken on 14/04/2023
7.7 deg
7.3 deg
</t>
        </r>
      </text>
    </comment>
    <comment ref="AP71" authorId="0" shapeId="0" xr:uid="{516C036B-3D52-6E4E-8353-E77D2A9DA9ED}">
      <text>
        <r>
          <rPr>
            <sz val="10"/>
            <rFont val="Arial"/>
            <family val="2"/>
          </rPr>
          <t xml:space="preserve">There are also earlier Brix readings taken on 12/04/2023
10.8 deg
</t>
        </r>
      </text>
    </comment>
    <comment ref="AQ71" authorId="0" shapeId="0" xr:uid="{6CF41C07-0F86-834C-8EE1-907B08E76CA3}">
      <text>
        <r>
          <rPr>
            <sz val="10"/>
            <rFont val="Arial"/>
            <family val="2"/>
          </rPr>
          <t xml:space="preserve">There are also earlier Brix readings taken on 11/04/2023
12.8 deg
</t>
        </r>
      </text>
    </comment>
    <comment ref="AR71" authorId="0" shapeId="0" xr:uid="{9F701C3D-9D50-1146-82B9-2DB65E66BC19}">
      <text>
        <r>
          <rPr>
            <sz val="10"/>
            <rFont val="Arial"/>
            <family val="2"/>
          </rPr>
          <t xml:space="preserve">There are also earlier Brix readings taken on 10/04/2023
15.2 deg
</t>
        </r>
      </text>
    </comment>
    <comment ref="AL72" authorId="0" shapeId="0" xr:uid="{010D715B-BA4C-4F47-8F9A-0170E90C6046}">
      <text>
        <r>
          <rPr>
            <sz val="10"/>
            <rFont val="Arial"/>
            <family val="2"/>
          </rPr>
          <t xml:space="preserve">There are also earlier Brix readings taken on 16/04/2023
6.2 deg
</t>
        </r>
      </text>
    </comment>
    <comment ref="AM72" authorId="0" shapeId="0" xr:uid="{E0E81C76-9F6D-864E-9710-2C7DB886E4CD}">
      <text>
        <r>
          <rPr>
            <sz val="10"/>
            <color rgb="FF000000"/>
            <rFont val="Arial"/>
            <family val="2"/>
          </rPr>
          <t xml:space="preserve">There are also earlier Brix readings taken on 15/04/2023
</t>
        </r>
        <r>
          <rPr>
            <sz val="10"/>
            <color rgb="FF000000"/>
            <rFont val="Arial"/>
            <family val="2"/>
          </rPr>
          <t xml:space="preserve">7.2 deg
</t>
        </r>
      </text>
    </comment>
    <comment ref="AN72" authorId="0" shapeId="0" xr:uid="{2C4892FB-FBAA-AB43-A971-8359B057DF05}">
      <text>
        <r>
          <rPr>
            <sz val="10"/>
            <rFont val="Arial"/>
            <family val="2"/>
          </rPr>
          <t xml:space="preserve">There are also earlier Brix readings taken on 14/04/2023
9.4 deg
</t>
        </r>
      </text>
    </comment>
    <comment ref="AO72" authorId="0" shapeId="0" xr:uid="{F27A21F4-2297-C949-88C3-451C84A59D54}">
      <text>
        <r>
          <rPr>
            <sz val="10"/>
            <rFont val="Arial"/>
            <family val="2"/>
          </rPr>
          <t xml:space="preserve">There are also earlier Brix readings taken on 13/04/2023
12.3 deg
</t>
        </r>
      </text>
    </comment>
    <comment ref="AP72" authorId="0" shapeId="0" xr:uid="{6AE8BAED-6147-3444-9EAF-B002950E45FD}">
      <text>
        <r>
          <rPr>
            <sz val="10"/>
            <rFont val="Arial"/>
            <family val="2"/>
          </rPr>
          <t xml:space="preserve">There are also earlier Brix readings taken on 12/04/2023
16.2 deg
</t>
        </r>
      </text>
    </comment>
    <comment ref="AL73" authorId="0" shapeId="0" xr:uid="{7EC70521-9A25-ED48-AAC2-4D634D7FD7F5}">
      <text>
        <r>
          <rPr>
            <sz val="10"/>
            <rFont val="Arial"/>
            <family val="2"/>
          </rPr>
          <t xml:space="preserve">There are also earlier Brix readings taken on 16/04/2023
6.7 deg
</t>
        </r>
      </text>
    </comment>
    <comment ref="AM73" authorId="0" shapeId="0" xr:uid="{30C4F006-7C8E-CE42-B79F-AF9873511E07}">
      <text>
        <r>
          <rPr>
            <sz val="10"/>
            <rFont val="Arial"/>
            <family val="2"/>
          </rPr>
          <t xml:space="preserve">There are also earlier Brix readings taken on 15/04/2023
7.7 deg
</t>
        </r>
      </text>
    </comment>
    <comment ref="AN73" authorId="0" shapeId="0" xr:uid="{C86CEA2A-7ADC-864D-8692-7A93ACE7ACB5}">
      <text>
        <r>
          <rPr>
            <sz val="10"/>
            <rFont val="Arial"/>
            <family val="2"/>
          </rPr>
          <t xml:space="preserve">There are also earlier Brix readings taken on 14/04/2023
8.7 deg
</t>
        </r>
      </text>
    </comment>
    <comment ref="AO73" authorId="0" shapeId="0" xr:uid="{DBBE8313-CE12-B848-B4C7-4385F258F8C7}">
      <text>
        <r>
          <rPr>
            <sz val="10"/>
            <rFont val="Arial"/>
            <family val="2"/>
          </rPr>
          <t xml:space="preserve">There are also earlier Brix readings taken on 13/04/2023
12.5 deg
</t>
        </r>
      </text>
    </comment>
    <comment ref="AP73" authorId="0" shapeId="0" xr:uid="{2EB6AD9E-C915-2646-A5BC-895FAEA99DB7}">
      <text>
        <r>
          <rPr>
            <sz val="10"/>
            <rFont val="Arial"/>
            <family val="2"/>
          </rPr>
          <t xml:space="preserve">There are also earlier Brix readings taken on 12/04/2023
16.5 deg
</t>
        </r>
      </text>
    </comment>
    <comment ref="AB74" authorId="0" shapeId="0" xr:uid="{E33F9D6F-46B9-1347-B1D6-53EB0698648E}">
      <text>
        <r>
          <rPr>
            <sz val="10"/>
            <rFont val="Arial"/>
            <family val="2"/>
          </rPr>
          <t xml:space="preserve">There are also earlier Brix readings taken on 26/04/2023
0.4 deg
</t>
        </r>
      </text>
    </comment>
    <comment ref="AG74" authorId="0" shapeId="0" xr:uid="{C24DBC3D-EE60-7E4D-8B3D-17F440791047}">
      <text>
        <r>
          <rPr>
            <sz val="10"/>
            <rFont val="Arial"/>
            <family val="2"/>
          </rPr>
          <t xml:space="preserve">There are also earlier Brix readings taken on 21/04/2023
6.7 deg
</t>
        </r>
      </text>
    </comment>
    <comment ref="AH74" authorId="0" shapeId="0" xr:uid="{EE2CC183-3381-1547-AD69-1335C1C62123}">
      <text>
        <r>
          <rPr>
            <sz val="10"/>
            <rFont val="Arial"/>
            <family val="2"/>
          </rPr>
          <t xml:space="preserve">There are also earlier Brix readings taken on 20/04/2023
8.8 deg
</t>
        </r>
      </text>
    </comment>
    <comment ref="AI74" authorId="0" shapeId="0" xr:uid="{28E42903-7DAC-2043-994A-693DDD870486}">
      <text>
        <r>
          <rPr>
            <sz val="10"/>
            <rFont val="Arial"/>
            <family val="2"/>
          </rPr>
          <t xml:space="preserve">There are also earlier Brix readings taken on 19/04/2023
11.2 deg
</t>
        </r>
      </text>
    </comment>
    <comment ref="AJ74" authorId="0" shapeId="0" xr:uid="{DEC1EBEE-CBC6-0C48-9DB0-36A0208A31EC}">
      <text>
        <r>
          <rPr>
            <sz val="10"/>
            <rFont val="Arial"/>
            <family val="2"/>
          </rPr>
          <t xml:space="preserve">There are also earlier Brix readings taken on 18/04/2023
13.8 deg
</t>
        </r>
      </text>
    </comment>
    <comment ref="AK74" authorId="0" shapeId="0" xr:uid="{CB59BE41-C99C-F84F-9695-298AE206A58E}">
      <text>
        <r>
          <rPr>
            <sz val="10"/>
            <rFont val="Arial"/>
            <family val="2"/>
          </rPr>
          <t xml:space="preserve">There are also earlier Brix readings taken on 17/04/2023
17 deg
</t>
        </r>
      </text>
    </comment>
    <comment ref="AL74" authorId="0" shapeId="0" xr:uid="{F8BA9957-2DF0-A347-BEC5-8086C425FEA8}">
      <text>
        <r>
          <rPr>
            <sz val="10"/>
            <rFont val="Arial"/>
            <family val="2"/>
          </rPr>
          <t xml:space="preserve">There are also earlier Brix readings taken on 16/04/2023
21.4 deg
</t>
        </r>
      </text>
    </comment>
    <comment ref="AB75" authorId="0" shapeId="0" xr:uid="{5A9D42BB-12CD-5C4C-9ED6-8F7D26F8F605}">
      <text>
        <r>
          <rPr>
            <sz val="10"/>
            <rFont val="Arial"/>
            <family val="2"/>
          </rPr>
          <t xml:space="preserve">There are also earlier Brix readings taken on 26/04/2023
-0.2 deg
</t>
        </r>
      </text>
    </comment>
    <comment ref="AG75" authorId="0" shapeId="0" xr:uid="{FC2C78D7-6625-EF4B-9C25-19C03AFD3C0C}">
      <text>
        <r>
          <rPr>
            <sz val="10"/>
            <rFont val="Arial"/>
            <family val="2"/>
          </rPr>
          <t xml:space="preserve">There are also earlier Brix readings taken on 21/04/2023
10.1 deg
</t>
        </r>
      </text>
    </comment>
    <comment ref="AH75" authorId="0" shapeId="0" xr:uid="{084A96E1-391A-904E-89F3-DE7EE8DF2DEF}">
      <text>
        <r>
          <rPr>
            <sz val="10"/>
            <rFont val="Arial"/>
            <family val="2"/>
          </rPr>
          <t xml:space="preserve">There are also earlier Brix readings taken on 20/04/2023
12.4 deg
</t>
        </r>
      </text>
    </comment>
    <comment ref="AI75" authorId="0" shapeId="0" xr:uid="{4E270C00-DA5A-AC40-A08B-35D53225FC0A}">
      <text>
        <r>
          <rPr>
            <sz val="10"/>
            <rFont val="Arial"/>
            <family val="2"/>
          </rPr>
          <t xml:space="preserve">There are also earlier Brix readings taken on 19/04/2023
15.1 deg
</t>
        </r>
      </text>
    </comment>
    <comment ref="AJ75" authorId="0" shapeId="0" xr:uid="{178A03E2-78D9-7647-AA9C-86A0BC4D3164}">
      <text>
        <r>
          <rPr>
            <sz val="10"/>
            <rFont val="Arial"/>
            <family val="2"/>
          </rPr>
          <t xml:space="preserve">There are also earlier Brix readings taken on 18/04/2023
17.9 deg
</t>
        </r>
      </text>
    </comment>
    <comment ref="AK75" authorId="0" shapeId="0" xr:uid="{F25C8413-47C6-0B40-BB4E-23321DDFC47D}">
      <text>
        <r>
          <rPr>
            <sz val="10"/>
            <rFont val="Arial"/>
            <family val="2"/>
          </rPr>
          <t xml:space="preserve">There are also earlier Brix readings taken on 17/04/2023
17.7 deg
</t>
        </r>
      </text>
    </comment>
    <comment ref="AL75" authorId="0" shapeId="0" xr:uid="{AE48D35F-B116-BD48-AEEF-50016E89EC34}">
      <text>
        <r>
          <rPr>
            <sz val="10"/>
            <rFont val="Arial"/>
            <family val="2"/>
          </rPr>
          <t xml:space="preserve">There are also earlier Brix readings taken on 16/04/2023
22 deg
</t>
        </r>
      </text>
    </comment>
    <comment ref="AJ87" authorId="0" shapeId="0" xr:uid="{ED57CF52-7533-AF4C-BFF9-2CB445E3B4E9}">
      <text>
        <r>
          <rPr>
            <sz val="10"/>
            <rFont val="Arial"/>
            <family val="2"/>
          </rPr>
          <t xml:space="preserve">There are also earlier Brix readings taken on 18/04/2023
-0.8 deg
</t>
        </r>
      </text>
    </comment>
    <comment ref="AI96" authorId="0" shapeId="0" xr:uid="{E4DA8F6B-2EDC-4D44-99B4-F9D3408C86E6}">
      <text>
        <r>
          <rPr>
            <sz val="10"/>
            <rFont val="Arial"/>
            <family val="2"/>
          </rPr>
          <t xml:space="preserve">There are also earlier Brix readings taken on 19/04/2023
23.4 deg
</t>
        </r>
      </text>
    </comment>
    <comment ref="AJ96" authorId="0" shapeId="0" xr:uid="{B571BC77-2EF8-1149-AF4C-A87DDDF64B3C}">
      <text>
        <r>
          <rPr>
            <sz val="10"/>
            <rFont val="Arial"/>
            <family val="2"/>
          </rPr>
          <t xml:space="preserve">There are also earlier Brix readings taken on 18/04/2023
23.9 deg
</t>
        </r>
      </text>
    </comment>
    <comment ref="AB98" authorId="0" shapeId="0" xr:uid="{15DE2382-8CBD-1842-99B4-1F96A8AE4E51}">
      <text>
        <r>
          <rPr>
            <sz val="10"/>
            <rFont val="Arial"/>
            <family val="2"/>
          </rPr>
          <t xml:space="preserve">There are also earlier Brix readings taken on 26/04/2023
3.9 deg
</t>
        </r>
      </text>
    </comment>
    <comment ref="AG98" authorId="0" shapeId="0" xr:uid="{EB1449A3-6E14-0046-9109-F04A54875902}">
      <text>
        <r>
          <rPr>
            <sz val="10"/>
            <rFont val="Arial"/>
            <family val="2"/>
          </rPr>
          <t xml:space="preserve">There are also earlier Brix readings taken on 21/04/2023
13.8 deg
</t>
        </r>
      </text>
    </comment>
    <comment ref="AH98" authorId="0" shapeId="0" xr:uid="{19C708C8-1F28-BE4C-8FD6-34E2AE1442F4}">
      <text>
        <r>
          <rPr>
            <sz val="10"/>
            <rFont val="Arial"/>
            <family val="2"/>
          </rPr>
          <t xml:space="preserve">There are also earlier Brix readings taken on 20/04/2023
16.8 deg
</t>
        </r>
      </text>
    </comment>
    <comment ref="AI98" authorId="0" shapeId="0" xr:uid="{98FB315E-4713-D241-AD3A-1D5856253290}">
      <text>
        <r>
          <rPr>
            <sz val="10"/>
            <rFont val="Arial"/>
            <family val="2"/>
          </rPr>
          <t xml:space="preserve">There are also earlier Brix readings taken on 19/04/2023
19.2 deg
</t>
        </r>
      </text>
    </comment>
    <comment ref="AJ98" authorId="0" shapeId="0" xr:uid="{887777FF-7674-E740-9206-69CB5A91F06C}">
      <text>
        <r>
          <rPr>
            <sz val="10"/>
            <rFont val="Arial"/>
            <family val="2"/>
          </rPr>
          <t xml:space="preserve">There are also earlier Brix readings taken on 18/04/2023
20.8 deg
</t>
        </r>
      </text>
    </comment>
    <comment ref="AK98" authorId="0" shapeId="0" xr:uid="{F20C3D9F-BCB6-7B4B-80D5-B07C6B5ED8B4}">
      <text>
        <r>
          <rPr>
            <sz val="10"/>
            <rFont val="Arial"/>
            <family val="2"/>
          </rPr>
          <t xml:space="preserve">There are also earlier Brix readings taken on 17/04/2023
21.5 deg
</t>
        </r>
      </text>
    </comment>
    <comment ref="O103" authorId="0" shapeId="0" xr:uid="{ADBACB12-AE67-E246-9A61-F6D0FF0B5640}">
      <text>
        <r>
          <rPr>
            <sz val="10"/>
            <rFont val="Arial"/>
            <family val="2"/>
          </rPr>
          <t xml:space="preserve">There are also earlier Brix readings taken on 09/05/2023
0.5 deg
</t>
        </r>
      </text>
    </comment>
    <comment ref="AI109" authorId="0" shapeId="0" xr:uid="{28222A2F-8F93-A84A-8DC5-D3B9613E6FBC}">
      <text>
        <r>
          <rPr>
            <sz val="10"/>
            <rFont val="Arial"/>
            <family val="2"/>
          </rPr>
          <t xml:space="preserve">There are also earlier Brix readings taken on 19/04/2023
23.7 deg
</t>
        </r>
      </text>
    </comment>
    <comment ref="AJ109" authorId="0" shapeId="0" xr:uid="{C0CC9509-171F-E541-A31C-422815365073}">
      <text>
        <r>
          <rPr>
            <sz val="10"/>
            <rFont val="Arial"/>
            <family val="2"/>
          </rPr>
          <t xml:space="preserve">There are also earlier Brix readings taken on 18/04/2023
24.1 deg
23.8 deg
</t>
        </r>
      </text>
    </comment>
    <comment ref="AB120" authorId="0" shapeId="0" xr:uid="{261DB149-B054-BA4C-993B-994F78A24BA7}">
      <text>
        <r>
          <rPr>
            <sz val="10"/>
            <rFont val="Arial"/>
            <family val="2"/>
          </rPr>
          <t xml:space="preserve">There are also earlier Brix readings taken on 26/04/2023
0.8 deg
</t>
        </r>
      </text>
    </comment>
    <comment ref="AG120" authorId="0" shapeId="0" xr:uid="{66EDA967-D8E5-E541-9C8C-22C8D1CF8CF9}">
      <text>
        <r>
          <rPr>
            <sz val="10"/>
            <rFont val="Arial"/>
            <family val="2"/>
          </rPr>
          <t xml:space="preserve">There are also earlier Brix readings taken on 21/04/2023
3.5 deg
</t>
        </r>
      </text>
    </comment>
    <comment ref="AI120" authorId="0" shapeId="0" xr:uid="{C47BBD09-E85F-4944-BD61-312CEC1A0B78}">
      <text>
        <r>
          <rPr>
            <sz val="10"/>
            <rFont val="Arial"/>
            <family val="2"/>
          </rPr>
          <t xml:space="preserve">There are also earlier Brix readings taken on 19/04/2023
5.5 deg
</t>
        </r>
      </text>
    </comment>
    <comment ref="AJ120" authorId="0" shapeId="0" xr:uid="{AA9D7196-8237-3348-841F-4C058DAB513F}">
      <text>
        <r>
          <rPr>
            <sz val="10"/>
            <rFont val="Arial"/>
            <family val="2"/>
          </rPr>
          <t xml:space="preserve">There are also earlier Brix readings taken on 18/04/2023
6.5 deg
</t>
        </r>
      </text>
    </comment>
    <comment ref="AK120" authorId="0" shapeId="0" xr:uid="{BC706F88-4287-D342-A3CB-B818696F39DA}">
      <text>
        <r>
          <rPr>
            <sz val="10"/>
            <rFont val="Arial"/>
            <family val="2"/>
          </rPr>
          <t xml:space="preserve">There are also earlier Brix readings taken on 17/04/2023
7.7 deg
</t>
        </r>
      </text>
    </comment>
    <comment ref="AL120" authorId="0" shapeId="0" xr:uid="{7999C431-23D3-564A-8832-8D61C58AC9A1}">
      <text>
        <r>
          <rPr>
            <sz val="10"/>
            <rFont val="Arial"/>
            <family val="2"/>
          </rPr>
          <t xml:space="preserve">There are also earlier Brix readings taken on 16/04/2023
8.7 deg
</t>
        </r>
      </text>
    </comment>
    <comment ref="AM120" authorId="0" shapeId="0" xr:uid="{52130962-8CE2-214C-BA0F-E22BC95D9964}">
      <text>
        <r>
          <rPr>
            <sz val="10"/>
            <rFont val="Arial"/>
            <family val="2"/>
          </rPr>
          <t xml:space="preserve">There are also earlier Brix readings taken on 15/04/2023
10.2 deg
</t>
        </r>
      </text>
    </comment>
    <comment ref="AN120" authorId="0" shapeId="0" xr:uid="{7B1CDA17-512D-D94F-9399-14F64D90CD11}">
      <text>
        <r>
          <rPr>
            <sz val="10"/>
            <rFont val="Arial"/>
            <family val="2"/>
          </rPr>
          <t xml:space="preserve">There are also earlier Brix readings taken on 14/04/2023
11.9 deg
11.2 deg
</t>
        </r>
      </text>
    </comment>
    <comment ref="AP120" authorId="0" shapeId="0" xr:uid="{A9C88D7F-F10B-F84B-A471-24EE5A417EFF}">
      <text>
        <r>
          <rPr>
            <sz val="10"/>
            <rFont val="Arial"/>
            <family val="2"/>
          </rPr>
          <t xml:space="preserve">There are also earlier Brix readings taken on 12/04/2023
15.2 deg
</t>
        </r>
      </text>
    </comment>
    <comment ref="AQ120" authorId="0" shapeId="0" xr:uid="{2A5BE6B0-CB4F-6F41-9A1F-1437ED7C8BF3}">
      <text>
        <r>
          <rPr>
            <sz val="10"/>
            <rFont val="Arial"/>
            <family val="2"/>
          </rPr>
          <t xml:space="preserve">There are also earlier Brix readings taken on 11/04/2023
16.5 deg
</t>
        </r>
      </text>
    </comment>
    <comment ref="AR120" authorId="0" shapeId="0" xr:uid="{190B1C79-F263-0C41-84B1-9E5F7B4A431C}">
      <text>
        <r>
          <rPr>
            <sz val="10"/>
            <rFont val="Arial"/>
            <family val="2"/>
          </rPr>
          <t xml:space="preserve">There are also earlier Brix readings taken on 10/04/2023
19.2 deg
18.1 deg
</t>
        </r>
      </text>
    </comment>
    <comment ref="AT120" authorId="0" shapeId="0" xr:uid="{E036126A-14F4-454F-A592-8109286F0315}">
      <text>
        <r>
          <rPr>
            <sz val="10"/>
            <rFont val="Arial"/>
            <family val="2"/>
          </rPr>
          <t xml:space="preserve">There are also earlier Brix readings taken on 08/04/2023
20.7 deg
20.5 deg
</t>
        </r>
      </text>
    </comment>
    <comment ref="AV120" authorId="0" shapeId="0" xr:uid="{0AEA01D4-CD80-5B40-B729-C2EC830D0EA0}">
      <text>
        <r>
          <rPr>
            <sz val="10"/>
            <rFont val="Arial"/>
            <family val="2"/>
          </rPr>
          <t xml:space="preserve">There are also earlier Brix readings taken on 06/04/2023
20.7 deg
20.6 deg
</t>
        </r>
      </text>
    </comment>
    <comment ref="AX120" authorId="0" shapeId="0" xr:uid="{CBB52ECA-BF8C-1647-BCC0-380E0267E2C5}">
      <text>
        <r>
          <rPr>
            <sz val="10"/>
            <rFont val="Arial"/>
            <family val="2"/>
          </rPr>
          <t xml:space="preserve">There are also earlier Brix readings taken on 04/04/2023
20.6 deg
</t>
        </r>
      </text>
    </comment>
    <comment ref="U121" authorId="0" shapeId="0" xr:uid="{89AABBA0-3D2E-5A40-AA30-77A5761AE594}">
      <text>
        <r>
          <rPr>
            <sz val="10"/>
            <rFont val="Arial"/>
            <family val="2"/>
          </rPr>
          <t xml:space="preserve">There are also earlier Brix readings taken on 03/05/2023
-0.4 deg
</t>
        </r>
      </text>
    </comment>
    <comment ref="AB121" authorId="0" shapeId="0" xr:uid="{0BCB33BC-585C-CF46-B0C6-E3C728918BAD}">
      <text>
        <r>
          <rPr>
            <sz val="10"/>
            <rFont val="Arial"/>
            <family val="2"/>
          </rPr>
          <t xml:space="preserve">There are also earlier Brix readings taken on 26/04/2023
3.8 deg
</t>
        </r>
      </text>
    </comment>
    <comment ref="AG121" authorId="0" shapeId="0" xr:uid="{2075D30F-26AE-C142-A5FA-74A3EEB49354}">
      <text>
        <r>
          <rPr>
            <sz val="10"/>
            <rFont val="Arial"/>
            <family val="2"/>
          </rPr>
          <t xml:space="preserve">There are also earlier Brix readings taken on 21/04/2023
15.9 deg
</t>
        </r>
      </text>
    </comment>
    <comment ref="AH121" authorId="0" shapeId="0" xr:uid="{24BABE86-38A9-344C-8D18-CB955EAF95A5}">
      <text>
        <r>
          <rPr>
            <sz val="10"/>
            <rFont val="Arial"/>
            <family val="2"/>
          </rPr>
          <t xml:space="preserve">There are also earlier Brix readings taken on 20/04/2023
18.7 deg
</t>
        </r>
      </text>
    </comment>
    <comment ref="AI121" authorId="0" shapeId="0" xr:uid="{53FF271D-022F-D449-87AC-43CC818B1C84}">
      <text>
        <r>
          <rPr>
            <sz val="10"/>
            <rFont val="Arial"/>
            <family val="2"/>
          </rPr>
          <t xml:space="preserve">There are also earlier Brix readings taken on 19/04/2023
20.5 deg
</t>
        </r>
      </text>
    </comment>
    <comment ref="AB123" authorId="0" shapeId="0" xr:uid="{6646E080-DF8F-D040-96C9-90F2D535FD58}">
      <text>
        <r>
          <rPr>
            <sz val="10"/>
            <rFont val="Arial"/>
            <family val="2"/>
          </rPr>
          <t xml:space="preserve">There are also earlier Brix readings taken on 26/04/2023
-1.8 deg
</t>
        </r>
      </text>
    </comment>
    <comment ref="AG123" authorId="0" shapeId="0" xr:uid="{183CF029-C9B1-B744-82FC-B295A97B2EA8}">
      <text>
        <r>
          <rPr>
            <sz val="10"/>
            <rFont val="Arial"/>
            <family val="2"/>
          </rPr>
          <t xml:space="preserve">There are also earlier Brix readings taken on 21/04/2023
2 deg
</t>
        </r>
      </text>
    </comment>
    <comment ref="AH123" authorId="0" shapeId="0" xr:uid="{5F1108FB-3BA8-4949-BB54-AEFD5C6AB94A}">
      <text>
        <r>
          <rPr>
            <sz val="10"/>
            <rFont val="Arial"/>
            <family val="2"/>
          </rPr>
          <t xml:space="preserve">There are also earlier Brix readings taken on 20/04/2023
2.9 deg
</t>
        </r>
      </text>
    </comment>
    <comment ref="AJ123" authorId="0" shapeId="0" xr:uid="{583CDAFF-6F21-E74A-BE96-499AB642A97F}">
      <text>
        <r>
          <rPr>
            <sz val="10"/>
            <rFont val="Arial"/>
            <family val="2"/>
          </rPr>
          <t xml:space="preserve">There are also earlier Brix readings taken on 18/04/2023
4.5 deg
</t>
        </r>
      </text>
    </comment>
    <comment ref="AK123" authorId="0" shapeId="0" xr:uid="{4C2434E0-EBAC-FD4F-86F1-1CAC7816A5F5}">
      <text>
        <r>
          <rPr>
            <sz val="10"/>
            <rFont val="Arial"/>
            <family val="2"/>
          </rPr>
          <t xml:space="preserve">There are also earlier Brix readings taken on 17/04/2023
5.5 deg
</t>
        </r>
      </text>
    </comment>
    <comment ref="AL123" authorId="0" shapeId="0" xr:uid="{5BBCBC84-9DA5-9E45-8957-B8CDC9F8FA40}">
      <text>
        <r>
          <rPr>
            <sz val="10"/>
            <rFont val="Arial"/>
            <family val="2"/>
          </rPr>
          <t xml:space="preserve">There are also earlier Brix readings taken on 16/04/2023
6.7 deg
</t>
        </r>
      </text>
    </comment>
    <comment ref="AM123" authorId="0" shapeId="0" xr:uid="{81A1BC21-AC12-1F4D-9689-35586043E9E1}">
      <text>
        <r>
          <rPr>
            <sz val="10"/>
            <rFont val="Arial"/>
            <family val="2"/>
          </rPr>
          <t xml:space="preserve">There are also earlier Brix readings taken on 15/04/2023
7.8 deg
</t>
        </r>
      </text>
    </comment>
    <comment ref="AN123" authorId="0" shapeId="0" xr:uid="{6895A33D-50A1-8143-AB4B-903526A44258}">
      <text>
        <r>
          <rPr>
            <sz val="10"/>
            <rFont val="Arial"/>
            <family val="2"/>
          </rPr>
          <t xml:space="preserve">There are also earlier Brix readings taken on 14/04/2023
9.5 deg
8.9 deg
</t>
        </r>
      </text>
    </comment>
    <comment ref="AP123" authorId="0" shapeId="0" xr:uid="{644D5EBC-14CD-3345-93E2-7A6246F9EF4D}">
      <text>
        <r>
          <rPr>
            <sz val="10"/>
            <rFont val="Arial"/>
            <family val="2"/>
          </rPr>
          <t xml:space="preserve">There are also earlier Brix readings taken on 12/04/2023
11.8 deg
</t>
        </r>
      </text>
    </comment>
    <comment ref="AQ123" authorId="0" shapeId="0" xr:uid="{8F75CB96-9C10-CC4F-92DA-C5D81D37B0FA}">
      <text>
        <r>
          <rPr>
            <sz val="10"/>
            <rFont val="Arial"/>
            <family val="2"/>
          </rPr>
          <t xml:space="preserve">There are also earlier Brix readings taken on 11/04/2023
13.9 deg
</t>
        </r>
      </text>
    </comment>
    <comment ref="AR123" authorId="0" shapeId="0" xr:uid="{642C4E81-3B3D-924E-B3BD-331B9BC61F00}">
      <text>
        <r>
          <rPr>
            <sz val="10"/>
            <rFont val="Arial"/>
            <family val="2"/>
          </rPr>
          <t xml:space="preserve">There are also earlier Brix readings taken on 10/04/2023
16.6 deg
15.7 deg
</t>
        </r>
      </text>
    </comment>
    <comment ref="AT123" authorId="0" shapeId="0" xr:uid="{283F129F-FEAE-3C47-8742-60196ABE590A}">
      <text>
        <r>
          <rPr>
            <sz val="10"/>
            <rFont val="Arial"/>
            <family val="2"/>
          </rPr>
          <t xml:space="preserve">There are also earlier Brix readings taken on 08/04/2023
21.3 deg
20.9 deg
</t>
        </r>
      </text>
    </comment>
    <comment ref="AV123" authorId="0" shapeId="0" xr:uid="{2A509E67-BF8A-DD4D-A207-921B161485D5}">
      <text>
        <r>
          <rPr>
            <sz val="10"/>
            <rFont val="Arial"/>
            <family val="2"/>
          </rPr>
          <t xml:space="preserve">There are also earlier Brix readings taken on 06/04/2023
20.9 deg
</t>
        </r>
      </text>
    </comment>
    <comment ref="AB124" authorId="0" shapeId="0" xr:uid="{6C77FAA9-BA03-9445-BCD1-8DFD9EE58B7D}">
      <text>
        <r>
          <rPr>
            <sz val="10"/>
            <rFont val="Arial"/>
            <family val="2"/>
          </rPr>
          <t xml:space="preserve">There are also earlier Brix readings taken on 26/04/2023
3.2 deg
</t>
        </r>
      </text>
    </comment>
    <comment ref="AG124" authorId="0" shapeId="0" xr:uid="{9A0E850D-8057-0047-A2BD-CF4740DF6741}">
      <text>
        <r>
          <rPr>
            <sz val="10"/>
            <rFont val="Arial"/>
            <family val="2"/>
          </rPr>
          <t xml:space="preserve">There are also earlier Brix readings taken on 21/04/2023
9.3 deg
</t>
        </r>
      </text>
    </comment>
    <comment ref="AH124" authorId="0" shapeId="0" xr:uid="{3CC2279B-3CA9-AD4E-9F5F-551538239D26}">
      <text>
        <r>
          <rPr>
            <sz val="10"/>
            <rFont val="Arial"/>
            <family val="2"/>
          </rPr>
          <t xml:space="preserve">There are also earlier Brix readings taken on 20/04/2023
10.8 deg
</t>
        </r>
      </text>
    </comment>
    <comment ref="AI124" authorId="0" shapeId="0" xr:uid="{A64D551F-0EC0-0348-8E85-5602172A710B}">
      <text>
        <r>
          <rPr>
            <sz val="10"/>
            <rFont val="Arial"/>
            <family val="2"/>
          </rPr>
          <t xml:space="preserve">There are also earlier Brix readings taken on 19/04/2023
12.6 deg
</t>
        </r>
      </text>
    </comment>
    <comment ref="AJ124" authorId="0" shapeId="0" xr:uid="{4F6F851A-05D4-AF4E-B3E3-D70E4311124F}">
      <text>
        <r>
          <rPr>
            <sz val="10"/>
            <rFont val="Arial"/>
            <family val="2"/>
          </rPr>
          <t xml:space="preserve">There are also earlier Brix readings taken on 18/04/2023
14.8 deg
</t>
        </r>
      </text>
    </comment>
    <comment ref="AK124" authorId="0" shapeId="0" xr:uid="{28A7DBC4-559B-DB4A-8AAD-9C8373BDC264}">
      <text>
        <r>
          <rPr>
            <sz val="10"/>
            <rFont val="Arial"/>
            <family val="2"/>
          </rPr>
          <t xml:space="preserve">There are also earlier Brix readings taken on 17/04/2023
17.1 deg
</t>
        </r>
      </text>
    </comment>
    <comment ref="AL124" authorId="0" shapeId="0" xr:uid="{E0FE48BC-C684-3A44-B503-5F6F3EBCC0B3}">
      <text>
        <r>
          <rPr>
            <sz val="10"/>
            <rFont val="Arial"/>
            <family val="2"/>
          </rPr>
          <t xml:space="preserve">There are also earlier Brix readings taken on 16/04/2023
19.5 deg
</t>
        </r>
      </text>
    </comment>
    <comment ref="AR126" authorId="0" shapeId="0" xr:uid="{E8707DAB-D43B-444F-907F-B7FB6A5D248B}">
      <text>
        <r>
          <rPr>
            <sz val="10"/>
            <rFont val="Arial"/>
            <family val="2"/>
          </rPr>
          <t xml:space="preserve">There are also earlier Brix readings taken on 10/04/2023
-0.2 deg
-0.5 deg
</t>
        </r>
      </text>
    </comment>
    <comment ref="AT126" authorId="0" shapeId="0" xr:uid="{BF9D8E84-70F5-FD46-903D-44B15CDE468F}">
      <text>
        <r>
          <rPr>
            <sz val="10"/>
            <rFont val="Arial"/>
            <family val="2"/>
          </rPr>
          <t xml:space="preserve">There are also earlier Brix readings taken on 08/04/2023
2.2 deg
</t>
        </r>
      </text>
    </comment>
    <comment ref="AV126" authorId="0" shapeId="0" xr:uid="{F8B3D077-0545-C543-924E-B382F97AC2F7}">
      <text>
        <r>
          <rPr>
            <sz val="10"/>
            <rFont val="Arial"/>
            <family val="2"/>
          </rPr>
          <t xml:space="preserve">There are also earlier Brix readings taken on 06/04/2023
5.1 deg
4.6 deg
</t>
        </r>
      </text>
    </comment>
    <comment ref="AX126" authorId="0" shapeId="0" xr:uid="{4D8EB636-C20D-BB49-8C65-FCD4BD31DF0B}">
      <text>
        <r>
          <rPr>
            <sz val="10"/>
            <rFont val="Arial"/>
            <family val="2"/>
          </rPr>
          <t xml:space="preserve">There are also earlier Brix readings taken on 04/04/2023
8.7 deg
</t>
        </r>
      </text>
    </comment>
    <comment ref="AY126" authorId="0" shapeId="0" xr:uid="{21D0B019-4105-B84C-8D7D-2E2FE4746012}">
      <text>
        <r>
          <rPr>
            <sz val="10"/>
            <rFont val="Arial"/>
            <family val="2"/>
          </rPr>
          <t xml:space="preserve">There are also earlier Brix readings taken on 03/04/2023
11.2 deg
</t>
        </r>
      </text>
    </comment>
    <comment ref="AZ126" authorId="0" shapeId="0" xr:uid="{07E97561-F7C6-0245-83EC-C6DA962F2E60}">
      <text>
        <r>
          <rPr>
            <sz val="10"/>
            <rFont val="Arial"/>
            <family val="2"/>
          </rPr>
          <t xml:space="preserve">There are also earlier Brix readings taken on 02/04/2023
13.9 deg
</t>
        </r>
      </text>
    </comment>
    <comment ref="AT127" authorId="0" shapeId="0" xr:uid="{89164BA5-F6F7-2749-BAF3-577C4FBE7738}">
      <text>
        <r>
          <rPr>
            <sz val="10"/>
            <rFont val="Arial"/>
            <family val="2"/>
          </rPr>
          <t xml:space="preserve">There are also earlier Brix readings taken on 08/04/2023
-1.4 deg
</t>
        </r>
      </text>
    </comment>
    <comment ref="AV127" authorId="0" shapeId="0" xr:uid="{ADDF7E52-3ACD-FB4C-8594-CCF3D11692FE}">
      <text>
        <r>
          <rPr>
            <sz val="10"/>
            <rFont val="Arial"/>
            <family val="2"/>
          </rPr>
          <t xml:space="preserve">There are also earlier Brix readings taken on 06/04/2023
-0.5 deg
-0.7 deg
</t>
        </r>
      </text>
    </comment>
    <comment ref="AX127" authorId="0" shapeId="0" xr:uid="{AC52003D-213E-2445-910D-CE247621CF0E}">
      <text>
        <r>
          <rPr>
            <sz val="10"/>
            <rFont val="Arial"/>
            <family val="2"/>
          </rPr>
          <t xml:space="preserve">There are also earlier Brix readings taken on 04/04/2023
0.8 deg
</t>
        </r>
      </text>
    </comment>
    <comment ref="AY127" authorId="0" shapeId="0" xr:uid="{95E3BA23-A07E-F245-995F-5150FB1DE267}">
      <text>
        <r>
          <rPr>
            <sz val="10"/>
            <rFont val="Arial"/>
            <family val="2"/>
          </rPr>
          <t xml:space="preserve">There are also earlier Brix readings taken on 03/04/2023
1.7 deg
</t>
        </r>
      </text>
    </comment>
    <comment ref="AZ127" authorId="0" shapeId="0" xr:uid="{B9179B63-6541-4D4A-9D6B-E85F5F906A77}">
      <text>
        <r>
          <rPr>
            <sz val="10"/>
            <rFont val="Arial"/>
            <family val="2"/>
          </rPr>
          <t xml:space="preserve">There are also earlier Brix readings taken on 02/04/2023
2.6 deg
</t>
        </r>
      </text>
    </comment>
    <comment ref="AG128" authorId="0" shapeId="0" xr:uid="{4AB054AD-76CD-F947-B726-E2A849AA7773}">
      <text>
        <r>
          <rPr>
            <sz val="10"/>
            <rFont val="Arial"/>
            <family val="2"/>
          </rPr>
          <t xml:space="preserve">There are also earlier Brix readings taken on 21/04/2023
-0.4 deg
</t>
        </r>
      </text>
    </comment>
    <comment ref="AH128" authorId="0" shapeId="0" xr:uid="{FCF65534-1C66-1E49-9F01-FD2FDCB52052}">
      <text>
        <r>
          <rPr>
            <sz val="10"/>
            <rFont val="Arial"/>
            <family val="2"/>
          </rPr>
          <t xml:space="preserve">There are also earlier Brix readings taken on 20/04/2023
0.9 deg
</t>
        </r>
      </text>
    </comment>
    <comment ref="AI128" authorId="0" shapeId="0" xr:uid="{98EC1742-1F82-D14C-A0BD-2F3C570730D3}">
      <text>
        <r>
          <rPr>
            <sz val="10"/>
            <rFont val="Arial"/>
            <family val="2"/>
          </rPr>
          <t xml:space="preserve">There are also earlier Brix readings taken on 19/04/2023
1.9 deg
</t>
        </r>
      </text>
    </comment>
    <comment ref="AJ128" authorId="0" shapeId="0" xr:uid="{0BDDDA2F-8846-8743-8D72-C3E2399D11FB}">
      <text>
        <r>
          <rPr>
            <sz val="10"/>
            <rFont val="Arial"/>
            <family val="2"/>
          </rPr>
          <t xml:space="preserve">There are also earlier Brix readings taken on 18/04/2023
3.3 deg
</t>
        </r>
      </text>
    </comment>
    <comment ref="AK128" authorId="0" shapeId="0" xr:uid="{CA83B980-12B1-F44A-BE95-E5174D21B0DA}">
      <text>
        <r>
          <rPr>
            <sz val="10"/>
            <rFont val="Arial"/>
            <family val="2"/>
          </rPr>
          <t xml:space="preserve">There are also earlier Brix readings taken on 17/04/2023
4.4 deg
</t>
        </r>
      </text>
    </comment>
    <comment ref="AL128" authorId="0" shapeId="0" xr:uid="{D9BEA61D-3777-2C4A-AB29-DFE51988B129}">
      <text>
        <r>
          <rPr>
            <sz val="10"/>
            <rFont val="Arial"/>
            <family val="2"/>
          </rPr>
          <t xml:space="preserve">There are also earlier Brix readings taken on 16/04/2023
5.7 deg
</t>
        </r>
      </text>
    </comment>
    <comment ref="AM128" authorId="0" shapeId="0" xr:uid="{A529B12B-5354-114B-8776-3DAACC29E060}">
      <text>
        <r>
          <rPr>
            <sz val="10"/>
            <rFont val="Arial"/>
            <family val="2"/>
          </rPr>
          <t xml:space="preserve">There are also earlier Brix readings taken on 15/04/2023
7 deg
</t>
        </r>
      </text>
    </comment>
    <comment ref="AN128" authorId="0" shapeId="0" xr:uid="{83FF1056-EA2B-7E47-BAE0-C3110F59EAD3}">
      <text>
        <r>
          <rPr>
            <sz val="10"/>
            <rFont val="Arial"/>
            <family val="2"/>
          </rPr>
          <t xml:space="preserve">There are also earlier Brix readings taken on 14/04/2023
9 deg
8.3 deg
</t>
        </r>
      </text>
    </comment>
    <comment ref="AP128" authorId="0" shapeId="0" xr:uid="{2F0BCBA4-EB64-564F-8DB8-386757E3A01A}">
      <text>
        <r>
          <rPr>
            <sz val="10"/>
            <rFont val="Arial"/>
            <family val="2"/>
          </rPr>
          <t xml:space="preserve">There are also earlier Brix readings taken on 12/04/2023
11.9 deg
</t>
        </r>
      </text>
    </comment>
    <comment ref="AQ128" authorId="0" shapeId="0" xr:uid="{429B5549-446C-1F4F-A17E-02EAC8FFC089}">
      <text>
        <r>
          <rPr>
            <sz val="10"/>
            <rFont val="Arial"/>
            <family val="2"/>
          </rPr>
          <t xml:space="preserve">There are also earlier Brix readings taken on 11/04/2023
13.9 deg
</t>
        </r>
      </text>
    </comment>
    <comment ref="AR128" authorId="0" shapeId="0" xr:uid="{77A4D68A-1D1A-084F-9D0C-B5FB885DDD12}">
      <text>
        <r>
          <rPr>
            <sz val="10"/>
            <rFont val="Arial"/>
            <family val="2"/>
          </rPr>
          <t xml:space="preserve">There are also earlier Brix readings taken on 10/04/2023
17.5 deg
16.2 deg
</t>
        </r>
      </text>
    </comment>
    <comment ref="AT128" authorId="0" shapeId="0" xr:uid="{9ED1BF6A-24B4-CB48-AB6E-3B6C6F48F66F}">
      <text>
        <r>
          <rPr>
            <sz val="10"/>
            <rFont val="Arial"/>
            <family val="2"/>
          </rPr>
          <t xml:space="preserve">There are also earlier Brix readings taken on 08/04/2023
21.1 deg
20.8 deg
</t>
        </r>
      </text>
    </comment>
    <comment ref="AB129" authorId="0" shapeId="0" xr:uid="{C17215AD-CE9C-2747-AA23-9FCF24493DB9}">
      <text>
        <r>
          <rPr>
            <sz val="10"/>
            <rFont val="Arial"/>
            <family val="2"/>
          </rPr>
          <t xml:space="preserve">There are also earlier Brix readings taken on 26/04/2023
-1.4 deg
</t>
        </r>
      </text>
    </comment>
    <comment ref="AG129" authorId="0" shapeId="0" xr:uid="{5986625C-178C-6440-BEE5-687837688329}">
      <text>
        <r>
          <rPr>
            <sz val="10"/>
            <rFont val="Arial"/>
            <family val="2"/>
          </rPr>
          <t xml:space="preserve">There are also earlier Brix readings taken on 21/04/2023
0.6 deg
</t>
        </r>
      </text>
    </comment>
    <comment ref="AH129" authorId="0" shapeId="0" xr:uid="{5C72073D-D3F1-F648-AFE8-47BD0D796661}">
      <text>
        <r>
          <rPr>
            <sz val="10"/>
            <rFont val="Arial"/>
            <family val="2"/>
          </rPr>
          <t xml:space="preserve">There are also earlier Brix readings taken on 20/04/2023
1.4 deg
</t>
        </r>
      </text>
    </comment>
    <comment ref="AI129" authorId="0" shapeId="0" xr:uid="{68D301E3-CFAB-7045-B835-1A17718DE95A}">
      <text>
        <r>
          <rPr>
            <sz val="10"/>
            <rFont val="Arial"/>
            <family val="2"/>
          </rPr>
          <t xml:space="preserve">There are also earlier Brix readings taken on 19/04/2023
2.1 deg
</t>
        </r>
      </text>
    </comment>
    <comment ref="AJ129" authorId="0" shapeId="0" xr:uid="{6973E2A5-20E6-5B44-85F9-4F0B7178948B}">
      <text>
        <r>
          <rPr>
            <sz val="10"/>
            <rFont val="Arial"/>
            <family val="2"/>
          </rPr>
          <t xml:space="preserve">There are also earlier Brix readings taken on 18/04/2023
2.9 deg
</t>
        </r>
      </text>
    </comment>
    <comment ref="AK129" authorId="0" shapeId="0" xr:uid="{05D7C731-2F64-334A-94DD-3D3E8A6947E1}">
      <text>
        <r>
          <rPr>
            <sz val="10"/>
            <rFont val="Arial"/>
            <family val="2"/>
          </rPr>
          <t xml:space="preserve">There are also earlier Brix readings taken on 17/04/2023
3.8 deg
</t>
        </r>
      </text>
    </comment>
    <comment ref="AL129" authorId="0" shapeId="0" xr:uid="{08E1A2FC-D767-A747-82BE-DF6F4B621D0E}">
      <text>
        <r>
          <rPr>
            <sz val="10"/>
            <rFont val="Arial"/>
            <family val="2"/>
          </rPr>
          <t xml:space="preserve">There are also earlier Brix readings taken on 16/04/2023
5 deg
</t>
        </r>
      </text>
    </comment>
    <comment ref="AM129" authorId="0" shapeId="0" xr:uid="{F1BE628D-2DA1-CA44-A05A-3BE00E393D84}">
      <text>
        <r>
          <rPr>
            <sz val="10"/>
            <rFont val="Arial"/>
            <family val="2"/>
          </rPr>
          <t xml:space="preserve">There are also earlier Brix readings taken on 15/04/2023
6.1 deg
</t>
        </r>
      </text>
    </comment>
    <comment ref="AN129" authorId="0" shapeId="0" xr:uid="{0FE18FB1-B2D6-544F-B6E7-75280A66E5BD}">
      <text>
        <r>
          <rPr>
            <sz val="10"/>
            <rFont val="Arial"/>
            <family val="2"/>
          </rPr>
          <t xml:space="preserve">There are also earlier Brix readings taken on 14/04/2023
7.9 deg
7 deg
</t>
        </r>
      </text>
    </comment>
    <comment ref="AP129" authorId="0" shapeId="0" xr:uid="{BD77C261-1B83-154E-9ECA-3D9A3C7E85D8}">
      <text>
        <r>
          <rPr>
            <sz val="10"/>
            <rFont val="Arial"/>
            <family val="2"/>
          </rPr>
          <t xml:space="preserve">There are also earlier Brix readings taken on 12/04/2023
10.2 deg
</t>
        </r>
      </text>
    </comment>
    <comment ref="AQ129" authorId="0" shapeId="0" xr:uid="{DCB815E3-A823-2E46-B19C-AF433B974FCF}">
      <text>
        <r>
          <rPr>
            <sz val="10"/>
            <rFont val="Arial"/>
            <family val="2"/>
          </rPr>
          <t xml:space="preserve">There are also earlier Brix readings taken on 11/04/2023
11.9 deg
</t>
        </r>
      </text>
    </comment>
    <comment ref="AR129" authorId="0" shapeId="0" xr:uid="{B172A6DF-EAD6-1C4A-9A6C-B8A514AAD042}">
      <text>
        <r>
          <rPr>
            <sz val="10"/>
            <rFont val="Arial"/>
            <family val="2"/>
          </rPr>
          <t xml:space="preserve">There are also earlier Brix readings taken on 10/04/2023
14.5 deg
</t>
        </r>
      </text>
    </comment>
    <comment ref="AT129" authorId="0" shapeId="0" xr:uid="{3E2F1B16-6A79-9C48-9324-B8C701352AD4}">
      <text>
        <r>
          <rPr>
            <sz val="10"/>
            <rFont val="Arial"/>
            <family val="2"/>
          </rPr>
          <t xml:space="preserve">There are also earlier Brix readings taken on 08/04/2023
20.3 deg
20 deg
</t>
        </r>
      </text>
    </comment>
    <comment ref="AI130" authorId="0" shapeId="0" xr:uid="{6A57C7C3-1F6C-9947-9D85-9E1D26DC3513}">
      <text>
        <r>
          <rPr>
            <sz val="10"/>
            <rFont val="Arial"/>
            <family val="2"/>
          </rPr>
          <t xml:space="preserve">There are also earlier Brix readings taken on 19/04/2023
-0.2 deg
</t>
        </r>
      </text>
    </comment>
    <comment ref="AJ130" authorId="0" shapeId="0" xr:uid="{8D5FA303-6595-894A-94CB-654CBE9F4912}">
      <text>
        <r>
          <rPr>
            <sz val="10"/>
            <rFont val="Arial"/>
            <family val="2"/>
          </rPr>
          <t xml:space="preserve">There are also earlier Brix readings taken on 18/04/2023
1 deg
</t>
        </r>
      </text>
    </comment>
    <comment ref="AK130" authorId="0" shapeId="0" xr:uid="{8B78B505-8862-8941-9A6E-B9EFF2FA7953}">
      <text>
        <r>
          <rPr>
            <sz val="10"/>
            <rFont val="Arial"/>
            <family val="2"/>
          </rPr>
          <t xml:space="preserve">There are also earlier Brix readings taken on 17/04/2023
2.1 deg
</t>
        </r>
      </text>
    </comment>
    <comment ref="AL130" authorId="0" shapeId="0" xr:uid="{88536D3A-A94F-A14F-BEDE-0B19AECF2E69}">
      <text>
        <r>
          <rPr>
            <sz val="10"/>
            <rFont val="Arial"/>
            <family val="2"/>
          </rPr>
          <t xml:space="preserve">There are also earlier Brix readings taken on 16/04/2023
3.4 deg
</t>
        </r>
      </text>
    </comment>
    <comment ref="AM130" authorId="0" shapeId="0" xr:uid="{A6744600-5ADA-2C46-BE83-BCB3989C0DE8}">
      <text>
        <r>
          <rPr>
            <sz val="10"/>
            <rFont val="Arial"/>
            <family val="2"/>
          </rPr>
          <t xml:space="preserve">There are also earlier Brix readings taken on 15/04/2023
5 deg
</t>
        </r>
      </text>
    </comment>
    <comment ref="AN130" authorId="0" shapeId="0" xr:uid="{DCFA1994-58AB-5641-9652-7525F7B25AD2}">
      <text>
        <r>
          <rPr>
            <sz val="10"/>
            <rFont val="Arial"/>
            <family val="2"/>
          </rPr>
          <t xml:space="preserve">There are also earlier Brix readings taken on 14/04/2023
6.7 deg
</t>
        </r>
      </text>
    </comment>
    <comment ref="AO130" authorId="0" shapeId="0" xr:uid="{7D5CE28C-29E1-924A-9B97-7DD48AE37C33}">
      <text>
        <r>
          <rPr>
            <sz val="10"/>
            <rFont val="Arial"/>
            <family val="2"/>
          </rPr>
          <t xml:space="preserve">There are also earlier Brix readings taken on 13/04/2023
8.9 deg
</t>
        </r>
      </text>
    </comment>
    <comment ref="AP130" authorId="0" shapeId="0" xr:uid="{E9FB7F62-65B4-3840-9141-89CD7155E256}">
      <text>
        <r>
          <rPr>
            <sz val="10"/>
            <rFont val="Arial"/>
            <family val="2"/>
          </rPr>
          <t xml:space="preserve">There are also earlier Brix readings taken on 12/04/2023
11 deg
</t>
        </r>
      </text>
    </comment>
    <comment ref="AQ130" authorId="0" shapeId="0" xr:uid="{86D4951C-56D2-2E46-A73F-6D246F3D376A}">
      <text>
        <r>
          <rPr>
            <sz val="10"/>
            <rFont val="Arial"/>
            <family val="2"/>
          </rPr>
          <t xml:space="preserve">There are also earlier Brix readings taken on 11/04/2023
13.8 deg
</t>
        </r>
      </text>
    </comment>
    <comment ref="AR130" authorId="0" shapeId="0" xr:uid="{A8D96FC2-EAE0-8E4F-9E8C-A32A16A8BB46}">
      <text>
        <r>
          <rPr>
            <sz val="10"/>
            <rFont val="Arial"/>
            <family val="2"/>
          </rPr>
          <t xml:space="preserve">There are also earlier Brix readings taken on 10/04/2023
16.8 deg
</t>
        </r>
      </text>
    </comment>
    <comment ref="AS130" authorId="0" shapeId="0" xr:uid="{75B1A404-4F2F-6744-BC81-758D35EED304}">
      <text>
        <r>
          <rPr>
            <sz val="10"/>
            <rFont val="Arial"/>
            <family val="2"/>
          </rPr>
          <t xml:space="preserve">There are also earlier Brix readings taken on 09/04/2023
20.1 deg
</t>
        </r>
      </text>
    </comment>
    <comment ref="AT130" authorId="0" shapeId="0" xr:uid="{42EFE14A-6A8D-D84E-9618-BE30B34E68E9}">
      <text>
        <r>
          <rPr>
            <sz val="10"/>
            <rFont val="Arial"/>
            <family val="2"/>
          </rPr>
          <t xml:space="preserve">There are also earlier Brix readings taken on 08/04/2023
22.5 deg
22.3 deg
</t>
        </r>
      </text>
    </comment>
    <comment ref="AU130" authorId="0" shapeId="0" xr:uid="{E2987C53-02F8-5B44-83D1-8CE7E7D804AB}">
      <text>
        <r>
          <rPr>
            <sz val="10"/>
            <rFont val="Arial"/>
            <family val="2"/>
          </rPr>
          <t xml:space="preserve">There are also earlier Brix readings taken on 07/04/2023
22.7 deg
</t>
        </r>
      </text>
    </comment>
    <comment ref="AB131" authorId="0" shapeId="0" xr:uid="{7F63009F-5891-AC42-8F25-4754E77D521E}">
      <text>
        <r>
          <rPr>
            <sz val="10"/>
            <rFont val="Arial"/>
            <family val="2"/>
          </rPr>
          <t xml:space="preserve">There are also earlier Brix readings taken on 26/04/2023
0.4 deg
</t>
        </r>
      </text>
    </comment>
    <comment ref="AG131" authorId="0" shapeId="0" xr:uid="{83A5418E-422C-5648-8C9F-C1BDAF0E959C}">
      <text>
        <r>
          <rPr>
            <sz val="10"/>
            <rFont val="Arial"/>
            <family val="2"/>
          </rPr>
          <t xml:space="preserve">There are also earlier Brix readings taken on 21/04/2023
3.4 deg
</t>
        </r>
      </text>
    </comment>
    <comment ref="AH131" authorId="0" shapeId="0" xr:uid="{ABBB7B4C-281A-F94E-9374-2649512DBD48}">
      <text>
        <r>
          <rPr>
            <sz val="10"/>
            <rFont val="Arial"/>
            <family val="2"/>
          </rPr>
          <t xml:space="preserve">There are also earlier Brix readings taken on 20/04/2023
4.5 deg
</t>
        </r>
      </text>
    </comment>
    <comment ref="AI131" authorId="0" shapeId="0" xr:uid="{17FB1F43-845C-6241-837B-62DEBB355E6A}">
      <text>
        <r>
          <rPr>
            <sz val="10"/>
            <rFont val="Arial"/>
            <family val="2"/>
          </rPr>
          <t xml:space="preserve">There are also earlier Brix readings taken on 19/04/2023
5.4 deg
</t>
        </r>
      </text>
    </comment>
    <comment ref="AJ131" authorId="0" shapeId="0" xr:uid="{696A8123-32B1-C641-ACCC-C7660D955985}">
      <text>
        <r>
          <rPr>
            <sz val="10"/>
            <rFont val="Arial"/>
            <family val="2"/>
          </rPr>
          <t xml:space="preserve">There are also earlier Brix readings taken on 18/04/2023
6.7 deg
</t>
        </r>
      </text>
    </comment>
    <comment ref="AK131" authorId="0" shapeId="0" xr:uid="{65160E4B-3FE2-CE41-99AB-1524CB342774}">
      <text>
        <r>
          <rPr>
            <sz val="10"/>
            <rFont val="Arial"/>
            <family val="2"/>
          </rPr>
          <t xml:space="preserve">There are also earlier Brix readings taken on 17/04/2023
7.7 deg
</t>
        </r>
      </text>
    </comment>
    <comment ref="AL131" authorId="0" shapeId="0" xr:uid="{46611785-D97A-7C49-8321-FF095187FF64}">
      <text>
        <r>
          <rPr>
            <sz val="10"/>
            <rFont val="Arial"/>
            <family val="2"/>
          </rPr>
          <t xml:space="preserve">There are also earlier Brix readings taken on 16/04/2023
9 deg
</t>
        </r>
      </text>
    </comment>
    <comment ref="AM131" authorId="0" shapeId="0" xr:uid="{8390D699-2F07-3741-B2A0-70DE699C6C44}">
      <text>
        <r>
          <rPr>
            <sz val="10"/>
            <rFont val="Arial"/>
            <family val="2"/>
          </rPr>
          <t xml:space="preserve">There are also earlier Brix readings taken on 15/04/2023
10.9 deg
</t>
        </r>
      </text>
    </comment>
    <comment ref="AN131" authorId="0" shapeId="0" xr:uid="{1E116275-02BF-1840-8E28-3365D0B91B9C}">
      <text>
        <r>
          <rPr>
            <sz val="10"/>
            <rFont val="Arial"/>
            <family val="2"/>
          </rPr>
          <t xml:space="preserve">There are also earlier Brix readings taken on 14/04/2023
12.7 deg
</t>
        </r>
      </text>
    </comment>
    <comment ref="AO131" authorId="0" shapeId="0" xr:uid="{0B59F148-5079-BA40-94D1-66F4A9C98DDD}">
      <text>
        <r>
          <rPr>
            <sz val="10"/>
            <rFont val="Arial"/>
            <family val="2"/>
          </rPr>
          <t xml:space="preserve">There are also earlier Brix readings taken on 13/04/2023
14.5 deg
</t>
        </r>
      </text>
    </comment>
    <comment ref="AP131" authorId="0" shapeId="0" xr:uid="{3778A573-A790-344B-9E86-2AD993C66C7C}">
      <text>
        <r>
          <rPr>
            <sz val="10"/>
            <rFont val="Arial"/>
            <family val="2"/>
          </rPr>
          <t xml:space="preserve">There are also earlier Brix readings taken on 12/04/2023
16.9 deg
</t>
        </r>
      </text>
    </comment>
    <comment ref="AQ131" authorId="0" shapeId="0" xr:uid="{97741C85-0C59-374C-827A-4C3DAF79D54D}">
      <text>
        <r>
          <rPr>
            <sz val="10"/>
            <rFont val="Arial"/>
            <family val="2"/>
          </rPr>
          <t xml:space="preserve">There are also earlier Brix readings taken on 11/04/2023
18.9 deg
</t>
        </r>
      </text>
    </comment>
    <comment ref="AS132" authorId="0" shapeId="0" xr:uid="{FEC4A449-7AE9-7145-BF61-18B5A2620902}">
      <text>
        <r>
          <rPr>
            <sz val="10"/>
            <rFont val="Arial"/>
            <family val="2"/>
          </rPr>
          <t xml:space="preserve">There are also earlier Brix readings taken on 09/04/2023
8.3 deg
</t>
        </r>
      </text>
    </comment>
    <comment ref="AT132" authorId="0" shapeId="0" xr:uid="{190751F9-312E-3141-888B-4F5D7E12695E}">
      <text>
        <r>
          <rPr>
            <sz val="10"/>
            <rFont val="Arial"/>
            <family val="2"/>
          </rPr>
          <t xml:space="preserve">There are also earlier Brix readings taken on 08/04/2023
9.7 deg
</t>
        </r>
      </text>
    </comment>
    <comment ref="AU132" authorId="0" shapeId="0" xr:uid="{65905739-D859-E04C-A015-18AC47089340}">
      <text>
        <r>
          <rPr>
            <sz val="10"/>
            <rFont val="Arial"/>
            <family val="2"/>
          </rPr>
          <t xml:space="preserve">There are also earlier Brix readings taken on 07/04/2023
10.7 deg
</t>
        </r>
      </text>
    </comment>
    <comment ref="AV132" authorId="0" shapeId="0" xr:uid="{053F6476-B0B4-E749-8838-07C1866E76AD}">
      <text>
        <r>
          <rPr>
            <sz val="10"/>
            <rFont val="Arial"/>
            <family val="2"/>
          </rPr>
          <t xml:space="preserve">There are also earlier Brix readings taken on 06/04/2023
12.7 deg
</t>
        </r>
      </text>
    </comment>
    <comment ref="AW132" authorId="0" shapeId="0" xr:uid="{6012FB49-C2BC-0F4F-9D5B-7D840BD4C9D4}">
      <text>
        <r>
          <rPr>
            <sz val="10"/>
            <rFont val="Arial"/>
            <family val="2"/>
          </rPr>
          <t xml:space="preserve">There are also earlier Brix readings taken on 05/04/2023
14.2 deg
</t>
        </r>
      </text>
    </comment>
    <comment ref="AX132" authorId="0" shapeId="0" xr:uid="{3C9B4A71-3AB6-DD41-9C0B-495C4CC1DF78}">
      <text>
        <r>
          <rPr>
            <sz val="10"/>
            <rFont val="Arial"/>
            <family val="2"/>
          </rPr>
          <t xml:space="preserve">There are also earlier Brix readings taken on 04/04/2023
16 deg
</t>
        </r>
      </text>
    </comment>
    <comment ref="AY132" authorId="0" shapeId="0" xr:uid="{B7823B65-DD79-C94C-8780-9866059C91AB}">
      <text>
        <r>
          <rPr>
            <sz val="10"/>
            <rFont val="Arial"/>
            <family val="2"/>
          </rPr>
          <t xml:space="preserve">There are also earlier Brix readings taken on 03/04/2023
16.9 deg
</t>
        </r>
      </text>
    </comment>
    <comment ref="AZ132" authorId="0" shapeId="0" xr:uid="{4A2F3CD2-594A-4F49-ADFF-E1F3FF45CA0F}">
      <text>
        <r>
          <rPr>
            <sz val="10"/>
            <rFont val="Arial"/>
            <family val="2"/>
          </rPr>
          <t xml:space="preserve">There are also earlier Brix readings taken on 02/04/2023
18.3 deg
</t>
        </r>
      </text>
    </comment>
    <comment ref="AB133" authorId="0" shapeId="0" xr:uid="{8B7ABD4B-847C-2847-9F99-E3E3B2F57072}">
      <text>
        <r>
          <rPr>
            <sz val="10"/>
            <rFont val="Arial"/>
            <family val="2"/>
          </rPr>
          <t xml:space="preserve">There are also earlier Brix readings taken on 26/04/2023
7.8 deg
</t>
        </r>
      </text>
    </comment>
    <comment ref="AG133" authorId="0" shapeId="0" xr:uid="{DF27EDB4-6969-824A-A23F-5E8E8F001A3D}">
      <text>
        <r>
          <rPr>
            <sz val="10"/>
            <rFont val="Arial"/>
            <family val="2"/>
          </rPr>
          <t xml:space="preserve">There are also earlier Brix readings taken on 21/04/2023
17.9 deg
</t>
        </r>
      </text>
    </comment>
    <comment ref="AH133" authorId="0" shapeId="0" xr:uid="{8A922B7B-5ED7-FA4A-A8C4-EC604CC7A627}">
      <text>
        <r>
          <rPr>
            <sz val="10"/>
            <rFont val="Arial"/>
            <family val="2"/>
          </rPr>
          <t xml:space="preserve">There are also earlier Brix readings taken on 20/04/2023
20 deg
</t>
        </r>
      </text>
    </comment>
    <comment ref="AI133" authorId="0" shapeId="0" xr:uid="{357E8FC3-BC26-CB43-BC6D-DF7381645933}">
      <text>
        <r>
          <rPr>
            <sz val="10"/>
            <rFont val="Arial"/>
            <family val="2"/>
          </rPr>
          <t xml:space="preserve">There are also earlier Brix readings taken on 19/04/2023
21.1 deg
</t>
        </r>
      </text>
    </comment>
    <comment ref="AJ133" authorId="0" shapeId="0" xr:uid="{E14626A8-C0C8-DF4B-B5FA-F470F42B9787}">
      <text>
        <r>
          <rPr>
            <sz val="10"/>
            <rFont val="Arial"/>
            <family val="2"/>
          </rPr>
          <t xml:space="preserve">There are also earlier Brix readings taken on 18/04/2023
22.1 deg
</t>
        </r>
      </text>
    </comment>
    <comment ref="AB134" authorId="0" shapeId="0" xr:uid="{361FB8DD-655A-D94E-9EC4-BB4370462EF1}">
      <text>
        <r>
          <rPr>
            <sz val="10"/>
            <rFont val="Arial"/>
            <family val="2"/>
          </rPr>
          <t xml:space="preserve">There are also earlier Brix readings taken on 26/04/2023
-1.4 deg
</t>
        </r>
      </text>
    </comment>
    <comment ref="AG134" authorId="0" shapeId="0" xr:uid="{9CBBB57C-F43B-5D4F-A2A9-517A3721648A}">
      <text>
        <r>
          <rPr>
            <sz val="10"/>
            <rFont val="Arial"/>
            <family val="2"/>
          </rPr>
          <t xml:space="preserve">There are also earlier Brix readings taken on 21/04/2023
0.8 deg
</t>
        </r>
      </text>
    </comment>
    <comment ref="AH134" authorId="0" shapeId="0" xr:uid="{50DD4F77-078C-A34F-9E3F-9DF468F22C22}">
      <text>
        <r>
          <rPr>
            <sz val="10"/>
            <rFont val="Arial"/>
            <family val="2"/>
          </rPr>
          <t xml:space="preserve">There are also earlier Brix readings taken on 20/04/2023
1.2 deg
</t>
        </r>
      </text>
    </comment>
    <comment ref="AI134" authorId="0" shapeId="0" xr:uid="{44CF3BB1-2C99-9441-B642-382B4B066370}">
      <text>
        <r>
          <rPr>
            <sz val="10"/>
            <rFont val="Arial"/>
            <family val="2"/>
          </rPr>
          <t xml:space="preserve">There are also earlier Brix readings taken on 19/04/2023
2 deg
</t>
        </r>
      </text>
    </comment>
    <comment ref="AJ134" authorId="0" shapeId="0" xr:uid="{59C24018-48A9-2542-8A31-779DAB02F1BA}">
      <text>
        <r>
          <rPr>
            <sz val="10"/>
            <rFont val="Arial"/>
            <family val="2"/>
          </rPr>
          <t xml:space="preserve">There are also earlier Brix readings taken on 18/04/2023
2.6 deg
</t>
        </r>
      </text>
    </comment>
    <comment ref="AK134" authorId="0" shapeId="0" xr:uid="{6D044255-932F-BF4F-B13C-D2030F31516A}">
      <text>
        <r>
          <rPr>
            <sz val="10"/>
            <rFont val="Arial"/>
            <family val="2"/>
          </rPr>
          <t xml:space="preserve">There are also earlier Brix readings taken on 17/04/2023
3.8 deg
</t>
        </r>
      </text>
    </comment>
    <comment ref="AL134" authorId="0" shapeId="0" xr:uid="{7BB3781B-623F-4E47-9D36-28460C67E8F0}">
      <text>
        <r>
          <rPr>
            <sz val="10"/>
            <rFont val="Arial"/>
            <family val="2"/>
          </rPr>
          <t xml:space="preserve">There are also earlier Brix readings taken on 16/04/2023
4.9 deg
</t>
        </r>
      </text>
    </comment>
    <comment ref="AM134" authorId="0" shapeId="0" xr:uid="{47071740-CA00-9841-ACD5-7EB51C7D7A90}">
      <text>
        <r>
          <rPr>
            <sz val="10"/>
            <rFont val="Arial"/>
            <family val="2"/>
          </rPr>
          <t xml:space="preserve">There are also earlier Brix readings taken on 15/04/2023
6.1 deg
</t>
        </r>
      </text>
    </comment>
    <comment ref="AN134" authorId="0" shapeId="0" xr:uid="{C5928A34-1EBB-1947-B476-C72ED4E729D3}">
      <text>
        <r>
          <rPr>
            <sz val="10"/>
            <rFont val="Arial"/>
            <family val="2"/>
          </rPr>
          <t xml:space="preserve">There are also earlier Brix readings taken on 14/04/2023
7.4 deg
</t>
        </r>
      </text>
    </comment>
    <comment ref="AO134" authorId="0" shapeId="0" xr:uid="{B6C30821-9932-A747-87E5-D0B466A6BB9A}">
      <text>
        <r>
          <rPr>
            <sz val="10"/>
            <rFont val="Arial"/>
            <family val="2"/>
          </rPr>
          <t xml:space="preserve">There are also earlier Brix readings taken on 13/04/2023
8.6 deg
</t>
        </r>
      </text>
    </comment>
    <comment ref="AP134" authorId="0" shapeId="0" xr:uid="{A9BA4783-3E2F-7140-A115-0DBB84AC173A}">
      <text>
        <r>
          <rPr>
            <sz val="10"/>
            <rFont val="Arial"/>
            <family val="2"/>
          </rPr>
          <t xml:space="preserve">There are also earlier Brix readings taken on 12/04/2023
9.9 deg
</t>
        </r>
      </text>
    </comment>
    <comment ref="AQ134" authorId="0" shapeId="0" xr:uid="{F312EA0F-0B0C-954C-8E8D-5A2476BF658D}">
      <text>
        <r>
          <rPr>
            <sz val="10"/>
            <rFont val="Arial"/>
            <family val="2"/>
          </rPr>
          <t xml:space="preserve">There are also earlier Brix readings taken on 11/04/2023
12 deg
</t>
        </r>
      </text>
    </comment>
    <comment ref="AR134" authorId="0" shapeId="0" xr:uid="{F6F4EE97-4452-934D-A53B-665E6A03D408}">
      <text>
        <r>
          <rPr>
            <sz val="10"/>
            <rFont val="Arial"/>
            <family val="2"/>
          </rPr>
          <t xml:space="preserve">There are also earlier Brix readings taken on 10/04/2023
13.1 deg
</t>
        </r>
      </text>
    </comment>
    <comment ref="AS134" authorId="0" shapeId="0" xr:uid="{29334B76-46CE-AB44-BCB1-A6143D5E4530}">
      <text>
        <r>
          <rPr>
            <sz val="10"/>
            <rFont val="Arial"/>
            <family val="2"/>
          </rPr>
          <t xml:space="preserve">There are also earlier Brix readings taken on 09/04/2023
15.6 deg
</t>
        </r>
      </text>
    </comment>
    <comment ref="AT134" authorId="0" shapeId="0" xr:uid="{DFA14B83-92AC-8645-A3C4-2E57DC2CC867}">
      <text>
        <r>
          <rPr>
            <sz val="10"/>
            <rFont val="Arial"/>
            <family val="2"/>
          </rPr>
          <t xml:space="preserve">There are also earlier Brix readings taken on 08/04/2023
20.5 deg
19.7 deg
</t>
        </r>
      </text>
    </comment>
    <comment ref="AB135" authorId="0" shapeId="0" xr:uid="{A6BBB26F-3F2D-2B47-BCE4-6DBE11B2F4A3}">
      <text>
        <r>
          <rPr>
            <sz val="10"/>
            <rFont val="Arial"/>
            <family val="2"/>
          </rPr>
          <t xml:space="preserve">There are also earlier Brix readings taken on 26/04/2023
-0.8 deg
</t>
        </r>
      </text>
    </comment>
    <comment ref="AG135" authorId="0" shapeId="0" xr:uid="{13868602-982C-DB41-A7D4-A696466FC160}">
      <text>
        <r>
          <rPr>
            <sz val="10"/>
            <rFont val="Arial"/>
            <family val="2"/>
          </rPr>
          <t xml:space="preserve">There are also earlier Brix readings taken on 21/04/2023
2.4 deg
</t>
        </r>
      </text>
    </comment>
    <comment ref="AH135" authorId="0" shapeId="0" xr:uid="{F7E51841-4EB9-294A-BC29-A51D4B545D65}">
      <text>
        <r>
          <rPr>
            <sz val="10"/>
            <rFont val="Arial"/>
            <family val="2"/>
          </rPr>
          <t xml:space="preserve">There are also earlier Brix readings taken on 20/04/2023
3.1 deg
</t>
        </r>
      </text>
    </comment>
    <comment ref="AI135" authorId="0" shapeId="0" xr:uid="{47F06C0F-8C91-7A43-9B96-185411090A20}">
      <text>
        <r>
          <rPr>
            <sz val="10"/>
            <rFont val="Arial"/>
            <family val="2"/>
          </rPr>
          <t xml:space="preserve">There are also earlier Brix readings taken on 19/04/2023
3.7 deg
</t>
        </r>
      </text>
    </comment>
    <comment ref="AJ135" authorId="0" shapeId="0" xr:uid="{98B39180-82A3-304C-AA1F-4E41123BD91D}">
      <text>
        <r>
          <rPr>
            <sz val="10"/>
            <rFont val="Arial"/>
            <family val="2"/>
          </rPr>
          <t xml:space="preserve">There are also earlier Brix readings taken on 18/04/2023
4.3 deg
</t>
        </r>
      </text>
    </comment>
    <comment ref="AK135" authorId="0" shapeId="0" xr:uid="{AADC97C9-1390-A34A-9A61-AC916E91201C}">
      <text>
        <r>
          <rPr>
            <sz val="10"/>
            <rFont val="Arial"/>
            <family val="2"/>
          </rPr>
          <t xml:space="preserve">There are also earlier Brix readings taken on 17/04/2023
5.3 deg
</t>
        </r>
      </text>
    </comment>
    <comment ref="AL135" authorId="0" shapeId="0" xr:uid="{42E6B0AE-FDC6-BC4C-9A17-342B733A69C9}">
      <text>
        <r>
          <rPr>
            <sz val="10"/>
            <rFont val="Arial"/>
            <family val="2"/>
          </rPr>
          <t xml:space="preserve">There are also earlier Brix readings taken on 16/04/2023
6.5 deg
</t>
        </r>
      </text>
    </comment>
    <comment ref="AM135" authorId="0" shapeId="0" xr:uid="{96D2796F-AC8D-904B-BFC5-6F31596EEAD5}">
      <text>
        <r>
          <rPr>
            <sz val="10"/>
            <rFont val="Arial"/>
            <family val="2"/>
          </rPr>
          <t xml:space="preserve">There are also earlier Brix readings taken on 15/04/2023
7.4 deg
</t>
        </r>
      </text>
    </comment>
    <comment ref="AN135" authorId="0" shapeId="0" xr:uid="{27543AAC-20D1-564F-A530-AF451237CFB7}">
      <text>
        <r>
          <rPr>
            <sz val="10"/>
            <rFont val="Arial"/>
            <family val="2"/>
          </rPr>
          <t xml:space="preserve">There are also earlier Brix readings taken on 14/04/2023
8.4 deg
</t>
        </r>
      </text>
    </comment>
    <comment ref="AO135" authorId="0" shapeId="0" xr:uid="{EEF575D6-8864-304D-808C-5AFBAFF73600}">
      <text>
        <r>
          <rPr>
            <sz val="10"/>
            <rFont val="Arial"/>
            <family val="2"/>
          </rPr>
          <t xml:space="preserve">There are also earlier Brix readings taken on 13/04/2023
9.5 deg
</t>
        </r>
      </text>
    </comment>
    <comment ref="AP135" authorId="0" shapeId="0" xr:uid="{F1A59FA8-AA73-634E-9895-65DDC8BA3E80}">
      <text>
        <r>
          <rPr>
            <sz val="10"/>
            <rFont val="Arial"/>
            <family val="2"/>
          </rPr>
          <t xml:space="preserve">There are also earlier Brix readings taken on 12/04/2023
10.9 deg
</t>
        </r>
      </text>
    </comment>
    <comment ref="AQ135" authorId="0" shapeId="0" xr:uid="{DA578381-723E-0A47-B930-A9A7C02780FD}">
      <text>
        <r>
          <rPr>
            <sz val="10"/>
            <rFont val="Arial"/>
            <family val="2"/>
          </rPr>
          <t xml:space="preserve">There are also earlier Brix readings taken on 11/04/2023
12.5 deg
</t>
        </r>
      </text>
    </comment>
    <comment ref="AR135" authorId="0" shapeId="0" xr:uid="{6619CF6F-FAFB-B84D-955A-43569842ACF2}">
      <text>
        <r>
          <rPr>
            <sz val="10"/>
            <rFont val="Arial"/>
            <family val="2"/>
          </rPr>
          <t xml:space="preserve">There are also earlier Brix readings taken on 10/04/2023
13.5 deg
</t>
        </r>
      </text>
    </comment>
    <comment ref="AS135" authorId="0" shapeId="0" xr:uid="{875C63EE-3535-A14D-95B1-17E84F6E105E}">
      <text>
        <r>
          <rPr>
            <sz val="10"/>
            <rFont val="Arial"/>
            <family val="2"/>
          </rPr>
          <t xml:space="preserve">There are also earlier Brix readings taken on 09/04/2023
15.7 deg
</t>
        </r>
      </text>
    </comment>
    <comment ref="AT135" authorId="0" shapeId="0" xr:uid="{F82A4A71-FC9C-274B-AE34-14B90E2372CF}">
      <text>
        <r>
          <rPr>
            <sz val="10"/>
            <rFont val="Arial"/>
            <family val="2"/>
          </rPr>
          <t xml:space="preserve">There are also earlier Brix readings taken on 08/04/2023
20.5 deg
19.5 deg
</t>
        </r>
      </text>
    </comment>
    <comment ref="AH136" authorId="0" shapeId="0" xr:uid="{DD46A2D8-0F22-CB44-BD50-33055B4AFF62}">
      <text>
        <r>
          <rPr>
            <sz val="10"/>
            <rFont val="Arial"/>
            <family val="2"/>
          </rPr>
          <t xml:space="preserve">There are also earlier Brix readings taken on 20/04/2023
-1.3 deg
</t>
        </r>
      </text>
    </comment>
    <comment ref="AI136" authorId="0" shapeId="0" xr:uid="{6216F26E-55A2-154E-9A16-EDCE2A4E9CF5}">
      <text>
        <r>
          <rPr>
            <sz val="10"/>
            <rFont val="Arial"/>
            <family val="2"/>
          </rPr>
          <t xml:space="preserve">There are also earlier Brix readings taken on 19/04/2023
-1.2 deg
</t>
        </r>
      </text>
    </comment>
    <comment ref="AJ136" authorId="0" shapeId="0" xr:uid="{1E27C468-D92B-614E-BD8E-4AE8E16AAD98}">
      <text>
        <r>
          <rPr>
            <sz val="10"/>
            <rFont val="Arial"/>
            <family val="2"/>
          </rPr>
          <t xml:space="preserve">There are also earlier Brix readings taken on 18/04/2023
-0.5 deg
</t>
        </r>
      </text>
    </comment>
    <comment ref="AK136" authorId="0" shapeId="0" xr:uid="{F080FF58-4BDD-894A-8BC4-428E98CE2A81}">
      <text>
        <r>
          <rPr>
            <sz val="10"/>
            <rFont val="Arial"/>
            <family val="2"/>
          </rPr>
          <t xml:space="preserve">There are also earlier Brix readings taken on 17/04/2023
0 deg
</t>
        </r>
      </text>
    </comment>
    <comment ref="AL136" authorId="0" shapeId="0" xr:uid="{B67494E3-1A67-3A4F-A557-5ABAD13CE70A}">
      <text>
        <r>
          <rPr>
            <sz val="10"/>
            <rFont val="Arial"/>
            <family val="2"/>
          </rPr>
          <t xml:space="preserve">There are also earlier Brix readings taken on 16/04/2023
0.7 deg
</t>
        </r>
      </text>
    </comment>
    <comment ref="AM136" authorId="0" shapeId="0" xr:uid="{233B40F3-1341-E249-9CDE-053902745D3C}">
      <text>
        <r>
          <rPr>
            <sz val="10"/>
            <rFont val="Arial"/>
            <family val="2"/>
          </rPr>
          <t xml:space="preserve">There are also earlier Brix readings taken on 15/04/2023
1.6 deg
</t>
        </r>
      </text>
    </comment>
    <comment ref="AN136" authorId="0" shapeId="0" xr:uid="{9B2D61AE-A7F7-1444-9AE2-689A3434B6FE}">
      <text>
        <r>
          <rPr>
            <sz val="10"/>
            <rFont val="Arial"/>
            <family val="2"/>
          </rPr>
          <t xml:space="preserve">There are also earlier Brix readings taken on 14/04/2023
2.5 deg
</t>
        </r>
      </text>
    </comment>
    <comment ref="AO136" authorId="0" shapeId="0" xr:uid="{89F9559A-65F3-B046-9503-74B043498974}">
      <text>
        <r>
          <rPr>
            <sz val="10"/>
            <rFont val="Arial"/>
            <family val="2"/>
          </rPr>
          <t xml:space="preserve">There are also earlier Brix readings taken on 13/04/2023
3.7 deg
</t>
        </r>
      </text>
    </comment>
    <comment ref="AP136" authorId="0" shapeId="0" xr:uid="{1E63CD7C-B64A-D949-9262-3EE79888C91F}">
      <text>
        <r>
          <rPr>
            <sz val="10"/>
            <rFont val="Arial"/>
            <family val="2"/>
          </rPr>
          <t xml:space="preserve">There are also earlier Brix readings taken on 12/04/2023
5 deg
</t>
        </r>
      </text>
    </comment>
    <comment ref="AQ136" authorId="0" shapeId="0" xr:uid="{1A0DFCF8-6E28-E44A-8EE1-7EE72085C9D0}">
      <text>
        <r>
          <rPr>
            <sz val="10"/>
            <rFont val="Arial"/>
            <family val="2"/>
          </rPr>
          <t xml:space="preserve">There are also earlier Brix readings taken on 11/04/2023
6.3 deg
</t>
        </r>
      </text>
    </comment>
    <comment ref="AR136" authorId="0" shapeId="0" xr:uid="{F6C0E50C-C031-D94C-B595-2C493CBC5FCE}">
      <text>
        <r>
          <rPr>
            <sz val="10"/>
            <rFont val="Arial"/>
            <family val="2"/>
          </rPr>
          <t xml:space="preserve">There are also earlier Brix readings taken on 10/04/2023
7.5 deg
</t>
        </r>
      </text>
    </comment>
    <comment ref="AS136" authorId="0" shapeId="0" xr:uid="{5E1A0D82-F386-CF4B-8794-453D96DA915B}">
      <text>
        <r>
          <rPr>
            <sz val="10"/>
            <rFont val="Arial"/>
            <family val="2"/>
          </rPr>
          <t xml:space="preserve">There are also earlier Brix readings taken on 09/04/2023
8.8 deg
</t>
        </r>
      </text>
    </comment>
    <comment ref="AT136" authorId="0" shapeId="0" xr:uid="{162A705A-B0F2-A441-AE8E-DEC2B269CD8A}">
      <text>
        <r>
          <rPr>
            <sz val="10"/>
            <rFont val="Arial"/>
            <family val="2"/>
          </rPr>
          <t xml:space="preserve">There are also earlier Brix readings taken on 08/04/2023
10.7 deg
10 deg
</t>
        </r>
      </text>
    </comment>
    <comment ref="AV136" authorId="0" shapeId="0" xr:uid="{75C20131-5A84-8041-9E57-08ED02CB6EAB}">
      <text>
        <r>
          <rPr>
            <sz val="10"/>
            <rFont val="Arial"/>
            <family val="2"/>
          </rPr>
          <t xml:space="preserve">There are also earlier Brix readings taken on 06/04/2023
14.1 deg
13.3 deg
</t>
        </r>
      </text>
    </comment>
    <comment ref="AX136" authorId="0" shapeId="0" xr:uid="{65801994-FD6C-8245-8CD7-9A1EE270E84B}">
      <text>
        <r>
          <rPr>
            <sz val="10"/>
            <rFont val="Arial"/>
            <family val="2"/>
          </rPr>
          <t xml:space="preserve">There are also earlier Brix readings taken on 04/04/2023
18 deg
</t>
        </r>
      </text>
    </comment>
    <comment ref="AY136" authorId="0" shapeId="0" xr:uid="{2E8391B7-A994-9A4E-A771-F273789E5A27}">
      <text>
        <r>
          <rPr>
            <sz val="10"/>
            <rFont val="Arial"/>
            <family val="2"/>
          </rPr>
          <t xml:space="preserve">There are also earlier Brix readings taken on 03/04/2023
20.5 deg
</t>
        </r>
      </text>
    </comment>
    <comment ref="AZ136" authorId="0" shapeId="0" xr:uid="{D7E0F43E-7BE5-0A4D-A6E1-6A62FB0B068A}">
      <text>
        <r>
          <rPr>
            <sz val="10"/>
            <rFont val="Arial"/>
            <family val="2"/>
          </rPr>
          <t xml:space="preserve">There are also earlier Brix readings taken on 02/04/2023
21.4 deg
</t>
        </r>
      </text>
    </comment>
    <comment ref="AG137" authorId="0" shapeId="0" xr:uid="{A86C1384-2E26-6E41-8794-DD5F87B1D219}">
      <text>
        <r>
          <rPr>
            <sz val="10"/>
            <rFont val="Arial"/>
            <family val="2"/>
          </rPr>
          <t xml:space="preserve">There are also earlier Brix readings taken on 21/04/2023
-0.3 deg
</t>
        </r>
      </text>
    </comment>
    <comment ref="AH137" authorId="0" shapeId="0" xr:uid="{009A7024-0807-6A49-99AA-AB9C8D33522E}">
      <text>
        <r>
          <rPr>
            <sz val="10"/>
            <rFont val="Arial"/>
            <family val="2"/>
          </rPr>
          <t xml:space="preserve">There are also earlier Brix readings taken on 20/04/2023
0.2 deg
</t>
        </r>
      </text>
    </comment>
    <comment ref="AI137" authorId="0" shapeId="0" xr:uid="{22ED8763-3A3D-0C4E-A056-497A212B8BDB}">
      <text>
        <r>
          <rPr>
            <sz val="10"/>
            <rFont val="Arial"/>
            <family val="2"/>
          </rPr>
          <t xml:space="preserve">There are also earlier Brix readings taken on 19/04/2023
0.9 deg
</t>
        </r>
      </text>
    </comment>
    <comment ref="AJ137" authorId="0" shapeId="0" xr:uid="{77613FAE-951F-D34F-9244-F240D1D07E09}">
      <text>
        <r>
          <rPr>
            <sz val="10"/>
            <rFont val="Arial"/>
            <family val="2"/>
          </rPr>
          <t xml:space="preserve">There are also earlier Brix readings taken on 18/04/2023
0.8 deg
</t>
        </r>
      </text>
    </comment>
    <comment ref="AK137" authorId="0" shapeId="0" xr:uid="{D28904C5-6716-D44E-B64A-BC32CE8565ED}">
      <text>
        <r>
          <rPr>
            <sz val="10"/>
            <rFont val="Arial"/>
            <family val="2"/>
          </rPr>
          <t xml:space="preserve">There are also earlier Brix readings taken on 17/04/2023
1.6 deg
1.5 deg
</t>
        </r>
      </text>
    </comment>
    <comment ref="AL137" authorId="0" shapeId="0" xr:uid="{DA7702B4-A85A-8047-A7FE-01E7472AD1F2}">
      <text>
        <r>
          <rPr>
            <sz val="10"/>
            <rFont val="Arial"/>
            <family val="2"/>
          </rPr>
          <t xml:space="preserve">There are also earlier Brix readings taken on 16/04/2023
2.5 deg
</t>
        </r>
      </text>
    </comment>
    <comment ref="AM137" authorId="0" shapeId="0" xr:uid="{F00CCAA3-3982-BB41-8FDC-7AB78125CDCA}">
      <text>
        <r>
          <rPr>
            <sz val="10"/>
            <rFont val="Arial"/>
            <family val="2"/>
          </rPr>
          <t xml:space="preserve">There are also earlier Brix readings taken on 15/04/2023
3.5 deg
</t>
        </r>
      </text>
    </comment>
    <comment ref="AN137" authorId="0" shapeId="0" xr:uid="{B5D34568-8DB0-9E4D-A8E0-0DF843F0363A}">
      <text>
        <r>
          <rPr>
            <sz val="10"/>
            <rFont val="Arial"/>
            <family val="2"/>
          </rPr>
          <t xml:space="preserve">There are also earlier Brix readings taken on 14/04/2023
4 deg
</t>
        </r>
      </text>
    </comment>
    <comment ref="AO137" authorId="0" shapeId="0" xr:uid="{80ECD8B8-9677-1941-954C-945F8A4683F6}">
      <text>
        <r>
          <rPr>
            <sz val="10"/>
            <rFont val="Arial"/>
            <family val="2"/>
          </rPr>
          <t xml:space="preserve">There are also earlier Brix readings taken on 13/04/2023
4.8 deg
</t>
        </r>
      </text>
    </comment>
    <comment ref="AP137" authorId="0" shapeId="0" xr:uid="{422376D5-0D7B-B245-88A7-F92C8F0B451A}">
      <text>
        <r>
          <rPr>
            <sz val="10"/>
            <rFont val="Arial"/>
            <family val="2"/>
          </rPr>
          <t xml:space="preserve">There are also earlier Brix readings taken on 12/04/2023
5.6 deg
</t>
        </r>
      </text>
    </comment>
    <comment ref="AQ137" authorId="0" shapeId="0" xr:uid="{04C2493B-45D2-CE47-B03F-8AB483D5402F}">
      <text>
        <r>
          <rPr>
            <sz val="10"/>
            <rFont val="Arial"/>
            <family val="2"/>
          </rPr>
          <t xml:space="preserve">There are also earlier Brix readings taken on 11/04/2023
6.2 deg
</t>
        </r>
      </text>
    </comment>
    <comment ref="AR137" authorId="0" shapeId="0" xr:uid="{D78B342E-A2CE-5047-B3C0-7AC130269828}">
      <text>
        <r>
          <rPr>
            <sz val="10"/>
            <rFont val="Arial"/>
            <family val="2"/>
          </rPr>
          <t xml:space="preserve">There are also earlier Brix readings taken on 10/04/2023
7.4 deg
</t>
        </r>
      </text>
    </comment>
    <comment ref="AS137" authorId="0" shapeId="0" xr:uid="{4E519905-BF13-6C44-84A2-6F71BDA7FB14}">
      <text>
        <r>
          <rPr>
            <sz val="10"/>
            <rFont val="Arial"/>
            <family val="2"/>
          </rPr>
          <t xml:space="preserve">There are also earlier Brix readings taken on 09/04/2023
8.3 deg
</t>
        </r>
      </text>
    </comment>
    <comment ref="AT137" authorId="0" shapeId="0" xr:uid="{46BC81A4-58A1-FC47-A382-E5D63F23AB03}">
      <text>
        <r>
          <rPr>
            <sz val="10"/>
            <rFont val="Arial"/>
            <family val="2"/>
          </rPr>
          <t xml:space="preserve">There are also earlier Brix readings taken on 08/04/2023
10 deg
9.5 deg
</t>
        </r>
      </text>
    </comment>
    <comment ref="AV137" authorId="0" shapeId="0" xr:uid="{EC0A26E2-536E-AD48-A6BB-E2F64B61AE6B}">
      <text>
        <r>
          <rPr>
            <sz val="10"/>
            <rFont val="Arial"/>
            <family val="2"/>
          </rPr>
          <t xml:space="preserve">There are also earlier Brix readings taken on 06/04/2023
12.7 deg
12.2 deg
</t>
        </r>
      </text>
    </comment>
    <comment ref="AY137" authorId="0" shapeId="0" xr:uid="{74143A57-5786-2C43-9F84-705503535B24}">
      <text>
        <r>
          <rPr>
            <sz val="10"/>
            <rFont val="Arial"/>
            <family val="2"/>
          </rPr>
          <t xml:space="preserve">There are also earlier Brix readings taken on 03/04/2023
20.1 deg
</t>
        </r>
      </text>
    </comment>
    <comment ref="AZ137" authorId="0" shapeId="0" xr:uid="{4900A320-6166-E542-B563-FF09A96DF932}">
      <text>
        <r>
          <rPr>
            <sz val="10"/>
            <rFont val="Arial"/>
            <family val="2"/>
          </rPr>
          <t xml:space="preserve">There are also earlier Brix readings taken on 02/04/2023
21.2 deg
</t>
        </r>
      </text>
    </comment>
    <comment ref="AH138" authorId="0" shapeId="0" xr:uid="{0FA909CE-AFC7-DB43-B059-E598D13AE4BD}">
      <text>
        <r>
          <rPr>
            <sz val="10"/>
            <rFont val="Arial"/>
            <family val="2"/>
          </rPr>
          <t xml:space="preserve">There are also earlier Brix readings taken on 20/04/2023
0.3 deg
</t>
        </r>
      </text>
    </comment>
    <comment ref="AI138" authorId="0" shapeId="0" xr:uid="{55FD109B-EC0D-8246-A4A3-FEBD5A61A26D}">
      <text>
        <r>
          <rPr>
            <sz val="10"/>
            <rFont val="Arial"/>
            <family val="2"/>
          </rPr>
          <t xml:space="preserve">There are also earlier Brix readings taken on 19/04/2023
1 deg
</t>
        </r>
      </text>
    </comment>
    <comment ref="AJ138" authorId="0" shapeId="0" xr:uid="{8E050AFC-542D-B947-A553-0167E6A9C162}">
      <text>
        <r>
          <rPr>
            <sz val="10"/>
            <rFont val="Arial"/>
            <family val="2"/>
          </rPr>
          <t xml:space="preserve">There are also earlier Brix readings taken on 18/04/2023
2.2 deg
</t>
        </r>
      </text>
    </comment>
    <comment ref="AK138" authorId="0" shapeId="0" xr:uid="{A38C3015-9937-AA4B-AE73-4D83F437F668}">
      <text>
        <r>
          <rPr>
            <sz val="10"/>
            <rFont val="Arial"/>
            <family val="2"/>
          </rPr>
          <t xml:space="preserve">There are also earlier Brix readings taken on 17/04/2023
2.9 deg
</t>
        </r>
      </text>
    </comment>
    <comment ref="AL138" authorId="0" shapeId="0" xr:uid="{DB65A4BD-C244-BC47-A1DA-D8982794DC89}">
      <text>
        <r>
          <rPr>
            <sz val="10"/>
            <rFont val="Arial"/>
            <family val="2"/>
          </rPr>
          <t xml:space="preserve">There are also earlier Brix readings taken on 16/04/2023
4.1 deg
</t>
        </r>
      </text>
    </comment>
    <comment ref="AM138" authorId="0" shapeId="0" xr:uid="{D5B28878-2060-C246-A1DE-1106C9A8E5B7}">
      <text>
        <r>
          <rPr>
            <sz val="10"/>
            <rFont val="Arial"/>
            <family val="2"/>
          </rPr>
          <t xml:space="preserve">There are also earlier Brix readings taken on 15/04/2023
5.5 deg
</t>
        </r>
      </text>
    </comment>
    <comment ref="AN138" authorId="0" shapeId="0" xr:uid="{DE83A91D-8035-E14A-B3BF-594E3607006C}">
      <text>
        <r>
          <rPr>
            <sz val="10"/>
            <rFont val="Arial"/>
            <family val="2"/>
          </rPr>
          <t xml:space="preserve">There are also earlier Brix readings taken on 14/04/2023
6.8 deg
</t>
        </r>
      </text>
    </comment>
    <comment ref="AO138" authorId="0" shapeId="0" xr:uid="{D0288E44-AE87-A544-95D2-7E46B36048AC}">
      <text>
        <r>
          <rPr>
            <sz val="10"/>
            <rFont val="Arial"/>
            <family val="2"/>
          </rPr>
          <t xml:space="preserve">There are also earlier Brix readings taken on 13/04/2023
8.6 deg
</t>
        </r>
      </text>
    </comment>
    <comment ref="AP138" authorId="0" shapeId="0" xr:uid="{6B0E76B1-48BA-AD4E-B050-817DC48AC872}">
      <text>
        <r>
          <rPr>
            <sz val="10"/>
            <rFont val="Arial"/>
            <family val="2"/>
          </rPr>
          <t xml:space="preserve">There are also earlier Brix readings taken on 12/04/2023
10.5 deg
</t>
        </r>
      </text>
    </comment>
    <comment ref="AQ138" authorId="0" shapeId="0" xr:uid="{E01A3786-5C39-9149-AAED-9DD937272182}">
      <text>
        <r>
          <rPr>
            <sz val="10"/>
            <rFont val="Arial"/>
            <family val="2"/>
          </rPr>
          <t xml:space="preserve">There are also earlier Brix readings taken on 11/04/2023
13.3 deg
</t>
        </r>
      </text>
    </comment>
    <comment ref="AR138" authorId="0" shapeId="0" xr:uid="{C3AC5B73-D967-D043-9C4B-D0A404CD034A}">
      <text>
        <r>
          <rPr>
            <sz val="10"/>
            <rFont val="Arial"/>
            <family val="2"/>
          </rPr>
          <t xml:space="preserve">There are also earlier Brix readings taken on 10/04/2023
15.9 deg
</t>
        </r>
      </text>
    </comment>
    <comment ref="AS138" authorId="0" shapeId="0" xr:uid="{6D7DE678-1039-2D47-A1E4-8527B20B255D}">
      <text>
        <r>
          <rPr>
            <sz val="10"/>
            <rFont val="Arial"/>
            <family val="2"/>
          </rPr>
          <t xml:space="preserve">There are also earlier Brix readings taken on 09/04/2023
18.7 deg
</t>
        </r>
      </text>
    </comment>
    <comment ref="AT138" authorId="0" shapeId="0" xr:uid="{D7BB3A0E-0B68-B44C-BED7-EDA7F1EE8927}">
      <text>
        <r>
          <rPr>
            <sz val="10"/>
            <rFont val="Arial"/>
            <family val="2"/>
          </rPr>
          <t xml:space="preserve">There are also earlier Brix readings taken on 08/04/2023
20.7 deg
20.5 deg
</t>
        </r>
      </text>
    </comment>
    <comment ref="AB139" authorId="0" shapeId="0" xr:uid="{FA9B8878-E8FA-CA4D-8963-FCC654A74F1B}">
      <text>
        <r>
          <rPr>
            <sz val="10"/>
            <rFont val="Arial"/>
            <family val="2"/>
          </rPr>
          <t xml:space="preserve">There are also earlier Brix readings taken on 26/04/2023
4.1 deg
</t>
        </r>
      </text>
    </comment>
    <comment ref="AG139" authorId="0" shapeId="0" xr:uid="{88DD3C58-0DD5-E944-A24D-D33034429E02}">
      <text>
        <r>
          <rPr>
            <sz val="10"/>
            <rFont val="Arial"/>
            <family val="2"/>
          </rPr>
          <t xml:space="preserve">There are also earlier Brix readings taken on 21/04/2023
9.6 deg
</t>
        </r>
      </text>
    </comment>
    <comment ref="AH139" authorId="0" shapeId="0" xr:uid="{B32B0C82-F916-CF4E-A49F-0545470DA34D}">
      <text>
        <r>
          <rPr>
            <sz val="10"/>
            <rFont val="Arial"/>
            <family val="2"/>
          </rPr>
          <t xml:space="preserve">There are also earlier Brix readings taken on 20/04/2023
11.2 deg
</t>
        </r>
      </text>
    </comment>
    <comment ref="AI139" authorId="0" shapeId="0" xr:uid="{83EFD042-F8AE-5941-BA08-D113F79D26E1}">
      <text>
        <r>
          <rPr>
            <sz val="10"/>
            <rFont val="Arial"/>
            <family val="2"/>
          </rPr>
          <t xml:space="preserve">There are also earlier Brix readings taken on 19/04/2023
13.5 deg
</t>
        </r>
      </text>
    </comment>
    <comment ref="AJ139" authorId="0" shapeId="0" xr:uid="{F8186B40-1DCE-EC4A-9FCA-D582F2EB8E04}">
      <text>
        <r>
          <rPr>
            <sz val="10"/>
            <rFont val="Arial"/>
            <family val="2"/>
          </rPr>
          <t xml:space="preserve">There are also earlier Brix readings taken on 18/04/2023
16.9 deg
</t>
        </r>
      </text>
    </comment>
    <comment ref="AK139" authorId="0" shapeId="0" xr:uid="{3D1F82BA-4334-7747-A7EB-CD011811C7B6}">
      <text>
        <r>
          <rPr>
            <sz val="10"/>
            <rFont val="Arial"/>
            <family val="2"/>
          </rPr>
          <t xml:space="preserve">There are also earlier Brix readings taken on 17/04/2023
19.5 deg
</t>
        </r>
      </text>
    </comment>
    <comment ref="AL139" authorId="0" shapeId="0" xr:uid="{DC9F7B3E-94A1-D543-9355-65E99AA37004}">
      <text>
        <r>
          <rPr>
            <sz val="10"/>
            <rFont val="Arial"/>
            <family val="2"/>
          </rPr>
          <t xml:space="preserve">There are also earlier Brix readings taken on 16/04/2023
21.1 deg
21.3 deg
</t>
        </r>
      </text>
    </comment>
    <comment ref="AM139" authorId="0" shapeId="0" xr:uid="{A12333C4-165C-A047-BF36-D4C86893C5F9}">
      <text>
        <r>
          <rPr>
            <sz val="10"/>
            <rFont val="Arial"/>
            <family val="2"/>
          </rPr>
          <t xml:space="preserve">There are also earlier Brix readings taken on 15/04/2023
20.3 deg
</t>
        </r>
      </text>
    </comment>
    <comment ref="AG140" authorId="0" shapeId="0" xr:uid="{1926E43E-1C6F-6E44-A783-1F39DE0F0C2B}">
      <text>
        <r>
          <rPr>
            <sz val="10"/>
            <rFont val="Arial"/>
            <family val="2"/>
          </rPr>
          <t xml:space="preserve">There are also earlier Brix readings taken on 21/04/2023
0.9 deg
</t>
        </r>
      </text>
    </comment>
    <comment ref="AH140" authorId="0" shapeId="0" xr:uid="{9BE0182D-F77A-C74A-9595-7C022D8AAE7B}">
      <text>
        <r>
          <rPr>
            <sz val="10"/>
            <rFont val="Arial"/>
            <family val="2"/>
          </rPr>
          <t xml:space="preserve">There are also earlier Brix readings taken on 20/04/2023
2.2 deg
</t>
        </r>
      </text>
    </comment>
    <comment ref="AI140" authorId="0" shapeId="0" xr:uid="{F165C143-0618-6C4C-B5B4-36B5CE8178DD}">
      <text>
        <r>
          <rPr>
            <sz val="10"/>
            <rFont val="Arial"/>
            <family val="2"/>
          </rPr>
          <t xml:space="preserve">There are also earlier Brix readings taken on 19/04/2023
4.2 deg
</t>
        </r>
      </text>
    </comment>
    <comment ref="AJ140" authorId="0" shapeId="0" xr:uid="{E513F59C-3217-534A-B6A3-F85411FF18B4}">
      <text>
        <r>
          <rPr>
            <sz val="10"/>
            <rFont val="Arial"/>
            <family val="2"/>
          </rPr>
          <t xml:space="preserve">There are also earlier Brix readings taken on 18/04/2023
7.2 deg
</t>
        </r>
      </text>
    </comment>
    <comment ref="AK140" authorId="0" shapeId="0" xr:uid="{33E3D403-B457-F04F-A9D0-D42009A9E078}">
      <text>
        <r>
          <rPr>
            <sz val="10"/>
            <rFont val="Arial"/>
            <family val="2"/>
          </rPr>
          <t xml:space="preserve">There are also earlier Brix readings taken on 17/04/2023
9.9 deg
</t>
        </r>
      </text>
    </comment>
    <comment ref="AL140" authorId="0" shapeId="0" xr:uid="{A6EB29DB-2E0B-9F47-AEE6-C1675D56A0E4}">
      <text>
        <r>
          <rPr>
            <sz val="10"/>
            <rFont val="Arial"/>
            <family val="2"/>
          </rPr>
          <t xml:space="preserve">There are also earlier Brix readings taken on 16/04/2023
13.3 deg
</t>
        </r>
      </text>
    </comment>
    <comment ref="AB141" authorId="0" shapeId="0" xr:uid="{7FFB0720-173B-3046-B819-7222867409A4}">
      <text>
        <r>
          <rPr>
            <sz val="10"/>
            <rFont val="Arial"/>
            <family val="2"/>
          </rPr>
          <t xml:space="preserve">There are also earlier Brix readings taken on 26/04/2023
1.4 deg
</t>
        </r>
      </text>
    </comment>
    <comment ref="AG141" authorId="0" shapeId="0" xr:uid="{3860566A-B8ED-EC46-A0E1-6F2F8D61AF4F}">
      <text>
        <r>
          <rPr>
            <sz val="10"/>
            <rFont val="Arial"/>
            <family val="2"/>
          </rPr>
          <t xml:space="preserve">There are also earlier Brix readings taken on 21/04/2023
3.6 deg
</t>
        </r>
      </text>
    </comment>
    <comment ref="AH141" authorId="0" shapeId="0" xr:uid="{CF497F04-7107-FE49-BAE2-5D75BAEA7AFE}">
      <text>
        <r>
          <rPr>
            <sz val="10"/>
            <rFont val="Arial"/>
            <family val="2"/>
          </rPr>
          <t xml:space="preserve">There are also earlier Brix readings taken on 20/04/2023
4.3 deg
</t>
        </r>
      </text>
    </comment>
    <comment ref="AI141" authorId="0" shapeId="0" xr:uid="{3A81CD93-5A91-1540-8A33-31827C3E6953}">
      <text>
        <r>
          <rPr>
            <sz val="10"/>
            <rFont val="Arial"/>
            <family val="2"/>
          </rPr>
          <t xml:space="preserve">There are also earlier Brix readings taken on 19/04/2023
5 deg
</t>
        </r>
      </text>
    </comment>
    <comment ref="AJ141" authorId="0" shapeId="0" xr:uid="{74FDBE5E-C7E3-9240-8F66-A48CE240E183}">
      <text>
        <r>
          <rPr>
            <sz val="10"/>
            <rFont val="Arial"/>
            <family val="2"/>
          </rPr>
          <t xml:space="preserve">There are also earlier Brix readings taken on 18/04/2023
5.9 deg
</t>
        </r>
      </text>
    </comment>
    <comment ref="AL141" authorId="0" shapeId="0" xr:uid="{5523004C-2545-5047-980C-840764D8CF33}">
      <text>
        <r>
          <rPr>
            <sz val="10"/>
            <rFont val="Arial"/>
            <family val="2"/>
          </rPr>
          <t xml:space="preserve">There are also earlier Brix readings taken on 16/04/2023
7.8 deg
</t>
        </r>
      </text>
    </comment>
    <comment ref="AM141" authorId="0" shapeId="0" xr:uid="{43BF5DFE-E425-B149-BB52-07A69A48EB05}">
      <text>
        <r>
          <rPr>
            <sz val="10"/>
            <rFont val="Arial"/>
            <family val="2"/>
          </rPr>
          <t xml:space="preserve">There are also earlier Brix readings taken on 15/04/2023
9.7 deg
</t>
        </r>
      </text>
    </comment>
    <comment ref="AN141" authorId="0" shapeId="0" xr:uid="{C9890FB1-C839-6445-B0AE-E7DD6BA2B916}">
      <text>
        <r>
          <rPr>
            <sz val="10"/>
            <rFont val="Arial"/>
            <family val="2"/>
          </rPr>
          <t xml:space="preserve">There are also earlier Brix readings taken on 14/04/2023
11 deg
10.2 deg
</t>
        </r>
      </text>
    </comment>
    <comment ref="AP141" authorId="0" shapeId="0" xr:uid="{DCDEEB89-5407-2241-BF14-E361126B479F}">
      <text>
        <r>
          <rPr>
            <sz val="10"/>
            <rFont val="Arial"/>
            <family val="2"/>
          </rPr>
          <t xml:space="preserve">There are also earlier Brix readings taken on 12/04/2023
13.3 deg
</t>
        </r>
      </text>
    </comment>
    <comment ref="AQ141" authorId="0" shapeId="0" xr:uid="{0C85E14D-E363-724E-ADDB-F9D131B66062}">
      <text>
        <r>
          <rPr>
            <sz val="10"/>
            <rFont val="Arial"/>
            <family val="2"/>
          </rPr>
          <t xml:space="preserve">There are also earlier Brix readings taken on 11/04/2023
14.7 deg
</t>
        </r>
      </text>
    </comment>
    <comment ref="AR141" authorId="0" shapeId="0" xr:uid="{E4D1ECAE-8A34-7C41-B674-D42650A3E708}">
      <text>
        <r>
          <rPr>
            <sz val="10"/>
            <rFont val="Arial"/>
            <family val="2"/>
          </rPr>
          <t xml:space="preserve">There are also earlier Brix readings taken on 10/04/2023
17.9 deg
16.7 deg
</t>
        </r>
      </text>
    </comment>
    <comment ref="AM142" authorId="0" shapeId="0" xr:uid="{D8EA1256-6617-274A-841A-6877DA1FF89B}">
      <text>
        <r>
          <rPr>
            <sz val="10"/>
            <rFont val="Arial"/>
            <family val="2"/>
          </rPr>
          <t xml:space="preserve">There are also earlier Brix readings taken on 15/04/2023
-0.2 deg
</t>
        </r>
      </text>
    </comment>
    <comment ref="AN142" authorId="0" shapeId="0" xr:uid="{EDB38352-B4DF-E94B-907B-D84C6405A29D}">
      <text>
        <r>
          <rPr>
            <sz val="10"/>
            <rFont val="Arial"/>
            <family val="2"/>
          </rPr>
          <t xml:space="preserve">There are also earlier Brix readings taken on 14/04/2023
1 deg
0.4 deg
</t>
        </r>
      </text>
    </comment>
    <comment ref="AQ142" authorId="0" shapeId="0" xr:uid="{485F0075-C584-834D-A942-A3CA643E3647}">
      <text>
        <r>
          <rPr>
            <sz val="10"/>
            <rFont val="Arial"/>
            <family val="2"/>
          </rPr>
          <t xml:space="preserve">There are also earlier Brix readings taken on 11/04/2023
4.6 deg
</t>
        </r>
      </text>
    </comment>
    <comment ref="AR142" authorId="0" shapeId="0" xr:uid="{2156F14B-82F1-6041-BD86-3439EA4333B4}">
      <text>
        <r>
          <rPr>
            <sz val="10"/>
            <rFont val="Arial"/>
            <family val="2"/>
          </rPr>
          <t xml:space="preserve">There are also earlier Brix readings taken on 10/04/2023
7.7 deg
6.8 deg
</t>
        </r>
      </text>
    </comment>
    <comment ref="AT142" authorId="0" shapeId="0" xr:uid="{C105A2D0-0B67-1A4F-B909-BCA66EB0EB99}">
      <text>
        <r>
          <rPr>
            <sz val="10"/>
            <rFont val="Arial"/>
            <family val="2"/>
          </rPr>
          <t xml:space="preserve">There are also earlier Brix readings taken on 08/04/2023
14.3 deg
12.2 deg
</t>
        </r>
      </text>
    </comment>
    <comment ref="AV142" authorId="0" shapeId="0" xr:uid="{2EF0A036-5407-AE4D-A2F5-856D249C5136}">
      <text>
        <r>
          <rPr>
            <sz val="10"/>
            <rFont val="Arial"/>
            <family val="2"/>
          </rPr>
          <t xml:space="preserve">There are also earlier Brix readings taken on 06/04/2023
19.6 deg
</t>
        </r>
      </text>
    </comment>
    <comment ref="AT143" authorId="0" shapeId="0" xr:uid="{5F2E54F9-8CF7-B247-A3F8-C280AE935740}">
      <text>
        <r>
          <rPr>
            <sz val="10"/>
            <rFont val="Arial"/>
            <family val="2"/>
          </rPr>
          <t xml:space="preserve">There are also earlier Brix readings taken on 08/04/2023
-0.7 deg
-1 deg
</t>
        </r>
      </text>
    </comment>
    <comment ref="AV143" authorId="0" shapeId="0" xr:uid="{B5B50634-A8C5-FD4F-9D90-D8AB0F22798A}">
      <text>
        <r>
          <rPr>
            <sz val="10"/>
            <rFont val="Arial"/>
            <family val="2"/>
          </rPr>
          <t xml:space="preserve">There are also earlier Brix readings taken on 06/04/2023
0.5 deg
0.3 deg
</t>
        </r>
      </text>
    </comment>
    <comment ref="AX143" authorId="0" shapeId="0" xr:uid="{9BA31AC4-C4F9-B24F-A74B-9D5F0C0DC1D7}">
      <text>
        <r>
          <rPr>
            <sz val="10"/>
            <rFont val="Arial"/>
            <family val="2"/>
          </rPr>
          <t xml:space="preserve">There are also earlier Brix readings taken on 04/04/2023
1.2 deg
</t>
        </r>
      </text>
    </comment>
    <comment ref="AY143" authorId="0" shapeId="0" xr:uid="{7069A5E4-6EA7-0F4D-AF2E-EB5E87B47864}">
      <text>
        <r>
          <rPr>
            <sz val="10"/>
            <rFont val="Arial"/>
            <family val="2"/>
          </rPr>
          <t xml:space="preserve">There are also earlier Brix readings taken on 03/04/2023
3 deg
</t>
        </r>
      </text>
    </comment>
    <comment ref="AZ143" authorId="0" shapeId="0" xr:uid="{6AE374AD-1CC4-F642-8387-DA72311F7EEB}">
      <text>
        <r>
          <rPr>
            <sz val="10"/>
            <rFont val="Arial"/>
            <family val="2"/>
          </rPr>
          <t xml:space="preserve">There are also earlier Brix readings taken on 02/04/2023
4.4 deg
</t>
        </r>
      </text>
    </comment>
    <comment ref="AG144" authorId="0" shapeId="0" xr:uid="{A880D791-E9BB-A345-AED9-F9061ED8668A}">
      <text>
        <r>
          <rPr>
            <sz val="10"/>
            <rFont val="Arial"/>
            <family val="2"/>
          </rPr>
          <t xml:space="preserve">There are also earlier Brix readings taken on 21/04/2023
-1.1 deg
</t>
        </r>
      </text>
    </comment>
    <comment ref="AH144" authorId="0" shapeId="0" xr:uid="{E0697E42-ED75-5B4D-9080-F7F852A75E3F}">
      <text>
        <r>
          <rPr>
            <sz val="10"/>
            <rFont val="Arial"/>
            <family val="2"/>
          </rPr>
          <t xml:space="preserve">There are also earlier Brix readings taken on 20/04/2023
-0.7 deg
</t>
        </r>
      </text>
    </comment>
    <comment ref="AI144" authorId="0" shapeId="0" xr:uid="{D673150F-FC2A-AD4D-AA63-21E30FCDE176}">
      <text>
        <r>
          <rPr>
            <sz val="10"/>
            <rFont val="Arial"/>
            <family val="2"/>
          </rPr>
          <t xml:space="preserve">There are also earlier Brix readings taken on 19/04/2023
-0.2 deg
</t>
        </r>
      </text>
    </comment>
    <comment ref="AJ144" authorId="0" shapeId="0" xr:uid="{29E28ABA-0EA3-EE4C-BC41-08EA47459368}">
      <text>
        <r>
          <rPr>
            <sz val="10"/>
            <rFont val="Arial"/>
            <family val="2"/>
          </rPr>
          <t xml:space="preserve">There are also earlier Brix readings taken on 18/04/2023
0.7 deg
</t>
        </r>
      </text>
    </comment>
    <comment ref="AK144" authorId="0" shapeId="0" xr:uid="{D59E7D40-B983-6A47-A1D2-3F5115A1D4EA}">
      <text>
        <r>
          <rPr>
            <sz val="10"/>
            <rFont val="Arial"/>
            <family val="2"/>
          </rPr>
          <t xml:space="preserve">There are also earlier Brix readings taken on 17/04/2023
-0.3 deg
</t>
        </r>
      </text>
    </comment>
    <comment ref="AL144" authorId="0" shapeId="0" xr:uid="{271DAC8A-4BB2-9444-87BB-E98239A95583}">
      <text>
        <r>
          <rPr>
            <sz val="10"/>
            <rFont val="Arial"/>
            <family val="2"/>
          </rPr>
          <t xml:space="preserve">There are also earlier Brix readings taken on 16/04/2023
0.7 deg
</t>
        </r>
      </text>
    </comment>
    <comment ref="AM144" authorId="0" shapeId="0" xr:uid="{7C55ED7A-97F6-574E-9B9A-71DA58B0EAA0}">
      <text>
        <r>
          <rPr>
            <sz val="10"/>
            <rFont val="Arial"/>
            <family val="2"/>
          </rPr>
          <t xml:space="preserve">There are also earlier Brix readings taken on 15/04/2023
1.9 deg
</t>
        </r>
      </text>
    </comment>
    <comment ref="AN144" authorId="0" shapeId="0" xr:uid="{5B556563-004C-0B40-B316-01EBD59BA72D}">
      <text>
        <r>
          <rPr>
            <sz val="10"/>
            <rFont val="Arial"/>
            <family val="2"/>
          </rPr>
          <t xml:space="preserve">There are also earlier Brix readings taken on 14/04/2023
3.8 deg
3 deg
</t>
        </r>
      </text>
    </comment>
    <comment ref="AP144" authorId="0" shapeId="0" xr:uid="{BADA5250-A36D-644B-9E27-C1AB908177F5}">
      <text>
        <r>
          <rPr>
            <sz val="10"/>
            <rFont val="Arial"/>
            <family val="2"/>
          </rPr>
          <t xml:space="preserve">There are also earlier Brix readings taken on 12/04/2023
6.7 deg
</t>
        </r>
      </text>
    </comment>
    <comment ref="AQ144" authorId="0" shapeId="0" xr:uid="{5EC6EB15-C79C-9645-9061-F2B97B0B9DC5}">
      <text>
        <r>
          <rPr>
            <sz val="10"/>
            <rFont val="Arial"/>
            <family val="2"/>
          </rPr>
          <t xml:space="preserve">There are also earlier Brix readings taken on 11/04/2023
8.8 deg
</t>
        </r>
      </text>
    </comment>
    <comment ref="AR144" authorId="0" shapeId="0" xr:uid="{9F143C92-F9E4-9B43-B90E-2059C570BEA6}">
      <text>
        <r>
          <rPr>
            <sz val="10"/>
            <rFont val="Arial"/>
            <family val="2"/>
          </rPr>
          <t xml:space="preserve">There are also earlier Brix readings taken on 10/04/2023
12.9 deg
11.4 deg
</t>
        </r>
      </text>
    </comment>
    <comment ref="AT144" authorId="0" shapeId="0" xr:uid="{85D17744-26D9-9C40-AC99-EF6CF8393EE8}">
      <text>
        <r>
          <rPr>
            <sz val="10"/>
            <rFont val="Arial"/>
            <family val="2"/>
          </rPr>
          <t xml:space="preserve">There are also earlier Brix readings taken on 08/04/2023
18.6 deg
17.1 deg
</t>
        </r>
      </text>
    </comment>
    <comment ref="AV144" authorId="0" shapeId="0" xr:uid="{B972A012-C6D5-B04E-98FE-295D7A2DB0C3}">
      <text>
        <r>
          <rPr>
            <sz val="10"/>
            <rFont val="Arial"/>
            <family val="2"/>
          </rPr>
          <t xml:space="preserve">There are also earlier Brix readings taken on 06/04/2023
20.5 deg
20.4 deg
</t>
        </r>
      </text>
    </comment>
    <comment ref="AN145" authorId="0" shapeId="0" xr:uid="{925B5353-2C77-2B49-AF93-EDF5CDE0A384}">
      <text>
        <r>
          <rPr>
            <sz val="10"/>
            <rFont val="Arial"/>
            <family val="2"/>
          </rPr>
          <t xml:space="preserve">There are also earlier Brix readings taken on 14/04/2023
-1 deg
-1.2 deg
</t>
        </r>
      </text>
    </comment>
    <comment ref="AP145" authorId="0" shapeId="0" xr:uid="{89B339C6-FC26-CE4A-9B93-370A1AFCE5BF}">
      <text>
        <r>
          <rPr>
            <sz val="10"/>
            <rFont val="Arial"/>
            <family val="2"/>
          </rPr>
          <t xml:space="preserve">There are also earlier Brix readings taken on 12/04/2023
0.1 deg
</t>
        </r>
      </text>
    </comment>
    <comment ref="AQ145" authorId="0" shapeId="0" xr:uid="{0ADEB88C-1665-A446-AA6D-75A9339AEA74}">
      <text>
        <r>
          <rPr>
            <sz val="10"/>
            <rFont val="Arial"/>
            <family val="2"/>
          </rPr>
          <t xml:space="preserve">There are also earlier Brix readings taken on 11/04/2023
0.7 deg
</t>
        </r>
      </text>
    </comment>
    <comment ref="AR145" authorId="0" shapeId="0" xr:uid="{B41FBE9E-EE8F-4145-A7C7-0DFE7F6E4E4B}">
      <text>
        <r>
          <rPr>
            <sz val="10"/>
            <rFont val="Arial"/>
            <family val="2"/>
          </rPr>
          <t xml:space="preserve">There are also earlier Brix readings taken on 10/04/2023
1.7 deg
1.2 deg
</t>
        </r>
      </text>
    </comment>
    <comment ref="AS145" authorId="0" shapeId="0" xr:uid="{2C68BA7C-5E98-0143-8CDF-A52795CDBBB0}">
      <text>
        <r>
          <rPr>
            <sz val="10"/>
            <rFont val="Arial"/>
            <family val="2"/>
          </rPr>
          <t xml:space="preserve">There are also earlier Brix readings taken on 09/04/2023
2.6 deg
</t>
        </r>
      </text>
    </comment>
    <comment ref="AT145" authorId="0" shapeId="0" xr:uid="{A95C8E0A-09D8-F34E-B08B-174D03220044}">
      <text>
        <r>
          <rPr>
            <sz val="10"/>
            <rFont val="Arial"/>
            <family val="2"/>
          </rPr>
          <t xml:space="preserve">There are also earlier Brix readings taken on 08/04/2023
3.6 deg
</t>
        </r>
      </text>
    </comment>
    <comment ref="AV145" authorId="0" shapeId="0" xr:uid="{ABFA8C20-C5F3-9648-881C-7C05ED155C1F}">
      <text>
        <r>
          <rPr>
            <sz val="10"/>
            <rFont val="Arial"/>
            <family val="2"/>
          </rPr>
          <t xml:space="preserve">There are also earlier Brix readings taken on 06/04/2023
5.4 deg
4.9 deg
</t>
        </r>
      </text>
    </comment>
    <comment ref="AX145" authorId="0" shapeId="0" xr:uid="{F9193F12-7731-6547-86A5-9E1307A0F017}">
      <text>
        <r>
          <rPr>
            <sz val="10"/>
            <rFont val="Arial"/>
            <family val="2"/>
          </rPr>
          <t xml:space="preserve">There are also earlier Brix readings taken on 04/04/2023
7 deg
</t>
        </r>
      </text>
    </comment>
    <comment ref="AY145" authorId="0" shapeId="0" xr:uid="{60CA7251-2980-BC41-B868-BFBC01C85CFC}">
      <text>
        <r>
          <rPr>
            <sz val="10"/>
            <rFont val="Arial"/>
            <family val="2"/>
          </rPr>
          <t xml:space="preserve">There are also earlier Brix readings taken on 03/04/2023
8.3 deg
</t>
        </r>
      </text>
    </comment>
    <comment ref="AZ145" authorId="0" shapeId="0" xr:uid="{E2D894A4-CB14-FF4D-8665-B4011F7D1390}">
      <text>
        <r>
          <rPr>
            <sz val="10"/>
            <rFont val="Arial"/>
            <family val="2"/>
          </rPr>
          <t xml:space="preserve">There are also earlier Brix readings taken on 02/04/2023
9.9 deg
</t>
        </r>
      </text>
    </comment>
    <comment ref="AB146" authorId="0" shapeId="0" xr:uid="{6A4F1547-666A-F848-897A-7ABCEBE206B0}">
      <text>
        <r>
          <rPr>
            <sz val="10"/>
            <rFont val="Arial"/>
            <family val="2"/>
          </rPr>
          <t xml:space="preserve">There are also earlier Brix readings taken on 26/04/2023
3.6 deg
</t>
        </r>
      </text>
    </comment>
    <comment ref="AG146" authorId="0" shapeId="0" xr:uid="{58A0BA32-35C3-B04E-AFAA-3A670658F4EE}">
      <text>
        <r>
          <rPr>
            <sz val="10"/>
            <rFont val="Arial"/>
            <family val="2"/>
          </rPr>
          <t xml:space="preserve">There are also earlier Brix readings taken on 21/04/2023
8.9 deg
</t>
        </r>
      </text>
    </comment>
    <comment ref="AH146" authorId="0" shapeId="0" xr:uid="{7C7FBBAB-7244-3F46-8616-D13D859D5925}">
      <text>
        <r>
          <rPr>
            <sz val="10"/>
            <rFont val="Arial"/>
            <family val="2"/>
          </rPr>
          <t xml:space="preserve">There are also earlier Brix readings taken on 20/04/2023
10.6 deg
</t>
        </r>
      </text>
    </comment>
    <comment ref="AI146" authorId="0" shapeId="0" xr:uid="{7DD1621E-C414-D942-9E9C-34383A00CBFA}">
      <text>
        <r>
          <rPr>
            <sz val="10"/>
            <rFont val="Arial"/>
            <family val="2"/>
          </rPr>
          <t xml:space="preserve">There are also earlier Brix readings taken on 19/04/2023
12.5 deg
</t>
        </r>
      </text>
    </comment>
    <comment ref="AJ146" authorId="0" shapeId="0" xr:uid="{7C3C2964-636C-C947-B342-E77FAF17C7DF}">
      <text>
        <r>
          <rPr>
            <sz val="10"/>
            <rFont val="Arial"/>
            <family val="2"/>
          </rPr>
          <t xml:space="preserve">There are also earlier Brix readings taken on 18/04/2023
15.3 deg
</t>
        </r>
      </text>
    </comment>
    <comment ref="AK146" authorId="0" shapeId="0" xr:uid="{B0417B1A-321F-4F4C-AF36-0D09F95DA27D}">
      <text>
        <r>
          <rPr>
            <sz val="10"/>
            <rFont val="Arial"/>
            <family val="2"/>
          </rPr>
          <t xml:space="preserve">There are also earlier Brix readings taken on 17/04/2023
17.4 deg
</t>
        </r>
      </text>
    </comment>
    <comment ref="AL146" authorId="0" shapeId="0" xr:uid="{81EBF4C0-91C9-A047-AB65-8496BDF0D8A2}">
      <text>
        <r>
          <rPr>
            <sz val="10"/>
            <rFont val="Arial"/>
            <family val="2"/>
          </rPr>
          <t xml:space="preserve">There are also earlier Brix readings taken on 16/04/2023
19.9 deg
</t>
        </r>
      </text>
    </comment>
    <comment ref="AM146" authorId="0" shapeId="0" xr:uid="{569CC0F7-C25C-744D-B1F1-A5F8D2B275B6}">
      <text>
        <r>
          <rPr>
            <sz val="10"/>
            <rFont val="Arial"/>
            <family val="2"/>
          </rPr>
          <t xml:space="preserve">There are also earlier Brix readings taken on 15/04/2023
21.8 deg
</t>
        </r>
      </text>
    </comment>
    <comment ref="AN146" authorId="0" shapeId="0" xr:uid="{771A70DD-A9FA-0840-9093-69FC365FE975}">
      <text>
        <r>
          <rPr>
            <sz val="10"/>
            <rFont val="Arial"/>
            <family val="2"/>
          </rPr>
          <t xml:space="preserve">There are also earlier Brix readings taken on 14/04/2023
22.1 deg
22 deg
</t>
        </r>
      </text>
    </comment>
    <comment ref="AB147" authorId="0" shapeId="0" xr:uid="{38FC8BE7-B35B-4B4D-86AD-131E733A7351}">
      <text>
        <r>
          <rPr>
            <sz val="10"/>
            <rFont val="Arial"/>
            <family val="2"/>
          </rPr>
          <t xml:space="preserve">There are also earlier Brix readings taken on 26/04/2023
0.6 deg
</t>
        </r>
      </text>
    </comment>
    <comment ref="AG147" authorId="0" shapeId="0" xr:uid="{E199910B-BC95-CF44-BA18-9061A7380D5E}">
      <text>
        <r>
          <rPr>
            <sz val="10"/>
            <rFont val="Arial"/>
            <family val="2"/>
          </rPr>
          <t xml:space="preserve">There are also earlier Brix readings taken on 21/04/2023
5.3 deg
</t>
        </r>
      </text>
    </comment>
    <comment ref="AH147" authorId="0" shapeId="0" xr:uid="{0476EF96-E6F2-6A4E-AD4C-4A0C47E9CE10}">
      <text>
        <r>
          <rPr>
            <sz val="10"/>
            <rFont val="Arial"/>
            <family val="2"/>
          </rPr>
          <t xml:space="preserve">There are also earlier Brix readings taken on 20/04/2023
6.9 deg
</t>
        </r>
      </text>
    </comment>
    <comment ref="AI147" authorId="0" shapeId="0" xr:uid="{FDE2013D-EF00-2C47-BBA9-63E584DF7AB5}">
      <text>
        <r>
          <rPr>
            <sz val="10"/>
            <rFont val="Arial"/>
            <family val="2"/>
          </rPr>
          <t xml:space="preserve">There are also earlier Brix readings taken on 19/04/2023
9.2 deg
</t>
        </r>
      </text>
    </comment>
    <comment ref="AJ147" authorId="0" shapeId="0" xr:uid="{EAE64124-FE4D-F147-BE81-8878CB2DE7AD}">
      <text>
        <r>
          <rPr>
            <sz val="10"/>
            <rFont val="Arial"/>
            <family val="2"/>
          </rPr>
          <t xml:space="preserve">There are also earlier Brix readings taken on 18/04/2023
11.8 deg
10.5 deg
</t>
        </r>
      </text>
    </comment>
    <comment ref="AK147" authorId="0" shapeId="0" xr:uid="{55FDCDE3-3AF4-374B-82C2-5ECD0A0BE1E4}">
      <text>
        <r>
          <rPr>
            <sz val="10"/>
            <rFont val="Arial"/>
            <family val="2"/>
          </rPr>
          <t xml:space="preserve">There are also earlier Brix readings taken on 17/04/2023
14.6 deg
</t>
        </r>
      </text>
    </comment>
    <comment ref="AL147" authorId="0" shapeId="0" xr:uid="{B79478E4-A1AB-A042-B21B-9CF3AB26D166}">
      <text>
        <r>
          <rPr>
            <sz val="10"/>
            <rFont val="Arial"/>
            <family val="2"/>
          </rPr>
          <t xml:space="preserve">There are also earlier Brix readings taken on 16/04/2023
18.3 deg
</t>
        </r>
      </text>
    </comment>
    <comment ref="AM147" authorId="0" shapeId="0" xr:uid="{6A8044B6-928F-4148-922C-24E10A681E42}">
      <text>
        <r>
          <rPr>
            <sz val="10"/>
            <rFont val="Arial"/>
            <family val="2"/>
          </rPr>
          <t xml:space="preserve">There are also earlier Brix readings taken on 15/04/2023
21.3 deg
</t>
        </r>
      </text>
    </comment>
    <comment ref="AN147" authorId="0" shapeId="0" xr:uid="{F54B0D74-39FB-5740-ACA2-635AC468EF8A}">
      <text>
        <r>
          <rPr>
            <sz val="10"/>
            <rFont val="Arial"/>
            <family val="2"/>
          </rPr>
          <t xml:space="preserve">There are also earlier Brix readings taken on 14/04/2023
21.7 deg
21.6 deg
</t>
        </r>
      </text>
    </comment>
    <comment ref="AR180" authorId="0" shapeId="0" xr:uid="{A929D5F6-6828-554A-83F2-EA9D0892D5A7}">
      <text>
        <r>
          <rPr>
            <sz val="10"/>
            <rFont val="Arial"/>
            <family val="2"/>
          </rPr>
          <t xml:space="preserve">There are also earlier Brix readings taken on 10/04/2023
1.2 deg
0.5 deg
</t>
        </r>
      </text>
    </comment>
    <comment ref="AT180" authorId="0" shapeId="0" xr:uid="{26CD1926-CFDA-374F-80EE-E52A1B573187}">
      <text>
        <r>
          <rPr>
            <sz val="10"/>
            <rFont val="Arial"/>
            <family val="2"/>
          </rPr>
          <t xml:space="preserve">There are also earlier Brix readings taken on 08/04/2023
4.9 deg
2.9 deg
</t>
        </r>
      </text>
    </comment>
    <comment ref="AV180" authorId="0" shapeId="0" xr:uid="{F1A43400-9844-094E-A5A9-CE2F6B20ADD6}">
      <text>
        <r>
          <rPr>
            <sz val="10"/>
            <rFont val="Arial"/>
            <family val="2"/>
          </rPr>
          <t xml:space="preserve">There are also earlier Brix readings taken on 06/04/2023
9.3 deg
8.3 deg
</t>
        </r>
      </text>
    </comment>
    <comment ref="AX180" authorId="0" shapeId="0" xr:uid="{401FA7A1-D640-4C4A-8130-84906F535AFA}">
      <text>
        <r>
          <rPr>
            <sz val="10"/>
            <rFont val="Arial"/>
            <family val="2"/>
          </rPr>
          <t xml:space="preserve">There are also earlier Brix readings taken on 04/04/2023
15.4 deg
</t>
        </r>
      </text>
    </comment>
    <comment ref="AY180" authorId="0" shapeId="0" xr:uid="{531C16A1-2A31-4648-83DB-38D6CF41EDE2}">
      <text>
        <r>
          <rPr>
            <sz val="10"/>
            <rFont val="Arial"/>
            <family val="2"/>
          </rPr>
          <t xml:space="preserve">There are also earlier Brix readings taken on 03/04/2023
19 deg
</t>
        </r>
      </text>
    </comment>
    <comment ref="AZ180" authorId="0" shapeId="0" xr:uid="{1DC67BDE-F95D-E34C-A08F-6D918897158A}">
      <text>
        <r>
          <rPr>
            <sz val="10"/>
            <rFont val="Arial"/>
            <family val="2"/>
          </rPr>
          <t xml:space="preserve">There are also earlier Brix readings taken on 02/04/2023
20 deg
</t>
        </r>
      </text>
    </comment>
    <comment ref="AN181" authorId="0" shapeId="0" xr:uid="{823B4589-F3D1-6E4E-8CAB-8930D7B825E0}">
      <text>
        <r>
          <rPr>
            <sz val="10"/>
            <rFont val="Arial"/>
            <family val="2"/>
          </rPr>
          <t xml:space="preserve">There are also earlier Brix readings taken on 14/04/2023
-1 deg
</t>
        </r>
      </text>
    </comment>
    <comment ref="AP181" authorId="0" shapeId="0" xr:uid="{0ED3F08F-F722-4B4A-AA7E-5689D15C6791}">
      <text>
        <r>
          <rPr>
            <sz val="10"/>
            <rFont val="Arial"/>
            <family val="2"/>
          </rPr>
          <t xml:space="preserve">There are also earlier Brix readings taken on 12/04/2023
0.8 deg
</t>
        </r>
      </text>
    </comment>
    <comment ref="AQ181" authorId="0" shapeId="0" xr:uid="{B57F99AC-8913-A742-AB7F-CACC535C135F}">
      <text>
        <r>
          <rPr>
            <sz val="10"/>
            <rFont val="Arial"/>
            <family val="2"/>
          </rPr>
          <t xml:space="preserve">There are also earlier Brix readings taken on 11/04/2023
1.7 deg
</t>
        </r>
      </text>
    </comment>
    <comment ref="AR181" authorId="0" shapeId="0" xr:uid="{BA2B3FEB-FE47-7845-9D48-40398F4E4C71}">
      <text>
        <r>
          <rPr>
            <sz val="10"/>
            <rFont val="Arial"/>
            <family val="2"/>
          </rPr>
          <t xml:space="preserve">There are also earlier Brix readings taken on 10/04/2023
3.7 deg
3.6 deg
</t>
        </r>
      </text>
    </comment>
    <comment ref="AT181" authorId="0" shapeId="0" xr:uid="{E839C0D0-ECFE-FD4D-A0DA-672B3E479E2E}">
      <text>
        <r>
          <rPr>
            <sz val="10"/>
            <rFont val="Arial"/>
            <family val="2"/>
          </rPr>
          <t xml:space="preserve">There are also earlier Brix readings taken on 08/04/2023
6.2 deg
5 deg
</t>
        </r>
      </text>
    </comment>
    <comment ref="AV181" authorId="0" shapeId="0" xr:uid="{609B1F94-7180-264A-A4BC-3B6A6BD60882}">
      <text>
        <r>
          <rPr>
            <sz val="10"/>
            <rFont val="Arial"/>
            <family val="2"/>
          </rPr>
          <t xml:space="preserve">There are also earlier Brix readings taken on 06/04/2023
10.5 deg
9.7 deg
</t>
        </r>
      </text>
    </comment>
    <comment ref="AX181" authorId="0" shapeId="0" xr:uid="{B88734EB-E6C6-1C4F-B182-6C9DE0FC3837}">
      <text>
        <r>
          <rPr>
            <sz val="10"/>
            <rFont val="Arial"/>
            <family val="2"/>
          </rPr>
          <t xml:space="preserve">There are also earlier Brix readings taken on 04/04/2023
16.1 deg
</t>
        </r>
      </text>
    </comment>
    <comment ref="AY181" authorId="0" shapeId="0" xr:uid="{AEF5013F-44A4-5042-9442-5579CADFBE67}">
      <text>
        <r>
          <rPr>
            <sz val="10"/>
            <rFont val="Arial"/>
            <family val="2"/>
          </rPr>
          <t xml:space="preserve">There are also earlier Brix readings taken on 03/04/2023
20.2 deg
</t>
        </r>
      </text>
    </comment>
    <comment ref="AZ181" authorId="0" shapeId="0" xr:uid="{E66A7A9A-7D9D-9C48-BADE-C2E9017804DD}">
      <text>
        <r>
          <rPr>
            <sz val="10"/>
            <rFont val="Arial"/>
            <family val="2"/>
          </rPr>
          <t xml:space="preserve">There are also earlier Brix readings taken on 02/04/2023
20.9 deg
</t>
        </r>
      </text>
    </comment>
    <comment ref="AV182" authorId="0" shapeId="0" xr:uid="{311CB008-A00E-6A44-B7E6-4164E228792A}">
      <text>
        <r>
          <rPr>
            <sz val="10"/>
            <rFont val="Arial"/>
            <family val="2"/>
          </rPr>
          <t xml:space="preserve">There are also earlier Brix readings taken on 06/04/2023
21.3 deg
</t>
        </r>
      </text>
    </comment>
    <comment ref="AK183" authorId="0" shapeId="0" xr:uid="{C99B24DF-81BD-E64C-BEFB-856260A3F59D}">
      <text>
        <r>
          <rPr>
            <sz val="10"/>
            <rFont val="Arial"/>
            <family val="2"/>
          </rPr>
          <t xml:space="preserve">There are also earlier Brix readings taken on 17/04/2023
0.7 deg
</t>
        </r>
      </text>
    </comment>
    <comment ref="AL183" authorId="0" shapeId="0" xr:uid="{58420681-2978-114C-89AF-330308B34838}">
      <text>
        <r>
          <rPr>
            <sz val="10"/>
            <rFont val="Arial"/>
            <family val="2"/>
          </rPr>
          <t xml:space="preserve">There are also earlier Brix readings taken on 16/04/2023
2.3 deg
</t>
        </r>
      </text>
    </comment>
    <comment ref="AM183" authorId="0" shapeId="0" xr:uid="{E3F621D9-490E-6D49-A45A-9B2ADF912956}">
      <text>
        <r>
          <rPr>
            <sz val="10"/>
            <rFont val="Arial"/>
            <family val="2"/>
          </rPr>
          <t xml:space="preserve">There are also earlier Brix readings taken on 15/04/2023
4.4 deg
</t>
        </r>
      </text>
    </comment>
    <comment ref="AN183" authorId="0" shapeId="0" xr:uid="{9B138E03-6214-894A-944B-963416A04C0E}">
      <text>
        <r>
          <rPr>
            <sz val="10"/>
            <rFont val="Arial"/>
            <family val="2"/>
          </rPr>
          <t xml:space="preserve">There are also earlier Brix readings taken on 14/04/2023
7.1 deg
6.2 deg
</t>
        </r>
      </text>
    </comment>
    <comment ref="AP183" authorId="0" shapeId="0" xr:uid="{B41ABEF0-A957-A54B-8B3A-E5CF4B371C25}">
      <text>
        <r>
          <rPr>
            <sz val="10"/>
            <rFont val="Arial"/>
            <family val="2"/>
          </rPr>
          <t xml:space="preserve">There are also earlier Brix readings taken on 12/04/2023
12 deg
</t>
        </r>
      </text>
    </comment>
    <comment ref="AQ183" authorId="0" shapeId="0" xr:uid="{32036624-01B3-064C-9FD6-197E8F142CBF}">
      <text>
        <r>
          <rPr>
            <sz val="10"/>
            <rFont val="Arial"/>
            <family val="2"/>
          </rPr>
          <t xml:space="preserve">There are also earlier Brix readings taken on 11/04/2023
15.6 deg
</t>
        </r>
      </text>
    </comment>
    <comment ref="AR183" authorId="0" shapeId="0" xr:uid="{12C81A23-8857-8F4F-9009-6F00451FE550}">
      <text>
        <r>
          <rPr>
            <sz val="10"/>
            <rFont val="Arial"/>
            <family val="2"/>
          </rPr>
          <t xml:space="preserve">There are also earlier Brix readings taken on 10/04/2023
19.3 deg
</t>
        </r>
      </text>
    </comment>
    <comment ref="AS183" authorId="0" shapeId="0" xr:uid="{BA0E921F-3A0F-2841-9045-3611BAAF9AB8}">
      <text>
        <r>
          <rPr>
            <sz val="10"/>
            <rFont val="Arial"/>
            <family val="2"/>
          </rPr>
          <t xml:space="preserve">There are also earlier Brix readings taken on 09/04/2023
21.8 deg
</t>
        </r>
      </text>
    </comment>
    <comment ref="AT183" authorId="0" shapeId="0" xr:uid="{65789839-8A01-704F-9CE2-82FEA9FEF0C8}">
      <text>
        <r>
          <rPr>
            <sz val="10"/>
            <rFont val="Arial"/>
            <family val="2"/>
          </rPr>
          <t xml:space="preserve">There are also earlier Brix readings taken on 08/04/2023
22.2 deg
</t>
        </r>
      </text>
    </comment>
    <comment ref="AB184" authorId="0" shapeId="0" xr:uid="{B545AE15-0519-7541-8910-A8CFB8906C8E}">
      <text>
        <r>
          <rPr>
            <sz val="10"/>
            <rFont val="Arial"/>
            <family val="2"/>
          </rPr>
          <t xml:space="preserve">There are also earlier Brix readings taken on 26/04/2023
-0.1 deg
</t>
        </r>
      </text>
    </comment>
    <comment ref="AG184" authorId="0" shapeId="0" xr:uid="{906B8793-9350-D44D-ADA9-1F62EFE5C8CC}">
      <text>
        <r>
          <rPr>
            <sz val="10"/>
            <rFont val="Arial"/>
            <family val="2"/>
          </rPr>
          <t xml:space="preserve">There are also earlier Brix readings taken on 21/04/2023
2.2 deg
</t>
        </r>
      </text>
    </comment>
    <comment ref="AH184" authorId="0" shapeId="0" xr:uid="{1A03832C-78D7-2043-A30C-23BE571E921D}">
      <text>
        <r>
          <rPr>
            <sz val="10"/>
            <rFont val="Arial"/>
            <family val="2"/>
          </rPr>
          <t xml:space="preserve">There are also earlier Brix readings taken on 20/04/2023
3 deg
</t>
        </r>
      </text>
    </comment>
    <comment ref="AI184" authorId="0" shapeId="0" xr:uid="{3F8A5EF0-9692-404F-B8CD-4437F68B2D7C}">
      <text>
        <r>
          <rPr>
            <sz val="10"/>
            <rFont val="Arial"/>
            <family val="2"/>
          </rPr>
          <t xml:space="preserve">There are also earlier Brix readings taken on 19/04/2023
3.5 deg
</t>
        </r>
      </text>
    </comment>
    <comment ref="AJ184" authorId="0" shapeId="0" xr:uid="{2CAF9700-B2B1-C641-9C0C-384FB2B19343}">
      <text>
        <r>
          <rPr>
            <sz val="10"/>
            <rFont val="Arial"/>
            <family val="2"/>
          </rPr>
          <t xml:space="preserve">There are also earlier Brix readings taken on 18/04/2023
4.3 deg
</t>
        </r>
      </text>
    </comment>
    <comment ref="AK184" authorId="0" shapeId="0" xr:uid="{25F35C0E-1727-5747-AF6E-3968F661AF48}">
      <text>
        <r>
          <rPr>
            <sz val="10"/>
            <rFont val="Arial"/>
            <family val="2"/>
          </rPr>
          <t xml:space="preserve">There are also earlier Brix readings taken on 17/04/2023
5.1 deg
</t>
        </r>
      </text>
    </comment>
    <comment ref="AL184" authorId="0" shapeId="0" xr:uid="{E1199A44-F4E9-7D4F-93C4-31417877A722}">
      <text>
        <r>
          <rPr>
            <sz val="10"/>
            <rFont val="Arial"/>
            <family val="2"/>
          </rPr>
          <t xml:space="preserve">There are also earlier Brix readings taken on 16/04/2023
6.2 deg
</t>
        </r>
      </text>
    </comment>
    <comment ref="AM184" authorId="0" shapeId="0" xr:uid="{945937F9-0999-1146-B875-BA6DA60F7D94}">
      <text>
        <r>
          <rPr>
            <sz val="10"/>
            <rFont val="Arial"/>
            <family val="2"/>
          </rPr>
          <t xml:space="preserve">There are also earlier Brix readings taken on 15/04/2023
7.2 deg
</t>
        </r>
      </text>
    </comment>
    <comment ref="AN184" authorId="0" shapeId="0" xr:uid="{1F87CABC-F31F-C34F-A716-07F0CC85B412}">
      <text>
        <r>
          <rPr>
            <sz val="10"/>
            <rFont val="Arial"/>
            <family val="2"/>
          </rPr>
          <t xml:space="preserve">There are also earlier Brix readings taken on 14/04/2023
8.6 deg
8 deg
</t>
        </r>
      </text>
    </comment>
    <comment ref="AP184" authorId="0" shapeId="0" xr:uid="{A11832D2-0E0B-6F4A-A88A-17004BFAF2D3}">
      <text>
        <r>
          <rPr>
            <sz val="10"/>
            <rFont val="Arial"/>
            <family val="2"/>
          </rPr>
          <t xml:space="preserve">There are also earlier Brix readings taken on 12/04/2023
10.09 deg
</t>
        </r>
      </text>
    </comment>
    <comment ref="AQ184" authorId="0" shapeId="0" xr:uid="{066956B1-C89B-684A-9585-6A5EDF5EAD56}">
      <text>
        <r>
          <rPr>
            <sz val="10"/>
            <rFont val="Arial"/>
            <family val="2"/>
          </rPr>
          <t xml:space="preserve">There are also earlier Brix readings taken on 11/04/2023
12.4 deg
</t>
        </r>
      </text>
    </comment>
    <comment ref="AR184" authorId="0" shapeId="0" xr:uid="{49CE3FEE-4CB3-FC4F-8D34-FB85EA9A4AF9}">
      <text>
        <r>
          <rPr>
            <sz val="10"/>
            <rFont val="Arial"/>
            <family val="2"/>
          </rPr>
          <t xml:space="preserve">There are also earlier Brix readings taken on 10/04/2023
15.2 deg
14.4 deg
</t>
        </r>
      </text>
    </comment>
    <comment ref="AT184" authorId="0" shapeId="0" xr:uid="{56305E6F-5C2D-C641-AAB7-5CAA7D2B2688}">
      <text>
        <r>
          <rPr>
            <sz val="10"/>
            <rFont val="Arial"/>
            <family val="2"/>
          </rPr>
          <t xml:space="preserve">There are also earlier Brix readings taken on 08/04/2023
20.3 deg
19.5 deg
</t>
        </r>
      </text>
    </comment>
    <comment ref="AV184" authorId="0" shapeId="0" xr:uid="{0C517935-37B0-4D42-998C-A71032D68701}">
      <text>
        <r>
          <rPr>
            <sz val="10"/>
            <rFont val="Arial"/>
            <family val="2"/>
          </rPr>
          <t xml:space="preserve">There are also earlier Brix readings taken on 06/04/2023
20.3 deg
</t>
        </r>
      </text>
    </comment>
    <comment ref="AB185" authorId="0" shapeId="0" xr:uid="{B92A149B-DECD-C445-8826-F85B52CAD6BC}">
      <text>
        <r>
          <rPr>
            <sz val="10"/>
            <rFont val="Arial"/>
            <family val="2"/>
          </rPr>
          <t xml:space="preserve">There are also earlier Brix readings taken on 26/04/2023
-0.6 deg
</t>
        </r>
      </text>
    </comment>
    <comment ref="AG185" authorId="0" shapeId="0" xr:uid="{21A4A2EB-010B-5246-857D-30ECF1C72AB8}">
      <text>
        <r>
          <rPr>
            <sz val="10"/>
            <rFont val="Arial"/>
            <family val="2"/>
          </rPr>
          <t xml:space="preserve">There are also earlier Brix readings taken on 21/04/2023
2.6 deg
</t>
        </r>
      </text>
    </comment>
    <comment ref="AH185" authorId="0" shapeId="0" xr:uid="{98262525-703F-EE43-9514-ECF00F557606}">
      <text>
        <r>
          <rPr>
            <sz val="10"/>
            <rFont val="Arial"/>
            <family val="2"/>
          </rPr>
          <t xml:space="preserve">There are also earlier Brix readings taken on 20/04/2023
3.7 deg
</t>
        </r>
      </text>
    </comment>
    <comment ref="AI185" authorId="0" shapeId="0" xr:uid="{DCBF56ED-2460-F54E-8446-E52FEB4541EE}">
      <text>
        <r>
          <rPr>
            <sz val="10"/>
            <rFont val="Arial"/>
            <family val="2"/>
          </rPr>
          <t xml:space="preserve">There are also earlier Brix readings taken on 19/04/2023
4.8 deg
</t>
        </r>
      </text>
    </comment>
    <comment ref="AJ185" authorId="0" shapeId="0" xr:uid="{2FBF44AE-F77F-B445-9CCF-46ED9986FFB0}">
      <text>
        <r>
          <rPr>
            <sz val="10"/>
            <rFont val="Arial"/>
            <family val="2"/>
          </rPr>
          <t xml:space="preserve">There are also earlier Brix readings taken on 18/04/2023
5.9 deg
</t>
        </r>
      </text>
    </comment>
    <comment ref="AK185" authorId="0" shapeId="0" xr:uid="{A96E8E91-2FDF-6D44-A059-AAC47678610C}">
      <text>
        <r>
          <rPr>
            <sz val="10"/>
            <rFont val="Arial"/>
            <family val="2"/>
          </rPr>
          <t xml:space="preserve">There are also earlier Brix readings taken on 17/04/2023
7 deg
</t>
        </r>
      </text>
    </comment>
    <comment ref="AL185" authorId="0" shapeId="0" xr:uid="{486262FB-28A6-DF45-8573-2B4B72D162EB}">
      <text>
        <r>
          <rPr>
            <sz val="10"/>
            <rFont val="Arial"/>
            <family val="2"/>
          </rPr>
          <t xml:space="preserve">There are also earlier Brix readings taken on 16/04/2023
8.3 deg
</t>
        </r>
      </text>
    </comment>
    <comment ref="AM185" authorId="0" shapeId="0" xr:uid="{DE45AB21-9C2F-644E-B5BB-CFFE12ED48B5}">
      <text>
        <r>
          <rPr>
            <sz val="10"/>
            <rFont val="Arial"/>
            <family val="2"/>
          </rPr>
          <t xml:space="preserve">There are also earlier Brix readings taken on 15/04/2023
10.1 deg
</t>
        </r>
      </text>
    </comment>
    <comment ref="AN185" authorId="0" shapeId="0" xr:uid="{EA6A9925-7654-C749-B561-6B97EC15EE79}">
      <text>
        <r>
          <rPr>
            <sz val="10"/>
            <rFont val="Arial"/>
            <family val="2"/>
          </rPr>
          <t xml:space="preserve">There are also earlier Brix readings taken on 14/04/2023
11.9 deg
11.5 deg
</t>
        </r>
      </text>
    </comment>
    <comment ref="AP185" authorId="0" shapeId="0" xr:uid="{BE36C1AE-0CE8-9F43-A449-864E921297FB}">
      <text>
        <r>
          <rPr>
            <sz val="10"/>
            <rFont val="Arial"/>
            <family val="2"/>
          </rPr>
          <t xml:space="preserve">There are also earlier Brix readings taken on 12/04/2023
15.3 deg
14.7 deg
</t>
        </r>
      </text>
    </comment>
    <comment ref="AR185" authorId="0" shapeId="0" xr:uid="{BEFDA540-9EEE-B44F-A2A4-1FBE77571DC6}">
      <text>
        <r>
          <rPr>
            <sz val="10"/>
            <rFont val="Arial"/>
            <family val="2"/>
          </rPr>
          <t xml:space="preserve">There are also earlier Brix readings taken on 10/04/2023
19.5 deg
18.6 deg
</t>
        </r>
      </text>
    </comment>
    <comment ref="AT185" authorId="0" shapeId="0" xr:uid="{091E87A4-9E12-1042-A29B-C1403D9D0BE5}">
      <text>
        <r>
          <rPr>
            <sz val="10"/>
            <rFont val="Arial"/>
            <family val="2"/>
          </rPr>
          <t xml:space="preserve">There are also earlier Brix readings taken on 08/04/2023
21.7 deg
21.6 deg
</t>
        </r>
      </text>
    </comment>
    <comment ref="AP186" authorId="0" shapeId="0" xr:uid="{BABC25C8-D3C3-194B-BE6A-403F5AB3C3DC}">
      <text>
        <r>
          <rPr>
            <sz val="10"/>
            <rFont val="Arial"/>
            <family val="2"/>
          </rPr>
          <t xml:space="preserve">There are also earlier Brix readings taken on 12/04/2023
-0.3 deg
</t>
        </r>
      </text>
    </comment>
    <comment ref="AQ186" authorId="0" shapeId="0" xr:uid="{E597E707-FBCD-3C48-AF1E-7DEFE503465F}">
      <text>
        <r>
          <rPr>
            <sz val="10"/>
            <rFont val="Arial"/>
            <family val="2"/>
          </rPr>
          <t xml:space="preserve">There are also earlier Brix readings taken on 11/04/2023
1.5 deg
</t>
        </r>
      </text>
    </comment>
    <comment ref="AR186" authorId="0" shapeId="0" xr:uid="{B2098E91-A511-DD44-B1EC-C6660FC83673}">
      <text>
        <r>
          <rPr>
            <sz val="10"/>
            <rFont val="Arial"/>
            <family val="2"/>
          </rPr>
          <t xml:space="preserve">There are also earlier Brix readings taken on 10/04/2023
2.8 deg
</t>
        </r>
      </text>
    </comment>
    <comment ref="AS186" authorId="0" shapeId="0" xr:uid="{6C92B658-B496-8747-925F-065D89B993FB}">
      <text>
        <r>
          <rPr>
            <sz val="10"/>
            <rFont val="Arial"/>
            <family val="2"/>
          </rPr>
          <t xml:space="preserve">There are also earlier Brix readings taken on 09/04/2023
4.8 deg
</t>
        </r>
      </text>
    </comment>
    <comment ref="AT186" authorId="0" shapeId="0" xr:uid="{18694BD1-60C4-BE4C-9E24-A825121CDDCB}">
      <text>
        <r>
          <rPr>
            <sz val="10"/>
            <rFont val="Arial"/>
            <family val="2"/>
          </rPr>
          <t xml:space="preserve">There are also earlier Brix readings taken on 08/04/2023
7.8 deg
6.9 deg
</t>
        </r>
      </text>
    </comment>
    <comment ref="AV186" authorId="0" shapeId="0" xr:uid="{F6DC5DA2-1C0A-8A4D-8CA4-41F4543B73D8}">
      <text>
        <r>
          <rPr>
            <sz val="10"/>
            <rFont val="Arial"/>
            <family val="2"/>
          </rPr>
          <t xml:space="preserve">There are also earlier Brix readings taken on 06/04/2023
13.2 deg
12.3 deg
</t>
        </r>
      </text>
    </comment>
    <comment ref="AX186" authorId="0" shapeId="0" xr:uid="{61EC83B0-DFE2-0343-81E6-F6A171CB650F}">
      <text>
        <r>
          <rPr>
            <sz val="10"/>
            <rFont val="Arial"/>
            <family val="2"/>
          </rPr>
          <t xml:space="preserve">There are also earlier Brix readings taken on 04/04/2023
19 deg
</t>
        </r>
      </text>
    </comment>
    <comment ref="AY186" authorId="0" shapeId="0" xr:uid="{9045A112-7E8E-864A-9E9D-A4AF22D238EB}">
      <text>
        <r>
          <rPr>
            <sz val="10"/>
            <rFont val="Arial"/>
            <family val="2"/>
          </rPr>
          <t xml:space="preserve">There are also earlier Brix readings taken on 03/04/2023
21.3 deg
</t>
        </r>
      </text>
    </comment>
    <comment ref="AG187" authorId="0" shapeId="0" xr:uid="{FBDAC05A-7AFA-934C-896D-18EAE92B15AF}">
      <text>
        <r>
          <rPr>
            <sz val="10"/>
            <rFont val="Arial"/>
            <family val="2"/>
          </rPr>
          <t xml:space="preserve">There are also earlier Brix readings taken on 21/04/2023
4.4 deg
</t>
        </r>
      </text>
    </comment>
    <comment ref="AH187" authorId="0" shapeId="0" xr:uid="{EDF433EF-CC08-994D-8A86-F05CC26B333C}">
      <text>
        <r>
          <rPr>
            <sz val="10"/>
            <rFont val="Arial"/>
            <family val="2"/>
          </rPr>
          <t xml:space="preserve">There are also earlier Brix readings taken on 20/04/2023
7.7 deg
</t>
        </r>
      </text>
    </comment>
    <comment ref="AI187" authorId="0" shapeId="0" xr:uid="{33FB46BA-AC2C-9D40-81FF-FF5C0B9982CA}">
      <text>
        <r>
          <rPr>
            <sz val="10"/>
            <rFont val="Arial"/>
            <family val="2"/>
          </rPr>
          <t xml:space="preserve">There are also earlier Brix readings taken on 19/04/2023
9.8 deg
</t>
        </r>
      </text>
    </comment>
    <comment ref="AJ187" authorId="0" shapeId="0" xr:uid="{23FF0FFA-91C6-E84A-8956-E41327CD380B}">
      <text>
        <r>
          <rPr>
            <sz val="10"/>
            <rFont val="Arial"/>
            <family val="2"/>
          </rPr>
          <t xml:space="preserve">There are also earlier Brix readings taken on 18/04/2023
17.2 deg
</t>
        </r>
      </text>
    </comment>
    <comment ref="AT188" authorId="0" shapeId="0" xr:uid="{13B57106-E871-FE49-982C-6207AADD907F}">
      <text>
        <r>
          <rPr>
            <sz val="10"/>
            <rFont val="Arial"/>
            <family val="2"/>
          </rPr>
          <t xml:space="preserve">There are also earlier Brix readings taken on 08/04/2023
20.1 deg
21.6 deg
</t>
        </r>
      </text>
    </comment>
    <comment ref="AB190" authorId="0" shapeId="0" xr:uid="{C7B0B15E-48C6-A14B-991C-D13B73325353}">
      <text>
        <r>
          <rPr>
            <sz val="10"/>
            <rFont val="Arial"/>
            <family val="2"/>
          </rPr>
          <t xml:space="preserve">There are also earlier Brix readings taken on 26/04/2023
5 deg
</t>
        </r>
      </text>
    </comment>
    <comment ref="AG190" authorId="0" shapeId="0" xr:uid="{A75C4676-DEE7-AE49-B41E-54D9EFB6E143}">
      <text>
        <r>
          <rPr>
            <sz val="10"/>
            <rFont val="Arial"/>
            <family val="2"/>
          </rPr>
          <t xml:space="preserve">There are also earlier Brix readings taken on 21/04/2023
10.3 deg
</t>
        </r>
      </text>
    </comment>
    <comment ref="AH190" authorId="0" shapeId="0" xr:uid="{6E3B3111-E8F2-F94E-A805-6A6C97435690}">
      <text>
        <r>
          <rPr>
            <sz val="10"/>
            <rFont val="Arial"/>
            <family val="2"/>
          </rPr>
          <t xml:space="preserve">There are also earlier Brix readings taken on 20/04/2023
11.9 deg
</t>
        </r>
      </text>
    </comment>
    <comment ref="AI190" authorId="0" shapeId="0" xr:uid="{109E944A-3914-4D47-9D04-98A4F93046EC}">
      <text>
        <r>
          <rPr>
            <sz val="10"/>
            <rFont val="Arial"/>
            <family val="2"/>
          </rPr>
          <t xml:space="preserve">There are also earlier Brix readings taken on 19/04/2023
13.7 deg
</t>
        </r>
      </text>
    </comment>
    <comment ref="AJ190" authorId="0" shapeId="0" xr:uid="{4948D3E5-219A-5B40-BE7C-45D977A75DFE}">
      <text>
        <r>
          <rPr>
            <sz val="10"/>
            <rFont val="Arial"/>
            <family val="2"/>
          </rPr>
          <t xml:space="preserve">There are also earlier Brix readings taken on 18/04/2023
16.3 deg
</t>
        </r>
      </text>
    </comment>
    <comment ref="AK190" authorId="0" shapeId="0" xr:uid="{D4C84479-5A88-9846-960C-49FCD563EF25}">
      <text>
        <r>
          <rPr>
            <sz val="10"/>
            <rFont val="Arial"/>
            <family val="2"/>
          </rPr>
          <t xml:space="preserve">There are also earlier Brix readings taken on 17/04/2023
19.3 deg
</t>
        </r>
      </text>
    </comment>
    <comment ref="AG191" authorId="0" shapeId="0" xr:uid="{3457B911-4511-9D42-A400-63BF78BAF5A4}">
      <text>
        <r>
          <rPr>
            <sz val="10"/>
            <rFont val="Arial"/>
            <family val="2"/>
          </rPr>
          <t xml:space="preserve">There are also earlier Brix readings taken on 21/04/2023
-0.4 deg
</t>
        </r>
      </text>
    </comment>
    <comment ref="AH191" authorId="0" shapeId="0" xr:uid="{AEC79343-21ED-5D4A-BF56-B0CCF90E99EA}">
      <text>
        <r>
          <rPr>
            <sz val="10"/>
            <rFont val="Arial"/>
            <family val="2"/>
          </rPr>
          <t xml:space="preserve">There are also earlier Brix readings taken on 20/04/2023
0 deg
</t>
        </r>
      </text>
    </comment>
    <comment ref="AI191" authorId="0" shapeId="0" xr:uid="{1075BA71-1851-C448-906B-0CD7224DE919}">
      <text>
        <r>
          <rPr>
            <sz val="10"/>
            <rFont val="Arial"/>
            <family val="2"/>
          </rPr>
          <t xml:space="preserve">There are also earlier Brix readings taken on 19/04/2023
1.6 deg
</t>
        </r>
      </text>
    </comment>
    <comment ref="AJ191" authorId="0" shapeId="0" xr:uid="{B734673E-3635-984F-A180-4A63F9ADC1FD}">
      <text>
        <r>
          <rPr>
            <sz val="10"/>
            <rFont val="Arial"/>
            <family val="2"/>
          </rPr>
          <t xml:space="preserve">There are also earlier Brix readings taken on 18/04/2023
3.4 deg
</t>
        </r>
      </text>
    </comment>
    <comment ref="AK191" authorId="0" shapeId="0" xr:uid="{0C3EB6C3-07B1-DC49-960D-84F00DC15678}">
      <text>
        <r>
          <rPr>
            <sz val="10"/>
            <rFont val="Arial"/>
            <family val="2"/>
          </rPr>
          <t xml:space="preserve">There are also earlier Brix readings taken on 17/04/2023
5.5 deg
</t>
        </r>
      </text>
    </comment>
    <comment ref="AL191" authorId="0" shapeId="0" xr:uid="{EB5EB902-DE3B-6D47-A007-F5B91C6A15BF}">
      <text>
        <r>
          <rPr>
            <sz val="10"/>
            <rFont val="Arial"/>
            <family val="2"/>
          </rPr>
          <t xml:space="preserve">There are also earlier Brix readings taken on 16/04/2023
8.5 deg
</t>
        </r>
      </text>
    </comment>
    <comment ref="AM191" authorId="0" shapeId="0" xr:uid="{6833DDE2-EA25-C841-8402-2B29EF8D5F87}">
      <text>
        <r>
          <rPr>
            <sz val="10"/>
            <rFont val="Arial"/>
            <family val="2"/>
          </rPr>
          <t xml:space="preserve">There are also earlier Brix readings taken on 15/04/2023
12.1 deg
</t>
        </r>
      </text>
    </comment>
    <comment ref="AN191" authorId="0" shapeId="0" xr:uid="{BEB0F80E-C028-B54D-AD2F-EDFF196E8B83}">
      <text>
        <r>
          <rPr>
            <sz val="10"/>
            <rFont val="Arial"/>
            <family val="2"/>
          </rPr>
          <t xml:space="preserve">There are also earlier Brix readings taken on 14/04/2023
17.5 deg
15.8 deg
</t>
        </r>
      </text>
    </comment>
    <comment ref="AP191" authorId="0" shapeId="0" xr:uid="{A98A3AC7-7CA0-6247-8AC3-6CB8DF343D34}">
      <text>
        <r>
          <rPr>
            <sz val="10"/>
            <rFont val="Arial"/>
            <family val="2"/>
          </rPr>
          <t xml:space="preserve">There are also earlier Brix readings taken on 12/04/2023
20.3 deg
</t>
        </r>
      </text>
    </comment>
    <comment ref="AH192" authorId="0" shapeId="0" xr:uid="{4EDB207B-BFC7-7344-8803-166CA35C1E02}">
      <text>
        <r>
          <rPr>
            <sz val="10"/>
            <rFont val="Arial"/>
            <family val="2"/>
          </rPr>
          <t xml:space="preserve">There are also earlier Brix readings taken on 20/04/2023
-1.4 deg
</t>
        </r>
      </text>
    </comment>
    <comment ref="AI192" authorId="0" shapeId="0" xr:uid="{1A5BECEB-B4C9-CE4E-AC77-02B805E44B54}">
      <text>
        <r>
          <rPr>
            <sz val="10"/>
            <rFont val="Arial"/>
            <family val="2"/>
          </rPr>
          <t xml:space="preserve">There are also earlier Brix readings taken on 19/04/2023
-0.8 deg
</t>
        </r>
      </text>
    </comment>
    <comment ref="AJ192" authorId="0" shapeId="0" xr:uid="{025395FF-D3B4-3842-8389-73931D3CB43A}">
      <text>
        <r>
          <rPr>
            <sz val="10"/>
            <rFont val="Arial"/>
            <family val="2"/>
          </rPr>
          <t xml:space="preserve">There are also earlier Brix readings taken on 18/04/2023
-0.2 deg
</t>
        </r>
      </text>
    </comment>
    <comment ref="AK192" authorId="0" shapeId="0" xr:uid="{097C5EF3-A844-B24D-B61D-13F877A40DD8}">
      <text>
        <r>
          <rPr>
            <sz val="10"/>
            <rFont val="Arial"/>
            <family val="2"/>
          </rPr>
          <t xml:space="preserve">There are also earlier Brix readings taken on 17/04/2023
0.4 deg
</t>
        </r>
      </text>
    </comment>
    <comment ref="AL192" authorId="0" shapeId="0" xr:uid="{C6A7797F-E0E5-6C43-8B28-0DC0DB8BF46C}">
      <text>
        <r>
          <rPr>
            <sz val="10"/>
            <rFont val="Arial"/>
            <family val="2"/>
          </rPr>
          <t xml:space="preserve">There are also earlier Brix readings taken on 16/04/2023
1.4 deg
</t>
        </r>
      </text>
    </comment>
    <comment ref="AM192" authorId="0" shapeId="0" xr:uid="{5998FE48-EF3D-BB46-857F-71DC24A193C7}">
      <text>
        <r>
          <rPr>
            <sz val="10"/>
            <rFont val="Arial"/>
            <family val="2"/>
          </rPr>
          <t xml:space="preserve">There are also earlier Brix readings taken on 15/04/2023
2.3 deg
</t>
        </r>
      </text>
    </comment>
    <comment ref="AN192" authorId="0" shapeId="0" xr:uid="{F40F3210-6CA0-9D41-A52D-F3AF19270372}">
      <text>
        <r>
          <rPr>
            <sz val="10"/>
            <rFont val="Arial"/>
            <family val="2"/>
          </rPr>
          <t xml:space="preserve">There are also earlier Brix readings taken on 14/04/2023
3.8 deg
3.2 deg
</t>
        </r>
      </text>
    </comment>
    <comment ref="AP192" authorId="0" shapeId="0" xr:uid="{59CEA946-66E6-714A-9777-65DF616F7714}">
      <text>
        <r>
          <rPr>
            <sz val="10"/>
            <rFont val="Arial"/>
            <family val="2"/>
          </rPr>
          <t xml:space="preserve">There are also earlier Brix readings taken on 12/04/2023
5.7 deg
</t>
        </r>
      </text>
    </comment>
    <comment ref="AQ192" authorId="0" shapeId="0" xr:uid="{87AE58DC-2E9B-D442-9434-AF80EEF94117}">
      <text>
        <r>
          <rPr>
            <sz val="10"/>
            <rFont val="Arial"/>
            <family val="2"/>
          </rPr>
          <t xml:space="preserve">There are also earlier Brix readings taken on 11/04/2023
7 deg
</t>
        </r>
      </text>
    </comment>
    <comment ref="AR192" authorId="0" shapeId="0" xr:uid="{FF1D9C9A-66D1-9140-98EA-3F4576763AC9}">
      <text>
        <r>
          <rPr>
            <sz val="10"/>
            <rFont val="Arial"/>
            <family val="2"/>
          </rPr>
          <t xml:space="preserve">There are also earlier Brix readings taken on 10/04/2023
9.7 deg
8.8 deg
</t>
        </r>
      </text>
    </comment>
    <comment ref="AS192" authorId="0" shapeId="0" xr:uid="{1EBE847F-2ED6-4C41-83B7-82F67F563E7E}">
      <text>
        <r>
          <rPr>
            <sz val="10"/>
            <rFont val="Arial"/>
            <family val="2"/>
          </rPr>
          <t xml:space="preserve">There are also earlier Brix readings taken on 09/04/2023
11.8 deg
</t>
        </r>
      </text>
    </comment>
    <comment ref="AT192" authorId="0" shapeId="0" xr:uid="{019A4630-384B-8E41-8859-16252AF01D53}">
      <text>
        <r>
          <rPr>
            <sz val="10"/>
            <rFont val="Arial"/>
            <family val="2"/>
          </rPr>
          <t xml:space="preserve">There are also earlier Brix readings taken on 08/04/2023
13.2 deg
</t>
        </r>
      </text>
    </comment>
    <comment ref="AV192" authorId="0" shapeId="0" xr:uid="{FDCA6AE1-EFD8-0249-A6D0-B234FA668141}">
      <text>
        <r>
          <rPr>
            <sz val="10"/>
            <rFont val="Arial"/>
            <family val="2"/>
          </rPr>
          <t xml:space="preserve">There are also earlier Brix readings taken on 06/04/2023
16.7 deg
15.9 deg
</t>
        </r>
      </text>
    </comment>
    <comment ref="AX192" authorId="0" shapeId="0" xr:uid="{97E92C7A-4BBA-8241-BAB4-84C96513A8B4}">
      <text>
        <r>
          <rPr>
            <sz val="10"/>
            <rFont val="Arial"/>
            <family val="2"/>
          </rPr>
          <t xml:space="preserve">There are also earlier Brix readings taken on 04/04/2023
19.1 deg
</t>
        </r>
      </text>
    </comment>
    <comment ref="AY192" authorId="0" shapeId="0" xr:uid="{E99962ED-32B4-294C-8C37-A9E808D0B117}">
      <text>
        <r>
          <rPr>
            <sz val="10"/>
            <rFont val="Arial"/>
            <family val="2"/>
          </rPr>
          <t xml:space="preserve">There are also earlier Brix readings taken on 03/04/2023
20.2 deg
</t>
        </r>
      </text>
    </comment>
    <comment ref="AZ192" authorId="0" shapeId="0" xr:uid="{A94CBFCB-4751-344D-B0B7-670E877F69BE}">
      <text>
        <r>
          <rPr>
            <sz val="10"/>
            <rFont val="Arial"/>
            <family val="2"/>
          </rPr>
          <t xml:space="preserve">There are also earlier Brix readings taken on 02/04/2023
20.3 deg
</t>
        </r>
      </text>
    </comment>
    <comment ref="AP193" authorId="0" shapeId="0" xr:uid="{93BB6676-F9FF-EB4D-B526-19A95CEE384D}">
      <text>
        <r>
          <rPr>
            <sz val="10"/>
            <rFont val="Arial"/>
            <family val="2"/>
          </rPr>
          <t xml:space="preserve">There are also earlier Brix readings taken on 12/04/2023
1.5 deg
</t>
        </r>
      </text>
    </comment>
    <comment ref="AQ193" authorId="0" shapeId="0" xr:uid="{2554947F-BB05-FB4C-8F75-C7DAFD7ADD02}">
      <text>
        <r>
          <rPr>
            <sz val="10"/>
            <rFont val="Arial"/>
            <family val="2"/>
          </rPr>
          <t xml:space="preserve">There are also earlier Brix readings taken on 11/04/2023
4.4 deg
</t>
        </r>
      </text>
    </comment>
    <comment ref="AR193" authorId="0" shapeId="0" xr:uid="{54C995FF-3116-484D-8452-A4C4EB1F8854}">
      <text>
        <r>
          <rPr>
            <sz val="10"/>
            <rFont val="Arial"/>
            <family val="2"/>
          </rPr>
          <t xml:space="preserve">There are also earlier Brix readings taken on 10/04/2023
7.7 deg
</t>
        </r>
      </text>
    </comment>
    <comment ref="AS193" authorId="0" shapeId="0" xr:uid="{57504F72-43D1-C54A-83A9-1AF5F5D06EA8}">
      <text>
        <r>
          <rPr>
            <sz val="10"/>
            <rFont val="Arial"/>
            <family val="2"/>
          </rPr>
          <t xml:space="preserve">There are also earlier Brix readings taken on 09/04/2023
8.6 deg
7.6 deg
</t>
        </r>
      </text>
    </comment>
    <comment ref="AT193" authorId="0" shapeId="0" xr:uid="{34CA6610-D207-3941-B945-068114E448C9}">
      <text>
        <r>
          <rPr>
            <sz val="10"/>
            <rFont val="Arial"/>
            <family val="2"/>
          </rPr>
          <t xml:space="preserve">There are also earlier Brix readings taken on 08/04/2023
10.9 deg
</t>
        </r>
      </text>
    </comment>
    <comment ref="AV193" authorId="0" shapeId="0" xr:uid="{523F7E7D-3DAD-1A42-88B1-088CBA08023D}">
      <text>
        <r>
          <rPr>
            <sz val="10"/>
            <rFont val="Arial"/>
            <family val="2"/>
          </rPr>
          <t xml:space="preserve">There are also earlier Brix readings taken on 06/04/2023
16.7 deg
15.7 deg
</t>
        </r>
      </text>
    </comment>
    <comment ref="AX193" authorId="0" shapeId="0" xr:uid="{16C61FFC-E203-CB4D-BBEF-6AE5BE54BA89}">
      <text>
        <r>
          <rPr>
            <sz val="10"/>
            <rFont val="Arial"/>
            <family val="2"/>
          </rPr>
          <t xml:space="preserve">There are also earlier Brix readings taken on 04/04/2023
19.8 deg
</t>
        </r>
      </text>
    </comment>
    <comment ref="AR194" authorId="0" shapeId="0" xr:uid="{1672FF04-F24B-9D4A-BBCF-AA95F8D7C03B}">
      <text>
        <r>
          <rPr>
            <sz val="10"/>
            <rFont val="Arial"/>
            <family val="2"/>
          </rPr>
          <t xml:space="preserve">There are also earlier Brix readings taken on 10/04/2023
-1 deg
-1.4 deg
</t>
        </r>
      </text>
    </comment>
    <comment ref="AS194" authorId="0" shapeId="0" xr:uid="{A71CB867-9857-584F-981F-3DAEFEB2A7B2}">
      <text>
        <r>
          <rPr>
            <sz val="10"/>
            <rFont val="Arial"/>
            <family val="2"/>
          </rPr>
          <t xml:space="preserve">There are also earlier Brix readings taken on 09/04/2023
0 deg
</t>
        </r>
      </text>
    </comment>
    <comment ref="AT194" authorId="0" shapeId="0" xr:uid="{E239F3F0-4494-D545-AD6C-E02FD30982F9}">
      <text>
        <r>
          <rPr>
            <sz val="10"/>
            <rFont val="Arial"/>
            <family val="2"/>
          </rPr>
          <t xml:space="preserve">There are also earlier Brix readings taken on 08/04/2023
0.6 deg
</t>
        </r>
      </text>
    </comment>
    <comment ref="AV194" authorId="0" shapeId="0" xr:uid="{B1357131-6125-9641-8A53-BCD4E486270E}">
      <text>
        <r>
          <rPr>
            <sz val="10"/>
            <rFont val="Arial"/>
            <family val="2"/>
          </rPr>
          <t xml:space="preserve">There are also earlier Brix readings taken on 06/04/2023
2.1 deg
1.9 deg
</t>
        </r>
      </text>
    </comment>
    <comment ref="AX194" authorId="0" shapeId="0" xr:uid="{0CD85A0C-969B-C44A-95A3-51E2F9CC7B3E}">
      <text>
        <r>
          <rPr>
            <sz val="10"/>
            <rFont val="Arial"/>
            <family val="2"/>
          </rPr>
          <t xml:space="preserve">There are also earlier Brix readings taken on 04/04/2023
3.8 deg
</t>
        </r>
      </text>
    </comment>
    <comment ref="AY194" authorId="0" shapeId="0" xr:uid="{3B6AADF0-F235-A848-800C-503137140B18}">
      <text>
        <r>
          <rPr>
            <sz val="10"/>
            <rFont val="Arial"/>
            <family val="2"/>
          </rPr>
          <t xml:space="preserve">There are also earlier Brix readings taken on 03/04/2023
5.4 deg
</t>
        </r>
      </text>
    </comment>
    <comment ref="AZ194" authorId="0" shapeId="0" xr:uid="{1046D34E-13FF-7242-9C71-E5A501CE546F}">
      <text>
        <r>
          <rPr>
            <sz val="10"/>
            <rFont val="Arial"/>
            <family val="2"/>
          </rPr>
          <t xml:space="preserve">There are also earlier Brix readings taken on 02/04/2023
7.3 deg
</t>
        </r>
      </text>
    </comment>
    <comment ref="AE195" authorId="0" shapeId="0" xr:uid="{3B2CC2C7-F963-7C4E-8516-2D4C1ADF6A26}">
      <text>
        <r>
          <rPr>
            <sz val="10"/>
            <rFont val="Arial"/>
            <family val="2"/>
          </rPr>
          <t xml:space="preserve">There are also earlier Brix readings taken on 23/04/2023
0.2 deg
</t>
        </r>
      </text>
    </comment>
    <comment ref="AG195" authorId="0" shapeId="0" xr:uid="{4B8AB1B8-D4EF-054F-A17B-7A232031D84B}">
      <text>
        <r>
          <rPr>
            <sz val="10"/>
            <rFont val="Arial"/>
            <family val="2"/>
          </rPr>
          <t xml:space="preserve">There are also earlier Brix readings taken on 21/04/2023
1.4 deg
</t>
        </r>
      </text>
    </comment>
    <comment ref="AH195" authorId="0" shapeId="0" xr:uid="{56163DEA-0E8F-BF49-A44F-033A10B8C22C}">
      <text>
        <r>
          <rPr>
            <sz val="10"/>
            <rFont val="Arial"/>
            <family val="2"/>
          </rPr>
          <t xml:space="preserve">There are also earlier Brix readings taken on 20/04/2023
2.4 deg
</t>
        </r>
      </text>
    </comment>
    <comment ref="AI195" authorId="0" shapeId="0" xr:uid="{3A872175-C101-5B48-9904-B56D76A90458}">
      <text>
        <r>
          <rPr>
            <sz val="10"/>
            <rFont val="Arial"/>
            <family val="2"/>
          </rPr>
          <t xml:space="preserve">There are also earlier Brix readings taken on 19/04/2023
3.4 deg
</t>
        </r>
      </text>
    </comment>
    <comment ref="AJ195" authorId="0" shapeId="0" xr:uid="{A83FDCF5-3F4B-CA42-BCEB-1C842AA56D47}">
      <text>
        <r>
          <rPr>
            <sz val="10"/>
            <rFont val="Arial"/>
            <family val="2"/>
          </rPr>
          <t xml:space="preserve">There are also earlier Brix readings taken on 18/04/2023
4.6 deg
</t>
        </r>
      </text>
    </comment>
    <comment ref="AK195" authorId="0" shapeId="0" xr:uid="{3E919CA2-CFD5-1D40-885E-2B92B6E8B6DB}">
      <text>
        <r>
          <rPr>
            <sz val="10"/>
            <rFont val="Arial"/>
            <family val="2"/>
          </rPr>
          <t xml:space="preserve">There are also earlier Brix readings taken on 17/04/2023
5.6 deg
</t>
        </r>
      </text>
    </comment>
    <comment ref="AL195" authorId="0" shapeId="0" xr:uid="{6914A84F-82EA-DE46-BB55-ABBAA70D7D45}">
      <text>
        <r>
          <rPr>
            <sz val="10"/>
            <rFont val="Arial"/>
            <family val="2"/>
          </rPr>
          <t xml:space="preserve">There are also earlier Brix readings taken on 16/04/2023
6.6 deg
</t>
        </r>
      </text>
    </comment>
    <comment ref="AM195" authorId="0" shapeId="0" xr:uid="{E0740AB0-B4C3-D948-9877-DED04E7A0B5C}">
      <text>
        <r>
          <rPr>
            <sz val="10"/>
            <rFont val="Arial"/>
            <family val="2"/>
          </rPr>
          <t xml:space="preserve">There are also earlier Brix readings taken on 15/04/2023
8.1 deg
</t>
        </r>
      </text>
    </comment>
    <comment ref="AN195" authorId="0" shapeId="0" xr:uid="{B07FC65C-50BC-1540-A1D0-04D8E84D5398}">
      <text>
        <r>
          <rPr>
            <sz val="10"/>
            <rFont val="Arial"/>
            <family val="2"/>
          </rPr>
          <t xml:space="preserve">There are also earlier Brix readings taken on 14/04/2023
9.7 deg
</t>
        </r>
      </text>
    </comment>
    <comment ref="AO195" authorId="0" shapeId="0" xr:uid="{D206C40A-23A4-EE4F-BAC8-787CD3313E26}">
      <text>
        <r>
          <rPr>
            <sz val="10"/>
            <rFont val="Arial"/>
            <family val="2"/>
          </rPr>
          <t xml:space="preserve">There are also earlier Brix readings taken on 13/04/2023
11.5 deg
</t>
        </r>
      </text>
    </comment>
    <comment ref="AP195" authorId="0" shapeId="0" xr:uid="{53319AF6-CF78-754D-B36D-C85AA14D5210}">
      <text>
        <r>
          <rPr>
            <sz val="10"/>
            <rFont val="Arial"/>
            <family val="2"/>
          </rPr>
          <t xml:space="preserve">There are also earlier Brix readings taken on 12/04/2023
14.3 deg
</t>
        </r>
      </text>
    </comment>
    <comment ref="AQ195" authorId="0" shapeId="0" xr:uid="{D743493F-9FF4-BC4F-81FD-654FCC75437C}">
      <text>
        <r>
          <rPr>
            <sz val="10"/>
            <rFont val="Arial"/>
            <family val="2"/>
          </rPr>
          <t xml:space="preserve">There are also earlier Brix readings taken on 11/04/2023
15.8 deg
</t>
        </r>
      </text>
    </comment>
    <comment ref="AR195" authorId="0" shapeId="0" xr:uid="{3EB34684-B2C2-BD43-84C0-3364F92063D0}">
      <text>
        <r>
          <rPr>
            <sz val="10"/>
            <rFont val="Arial"/>
            <family val="2"/>
          </rPr>
          <t xml:space="preserve">There are also earlier Brix readings taken on 10/04/2023
21.5 deg
20.4 deg
</t>
        </r>
      </text>
    </comment>
    <comment ref="AJ196" authorId="0" shapeId="0" xr:uid="{96325BAC-8879-134F-9CB6-DAECDA3B84D2}">
      <text>
        <r>
          <rPr>
            <sz val="10"/>
            <rFont val="Arial"/>
            <family val="2"/>
          </rPr>
          <t xml:space="preserve">There are also earlier Brix readings taken on 18/04/2023
-0.7 deg
</t>
        </r>
      </text>
    </comment>
    <comment ref="AK196" authorId="0" shapeId="0" xr:uid="{89F7A6C7-145E-A243-982B-5A9B7734C175}">
      <text>
        <r>
          <rPr>
            <sz val="10"/>
            <rFont val="Arial"/>
            <family val="2"/>
          </rPr>
          <t xml:space="preserve">There are also earlier Brix readings taken on 17/04/2023
-0.4 deg
</t>
        </r>
      </text>
    </comment>
    <comment ref="AL196" authorId="0" shapeId="0" xr:uid="{B3505F9E-A329-174D-9123-32A47ACCC2F2}">
      <text>
        <r>
          <rPr>
            <sz val="10"/>
            <rFont val="Arial"/>
            <family val="2"/>
          </rPr>
          <t xml:space="preserve">There are also earlier Brix readings taken on 16/04/2023
0.5 deg
</t>
        </r>
      </text>
    </comment>
    <comment ref="AM196" authorId="0" shapeId="0" xr:uid="{7E84E3A5-96C9-1C4F-8BB3-F82F0564A788}">
      <text>
        <r>
          <rPr>
            <sz val="10"/>
            <rFont val="Arial"/>
            <family val="2"/>
          </rPr>
          <t xml:space="preserve">There are also earlier Brix readings taken on 15/04/2023
1.5 deg
</t>
        </r>
      </text>
    </comment>
    <comment ref="AN196" authorId="0" shapeId="0" xr:uid="{A8E14DE3-65C8-C845-A548-A20E507AA860}">
      <text>
        <r>
          <rPr>
            <sz val="10"/>
            <rFont val="Arial"/>
            <family val="2"/>
          </rPr>
          <t xml:space="preserve">There are also earlier Brix readings taken on 14/04/2023
4.3 deg
2.9 deg
</t>
        </r>
      </text>
    </comment>
    <comment ref="AP196" authorId="0" shapeId="0" xr:uid="{5E06BBB3-241E-3343-B152-7A45135CFD1C}">
      <text>
        <r>
          <rPr>
            <sz val="10"/>
            <color rgb="FF000000"/>
            <rFont val="Arial"/>
            <family val="2"/>
          </rPr>
          <t xml:space="preserve">There are also earlier Brix readings taken on 12/04/2023
</t>
        </r>
        <r>
          <rPr>
            <sz val="10"/>
            <color rgb="FF000000"/>
            <rFont val="Arial"/>
            <family val="2"/>
          </rPr>
          <t xml:space="preserve">7.7 deg
</t>
        </r>
      </text>
    </comment>
    <comment ref="AQ196" authorId="0" shapeId="0" xr:uid="{CAB784DD-0538-B843-A328-9EF62B833450}">
      <text>
        <r>
          <rPr>
            <sz val="10"/>
            <color rgb="FF000000"/>
            <rFont val="Arial"/>
            <family val="2"/>
          </rPr>
          <t xml:space="preserve">There are also earlier Brix readings taken on 11/04/2023
</t>
        </r>
        <r>
          <rPr>
            <sz val="10"/>
            <color rgb="FF000000"/>
            <rFont val="Arial"/>
            <family val="2"/>
          </rPr>
          <t xml:space="preserve">10.5 deg
</t>
        </r>
      </text>
    </comment>
    <comment ref="AR196" authorId="0" shapeId="0" xr:uid="{5D49D244-58BF-DD4B-8322-DE6E48B04A47}">
      <text>
        <r>
          <rPr>
            <sz val="10"/>
            <color rgb="FF000000"/>
            <rFont val="Arial"/>
            <family val="2"/>
          </rPr>
          <t xml:space="preserve">There are also earlier Brix readings taken on 10/04/2023
</t>
        </r>
        <r>
          <rPr>
            <sz val="10"/>
            <color rgb="FF000000"/>
            <rFont val="Arial"/>
            <family val="2"/>
          </rPr>
          <t xml:space="preserve">16.2 deg
</t>
        </r>
        <r>
          <rPr>
            <sz val="10"/>
            <color rgb="FF000000"/>
            <rFont val="Arial"/>
            <family val="2"/>
          </rPr>
          <t xml:space="preserve">14.2 deg
</t>
        </r>
      </text>
    </comment>
    <comment ref="AS196" authorId="0" shapeId="0" xr:uid="{28A849EA-98A3-7E4C-9867-F376AB324C4A}">
      <text>
        <r>
          <rPr>
            <sz val="10"/>
            <color rgb="FF000000"/>
            <rFont val="Arial"/>
            <family val="2"/>
          </rPr>
          <t xml:space="preserve">There are also earlier Brix readings taken on 09/04/2023
</t>
        </r>
        <r>
          <rPr>
            <sz val="10"/>
            <color rgb="FF000000"/>
            <rFont val="Arial"/>
            <family val="2"/>
          </rPr>
          <t xml:space="preserve">19.2 deg
</t>
        </r>
      </text>
    </comment>
    <comment ref="AT196" authorId="0" shapeId="0" xr:uid="{7E366965-A60F-164B-AA37-DC02F7564E79}">
      <text>
        <r>
          <rPr>
            <sz val="10"/>
            <color rgb="FF000000"/>
            <rFont val="Arial"/>
            <family val="2"/>
          </rPr>
          <t xml:space="preserve">There are also earlier Brix readings taken on 08/04/2023
</t>
        </r>
        <r>
          <rPr>
            <sz val="10"/>
            <color rgb="FF000000"/>
            <rFont val="Arial"/>
            <family val="2"/>
          </rPr>
          <t xml:space="preserve">21 deg
</t>
        </r>
      </text>
    </comment>
    <comment ref="AG198" authorId="0" shapeId="0" xr:uid="{62E1C330-8DE1-4246-B357-34A881CF4300}">
      <text>
        <r>
          <rPr>
            <sz val="10"/>
            <color rgb="FF000000"/>
            <rFont val="Arial"/>
            <family val="2"/>
          </rPr>
          <t xml:space="preserve">There are also earlier Brix readings taken on 21/04/2023
</t>
        </r>
        <r>
          <rPr>
            <sz val="10"/>
            <color rgb="FF000000"/>
            <rFont val="Arial"/>
            <family val="2"/>
          </rPr>
          <t xml:space="preserve">-0.3 deg
</t>
        </r>
      </text>
    </comment>
    <comment ref="AH198" authorId="0" shapeId="0" xr:uid="{7DC29764-11A0-C74B-B535-39391E5977CA}">
      <text>
        <r>
          <rPr>
            <sz val="10"/>
            <rFont val="Arial"/>
            <family val="2"/>
          </rPr>
          <t xml:space="preserve">There are also earlier Brix readings taken on 20/04/2023
0.6 deg
</t>
        </r>
      </text>
    </comment>
    <comment ref="AI198" authorId="0" shapeId="0" xr:uid="{6E523332-4EAB-9449-B777-F2C5AE389887}">
      <text>
        <r>
          <rPr>
            <sz val="10"/>
            <rFont val="Arial"/>
            <family val="2"/>
          </rPr>
          <t xml:space="preserve">There are also earlier Brix readings taken on 19/04/2023
1.2 deg
</t>
        </r>
      </text>
    </comment>
    <comment ref="AJ198" authorId="0" shapeId="0" xr:uid="{E8EAC393-5D10-1C49-A957-81DCDE0CBCD0}">
      <text>
        <r>
          <rPr>
            <sz val="10"/>
            <rFont val="Arial"/>
            <family val="2"/>
          </rPr>
          <t xml:space="preserve">There are also earlier Brix readings taken on 18/04/2023
2.1 deg
</t>
        </r>
      </text>
    </comment>
    <comment ref="AK198" authorId="0" shapeId="0" xr:uid="{78183023-85D1-A34B-90CE-B3D21AE64BC8}">
      <text>
        <r>
          <rPr>
            <sz val="10"/>
            <rFont val="Arial"/>
            <family val="2"/>
          </rPr>
          <t xml:space="preserve">There are also earlier Brix readings taken on 17/04/2023
2.5 deg
</t>
        </r>
      </text>
    </comment>
    <comment ref="AL198" authorId="0" shapeId="0" xr:uid="{A4DBAB4D-B3FC-FB4F-9926-6BD1E29D7CAE}">
      <text>
        <r>
          <rPr>
            <sz val="10"/>
            <rFont val="Arial"/>
            <family val="2"/>
          </rPr>
          <t xml:space="preserve">There are also earlier Brix readings taken on 16/04/2023
3.5 deg
</t>
        </r>
      </text>
    </comment>
    <comment ref="AM198" authorId="0" shapeId="0" xr:uid="{ED3D78F4-A216-224D-8EA1-A279F5515223}">
      <text>
        <r>
          <rPr>
            <sz val="10"/>
            <rFont val="Arial"/>
            <family val="2"/>
          </rPr>
          <t xml:space="preserve">There are also earlier Brix readings taken on 15/04/2023
4.8 deg
</t>
        </r>
      </text>
    </comment>
    <comment ref="AN198" authorId="0" shapeId="0" xr:uid="{2CEEE86A-0001-0344-8CFB-A0AE1F463BB5}">
      <text>
        <r>
          <rPr>
            <sz val="10"/>
            <rFont val="Arial"/>
            <family val="2"/>
          </rPr>
          <t xml:space="preserve">There are also earlier Brix readings taken on 14/04/2023
6.4 deg
6 deg
</t>
        </r>
      </text>
    </comment>
    <comment ref="AP198" authorId="0" shapeId="0" xr:uid="{4607B026-17AE-3740-8DF9-BB1502BFBC72}">
      <text>
        <r>
          <rPr>
            <sz val="10"/>
            <rFont val="Arial"/>
            <family val="2"/>
          </rPr>
          <t xml:space="preserve">There are also earlier Brix readings taken on 12/04/2023
8.1 deg
</t>
        </r>
      </text>
    </comment>
    <comment ref="AQ198" authorId="0" shapeId="0" xr:uid="{9F186D39-0CD8-E04B-8143-A3F7CC68807F}">
      <text>
        <r>
          <rPr>
            <sz val="10"/>
            <rFont val="Arial"/>
            <family val="2"/>
          </rPr>
          <t xml:space="preserve">There are also earlier Brix readings taken on 11/04/2023
9.3 deg
</t>
        </r>
      </text>
    </comment>
    <comment ref="AR198" authorId="0" shapeId="0" xr:uid="{B68FE419-423F-C848-B855-3169D45EBC9C}">
      <text>
        <r>
          <rPr>
            <sz val="10"/>
            <rFont val="Arial"/>
            <family val="2"/>
          </rPr>
          <t xml:space="preserve">There are also earlier Brix readings taken on 10/04/2023
11.4 deg
10.9 deg
</t>
        </r>
      </text>
    </comment>
    <comment ref="AS198" authorId="0" shapeId="0" xr:uid="{C90CB617-3EC1-0947-B0D7-81452B19C1DC}">
      <text>
        <r>
          <rPr>
            <sz val="10"/>
            <color rgb="FF000000"/>
            <rFont val="Arial"/>
            <family val="2"/>
          </rPr>
          <t xml:space="preserve">There are also earlier Brix readings taken on 09/04/2023
</t>
        </r>
        <r>
          <rPr>
            <sz val="10"/>
            <color rgb="FF000000"/>
            <rFont val="Arial"/>
            <family val="2"/>
          </rPr>
          <t xml:space="preserve">12.8 deg
</t>
        </r>
      </text>
    </comment>
    <comment ref="AT198" authorId="0" shapeId="0" xr:uid="{4C0C39AA-C2E0-8B40-8689-AFE060A29ED5}">
      <text>
        <r>
          <rPr>
            <sz val="10"/>
            <color rgb="FF000000"/>
            <rFont val="Arial"/>
            <family val="2"/>
          </rPr>
          <t xml:space="preserve">There are also earlier Brix readings taken on 08/04/2023
</t>
        </r>
        <r>
          <rPr>
            <sz val="10"/>
            <color rgb="FF000000"/>
            <rFont val="Arial"/>
            <family val="2"/>
          </rPr>
          <t xml:space="preserve">14 deg
</t>
        </r>
      </text>
    </comment>
    <comment ref="AV198" authorId="0" shapeId="0" xr:uid="{904D1D81-0868-2E43-BA25-BAD957236924}">
      <text>
        <r>
          <rPr>
            <sz val="10"/>
            <rFont val="Arial"/>
            <family val="2"/>
          </rPr>
          <t xml:space="preserve">There are also earlier Brix readings taken on 06/04/2023
16.7 deg
16 deg
</t>
        </r>
      </text>
    </comment>
    <comment ref="AX198" authorId="0" shapeId="0" xr:uid="{616F6598-14E3-234B-A11A-0DAD588BB149}">
      <text>
        <r>
          <rPr>
            <sz val="10"/>
            <rFont val="Arial"/>
            <family val="2"/>
          </rPr>
          <t xml:space="preserve">There are also earlier Brix readings taken on 04/04/2023
20.3 deg
</t>
        </r>
      </text>
    </comment>
    <comment ref="AG199" authorId="0" shapeId="0" xr:uid="{55B0B330-D137-4748-BDC7-E81BCE553E64}">
      <text>
        <r>
          <rPr>
            <sz val="10"/>
            <rFont val="Arial"/>
            <family val="2"/>
          </rPr>
          <t xml:space="preserve">There are also earlier Brix readings taken on 21/04/2023
-0.5 deg
</t>
        </r>
      </text>
    </comment>
    <comment ref="AH199" authorId="0" shapeId="0" xr:uid="{092A7E11-6AFA-C040-BB8A-945323EBE69B}">
      <text>
        <r>
          <rPr>
            <sz val="10"/>
            <rFont val="Arial"/>
            <family val="2"/>
          </rPr>
          <t xml:space="preserve">There are also earlier Brix readings taken on 20/04/2023
0.2 deg
</t>
        </r>
      </text>
    </comment>
    <comment ref="AI199" authorId="0" shapeId="0" xr:uid="{850AFEE6-8D1F-C14B-BDE1-0ADAAF1E7D6F}">
      <text>
        <r>
          <rPr>
            <sz val="10"/>
            <rFont val="Arial"/>
            <family val="2"/>
          </rPr>
          <t xml:space="preserve">There are also earlier Brix readings taken on 19/04/2023
0.8 deg
</t>
        </r>
      </text>
    </comment>
    <comment ref="AJ199" authorId="0" shapeId="0" xr:uid="{CA6B4536-9EFC-6740-A03F-6A6BBA2A79E0}">
      <text>
        <r>
          <rPr>
            <sz val="10"/>
            <rFont val="Arial"/>
            <family val="2"/>
          </rPr>
          <t xml:space="preserve">There are also earlier Brix readings taken on 18/04/2023
1.7 deg
</t>
        </r>
      </text>
    </comment>
    <comment ref="AK199" authorId="0" shapeId="0" xr:uid="{A2CCAFDE-B2A4-744E-B8EF-B73C9E9A554B}">
      <text>
        <r>
          <rPr>
            <sz val="10"/>
            <rFont val="Arial"/>
            <family val="2"/>
          </rPr>
          <t xml:space="preserve">There are also earlier Brix readings taken on 17/04/2023
1.9 deg
</t>
        </r>
      </text>
    </comment>
    <comment ref="AL199" authorId="0" shapeId="0" xr:uid="{A94197DF-3996-5B47-9702-BCE0C8DAE7A8}">
      <text>
        <r>
          <rPr>
            <sz val="10"/>
            <rFont val="Arial"/>
            <family val="2"/>
          </rPr>
          <t xml:space="preserve">There are also earlier Brix readings taken on 16/04/2023
2.9 deg
</t>
        </r>
      </text>
    </comment>
    <comment ref="AM199" authorId="0" shapeId="0" xr:uid="{9747E78A-5891-8145-809E-CBCD8D80CF81}">
      <text>
        <r>
          <rPr>
            <sz val="10"/>
            <rFont val="Arial"/>
            <family val="2"/>
          </rPr>
          <t xml:space="preserve">There are also earlier Brix readings taken on 15/04/2023
4.2 deg
</t>
        </r>
      </text>
    </comment>
    <comment ref="AN199" authorId="0" shapeId="0" xr:uid="{F19F521B-2B74-C443-963F-0D235A4C936B}">
      <text>
        <r>
          <rPr>
            <sz val="10"/>
            <rFont val="Arial"/>
            <family val="2"/>
          </rPr>
          <t xml:space="preserve">There are also earlier Brix readings taken on 14/04/2023
5.9 deg
5.2 deg
</t>
        </r>
      </text>
    </comment>
    <comment ref="AP199" authorId="0" shapeId="0" xr:uid="{736AAEA3-4606-2743-B25F-DDA4611368FB}">
      <text>
        <r>
          <rPr>
            <sz val="10"/>
            <color rgb="FF000000"/>
            <rFont val="Arial"/>
            <family val="2"/>
          </rPr>
          <t xml:space="preserve">There are also earlier Brix readings taken on 12/04/2023
</t>
        </r>
        <r>
          <rPr>
            <sz val="10"/>
            <color rgb="FF000000"/>
            <rFont val="Arial"/>
            <family val="2"/>
          </rPr>
          <t xml:space="preserve">7.5 deg
</t>
        </r>
      </text>
    </comment>
    <comment ref="AQ199" authorId="0" shapeId="0" xr:uid="{5A1A20C4-977D-F34D-A4B8-4FB5E76EFF2D}">
      <text>
        <r>
          <rPr>
            <sz val="10"/>
            <rFont val="Arial"/>
            <family val="2"/>
          </rPr>
          <t xml:space="preserve">There are also earlier Brix readings taken on 11/04/2023
8.7 deg
</t>
        </r>
      </text>
    </comment>
    <comment ref="AR199" authorId="0" shapeId="0" xr:uid="{D0F8F633-D5E4-D34A-8AD0-A4DCE229E664}">
      <text>
        <r>
          <rPr>
            <sz val="10"/>
            <rFont val="Arial"/>
            <family val="2"/>
          </rPr>
          <t xml:space="preserve">There are also earlier Brix readings taken on 10/04/2023
11.1 deg
10 deg
</t>
        </r>
      </text>
    </comment>
    <comment ref="AS199" authorId="0" shapeId="0" xr:uid="{96F8B46D-F6A8-0C4B-A960-CE5055388663}">
      <text>
        <r>
          <rPr>
            <sz val="10"/>
            <rFont val="Arial"/>
            <family val="2"/>
          </rPr>
          <t xml:space="preserve">There are also earlier Brix readings taken on 09/04/2023
12.3 deg
</t>
        </r>
      </text>
    </comment>
    <comment ref="AT199" authorId="0" shapeId="0" xr:uid="{2EF56F3B-70F5-F640-BCE3-204E6E17D75E}">
      <text>
        <r>
          <rPr>
            <sz val="10"/>
            <rFont val="Arial"/>
            <family val="2"/>
          </rPr>
          <t xml:space="preserve">There are also earlier Brix readings taken on 08/04/2023
13.2 deg
</t>
        </r>
      </text>
    </comment>
    <comment ref="AV199" authorId="0" shapeId="0" xr:uid="{7E44BC3E-6E15-5446-AFBB-BD3D1F5B3232}">
      <text>
        <r>
          <rPr>
            <sz val="10"/>
            <rFont val="Arial"/>
            <family val="2"/>
          </rPr>
          <t xml:space="preserve">There are also earlier Brix readings taken on 06/04/2023
15.7 deg
15.1 deg
</t>
        </r>
      </text>
    </comment>
    <comment ref="AX199" authorId="0" shapeId="0" xr:uid="{C9C44F87-3535-C24D-BBD2-9AC72EE3A214}">
      <text>
        <r>
          <rPr>
            <sz val="10"/>
            <rFont val="Arial"/>
            <family val="2"/>
          </rPr>
          <t xml:space="preserve">There are also earlier Brix readings taken on 04/04/2023
19.2 deg
</t>
        </r>
      </text>
    </comment>
    <comment ref="AL200" authorId="0" shapeId="0" xr:uid="{EF84F50A-1A8E-884E-BDEE-D8AEBFB8DBFD}">
      <text>
        <r>
          <rPr>
            <sz val="10"/>
            <rFont val="Arial"/>
            <family val="2"/>
          </rPr>
          <t xml:space="preserve">There are also earlier Brix readings taken on 16/04/2023
0.5 deg
</t>
        </r>
      </text>
    </comment>
    <comment ref="AM200" authorId="0" shapeId="0" xr:uid="{D27E9E75-379E-9149-B095-F1AFA8C7380F}">
      <text>
        <r>
          <rPr>
            <sz val="10"/>
            <rFont val="Arial"/>
            <family val="2"/>
          </rPr>
          <t xml:space="preserve">There are also earlier Brix readings taken on 15/04/2023
2.1 deg
</t>
        </r>
      </text>
    </comment>
    <comment ref="AN200" authorId="0" shapeId="0" xr:uid="{BB521530-939E-5745-81DF-5EE782745F14}">
      <text>
        <r>
          <rPr>
            <sz val="10"/>
            <rFont val="Arial"/>
            <family val="2"/>
          </rPr>
          <t xml:space="preserve">There are also earlier Brix readings taken on 14/04/2023
4.5 deg
3.6 deg
</t>
        </r>
      </text>
    </comment>
    <comment ref="AP200" authorId="0" shapeId="0" xr:uid="{6FA1AF66-AB38-BE43-9169-BBA26A3CCB20}">
      <text>
        <r>
          <rPr>
            <sz val="10"/>
            <rFont val="Arial"/>
            <family val="2"/>
          </rPr>
          <t xml:space="preserve">There are also earlier Brix readings taken on 12/04/2023
8.3 deg
</t>
        </r>
      </text>
    </comment>
    <comment ref="AQ200" authorId="0" shapeId="0" xr:uid="{29E7AE98-E5B7-384F-9E6E-AA97811490A0}">
      <text>
        <r>
          <rPr>
            <sz val="10"/>
            <rFont val="Arial"/>
            <family val="2"/>
          </rPr>
          <t xml:space="preserve">There are also earlier Brix readings taken on 11/04/2023
10.9 deg
</t>
        </r>
      </text>
    </comment>
    <comment ref="AR200" authorId="0" shapeId="0" xr:uid="{C16878DE-F587-5241-8674-0FCFF0FC1030}">
      <text>
        <r>
          <rPr>
            <sz val="10"/>
            <rFont val="Arial"/>
            <family val="2"/>
          </rPr>
          <t xml:space="preserve">There are also earlier Brix readings taken on 10/04/2023
16.2 deg
14.2 deg
</t>
        </r>
      </text>
    </comment>
    <comment ref="AS200" authorId="0" shapeId="0" xr:uid="{F2064DBC-7CB2-F64C-B0B9-13D2518EFCA1}">
      <text>
        <r>
          <rPr>
            <sz val="10"/>
            <rFont val="Arial"/>
            <family val="2"/>
          </rPr>
          <t xml:space="preserve">There are also earlier Brix readings taken on 09/04/2023
19.4 deg
</t>
        </r>
      </text>
    </comment>
    <comment ref="AT200" authorId="0" shapeId="0" xr:uid="{877AB136-64D8-D745-87D3-A4D498BADE0B}">
      <text>
        <r>
          <rPr>
            <sz val="10"/>
            <rFont val="Arial"/>
            <family val="2"/>
          </rPr>
          <t xml:space="preserve">There are also earlier Brix readings taken on 08/04/2023
21 deg
</t>
        </r>
      </text>
    </comment>
    <comment ref="AS201" authorId="0" shapeId="0" xr:uid="{B5B30562-B3EC-E248-97E3-DC29AE6F707D}">
      <text>
        <r>
          <rPr>
            <sz val="10"/>
            <rFont val="Arial"/>
            <family val="2"/>
          </rPr>
          <t xml:space="preserve">There are also earlier Brix readings taken on 09/04/2023
-1 deg
</t>
        </r>
      </text>
    </comment>
    <comment ref="AT201" authorId="0" shapeId="0" xr:uid="{A4A412B0-A09E-C543-AC3C-0897996D69AF}">
      <text>
        <r>
          <rPr>
            <sz val="10"/>
            <color rgb="FF000000"/>
            <rFont val="Arial"/>
            <family val="2"/>
          </rPr>
          <t xml:space="preserve">There are also earlier Brix readings taken on 08/04/2023
</t>
        </r>
        <r>
          <rPr>
            <sz val="10"/>
            <color rgb="FF000000"/>
            <rFont val="Arial"/>
            <family val="2"/>
          </rPr>
          <t xml:space="preserve">-0.1 deg
</t>
        </r>
      </text>
    </comment>
    <comment ref="AV201" authorId="0" shapeId="0" xr:uid="{CC39797A-93A7-534C-AB1B-AF2B0B1E62B8}">
      <text>
        <r>
          <rPr>
            <sz val="10"/>
            <rFont val="Arial"/>
            <family val="2"/>
          </rPr>
          <t xml:space="preserve">There are also earlier Brix readings taken on 06/04/2023
1.8 deg
1.4 deg
</t>
        </r>
      </text>
    </comment>
    <comment ref="AX201" authorId="0" shapeId="0" xr:uid="{2CB91962-4B5B-EE47-B1EB-827625463325}">
      <text>
        <r>
          <rPr>
            <sz val="10"/>
            <rFont val="Arial"/>
            <family val="2"/>
          </rPr>
          <t xml:space="preserve">There are also earlier Brix readings taken on 04/04/2023
4.5 deg
3.9 deg
</t>
        </r>
      </text>
    </comment>
    <comment ref="AZ201" authorId="0" shapeId="0" xr:uid="{3D2E9DA4-C225-0F4B-8039-D8B01CF72FBE}">
      <text>
        <r>
          <rPr>
            <sz val="10"/>
            <rFont val="Arial"/>
            <family val="2"/>
          </rPr>
          <t xml:space="preserve">There are also earlier Brix readings taken on 02/04/2023
7.2 deg
</t>
        </r>
      </text>
    </comment>
    <comment ref="AB202" authorId="0" shapeId="0" xr:uid="{41C07596-71DB-E548-97C8-3D03431EEDA5}">
      <text>
        <r>
          <rPr>
            <sz val="10"/>
            <rFont val="Arial"/>
            <family val="2"/>
          </rPr>
          <t xml:space="preserve">There are also earlier Brix readings taken on 26/04/2023
5.4 deg
</t>
        </r>
      </text>
    </comment>
    <comment ref="AG202" authorId="0" shapeId="0" xr:uid="{7848EC55-0332-0948-8BAD-A108C333B3F5}">
      <text>
        <r>
          <rPr>
            <sz val="10"/>
            <rFont val="Arial"/>
            <family val="2"/>
          </rPr>
          <t xml:space="preserve">There are also earlier Brix readings taken on 21/04/2023
17.1 deg
</t>
        </r>
      </text>
    </comment>
    <comment ref="AH202" authorId="0" shapeId="0" xr:uid="{D8EF816F-8BBD-B143-AB89-DFC7AAB75F0C}">
      <text>
        <r>
          <rPr>
            <sz val="10"/>
            <rFont val="Arial"/>
            <family val="2"/>
          </rPr>
          <t xml:space="preserve">There are also earlier Brix readings taken on 20/04/2023
19.2 deg
</t>
        </r>
      </text>
    </comment>
    <comment ref="AI202" authorId="0" shapeId="0" xr:uid="{DBFC60AC-9CC2-FB44-B27A-D0B5587D0B48}">
      <text>
        <r>
          <rPr>
            <sz val="10"/>
            <rFont val="Arial"/>
            <family val="2"/>
          </rPr>
          <t xml:space="preserve">There are also earlier Brix readings taken on 19/04/2023
20.2 deg
</t>
        </r>
      </text>
    </comment>
    <comment ref="AJ202" authorId="0" shapeId="0" xr:uid="{D3657B97-1104-B147-B81B-F7C25A33E7E5}">
      <text>
        <r>
          <rPr>
            <sz val="10"/>
            <rFont val="Arial"/>
            <family val="2"/>
          </rPr>
          <t xml:space="preserve">There are also earlier Brix readings taken on 18/04/2023
21.1 deg
</t>
        </r>
      </text>
    </comment>
    <comment ref="AI203" authorId="0" shapeId="0" xr:uid="{93DDC878-87E1-2741-BEC2-4B3AD482171D}">
      <text>
        <r>
          <rPr>
            <sz val="10"/>
            <rFont val="Arial"/>
            <family val="2"/>
          </rPr>
          <t xml:space="preserve">There are also earlier Brix readings taken on 19/04/2023
-0.2 deg
</t>
        </r>
      </text>
    </comment>
    <comment ref="AJ203" authorId="0" shapeId="0" xr:uid="{E6B8ACBF-3945-5447-AA8A-F702B5F8B475}">
      <text>
        <r>
          <rPr>
            <sz val="10"/>
            <rFont val="Arial"/>
            <family val="2"/>
          </rPr>
          <t xml:space="preserve">There are also earlier Brix readings taken on 18/04/2023
1.1 deg
</t>
        </r>
      </text>
    </comment>
    <comment ref="AK203" authorId="0" shapeId="0" xr:uid="{98BEA905-21A9-0E42-8647-FD2511FBB461}">
      <text>
        <r>
          <rPr>
            <sz val="10"/>
            <rFont val="Arial"/>
            <family val="2"/>
          </rPr>
          <t xml:space="preserve">There are also earlier Brix readings taken on 17/04/2023
2.1 deg
</t>
        </r>
      </text>
    </comment>
    <comment ref="AL203" authorId="0" shapeId="0" xr:uid="{5088D9D0-1B3F-FC42-866C-AA2099CA4ADD}">
      <text>
        <r>
          <rPr>
            <sz val="10"/>
            <rFont val="Arial"/>
            <family val="2"/>
          </rPr>
          <t xml:space="preserve">There are also earlier Brix readings taken on 16/04/2023
4 deg
</t>
        </r>
      </text>
    </comment>
    <comment ref="AM203" authorId="0" shapeId="0" xr:uid="{25DD75AB-C3AF-0141-BF93-99A5C1E5B576}">
      <text>
        <r>
          <rPr>
            <sz val="10"/>
            <rFont val="Arial"/>
            <family val="2"/>
          </rPr>
          <t xml:space="preserve">There are also earlier Brix readings taken on 15/04/2023
4.7 deg
</t>
        </r>
      </text>
    </comment>
    <comment ref="AN203" authorId="0" shapeId="0" xr:uid="{A68F7559-F7E3-9F41-B991-EDC0AFE8AF25}">
      <text>
        <r>
          <rPr>
            <sz val="10"/>
            <rFont val="Arial"/>
            <family val="2"/>
          </rPr>
          <t xml:space="preserve">There are also earlier Brix readings taken on 14/04/2023
6.5 deg
</t>
        </r>
      </text>
    </comment>
    <comment ref="AO203" authorId="0" shapeId="0" xr:uid="{A26ABEF9-BD7D-1245-8E34-9DEF7F77308D}">
      <text>
        <r>
          <rPr>
            <sz val="10"/>
            <rFont val="Arial"/>
            <family val="2"/>
          </rPr>
          <t xml:space="preserve">There are also earlier Brix readings taken on 13/04/2023
8.5 deg
</t>
        </r>
      </text>
    </comment>
    <comment ref="AP203" authorId="0" shapeId="0" xr:uid="{5C95647E-C9FE-D641-9219-7E9610B7AE93}">
      <text>
        <r>
          <rPr>
            <sz val="10"/>
            <rFont val="Arial"/>
            <family val="2"/>
          </rPr>
          <t xml:space="preserve">There are also earlier Brix readings taken on 12/04/2023
10.2 deg
</t>
        </r>
      </text>
    </comment>
    <comment ref="AQ203" authorId="0" shapeId="0" xr:uid="{039E674A-347E-3F4B-BF91-F4E9BB6CF7C6}">
      <text>
        <r>
          <rPr>
            <sz val="10"/>
            <rFont val="Arial"/>
            <family val="2"/>
          </rPr>
          <t xml:space="preserve">There are also earlier Brix readings taken on 11/04/2023
12.6 deg
</t>
        </r>
      </text>
    </comment>
    <comment ref="AR203" authorId="0" shapeId="0" xr:uid="{08E8ED09-4BEC-AE4A-8052-804A53BD48B0}">
      <text>
        <r>
          <rPr>
            <sz val="10"/>
            <rFont val="Arial"/>
            <family val="2"/>
          </rPr>
          <t xml:space="preserve">There are also earlier Brix readings taken on 10/04/2023
14.7 deg
</t>
        </r>
      </text>
    </comment>
    <comment ref="AS203" authorId="0" shapeId="0" xr:uid="{3DB7A66A-C9BB-0043-B6CE-4CAB941E5399}">
      <text>
        <r>
          <rPr>
            <sz val="10"/>
            <rFont val="Arial"/>
            <family val="2"/>
          </rPr>
          <t xml:space="preserve">There are also earlier Brix readings taken on 09/04/2023
17.5 deg
</t>
        </r>
      </text>
    </comment>
    <comment ref="AT203" authorId="0" shapeId="0" xr:uid="{B6DF4540-9E64-CC4D-82E4-F1D346B339C4}">
      <text>
        <r>
          <rPr>
            <sz val="10"/>
            <rFont val="Arial"/>
            <family val="2"/>
          </rPr>
          <t xml:space="preserve">There are also earlier Brix readings taken on 08/04/2023
21.3 deg
20.5 deg
</t>
        </r>
      </text>
    </comment>
    <comment ref="AB204" authorId="0" shapeId="0" xr:uid="{454C9D41-922A-C746-9EA8-6CDF529B65E7}">
      <text>
        <r>
          <rPr>
            <sz val="10"/>
            <rFont val="Arial"/>
            <family val="2"/>
          </rPr>
          <t xml:space="preserve">There are also earlier Brix readings taken on 26/04/2023
4 deg
</t>
        </r>
      </text>
    </comment>
    <comment ref="AG204" authorId="0" shapeId="0" xr:uid="{548BDB81-03F8-E740-BB74-9DA5EFDB89E8}">
      <text>
        <r>
          <rPr>
            <sz val="10"/>
            <rFont val="Arial"/>
            <family val="2"/>
          </rPr>
          <t xml:space="preserve">There are also earlier Brix readings taken on 21/04/2023
10.7 deg
</t>
        </r>
      </text>
    </comment>
    <comment ref="AH204" authorId="0" shapeId="0" xr:uid="{9606A2C3-EB26-2D4A-A2B1-C06367420C7B}">
      <text>
        <r>
          <rPr>
            <sz val="10"/>
            <rFont val="Arial"/>
            <family val="2"/>
          </rPr>
          <t xml:space="preserve">There are also earlier Brix readings taken on 20/04/2023
12.7 deg
</t>
        </r>
      </text>
    </comment>
    <comment ref="AI204" authorId="0" shapeId="0" xr:uid="{2AA9279C-C054-F749-BD32-B0BC77A70511}">
      <text>
        <r>
          <rPr>
            <sz val="10"/>
            <rFont val="Arial"/>
            <family val="2"/>
          </rPr>
          <t xml:space="preserve">There are also earlier Brix readings taken on 19/04/2023
14.7 deg
</t>
        </r>
      </text>
    </comment>
    <comment ref="AJ204" authorId="0" shapeId="0" xr:uid="{166C66C9-189D-0046-A13B-4016505EB06D}">
      <text>
        <r>
          <rPr>
            <sz val="10"/>
            <rFont val="Arial"/>
            <family val="2"/>
          </rPr>
          <t xml:space="preserve">There are also earlier Brix readings taken on 18/04/2023
17.2 deg
</t>
        </r>
      </text>
    </comment>
    <comment ref="AK204" authorId="0" shapeId="0" xr:uid="{FBC0CB28-AC73-F740-BD5D-947BD5ABDA82}">
      <text>
        <r>
          <rPr>
            <sz val="10"/>
            <rFont val="Arial"/>
            <family val="2"/>
          </rPr>
          <t xml:space="preserve">There are also earlier Brix readings taken on 17/04/2023
19.7 deg
</t>
        </r>
      </text>
    </comment>
    <comment ref="AL204" authorId="0" shapeId="0" xr:uid="{8177D0A9-5DA0-E740-A7A0-2750D6164C30}">
      <text>
        <r>
          <rPr>
            <sz val="10"/>
            <rFont val="Arial"/>
            <family val="2"/>
          </rPr>
          <t xml:space="preserve">There are also earlier Brix readings taken on 16/04/2023
21.1 deg
</t>
        </r>
      </text>
    </comment>
    <comment ref="AM204" authorId="0" shapeId="0" xr:uid="{5542A68F-6311-844A-8157-22343AA412FC}">
      <text>
        <r>
          <rPr>
            <sz val="10"/>
            <rFont val="Arial"/>
            <family val="2"/>
          </rPr>
          <t xml:space="preserve">There are also earlier Brix readings taken on 15/04/2023
21.5 deg
</t>
        </r>
      </text>
    </comment>
    <comment ref="AN204" authorId="0" shapeId="0" xr:uid="{8E5D117F-9733-9741-97AE-29B077B5A82F}">
      <text>
        <r>
          <rPr>
            <sz val="10"/>
            <rFont val="Arial"/>
            <family val="2"/>
          </rPr>
          <t xml:space="preserve">There are also earlier Brix readings taken on 14/04/2023
21.5 deg
</t>
        </r>
      </text>
    </comment>
    <comment ref="AT205" authorId="0" shapeId="0" xr:uid="{5440093C-9B00-354D-B3C9-C00ADCB40031}">
      <text>
        <r>
          <rPr>
            <sz val="10"/>
            <rFont val="Arial"/>
            <family val="2"/>
          </rPr>
          <t xml:space="preserve">There are also earlier Brix readings taken on 08/04/2023
20.8 deg
20 deg
</t>
        </r>
      </text>
    </comment>
    <comment ref="AB206" authorId="0" shapeId="0" xr:uid="{2FD956E6-F784-234C-9A76-F52654399564}">
      <text>
        <r>
          <rPr>
            <sz val="10"/>
            <rFont val="Arial"/>
            <family val="2"/>
          </rPr>
          <t xml:space="preserve">There are also earlier Brix readings taken on 26/04/2023
-1.1 deg
</t>
        </r>
      </text>
    </comment>
    <comment ref="AG206" authorId="0" shapeId="0" xr:uid="{CC53B24D-C81D-9B4F-8BDC-064B25ED89CD}">
      <text>
        <r>
          <rPr>
            <sz val="10"/>
            <rFont val="Arial"/>
            <family val="2"/>
          </rPr>
          <t xml:space="preserve">There are also earlier Brix readings taken on 21/04/2023
2 deg
</t>
        </r>
      </text>
    </comment>
    <comment ref="AH206" authorId="0" shapeId="0" xr:uid="{4D8D8192-5B33-8541-958E-4CB511F4109F}">
      <text>
        <r>
          <rPr>
            <sz val="10"/>
            <rFont val="Arial"/>
            <family val="2"/>
          </rPr>
          <t xml:space="preserve">There are also earlier Brix readings taken on 20/04/2023
2.9 deg
</t>
        </r>
      </text>
    </comment>
    <comment ref="AI206" authorId="0" shapeId="0" xr:uid="{AA1C9D36-BFDC-9247-AB61-3DFA7DDA9DE5}">
      <text>
        <r>
          <rPr>
            <sz val="10"/>
            <rFont val="Arial"/>
            <family val="2"/>
          </rPr>
          <t xml:space="preserve">There are also earlier Brix readings taken on 19/04/2023
4.1 deg
</t>
        </r>
      </text>
    </comment>
    <comment ref="AJ206" authorId="0" shapeId="0" xr:uid="{12B30449-8B5E-8F4D-98DA-C36B1DFA7E6E}">
      <text>
        <r>
          <rPr>
            <sz val="10"/>
            <rFont val="Arial"/>
            <family val="2"/>
          </rPr>
          <t xml:space="preserve">There are also earlier Brix readings taken on 18/04/2023
5.8 deg
</t>
        </r>
      </text>
    </comment>
    <comment ref="AK206" authorId="0" shapeId="0" xr:uid="{A7019EEA-623E-CE43-AB15-C6F7DE11E44C}">
      <text>
        <r>
          <rPr>
            <sz val="10"/>
            <rFont val="Arial"/>
            <family val="2"/>
          </rPr>
          <t xml:space="preserve">There are also earlier Brix readings taken on 17/04/2023
7.6 deg
</t>
        </r>
      </text>
    </comment>
    <comment ref="AL206" authorId="0" shapeId="0" xr:uid="{C26655B7-9A0F-294B-9EB5-32F28A15CE16}">
      <text>
        <r>
          <rPr>
            <sz val="10"/>
            <rFont val="Arial"/>
            <family val="2"/>
          </rPr>
          <t xml:space="preserve">There are also earlier Brix readings taken on 16/04/2023
9.7 deg
</t>
        </r>
      </text>
    </comment>
    <comment ref="AM206" authorId="0" shapeId="0" xr:uid="{7EE7957C-D81B-BB4A-AEF5-FF896C2B3608}">
      <text>
        <r>
          <rPr>
            <sz val="10"/>
            <rFont val="Arial"/>
            <family val="2"/>
          </rPr>
          <t xml:space="preserve">There are also earlier Brix readings taken on 15/04/2023
12.8 deg
</t>
        </r>
      </text>
    </comment>
    <comment ref="AN206" authorId="0" shapeId="0" xr:uid="{FD92B45C-53F5-BC43-B9C0-E3825F75C9F3}">
      <text>
        <r>
          <rPr>
            <sz val="10"/>
            <rFont val="Arial"/>
            <family val="2"/>
          </rPr>
          <t xml:space="preserve">There are also earlier Brix readings taken on 14/04/2023
17.8 deg
16 deg
</t>
        </r>
      </text>
    </comment>
    <comment ref="AP206" authorId="0" shapeId="0" xr:uid="{624BB017-3910-744D-99DA-52490E709002}">
      <text>
        <r>
          <rPr>
            <sz val="10"/>
            <rFont val="Arial"/>
            <family val="2"/>
          </rPr>
          <t xml:space="preserve">There are also earlier Brix readings taken on 12/04/2023
21.1 deg
</t>
        </r>
      </text>
    </comment>
    <comment ref="AB208" authorId="0" shapeId="0" xr:uid="{DF05220E-5A3C-EF46-8411-9D8C76B4B680}">
      <text>
        <r>
          <rPr>
            <sz val="10"/>
            <rFont val="Arial"/>
            <family val="2"/>
          </rPr>
          <t xml:space="preserve">There are also earlier Brix readings taken on 26/04/2023
-0.2 deg
</t>
        </r>
      </text>
    </comment>
    <comment ref="AG208" authorId="0" shapeId="0" xr:uid="{0867F414-F02B-194B-823A-F4CDC19BFE5F}">
      <text>
        <r>
          <rPr>
            <sz val="10"/>
            <rFont val="Arial"/>
            <family val="2"/>
          </rPr>
          <t xml:space="preserve">There are also earlier Brix readings taken on 21/04/2023
5.5 deg
</t>
        </r>
      </text>
    </comment>
    <comment ref="AH208" authorId="0" shapeId="0" xr:uid="{D37192CD-7DE7-8D43-B0EA-04443A9A67FD}">
      <text>
        <r>
          <rPr>
            <sz val="10"/>
            <rFont val="Arial"/>
            <family val="2"/>
          </rPr>
          <t xml:space="preserve">There are also earlier Brix readings taken on 20/04/2023
7.5 deg
</t>
        </r>
      </text>
    </comment>
    <comment ref="AI208" authorId="0" shapeId="0" xr:uid="{C7C86E07-F43B-474C-956B-937A4C629F38}">
      <text>
        <r>
          <rPr>
            <sz val="10"/>
            <rFont val="Arial"/>
            <family val="2"/>
          </rPr>
          <t xml:space="preserve">There are also earlier Brix readings taken on 19/04/2023
9.5 deg
</t>
        </r>
      </text>
    </comment>
    <comment ref="AJ208" authorId="0" shapeId="0" xr:uid="{6EF53561-4E30-7548-A94C-E02973A801FF}">
      <text>
        <r>
          <rPr>
            <sz val="10"/>
            <rFont val="Arial"/>
            <family val="2"/>
          </rPr>
          <t xml:space="preserve">There are also earlier Brix readings taken on 18/04/2023
13.3 deg
</t>
        </r>
      </text>
    </comment>
    <comment ref="AK208" authorId="0" shapeId="0" xr:uid="{77E80894-47BA-8D4B-8CD3-EE9389A58FFF}">
      <text>
        <r>
          <rPr>
            <sz val="10"/>
            <rFont val="Arial"/>
            <family val="2"/>
          </rPr>
          <t xml:space="preserve">There are also earlier Brix readings taken on 17/04/2023
15 deg
</t>
        </r>
      </text>
    </comment>
    <comment ref="AL208" authorId="0" shapeId="0" xr:uid="{B3EA2457-CBB2-CD4F-808F-CB315DF6824C}">
      <text>
        <r>
          <rPr>
            <sz val="10"/>
            <rFont val="Arial"/>
            <family val="2"/>
          </rPr>
          <t xml:space="preserve">There are also earlier Brix readings taken on 16/04/2023
19 deg
20.4 deg
</t>
        </r>
      </text>
    </comment>
    <comment ref="AG209" authorId="0" shapeId="0" xr:uid="{CC790A49-1E33-7C41-8C2B-A4AA9F68C013}">
      <text>
        <r>
          <rPr>
            <sz val="10"/>
            <rFont val="Arial"/>
            <family val="2"/>
          </rPr>
          <t xml:space="preserve">There are also earlier Brix readings taken on 21/04/2023
-0.8 deg
</t>
        </r>
      </text>
    </comment>
    <comment ref="AH209" authorId="0" shapeId="0" xr:uid="{486452A7-EFC3-6C4F-ADD3-DCD1A2F766A5}">
      <text>
        <r>
          <rPr>
            <sz val="10"/>
            <rFont val="Arial"/>
            <family val="2"/>
          </rPr>
          <t xml:space="preserve">There are also earlier Brix readings taken on 20/04/2023
-0.1 deg
</t>
        </r>
      </text>
    </comment>
    <comment ref="AI209" authorId="0" shapeId="0" xr:uid="{0E62A54C-46DD-0948-9C6B-80628095FA47}">
      <text>
        <r>
          <rPr>
            <sz val="10"/>
            <rFont val="Arial"/>
            <family val="2"/>
          </rPr>
          <t xml:space="preserve">There are also earlier Brix readings taken on 19/04/2023
0.9 deg
</t>
        </r>
      </text>
    </comment>
    <comment ref="AJ209" authorId="0" shapeId="0" xr:uid="{209AAA8D-EBEF-5943-B82C-EFB8DECA1ADA}">
      <text>
        <r>
          <rPr>
            <sz val="10"/>
            <rFont val="Arial"/>
            <family val="2"/>
          </rPr>
          <t xml:space="preserve">There are also earlier Brix readings taken on 18/04/2023
2.1 deg
</t>
        </r>
      </text>
    </comment>
    <comment ref="AK209" authorId="0" shapeId="0" xr:uid="{A783C211-5E66-1642-8521-72C12E6ECD59}">
      <text>
        <r>
          <rPr>
            <sz val="10"/>
            <rFont val="Arial"/>
            <family val="2"/>
          </rPr>
          <t xml:space="preserve">There are also earlier Brix readings taken on 17/04/2023
3.9 deg
</t>
        </r>
      </text>
    </comment>
    <comment ref="AL209" authorId="0" shapeId="0" xr:uid="{4B9A95F2-31D7-AD48-8322-3BDF287BB15C}">
      <text>
        <r>
          <rPr>
            <sz val="10"/>
            <rFont val="Arial"/>
            <family val="2"/>
          </rPr>
          <t xml:space="preserve">There are also earlier Brix readings taken on 16/04/2023
6 deg
</t>
        </r>
      </text>
    </comment>
    <comment ref="AM209" authorId="0" shapeId="0" xr:uid="{CB2654DF-C202-3F4D-86D4-681EABF206D6}">
      <text>
        <r>
          <rPr>
            <sz val="10"/>
            <rFont val="Arial"/>
            <family val="2"/>
          </rPr>
          <t xml:space="preserve">There are also earlier Brix readings taken on 15/04/2023
8.1 deg
</t>
        </r>
      </text>
    </comment>
    <comment ref="AN209" authorId="0" shapeId="0" xr:uid="{CAFDDFC7-BD6B-EF41-9C5B-0199BF006426}">
      <text>
        <r>
          <rPr>
            <sz val="10"/>
            <rFont val="Arial"/>
            <family val="2"/>
          </rPr>
          <t xml:space="preserve">There are also earlier Brix readings taken on 14/04/2023
10.5 deg
</t>
        </r>
      </text>
    </comment>
    <comment ref="AO209" authorId="0" shapeId="0" xr:uid="{887E9CF0-0E58-4441-8198-45A2C9F73338}">
      <text>
        <r>
          <rPr>
            <sz val="10"/>
            <rFont val="Arial"/>
            <family val="2"/>
          </rPr>
          <t xml:space="preserve">There are also earlier Brix readings taken on 13/04/2023
14.5 deg
</t>
        </r>
      </text>
    </comment>
    <comment ref="AP209" authorId="0" shapeId="0" xr:uid="{8544249D-A0BF-0C42-8480-93202E09F20F}">
      <text>
        <r>
          <rPr>
            <sz val="10"/>
            <rFont val="Arial"/>
            <family val="2"/>
          </rPr>
          <t xml:space="preserve">There are also earlier Brix readings taken on 12/04/2023
17.3 deg
</t>
        </r>
      </text>
    </comment>
    <comment ref="AQ209" authorId="0" shapeId="0" xr:uid="{AA87A468-EEB7-744C-80A0-74F89B34BFDC}">
      <text>
        <r>
          <rPr>
            <sz val="10"/>
            <rFont val="Arial"/>
            <family val="2"/>
          </rPr>
          <t xml:space="preserve">There are also earlier Brix readings taken on 11/04/2023
20.7 deg
</t>
        </r>
      </text>
    </comment>
    <comment ref="AR209" authorId="0" shapeId="0" xr:uid="{2B0AEBFC-CD2E-6443-8A9B-EB4A0A7E36F5}">
      <text>
        <r>
          <rPr>
            <sz val="10"/>
            <rFont val="Arial"/>
            <family val="2"/>
          </rPr>
          <t xml:space="preserve">There are also earlier Brix readings taken on 10/04/2023
21.9 deg
21.8 deg
</t>
        </r>
      </text>
    </comment>
    <comment ref="AB210" authorId="0" shapeId="0" xr:uid="{003FD0A4-E7F5-924E-B6DB-B921046664D1}">
      <text>
        <r>
          <rPr>
            <sz val="10"/>
            <rFont val="Arial"/>
            <family val="2"/>
          </rPr>
          <t xml:space="preserve">There are also earlier Brix readings taken on 26/04/2023
5.5 deg
</t>
        </r>
      </text>
    </comment>
    <comment ref="AG210" authorId="0" shapeId="0" xr:uid="{3217D3C9-241F-8347-98A5-A889A5BE72B6}">
      <text>
        <r>
          <rPr>
            <sz val="10"/>
            <rFont val="Arial"/>
            <family val="2"/>
          </rPr>
          <t xml:space="preserve">There are also earlier Brix readings taken on 21/04/2023
17.7 deg
</t>
        </r>
      </text>
    </comment>
    <comment ref="AH210" authorId="0" shapeId="0" xr:uid="{191EF660-B673-FC44-99CD-958D7F0FD8A0}">
      <text>
        <r>
          <rPr>
            <sz val="10"/>
            <rFont val="Arial"/>
            <family val="2"/>
          </rPr>
          <t xml:space="preserve">There are also earlier Brix readings taken on 20/04/2023
19.9 deg
</t>
        </r>
      </text>
    </comment>
    <comment ref="AI210" authorId="0" shapeId="0" xr:uid="{EAC1DCF8-5132-D149-BFEC-C70C614EF2B8}">
      <text>
        <r>
          <rPr>
            <sz val="10"/>
            <rFont val="Arial"/>
            <family val="2"/>
          </rPr>
          <t xml:space="preserve">There are also earlier Brix readings taken on 19/04/2023
20.2 deg
</t>
        </r>
      </text>
    </comment>
    <comment ref="AJ210" authorId="0" shapeId="0" xr:uid="{F0E97CED-DC12-744B-A52B-AB8316D08987}">
      <text>
        <r>
          <rPr>
            <sz val="10"/>
            <rFont val="Arial"/>
            <family val="2"/>
          </rPr>
          <t xml:space="preserve">There are also earlier Brix readings taken on 18/04/2023
20.7 deg
15.7 deg
</t>
        </r>
      </text>
    </comment>
    <comment ref="AP211" authorId="0" shapeId="0" xr:uid="{1920B6FA-0807-734A-B720-85268A4F4147}">
      <text>
        <r>
          <rPr>
            <sz val="10"/>
            <rFont val="Arial"/>
            <family val="2"/>
          </rPr>
          <t xml:space="preserve">There are also earlier Brix readings taken on 12/04/2023
1.2 deg
</t>
        </r>
      </text>
    </comment>
    <comment ref="AQ211" authorId="0" shapeId="0" xr:uid="{95B5BBD6-99EC-9A4D-9D2C-CF5224EAA26A}">
      <text>
        <r>
          <rPr>
            <sz val="10"/>
            <rFont val="Arial"/>
            <family val="2"/>
          </rPr>
          <t xml:space="preserve">There are also earlier Brix readings taken on 11/04/2023
2.8 deg
</t>
        </r>
      </text>
    </comment>
    <comment ref="AR211" authorId="0" shapeId="0" xr:uid="{7DC9B430-F57F-D14F-B640-BB6032F727E2}">
      <text>
        <r>
          <rPr>
            <sz val="10"/>
            <rFont val="Arial"/>
            <family val="2"/>
          </rPr>
          <t xml:space="preserve">There are also earlier Brix readings taken on 10/04/2023
4.4 deg
</t>
        </r>
      </text>
    </comment>
    <comment ref="AS211" authorId="0" shapeId="0" xr:uid="{DDA976F6-6003-B749-8321-DC47DF2A9C15}">
      <text>
        <r>
          <rPr>
            <sz val="10"/>
            <rFont val="Arial"/>
            <family val="2"/>
          </rPr>
          <t xml:space="preserve">There are also earlier Brix readings taken on 09/04/2023
6.9 deg
6 deg
</t>
        </r>
      </text>
    </comment>
    <comment ref="AT211" authorId="0" shapeId="0" xr:uid="{3E6F12BC-AB24-204F-9A34-5AD9833BDD5E}">
      <text>
        <r>
          <rPr>
            <sz val="10"/>
            <rFont val="Arial"/>
            <family val="2"/>
          </rPr>
          <t xml:space="preserve">There are also earlier Brix readings taken on 08/04/2023
8.6 deg
</t>
        </r>
      </text>
    </comment>
    <comment ref="AV211" authorId="0" shapeId="0" xr:uid="{6392EDAF-6A36-4643-8991-09D64F2715EC}">
      <text>
        <r>
          <rPr>
            <sz val="10"/>
            <rFont val="Arial"/>
            <family val="2"/>
          </rPr>
          <t xml:space="preserve">There are also earlier Brix readings taken on 06/04/2023
12.6 deg
11.6 deg
</t>
        </r>
      </text>
    </comment>
    <comment ref="AX211" authorId="0" shapeId="0" xr:uid="{03CB62FC-C689-1B41-8B9E-3A2208847E83}">
      <text>
        <r>
          <rPr>
            <sz val="10"/>
            <rFont val="Arial"/>
            <family val="2"/>
          </rPr>
          <t xml:space="preserve">There are also earlier Brix readings taken on 04/04/2023
20.1 deg
16.2 deg
</t>
        </r>
      </text>
    </comment>
    <comment ref="AZ211" authorId="0" shapeId="0" xr:uid="{16740027-B8C0-784E-9BE0-4C7B137FE9B1}">
      <text>
        <r>
          <rPr>
            <sz val="10"/>
            <rFont val="Arial"/>
            <family val="2"/>
          </rPr>
          <t xml:space="preserve">There are also earlier Brix readings taken on 02/04/2023
20.8 deg
</t>
        </r>
      </text>
    </comment>
    <comment ref="AG212" authorId="0" shapeId="0" xr:uid="{6DC9954A-4453-1C43-9509-8C0446E48AAD}">
      <text>
        <r>
          <rPr>
            <sz val="10"/>
            <rFont val="Arial"/>
            <family val="2"/>
          </rPr>
          <t xml:space="preserve">There are also earlier Brix readings taken on 21/04/2023
0.2 deg
</t>
        </r>
      </text>
    </comment>
    <comment ref="AH212" authorId="0" shapeId="0" xr:uid="{6E56A865-275E-5646-A4F9-149CE7FDA224}">
      <text>
        <r>
          <rPr>
            <sz val="10"/>
            <rFont val="Arial"/>
            <family val="2"/>
          </rPr>
          <t xml:space="preserve">There are also earlier Brix readings taken on 20/04/2023
0.6 deg
</t>
        </r>
      </text>
    </comment>
    <comment ref="AI212" authorId="0" shapeId="0" xr:uid="{811EC09D-9707-5E45-9490-78C85FA04B53}">
      <text>
        <r>
          <rPr>
            <sz val="10"/>
            <rFont val="Arial"/>
            <family val="2"/>
          </rPr>
          <t xml:space="preserve">There are also earlier Brix readings taken on 19/04/2023
0.4 deg
</t>
        </r>
      </text>
    </comment>
    <comment ref="AJ212" authorId="0" shapeId="0" xr:uid="{64E4EAFA-8D4A-F647-A862-5A3E77647959}">
      <text>
        <r>
          <rPr>
            <sz val="10"/>
            <rFont val="Arial"/>
            <family val="2"/>
          </rPr>
          <t xml:space="preserve">There are also earlier Brix readings taken on 18/04/2023
1.4 deg
</t>
        </r>
      </text>
    </comment>
    <comment ref="AK212" authorId="0" shapeId="0" xr:uid="{D7FAA2C9-A4F7-0B46-9783-B2A2F2B84430}">
      <text>
        <r>
          <rPr>
            <sz val="10"/>
            <rFont val="Arial"/>
            <family val="2"/>
          </rPr>
          <t xml:space="preserve">There are also earlier Brix readings taken on 17/04/2023
2.6 deg
</t>
        </r>
      </text>
    </comment>
    <comment ref="AL212" authorId="0" shapeId="0" xr:uid="{24D0B084-3FD7-8641-864A-9B8770230707}">
      <text>
        <r>
          <rPr>
            <sz val="10"/>
            <rFont val="Arial"/>
            <family val="2"/>
          </rPr>
          <t xml:space="preserve">There are also earlier Brix readings taken on 16/04/2023
3.6 deg
</t>
        </r>
      </text>
    </comment>
    <comment ref="AM212" authorId="0" shapeId="0" xr:uid="{6A6BBC64-0086-A94D-8B92-E774DBE33CE2}">
      <text>
        <r>
          <rPr>
            <sz val="10"/>
            <rFont val="Arial"/>
            <family val="2"/>
          </rPr>
          <t xml:space="preserve">There are also earlier Brix readings taken on 15/04/2023
5.2 deg
</t>
        </r>
      </text>
    </comment>
    <comment ref="AN212" authorId="0" shapeId="0" xr:uid="{AFFE35F7-9FC1-DC4D-BE93-F770766D7CEA}">
      <text>
        <r>
          <rPr>
            <sz val="10"/>
            <rFont val="Arial"/>
            <family val="2"/>
          </rPr>
          <t xml:space="preserve">There are also earlier Brix readings taken on 14/04/2023
8.2 deg
7.5 deg
</t>
        </r>
      </text>
    </comment>
    <comment ref="AB213" authorId="0" shapeId="0" xr:uid="{85842DEF-323E-6C4C-8CFB-E0E340C968C3}">
      <text>
        <r>
          <rPr>
            <sz val="10"/>
            <rFont val="Arial"/>
            <family val="2"/>
          </rPr>
          <t xml:space="preserve">There are also earlier Brix readings taken on 26/04/2023
-0.6 deg
</t>
        </r>
      </text>
    </comment>
    <comment ref="AG213" authorId="0" shapeId="0" xr:uid="{DF1C0817-FDF4-CC42-AB1A-1C62E5A34082}">
      <text>
        <r>
          <rPr>
            <sz val="10"/>
            <rFont val="Arial"/>
            <family val="2"/>
          </rPr>
          <t xml:space="preserve">There are also earlier Brix readings taken on 21/04/2023
2.5 deg
</t>
        </r>
      </text>
    </comment>
    <comment ref="AH213" authorId="0" shapeId="0" xr:uid="{850970B6-502D-644A-91D5-60025E39BFF3}">
      <text>
        <r>
          <rPr>
            <sz val="10"/>
            <rFont val="Arial"/>
            <family val="2"/>
          </rPr>
          <t xml:space="preserve">There are also earlier Brix readings taken on 20/04/2023
3.5 deg
</t>
        </r>
      </text>
    </comment>
    <comment ref="AI213" authorId="0" shapeId="0" xr:uid="{B56B5877-F456-754A-B7FE-383040E21EFF}">
      <text>
        <r>
          <rPr>
            <sz val="10"/>
            <rFont val="Arial"/>
            <family val="2"/>
          </rPr>
          <t xml:space="preserve">There are also earlier Brix readings taken on 19/04/2023
4.8 deg
</t>
        </r>
      </text>
    </comment>
    <comment ref="AJ213" authorId="0" shapeId="0" xr:uid="{779EED7D-9AE2-544C-9307-BE043057C085}">
      <text>
        <r>
          <rPr>
            <sz val="10"/>
            <rFont val="Arial"/>
            <family val="2"/>
          </rPr>
          <t xml:space="preserve">There are also earlier Brix readings taken on 18/04/2023
3.9 deg
</t>
        </r>
      </text>
    </comment>
    <comment ref="AK213" authorId="0" shapeId="0" xr:uid="{9A3BFBFC-B26F-8246-B4C8-CABFFA9B0DB4}">
      <text>
        <r>
          <rPr>
            <sz val="10"/>
            <rFont val="Arial"/>
            <family val="2"/>
          </rPr>
          <t xml:space="preserve">There are also earlier Brix readings taken on 17/04/2023
7.2 deg
</t>
        </r>
      </text>
    </comment>
    <comment ref="AL213" authorId="0" shapeId="0" xr:uid="{3A57B7F8-C8F5-444D-A9EC-CE44B1C647CB}">
      <text>
        <r>
          <rPr>
            <sz val="10"/>
            <rFont val="Arial"/>
            <family val="2"/>
          </rPr>
          <t xml:space="preserve">There are also earlier Brix readings taken on 16/04/2023
8.5 deg
</t>
        </r>
      </text>
    </comment>
    <comment ref="AM213" authorId="0" shapeId="0" xr:uid="{D57F922A-0DA7-D840-9D0C-96FACA2ADDB0}">
      <text>
        <r>
          <rPr>
            <sz val="10"/>
            <rFont val="Arial"/>
            <family val="2"/>
          </rPr>
          <t xml:space="preserve">There are also earlier Brix readings taken on 15/04/2023
10.3 deg
</t>
        </r>
      </text>
    </comment>
    <comment ref="AN213" authorId="0" shapeId="0" xr:uid="{4BE09C8D-20A8-E944-A4E7-3E5B3011E3DF}">
      <text>
        <r>
          <rPr>
            <sz val="10"/>
            <rFont val="Arial"/>
            <family val="2"/>
          </rPr>
          <t xml:space="preserve">There are also earlier Brix readings taken on 14/04/2023
12.9 deg
12 deg
</t>
        </r>
      </text>
    </comment>
    <comment ref="AP213" authorId="0" shapeId="0" xr:uid="{D0160375-ED93-AB4B-8456-2205353D81C3}">
      <text>
        <r>
          <rPr>
            <sz val="10"/>
            <rFont val="Arial"/>
            <family val="2"/>
          </rPr>
          <t xml:space="preserve">There are also earlier Brix readings taken on 12/04/2023
16.9 deg
</t>
        </r>
      </text>
    </comment>
    <comment ref="AQ213" authorId="0" shapeId="0" xr:uid="{1DCCABA2-5223-2D42-83CC-84FA51B68D33}">
      <text>
        <r>
          <rPr>
            <sz val="10"/>
            <rFont val="Arial"/>
            <family val="2"/>
          </rPr>
          <t xml:space="preserve">There are also earlier Brix readings taken on 11/04/2023
19.7 deg
</t>
        </r>
      </text>
    </comment>
    <comment ref="AR213" authorId="0" shapeId="0" xr:uid="{FE827757-604A-DD42-B146-63C9991C615A}">
      <text>
        <r>
          <rPr>
            <sz val="10"/>
            <rFont val="Arial"/>
            <family val="2"/>
          </rPr>
          <t xml:space="preserve">There are also earlier Brix readings taken on 10/04/2023
21.4 deg
15.3 deg
21.3 deg
</t>
        </r>
      </text>
    </comment>
    <comment ref="AG214" authorId="0" shapeId="0" xr:uid="{45B4FEF9-3B50-9F42-87A4-F744C67D73F1}">
      <text>
        <r>
          <rPr>
            <sz val="10"/>
            <rFont val="Arial"/>
            <family val="2"/>
          </rPr>
          <t xml:space="preserve">There are also earlier Brix readings taken on 21/04/2023
0.3 deg
</t>
        </r>
      </text>
    </comment>
    <comment ref="AH214" authorId="0" shapeId="0" xr:uid="{7950B600-0105-B74C-9DAA-F42F5DDD79C1}">
      <text>
        <r>
          <rPr>
            <sz val="10"/>
            <rFont val="Arial"/>
            <family val="2"/>
          </rPr>
          <t xml:space="preserve">There are also earlier Brix readings taken on 20/04/2023
1.3 deg
</t>
        </r>
      </text>
    </comment>
    <comment ref="AI214" authorId="0" shapeId="0" xr:uid="{2C6092DE-4E0D-C94F-828C-3B8F4864929A}">
      <text>
        <r>
          <rPr>
            <sz val="10"/>
            <rFont val="Arial"/>
            <family val="2"/>
          </rPr>
          <t xml:space="preserve">There are also earlier Brix readings taken on 19/04/2023
2.7 deg
</t>
        </r>
      </text>
    </comment>
    <comment ref="AJ214" authorId="0" shapeId="0" xr:uid="{2869960D-D47A-1D45-BB7A-51D25A7719C3}">
      <text>
        <r>
          <rPr>
            <sz val="10"/>
            <rFont val="Arial"/>
            <family val="2"/>
          </rPr>
          <t xml:space="preserve">There are also earlier Brix readings taken on 18/04/2023
4 deg
</t>
        </r>
      </text>
    </comment>
    <comment ref="AK214" authorId="0" shapeId="0" xr:uid="{A80337B4-4240-7344-860C-CA6FAC9A9E15}">
      <text>
        <r>
          <rPr>
            <sz val="10"/>
            <rFont val="Arial"/>
            <family val="2"/>
          </rPr>
          <t xml:space="preserve">There are also earlier Brix readings taken on 17/04/2023
5.2 deg
</t>
        </r>
      </text>
    </comment>
    <comment ref="AL214" authorId="0" shapeId="0" xr:uid="{872839F1-C601-6746-9F8F-AA6DA28190FC}">
      <text>
        <r>
          <rPr>
            <sz val="10"/>
            <rFont val="Arial"/>
            <family val="2"/>
          </rPr>
          <t xml:space="preserve">There are also earlier Brix readings taken on 16/04/2023
6.7 deg
</t>
        </r>
      </text>
    </comment>
    <comment ref="AM214" authorId="0" shapeId="0" xr:uid="{9995A38B-B9F7-F14C-B23B-ED5A64598683}">
      <text>
        <r>
          <rPr>
            <sz val="10"/>
            <rFont val="Arial"/>
            <family val="2"/>
          </rPr>
          <t xml:space="preserve">There are also earlier Brix readings taken on 15/04/2023
8.8 deg
</t>
        </r>
      </text>
    </comment>
    <comment ref="AN214" authorId="0" shapeId="0" xr:uid="{79B1E20D-9829-5442-B5A1-523A11DE2FA3}">
      <text>
        <r>
          <rPr>
            <sz val="10"/>
            <rFont val="Arial"/>
            <family val="2"/>
          </rPr>
          <t xml:space="preserve">There are also earlier Brix readings taken on 14/04/2023
11.5 deg
10.4 deg
</t>
        </r>
      </text>
    </comment>
    <comment ref="AQ214" authorId="0" shapeId="0" xr:uid="{E889392B-4273-F44E-A1D2-3BFFA08A35FD}">
      <text>
        <r>
          <rPr>
            <sz val="10"/>
            <rFont val="Arial"/>
            <family val="2"/>
          </rPr>
          <t xml:space="preserve">There are also earlier Brix readings taken on 11/04/2023
19.2 deg
</t>
        </r>
      </text>
    </comment>
    <comment ref="AR214" authorId="0" shapeId="0" xr:uid="{002DB626-D47A-644B-A3AA-F80DFC1E29F5}">
      <text>
        <r>
          <rPr>
            <sz val="10"/>
            <rFont val="Arial"/>
            <family val="2"/>
          </rPr>
          <t xml:space="preserve">There are also earlier Brix readings taken on 10/04/2023
22.5 deg
21.8 deg
</t>
        </r>
      </text>
    </comment>
    <comment ref="AB215" authorId="0" shapeId="0" xr:uid="{0A334609-121A-4743-B567-E2BE1C00E2DE}">
      <text>
        <r>
          <rPr>
            <sz val="10"/>
            <rFont val="Arial"/>
            <family val="2"/>
          </rPr>
          <t xml:space="preserve">There are also earlier Brix readings taken on 26/04/2023
1.4 deg
</t>
        </r>
      </text>
    </comment>
    <comment ref="AG215" authorId="0" shapeId="0" xr:uid="{4289D3EC-3A4C-9A4A-A0B2-EF160A9ADF91}">
      <text>
        <r>
          <rPr>
            <sz val="10"/>
            <rFont val="Arial"/>
            <family val="2"/>
          </rPr>
          <t xml:space="preserve">There are also earlier Brix readings taken on 21/04/2023
6.9 deg
</t>
        </r>
      </text>
    </comment>
    <comment ref="AH215" authorId="0" shapeId="0" xr:uid="{43D7895A-7D54-9943-96FD-42A892EDB85D}">
      <text>
        <r>
          <rPr>
            <sz val="10"/>
            <rFont val="Arial"/>
            <family val="2"/>
          </rPr>
          <t xml:space="preserve">There are also earlier Brix readings taken on 20/04/2023
9 deg
</t>
        </r>
      </text>
    </comment>
    <comment ref="AI215" authorId="0" shapeId="0" xr:uid="{355AD68F-2A63-624B-B54E-19BE34BC5211}">
      <text>
        <r>
          <rPr>
            <sz val="10"/>
            <rFont val="Arial"/>
            <family val="2"/>
          </rPr>
          <t xml:space="preserve">There are also earlier Brix readings taken on 19/04/2023
11.4 deg
</t>
        </r>
      </text>
    </comment>
    <comment ref="AJ215" authorId="0" shapeId="0" xr:uid="{1DB86CA7-A84F-6D42-86A7-8955CAEA92BB}">
      <text>
        <r>
          <rPr>
            <sz val="10"/>
            <rFont val="Arial"/>
            <family val="2"/>
          </rPr>
          <t xml:space="preserve">There are also earlier Brix readings taken on 18/04/2023
14.3 deg
</t>
        </r>
      </text>
    </comment>
    <comment ref="AK215" authorId="0" shapeId="0" xr:uid="{61DB9C34-F3FF-7D4C-B954-5FFEEB147CD7}">
      <text>
        <r>
          <rPr>
            <sz val="10"/>
            <rFont val="Arial"/>
            <family val="2"/>
          </rPr>
          <t xml:space="preserve">There are also earlier Brix readings taken on 17/04/2023
17.2 deg
</t>
        </r>
      </text>
    </comment>
    <comment ref="AL215" authorId="0" shapeId="0" xr:uid="{ADFD258E-A2B9-1E45-A96B-A45CB361529B}">
      <text>
        <r>
          <rPr>
            <sz val="10"/>
            <rFont val="Arial"/>
            <family val="2"/>
          </rPr>
          <t xml:space="preserve">There are also earlier Brix readings taken on 16/04/2023
20.2 deg
</t>
        </r>
      </text>
    </comment>
    <comment ref="AM215" authorId="0" shapeId="0" xr:uid="{D5905669-9C38-1743-9F69-826C59D8C5A0}">
      <text>
        <r>
          <rPr>
            <sz val="10"/>
            <rFont val="Arial"/>
            <family val="2"/>
          </rPr>
          <t xml:space="preserve">There are also earlier Brix readings taken on 15/04/2023
21.8 deg
</t>
        </r>
      </text>
    </comment>
    <comment ref="AI216" authorId="0" shapeId="0" xr:uid="{B6D7EF1A-03D0-6347-A24D-21C946259CDB}">
      <text>
        <r>
          <rPr>
            <sz val="10"/>
            <rFont val="Arial"/>
            <family val="2"/>
          </rPr>
          <t xml:space="preserve">There are also earlier Brix readings taken on 19/04/2023
-1.1 deg
</t>
        </r>
      </text>
    </comment>
    <comment ref="AJ216" authorId="0" shapeId="0" xr:uid="{58201066-5746-B241-ABE6-438156DDF528}">
      <text>
        <r>
          <rPr>
            <sz val="10"/>
            <rFont val="Arial"/>
            <family val="2"/>
          </rPr>
          <t xml:space="preserve">There are also earlier Brix readings taken on 18/04/2023
-0.4 deg
</t>
        </r>
      </text>
    </comment>
    <comment ref="AK216" authorId="0" shapeId="0" xr:uid="{AB91BAB0-AF81-7146-91C1-C1155A032D99}">
      <text>
        <r>
          <rPr>
            <sz val="10"/>
            <rFont val="Arial"/>
            <family val="2"/>
          </rPr>
          <t xml:space="preserve">There are also earlier Brix readings taken on 17/04/2023
0.4 deg
</t>
        </r>
      </text>
    </comment>
    <comment ref="AL216" authorId="0" shapeId="0" xr:uid="{CFCDA4FC-1039-4C4F-8BA9-3E20D33AD593}">
      <text>
        <r>
          <rPr>
            <sz val="10"/>
            <rFont val="Arial"/>
            <family val="2"/>
          </rPr>
          <t xml:space="preserve">There are also earlier Brix readings taken on 16/04/2023
1.2 deg
</t>
        </r>
      </text>
    </comment>
    <comment ref="AM216" authorId="0" shapeId="0" xr:uid="{5F3AD19A-9D08-7941-BE0F-27A0E194B02C}">
      <text>
        <r>
          <rPr>
            <sz val="10"/>
            <rFont val="Arial"/>
            <family val="2"/>
          </rPr>
          <t xml:space="preserve">There are also earlier Brix readings taken on 15/04/2023
2.5 deg
</t>
        </r>
      </text>
    </comment>
    <comment ref="AN216" authorId="0" shapeId="0" xr:uid="{04B3A42E-F432-784F-8B49-136BEC20A195}">
      <text>
        <r>
          <rPr>
            <sz val="10"/>
            <rFont val="Arial"/>
            <family val="2"/>
          </rPr>
          <t xml:space="preserve">There are also earlier Brix readings taken on 14/04/2023
4.3 deg
3.7 deg
</t>
        </r>
      </text>
    </comment>
    <comment ref="AO216" authorId="0" shapeId="0" xr:uid="{65941B97-B207-6943-B0D2-69EB7FC24C87}">
      <text>
        <r>
          <rPr>
            <sz val="10"/>
            <rFont val="Arial"/>
            <family val="2"/>
          </rPr>
          <t xml:space="preserve">There are also earlier Brix readings taken on 13/04/2023
6 deg
</t>
        </r>
      </text>
    </comment>
    <comment ref="AQ216" authorId="0" shapeId="0" xr:uid="{D124DC98-741D-D347-80A3-885C3F2AF6BA}">
      <text>
        <r>
          <rPr>
            <sz val="10"/>
            <rFont val="Arial"/>
            <family val="2"/>
          </rPr>
          <t xml:space="preserve">There are also earlier Brix readings taken on 11/04/2023
8.9 deg
</t>
        </r>
      </text>
    </comment>
    <comment ref="AR216" authorId="0" shapeId="0" xr:uid="{CD108282-4ADB-6C49-99EB-20AB06A84234}">
      <text>
        <r>
          <rPr>
            <sz val="10"/>
            <rFont val="Arial"/>
            <family val="2"/>
          </rPr>
          <t xml:space="preserve">There are also earlier Brix readings taken on 10/04/2023
12.6 deg
11.2 deg
</t>
        </r>
      </text>
    </comment>
    <comment ref="AS216" authorId="0" shapeId="0" xr:uid="{F897B44C-F356-8C43-906C-555C50729768}">
      <text>
        <r>
          <rPr>
            <sz val="10"/>
            <rFont val="Arial"/>
            <family val="2"/>
          </rPr>
          <t xml:space="preserve">There are also earlier Brix readings taken on 09/04/2023
15.7 deg
</t>
        </r>
      </text>
    </comment>
    <comment ref="AT216" authorId="0" shapeId="0" xr:uid="{B4B2691A-B77C-AD41-99AB-A96FC29C2137}">
      <text>
        <r>
          <rPr>
            <sz val="10"/>
            <rFont val="Arial"/>
            <family val="2"/>
          </rPr>
          <t xml:space="preserve">There are also earlier Brix readings taken on 08/04/2023
19.3 deg
</t>
        </r>
      </text>
    </comment>
    <comment ref="AV216" authorId="0" shapeId="0" xr:uid="{5253FB55-F784-D644-A57F-593E1EBD074A}">
      <text>
        <r>
          <rPr>
            <sz val="10"/>
            <rFont val="Arial"/>
            <family val="2"/>
          </rPr>
          <t xml:space="preserve">There are also earlier Brix readings taken on 06/04/2023
21.1 deg
</t>
        </r>
      </text>
    </comment>
    <comment ref="AQ217" authorId="0" shapeId="0" xr:uid="{803E8B9A-C7E1-2B4C-912C-EB50B2D32B4E}">
      <text>
        <r>
          <rPr>
            <sz val="10"/>
            <rFont val="Arial"/>
            <family val="2"/>
          </rPr>
          <t xml:space="preserve">There are also earlier Brix readings taken on 11/04/2023
8.2 deg
</t>
        </r>
      </text>
    </comment>
    <comment ref="AR217" authorId="0" shapeId="0" xr:uid="{38B33CFD-5F32-6748-B910-9BFC651023E4}">
      <text>
        <r>
          <rPr>
            <sz val="10"/>
            <rFont val="Arial"/>
            <family val="2"/>
          </rPr>
          <t xml:space="preserve">There are also earlier Brix readings taken on 10/04/2023
10.6 deg
10.3 deg
</t>
        </r>
      </text>
    </comment>
    <comment ref="AS217" authorId="0" shapeId="0" xr:uid="{5F932AD3-0B20-F644-9E55-011BB54A3615}">
      <text>
        <r>
          <rPr>
            <sz val="10"/>
            <rFont val="Arial"/>
            <family val="2"/>
          </rPr>
          <t xml:space="preserve">There are also earlier Brix readings taken on 09/04/2023
14.1 deg
</t>
        </r>
      </text>
    </comment>
    <comment ref="AT217" authorId="0" shapeId="0" xr:uid="{8750D743-64BB-B441-B370-2CAC6747FA8C}">
      <text>
        <r>
          <rPr>
            <sz val="10"/>
            <rFont val="Arial"/>
            <family val="2"/>
          </rPr>
          <t xml:space="preserve">There are also earlier Brix readings taken on 08/04/2023
17.1 deg
</t>
        </r>
      </text>
    </comment>
    <comment ref="AV217" authorId="0" shapeId="0" xr:uid="{0C6141B1-154C-0448-A3C8-DD6F3695887C}">
      <text>
        <r>
          <rPr>
            <sz val="10"/>
            <rFont val="Arial"/>
            <family val="2"/>
          </rPr>
          <t xml:space="preserve">There are also earlier Brix readings taken on 06/04/2023
20.4 deg
19.9 deg
</t>
        </r>
      </text>
    </comment>
    <comment ref="AG218" authorId="0" shapeId="0" xr:uid="{9777468F-F8F3-8D4D-B566-F2268659EE85}">
      <text>
        <r>
          <rPr>
            <sz val="10"/>
            <rFont val="Arial"/>
            <family val="2"/>
          </rPr>
          <t xml:space="preserve">There are also earlier Brix readings taken on 21/04/2023
-1.2 deg
</t>
        </r>
      </text>
    </comment>
    <comment ref="AH218" authorId="0" shapeId="0" xr:uid="{B4DAEAFE-87F0-A646-ADE6-05045EE9946D}">
      <text>
        <r>
          <rPr>
            <sz val="10"/>
            <rFont val="Arial"/>
            <family val="2"/>
          </rPr>
          <t xml:space="preserve">There are also earlier Brix readings taken on 20/04/2023
-0.7 deg
</t>
        </r>
      </text>
    </comment>
    <comment ref="AI218" authorId="0" shapeId="0" xr:uid="{3F378247-05D1-664E-84CD-FF13902F7B85}">
      <text>
        <r>
          <rPr>
            <sz val="10"/>
            <rFont val="Arial"/>
            <family val="2"/>
          </rPr>
          <t xml:space="preserve">There are also earlier Brix readings taken on 19/04/2023
-0.3 deg
</t>
        </r>
      </text>
    </comment>
    <comment ref="AJ218" authorId="0" shapeId="0" xr:uid="{CC06A0D1-D9D1-D542-8096-82A76FA72531}">
      <text>
        <r>
          <rPr>
            <sz val="10"/>
            <rFont val="Arial"/>
            <family val="2"/>
          </rPr>
          <t xml:space="preserve">There are also earlier Brix readings taken on 18/04/2023
0.3 deg
</t>
        </r>
      </text>
    </comment>
    <comment ref="AK218" authorId="0" shapeId="0" xr:uid="{B157049F-5057-7047-9A17-15057D52A193}">
      <text>
        <r>
          <rPr>
            <sz val="10"/>
            <rFont val="Arial"/>
            <family val="2"/>
          </rPr>
          <t xml:space="preserve">There are also earlier Brix readings taken on 17/04/2023
0.9 deg
</t>
        </r>
      </text>
    </comment>
    <comment ref="AL218" authorId="0" shapeId="0" xr:uid="{571ACBDC-228B-4344-9A0B-EEB73E22944F}">
      <text>
        <r>
          <rPr>
            <sz val="10"/>
            <rFont val="Arial"/>
            <family val="2"/>
          </rPr>
          <t xml:space="preserve">There are also earlier Brix readings taken on 16/04/2023
1.2 deg
</t>
        </r>
      </text>
    </comment>
    <comment ref="AM218" authorId="0" shapeId="0" xr:uid="{9D45D29A-D39E-5D46-935A-CD6BBBB0A7EE}">
      <text>
        <r>
          <rPr>
            <sz val="10"/>
            <rFont val="Arial"/>
            <family val="2"/>
          </rPr>
          <t xml:space="preserve">There are also earlier Brix readings taken on 15/04/2023
1.9 deg
</t>
        </r>
      </text>
    </comment>
    <comment ref="AN218" authorId="0" shapeId="0" xr:uid="{25F0DDF0-159E-5B49-8B30-AB3146ABB231}">
      <text>
        <r>
          <rPr>
            <sz val="10"/>
            <rFont val="Arial"/>
            <family val="2"/>
          </rPr>
          <t xml:space="preserve">There are also earlier Brix readings taken on 14/04/2023
2.8 deg
2.5 deg
</t>
        </r>
      </text>
    </comment>
    <comment ref="AQ218" authorId="0" shapeId="0" xr:uid="{A1CFB7C3-1BF6-2C43-B0F3-6CAECFFB30FA}">
      <text>
        <r>
          <rPr>
            <sz val="10"/>
            <rFont val="Arial"/>
            <family val="2"/>
          </rPr>
          <t xml:space="preserve">There are also earlier Brix readings taken on 11/04/2023
4.7 deg
</t>
        </r>
      </text>
    </comment>
    <comment ref="AR218" authorId="0" shapeId="0" xr:uid="{877EB4E6-AAA9-9C41-A5F9-8B4C6F6E68B3}">
      <text>
        <r>
          <rPr>
            <sz val="10"/>
            <rFont val="Arial"/>
            <family val="2"/>
          </rPr>
          <t xml:space="preserve">There are also earlier Brix readings taken on 10/04/2023
6.3 deg
5.8 deg
</t>
        </r>
      </text>
    </comment>
    <comment ref="AT218" authorId="0" shapeId="0" xr:uid="{85946B68-2710-844B-89C7-9B84C7888D04}">
      <text>
        <r>
          <rPr>
            <sz val="10"/>
            <rFont val="Arial"/>
            <family val="2"/>
          </rPr>
          <t xml:space="preserve">There are also earlier Brix readings taken on 08/04/2023
9.1 deg
</t>
        </r>
      </text>
    </comment>
    <comment ref="AV218" authorId="0" shapeId="0" xr:uid="{698C789B-E30E-444E-91A9-E67CD6B29F7A}">
      <text>
        <r>
          <rPr>
            <sz val="10"/>
            <rFont val="Arial"/>
            <family val="2"/>
          </rPr>
          <t xml:space="preserve">There are also earlier Brix readings taken on 06/04/2023
12.2 deg
11.6 deg
</t>
        </r>
      </text>
    </comment>
    <comment ref="AX218" authorId="0" shapeId="0" xr:uid="{E4711EF0-03D0-6942-9918-0E924687BC01}">
      <text>
        <r>
          <rPr>
            <sz val="10"/>
            <rFont val="Arial"/>
            <family val="2"/>
          </rPr>
          <t xml:space="preserve">There are also earlier Brix readings taken on 04/04/2023
15.7 deg
14.6 deg
</t>
        </r>
      </text>
    </comment>
    <comment ref="AZ218" authorId="0" shapeId="0" xr:uid="{F97DA87B-3F45-914E-8C23-193C63897055}">
      <text>
        <r>
          <rPr>
            <sz val="10"/>
            <rFont val="Arial"/>
            <family val="2"/>
          </rPr>
          <t xml:space="preserve">There are also earlier Brix readings taken on 02/04/2023
19.1 deg
</t>
        </r>
      </text>
    </comment>
    <comment ref="AN219" authorId="0" shapeId="0" xr:uid="{03F8A84E-F094-E14F-8CB7-B95B76428048}">
      <text>
        <r>
          <rPr>
            <sz val="10"/>
            <rFont val="Arial"/>
            <family val="2"/>
          </rPr>
          <t xml:space="preserve">There are also earlier Brix readings taken on 14/04/2023
-0.8 deg
-0.6 deg
</t>
        </r>
      </text>
    </comment>
    <comment ref="AO219" authorId="0" shapeId="0" xr:uid="{70587212-EFDF-084E-8F84-CE698E554D6C}">
      <text>
        <r>
          <rPr>
            <sz val="10"/>
            <rFont val="Arial"/>
            <family val="2"/>
          </rPr>
          <t xml:space="preserve">There are also earlier Brix readings taken on 13/04/2023
1.1 deg
</t>
        </r>
      </text>
    </comment>
    <comment ref="AQ219" authorId="0" shapeId="0" xr:uid="{03699AE6-2A77-9140-83C7-E89A76847145}">
      <text>
        <r>
          <rPr>
            <sz val="10"/>
            <rFont val="Arial"/>
            <family val="2"/>
          </rPr>
          <t xml:space="preserve">There are also earlier Brix readings taken on 11/04/2023
3.7 deg
</t>
        </r>
      </text>
    </comment>
    <comment ref="AR219" authorId="0" shapeId="0" xr:uid="{2A33EE78-0FEA-E84C-A12C-A92C2F5E8913}">
      <text>
        <r>
          <rPr>
            <sz val="10"/>
            <rFont val="Arial"/>
            <family val="2"/>
          </rPr>
          <t xml:space="preserve">There are also earlier Brix readings taken on 10/04/2023
7 deg
</t>
        </r>
      </text>
    </comment>
    <comment ref="AT219" authorId="0" shapeId="0" xr:uid="{0F5DFDAF-5898-1E46-B2E5-B1A425A9609F}">
      <text>
        <r>
          <rPr>
            <sz val="10"/>
            <rFont val="Arial"/>
            <family val="2"/>
          </rPr>
          <t xml:space="preserve">There are also earlier Brix readings taken on 08/04/2023
13 deg
</t>
        </r>
      </text>
    </comment>
    <comment ref="AV219" authorId="0" shapeId="0" xr:uid="{BA8CC3FA-9E91-9D44-AE64-6E7DA7C815AD}">
      <text>
        <r>
          <rPr>
            <sz val="10"/>
            <rFont val="Arial"/>
            <family val="2"/>
          </rPr>
          <t xml:space="preserve">There are also earlier Brix readings taken on 06/04/2023
19.9 deg
18.4 deg
</t>
        </r>
      </text>
    </comment>
    <comment ref="AX220" authorId="0" shapeId="0" xr:uid="{5520FF9F-8802-424B-B376-79BA4E1EC940}">
      <text>
        <r>
          <rPr>
            <sz val="10"/>
            <rFont val="Arial"/>
            <family val="2"/>
          </rPr>
          <t xml:space="preserve">There are also earlier Brix readings taken on 04/04/2023
8.5 deg
8 deg
</t>
        </r>
      </text>
    </comment>
    <comment ref="AZ220" authorId="0" shapeId="0" xr:uid="{91A8EC0A-5A0A-774F-B823-A43B223153AE}">
      <text>
        <r>
          <rPr>
            <sz val="10"/>
            <rFont val="Arial"/>
            <family val="2"/>
          </rPr>
          <t xml:space="preserve">There are also earlier Brix readings taken on 02/04/2023
10.9 deg
</t>
        </r>
      </text>
    </comment>
    <comment ref="AR221" authorId="0" shapeId="0" xr:uid="{1C412360-3AC8-A547-A834-99E6D1D7ABCC}">
      <text>
        <r>
          <rPr>
            <sz val="10"/>
            <rFont val="Arial"/>
            <family val="2"/>
          </rPr>
          <t xml:space="preserve">There are also earlier Brix readings taken on 10/04/2023
-0.7 deg
-0.7 deg
</t>
        </r>
      </text>
    </comment>
    <comment ref="AS221" authorId="0" shapeId="0" xr:uid="{23FFA389-A1F9-8347-AD6E-56111D205E6D}">
      <text>
        <r>
          <rPr>
            <sz val="10"/>
            <rFont val="Arial"/>
            <family val="2"/>
          </rPr>
          <t xml:space="preserve">There are also earlier Brix readings taken on 09/04/2023
0.2 deg
</t>
        </r>
      </text>
    </comment>
    <comment ref="AT221" authorId="0" shapeId="0" xr:uid="{1DC8FD0B-D225-E642-9978-321132DDCDBD}">
      <text>
        <r>
          <rPr>
            <sz val="10"/>
            <rFont val="Arial"/>
            <family val="2"/>
          </rPr>
          <t xml:space="preserve">There are also earlier Brix readings taken on 08/04/2023
1 deg
</t>
        </r>
      </text>
    </comment>
    <comment ref="AV221" authorId="0" shapeId="0" xr:uid="{0374C6CF-F2C6-8D4D-BE8A-E3BB294D82FF}">
      <text>
        <r>
          <rPr>
            <sz val="10"/>
            <rFont val="Arial"/>
            <family val="2"/>
          </rPr>
          <t xml:space="preserve">There are also earlier Brix readings taken on 06/04/2023
3.2 deg
2.8 deg
</t>
        </r>
      </text>
    </comment>
    <comment ref="AX221" authorId="0" shapeId="0" xr:uid="{06F0A334-F9CD-E34D-8E17-C6965301DD42}">
      <text>
        <r>
          <rPr>
            <sz val="10"/>
            <rFont val="Arial"/>
            <family val="2"/>
          </rPr>
          <t xml:space="preserve">There are also earlier Brix readings taken on 04/04/2023
6.1 deg
5.4 deg
</t>
        </r>
      </text>
    </comment>
    <comment ref="AZ221" authorId="0" shapeId="0" xr:uid="{6D16C6AA-5767-6E41-AB34-3D53C62D9AE1}">
      <text>
        <r>
          <rPr>
            <sz val="10"/>
            <rFont val="Arial"/>
            <family val="2"/>
          </rPr>
          <t xml:space="preserve">There are also earlier Brix readings taken on 02/04/2023
8.1 deg
</t>
        </r>
      </text>
    </comment>
    <comment ref="AL222" authorId="0" shapeId="0" xr:uid="{DEAAF4AF-0198-1143-AC70-68E1CD899976}">
      <text>
        <r>
          <rPr>
            <sz val="10"/>
            <rFont val="Arial"/>
            <family val="2"/>
          </rPr>
          <t xml:space="preserve">There are also earlier Brix readings taken on 16/04/2023
-1.2 deg
</t>
        </r>
      </text>
    </comment>
    <comment ref="AM222" authorId="0" shapeId="0" xr:uid="{37691DA0-6F64-3742-A85C-4F931390797D}">
      <text>
        <r>
          <rPr>
            <sz val="10"/>
            <rFont val="Arial"/>
            <family val="2"/>
          </rPr>
          <t xml:space="preserve">There are also earlier Brix readings taken on 15/04/2023
-0.7 deg
</t>
        </r>
      </text>
    </comment>
    <comment ref="AN222" authorId="0" shapeId="0" xr:uid="{ABE91790-28DB-5E4B-A1D5-49BB8B450063}">
      <text>
        <r>
          <rPr>
            <sz val="10"/>
            <rFont val="Arial"/>
            <family val="2"/>
          </rPr>
          <t xml:space="preserve">There are also earlier Brix readings taken on 14/04/2023
0.1 deg
-0.3 deg
</t>
        </r>
      </text>
    </comment>
    <comment ref="AQ222" authorId="0" shapeId="0" xr:uid="{4E4FD6E4-29B9-E143-A0D8-1D6F3618ECD4}">
      <text>
        <r>
          <rPr>
            <sz val="10"/>
            <rFont val="Arial"/>
            <family val="2"/>
          </rPr>
          <t xml:space="preserve">There are also earlier Brix readings taken on 11/04/2023
1.7 deg
</t>
        </r>
      </text>
    </comment>
    <comment ref="AR222" authorId="0" shapeId="0" xr:uid="{C57478F2-85B8-2148-92B9-71F55C04DAD6}">
      <text>
        <r>
          <rPr>
            <sz val="10"/>
            <rFont val="Arial"/>
            <family val="2"/>
          </rPr>
          <t xml:space="preserve">There are also earlier Brix readings taken on 10/04/2023
2.9 deg
2.3 deg
</t>
        </r>
      </text>
    </comment>
    <comment ref="AS222" authorId="0" shapeId="0" xr:uid="{BEE99B69-C868-A44F-81B5-00324F14BD78}">
      <text>
        <r>
          <rPr>
            <sz val="10"/>
            <rFont val="Arial"/>
            <family val="2"/>
          </rPr>
          <t xml:space="preserve">There are also earlier Brix readings taken on 09/04/2023
3.7 deg
</t>
        </r>
      </text>
    </comment>
    <comment ref="AT222" authorId="0" shapeId="0" xr:uid="{38879688-EAF5-AD4B-9AC9-737080FE9550}">
      <text>
        <r>
          <rPr>
            <sz val="10"/>
            <rFont val="Arial"/>
            <family val="2"/>
          </rPr>
          <t xml:space="preserve">There are also earlier Brix readings taken on 08/04/2023
4.6 deg
</t>
        </r>
      </text>
    </comment>
    <comment ref="AV222" authorId="0" shapeId="0" xr:uid="{9ACCBA41-A2B6-0547-A0A1-D96EE685012E}">
      <text>
        <r>
          <rPr>
            <sz val="10"/>
            <rFont val="Arial"/>
            <family val="2"/>
          </rPr>
          <t xml:space="preserve">There are also earlier Brix readings taken on 06/04/2023
6.8 deg
6.3 deg
</t>
        </r>
      </text>
    </comment>
    <comment ref="AX222" authorId="0" shapeId="0" xr:uid="{D0174BA6-A58D-9F44-B695-754AFCC28094}">
      <text>
        <r>
          <rPr>
            <sz val="10"/>
            <rFont val="Arial"/>
            <family val="2"/>
          </rPr>
          <t xml:space="preserve">There are also earlier Brix readings taken on 04/04/2023
9.9 deg
9.2 deg
</t>
        </r>
      </text>
    </comment>
    <comment ref="AZ222" authorId="0" shapeId="0" xr:uid="{0231CA31-812A-F546-9CC8-0505A7C0DF10}">
      <text>
        <r>
          <rPr>
            <sz val="10"/>
            <rFont val="Arial"/>
            <family val="2"/>
          </rPr>
          <t xml:space="preserve">There are also earlier Brix readings taken on 02/04/2023
12.6 deg
</t>
        </r>
      </text>
    </comment>
    <comment ref="AG223" authorId="0" shapeId="0" xr:uid="{85A0FF45-A377-7140-84C5-B6F4BF5FE9F2}">
      <text>
        <r>
          <rPr>
            <sz val="10"/>
            <rFont val="Arial"/>
            <family val="2"/>
          </rPr>
          <t xml:space="preserve">There are also earlier Brix readings taken on 21/04/2023
0.7 deg
</t>
        </r>
      </text>
    </comment>
    <comment ref="AH223" authorId="0" shapeId="0" xr:uid="{89BCED81-7F5C-1F41-8957-0089513404E6}">
      <text>
        <r>
          <rPr>
            <sz val="10"/>
            <rFont val="Arial"/>
            <family val="2"/>
          </rPr>
          <t xml:space="preserve">There are also earlier Brix readings taken on 20/04/2023
1.5 deg
</t>
        </r>
      </text>
    </comment>
    <comment ref="AI223" authorId="0" shapeId="0" xr:uid="{72819513-AAE8-6042-8B01-238C244EA5B5}">
      <text>
        <r>
          <rPr>
            <sz val="10"/>
            <rFont val="Arial"/>
            <family val="2"/>
          </rPr>
          <t xml:space="preserve">There are also earlier Brix readings taken on 19/04/2023
2.1 deg
</t>
        </r>
      </text>
    </comment>
    <comment ref="AJ223" authorId="0" shapeId="0" xr:uid="{51FDD388-A495-874B-AB9C-34029160556D}">
      <text>
        <r>
          <rPr>
            <sz val="10"/>
            <rFont val="Arial"/>
            <family val="2"/>
          </rPr>
          <t xml:space="preserve">There are also earlier Brix readings taken on 18/04/2023
3.2 deg
</t>
        </r>
      </text>
    </comment>
    <comment ref="AK223" authorId="0" shapeId="0" xr:uid="{CD1E81CF-CD82-ED41-A014-32974CF271D0}">
      <text>
        <r>
          <rPr>
            <sz val="10"/>
            <rFont val="Arial"/>
            <family val="2"/>
          </rPr>
          <t xml:space="preserve">There are also earlier Brix readings taken on 17/04/2023
4.7 deg
</t>
        </r>
      </text>
    </comment>
    <comment ref="AL223" authorId="0" shapeId="0" xr:uid="{911C9989-BCB9-B546-9E98-140B0B9A2CD2}">
      <text>
        <r>
          <rPr>
            <sz val="10"/>
            <rFont val="Arial"/>
            <family val="2"/>
          </rPr>
          <t xml:space="preserve">There are also earlier Brix readings taken on 16/04/2023
6 deg
</t>
        </r>
      </text>
    </comment>
    <comment ref="AM223" authorId="0" shapeId="0" xr:uid="{08F33CE3-4B8A-9A46-8971-DBA68D578727}">
      <text>
        <r>
          <rPr>
            <sz val="10"/>
            <rFont val="Arial"/>
            <family val="2"/>
          </rPr>
          <t xml:space="preserve">There are also earlier Brix readings taken on 15/04/2023
7.6 deg
</t>
        </r>
      </text>
    </comment>
    <comment ref="AN223" authorId="0" shapeId="0" xr:uid="{181A9A97-CCD1-BE49-B44A-ECF7845484CF}">
      <text>
        <r>
          <rPr>
            <sz val="10"/>
            <rFont val="Arial"/>
            <family val="2"/>
          </rPr>
          <t xml:space="preserve">There are also earlier Brix readings taken on 14/04/2023
8.8 deg
</t>
        </r>
      </text>
    </comment>
    <comment ref="AO223" authorId="0" shapeId="0" xr:uid="{0676B2AF-E3D8-AC4A-9EC9-2A63DA48311F}">
      <text>
        <r>
          <rPr>
            <sz val="10"/>
            <rFont val="Arial"/>
            <family val="2"/>
          </rPr>
          <t xml:space="preserve">There are also earlier Brix readings taken on 13/04/2023
10.4 deg
</t>
        </r>
      </text>
    </comment>
    <comment ref="AP223" authorId="0" shapeId="0" xr:uid="{D21DB326-1426-5344-8B19-CCB07665C317}">
      <text>
        <r>
          <rPr>
            <sz val="10"/>
            <rFont val="Arial"/>
            <family val="2"/>
          </rPr>
          <t xml:space="preserve">There are also earlier Brix readings taken on 12/04/2023
12.8 deg
11.7 deg
</t>
        </r>
      </text>
    </comment>
    <comment ref="AR223" authorId="0" shapeId="0" xr:uid="{56E8E3D2-A612-424C-8E98-28E3C3D0E391}">
      <text>
        <r>
          <rPr>
            <sz val="10"/>
            <rFont val="Arial"/>
            <family val="2"/>
          </rPr>
          <t xml:space="preserve">There are also earlier Brix readings taken on 10/04/2023
21.1 deg
</t>
        </r>
      </text>
    </comment>
    <comment ref="AS223" authorId="0" shapeId="0" xr:uid="{CA4CF4D1-D6F5-3B43-8085-0D50996EB937}">
      <text>
        <r>
          <rPr>
            <sz val="10"/>
            <rFont val="Arial"/>
            <family val="2"/>
          </rPr>
          <t xml:space="preserve">There are also earlier Brix readings taken on 09/04/2023
21.2 deg
</t>
        </r>
      </text>
    </comment>
    <comment ref="AT223" authorId="0" shapeId="0" xr:uid="{8A692599-7EE9-BE46-86FD-1AEDEECC5599}">
      <text>
        <r>
          <rPr>
            <sz val="10"/>
            <rFont val="Arial"/>
            <family val="2"/>
          </rPr>
          <t xml:space="preserve">There are also earlier Brix readings taken on 08/04/2023
21.2 deg
</t>
        </r>
      </text>
    </comment>
    <comment ref="AG224" authorId="0" shapeId="0" xr:uid="{CAB42FFF-BA1B-D449-8D95-ADDEE9D203C6}">
      <text>
        <r>
          <rPr>
            <sz val="10"/>
            <rFont val="Arial"/>
            <family val="2"/>
          </rPr>
          <t xml:space="preserve">There are also earlier Brix readings taken on 21/04/2023
6.1 deg
</t>
        </r>
      </text>
    </comment>
    <comment ref="AH224" authorId="0" shapeId="0" xr:uid="{B99C7A8D-901B-2944-9776-DFEFC4D4F421}">
      <text>
        <r>
          <rPr>
            <sz val="10"/>
            <rFont val="Arial"/>
            <family val="2"/>
          </rPr>
          <t xml:space="preserve">There are also earlier Brix readings taken on 20/04/2023
7.7 deg
</t>
        </r>
      </text>
    </comment>
    <comment ref="AI224" authorId="0" shapeId="0" xr:uid="{AA4F4A7B-A90B-A741-883B-0D748CC36720}">
      <text>
        <r>
          <rPr>
            <sz val="10"/>
            <rFont val="Arial"/>
            <family val="2"/>
          </rPr>
          <t xml:space="preserve">There are also earlier Brix readings taken on 19/04/2023
9.3 deg
</t>
        </r>
      </text>
    </comment>
    <comment ref="AJ224" authorId="0" shapeId="0" xr:uid="{0AD40E5B-14B3-C044-B09C-5DC310A2463B}">
      <text>
        <r>
          <rPr>
            <sz val="10"/>
            <rFont val="Arial"/>
            <family val="2"/>
          </rPr>
          <t xml:space="preserve">There are also earlier Brix readings taken on 18/04/2023
10.6 deg
</t>
        </r>
      </text>
    </comment>
    <comment ref="AK224" authorId="0" shapeId="0" xr:uid="{B4CC6C24-7770-A24B-B2A1-8D7D90A51E19}">
      <text>
        <r>
          <rPr>
            <sz val="10"/>
            <rFont val="Arial"/>
            <family val="2"/>
          </rPr>
          <t xml:space="preserve">There are also earlier Brix readings taken on 17/04/2023
12.8 deg
</t>
        </r>
      </text>
    </comment>
    <comment ref="AL224" authorId="0" shapeId="0" xr:uid="{3412BE3C-C204-454F-BC11-0E4A230D5646}">
      <text>
        <r>
          <rPr>
            <sz val="10"/>
            <rFont val="Arial"/>
            <family val="2"/>
          </rPr>
          <t xml:space="preserve">There are also earlier Brix readings taken on 16/04/2023
14.7 deg
</t>
        </r>
      </text>
    </comment>
    <comment ref="AM224" authorId="0" shapeId="0" xr:uid="{58F75585-1A89-4E48-ABD3-CC66C6F69192}">
      <text>
        <r>
          <rPr>
            <sz val="10"/>
            <rFont val="Arial"/>
            <family val="2"/>
          </rPr>
          <t xml:space="preserve">There are also earlier Brix readings taken on 15/04/2023
16.7 deg
</t>
        </r>
      </text>
    </comment>
    <comment ref="AN224" authorId="0" shapeId="0" xr:uid="{1EE5D1F3-6EFD-2E49-B1A1-475B472E6C48}">
      <text>
        <r>
          <rPr>
            <sz val="10"/>
            <rFont val="Arial"/>
            <family val="2"/>
          </rPr>
          <t xml:space="preserve">There are also earlier Brix readings taken on 14/04/2023
18.6 deg
</t>
        </r>
      </text>
    </comment>
    <comment ref="AO224" authorId="0" shapeId="0" xr:uid="{F18C4A24-E76F-F947-87F0-E42C16A0810A}">
      <text>
        <r>
          <rPr>
            <sz val="10"/>
            <rFont val="Arial"/>
            <family val="2"/>
          </rPr>
          <t xml:space="preserve">There are also earlier Brix readings taken on 13/04/2023
21.6 deg
</t>
        </r>
      </text>
    </comment>
    <comment ref="AP224" authorId="0" shapeId="0" xr:uid="{0F99BC66-672B-3646-8472-85C905BC50D4}">
      <text>
        <r>
          <rPr>
            <sz val="10"/>
            <rFont val="Arial"/>
            <family val="2"/>
          </rPr>
          <t xml:space="preserve">There are also earlier Brix readings taken on 12/04/2023
22 deg
</t>
        </r>
      </text>
    </comment>
    <comment ref="AG225" authorId="0" shapeId="0" xr:uid="{8F0053B5-8AE5-AE4A-80AB-5C2573C880F9}">
      <text>
        <r>
          <rPr>
            <sz val="10"/>
            <rFont val="Arial"/>
            <family val="2"/>
          </rPr>
          <t xml:space="preserve">There are also earlier Brix readings taken on 21/04/2023
0.8 deg
</t>
        </r>
      </text>
    </comment>
    <comment ref="AH225" authorId="0" shapeId="0" xr:uid="{E3E6AEF3-5AC6-384A-AA4D-50967F16D31D}">
      <text>
        <r>
          <rPr>
            <sz val="10"/>
            <rFont val="Arial"/>
            <family val="2"/>
          </rPr>
          <t xml:space="preserve">There are also earlier Brix readings taken on 20/04/2023
1.8 deg
</t>
        </r>
      </text>
    </comment>
    <comment ref="AI225" authorId="0" shapeId="0" xr:uid="{F81E97E6-EF52-9A42-AD3E-73FFCF98124C}">
      <text>
        <r>
          <rPr>
            <sz val="10"/>
            <rFont val="Arial"/>
            <family val="2"/>
          </rPr>
          <t xml:space="preserve">There are also earlier Brix readings taken on 19/04/2023
3.1 deg
</t>
        </r>
      </text>
    </comment>
    <comment ref="AJ225" authorId="0" shapeId="0" xr:uid="{A30EA614-37AC-0844-84E4-029744B4336A}">
      <text>
        <r>
          <rPr>
            <sz val="10"/>
            <rFont val="Arial"/>
            <family val="2"/>
          </rPr>
          <t xml:space="preserve">There are also earlier Brix readings taken on 18/04/2023
4.2 deg
</t>
        </r>
      </text>
    </comment>
    <comment ref="AK225" authorId="0" shapeId="0" xr:uid="{8984D6F0-6D7F-A24A-A8EF-D889390282FE}">
      <text>
        <r>
          <rPr>
            <sz val="10"/>
            <rFont val="Arial"/>
            <family val="2"/>
          </rPr>
          <t xml:space="preserve">There are also earlier Brix readings taken on 17/04/2023
5.8 deg
</t>
        </r>
      </text>
    </comment>
    <comment ref="AL225" authorId="0" shapeId="0" xr:uid="{8FECDA5C-B301-E94A-8F41-A7DC7B817A94}">
      <text>
        <r>
          <rPr>
            <sz val="10"/>
            <rFont val="Arial"/>
            <family val="2"/>
          </rPr>
          <t xml:space="preserve">There are also earlier Brix readings taken on 16/04/2023
7.5 deg
</t>
        </r>
      </text>
    </comment>
    <comment ref="AM225" authorId="0" shapeId="0" xr:uid="{6B8C557A-6AF0-7E41-B783-C493E36E052E}">
      <text>
        <r>
          <rPr>
            <sz val="10"/>
            <rFont val="Arial"/>
            <family val="2"/>
          </rPr>
          <t xml:space="preserve">There are also earlier Brix readings taken on 15/04/2023
8.6 deg
</t>
        </r>
      </text>
    </comment>
    <comment ref="AN225" authorId="0" shapeId="0" xr:uid="{02B0FEC2-2EF4-8F4F-85F9-6629019E0125}">
      <text>
        <r>
          <rPr>
            <sz val="10"/>
            <rFont val="Arial"/>
            <family val="2"/>
          </rPr>
          <t xml:space="preserve">There are also earlier Brix readings taken on 14/04/2023
13.1 deg
11.9 deg
</t>
        </r>
      </text>
    </comment>
    <comment ref="AO225" authorId="0" shapeId="0" xr:uid="{8266C500-E0DD-0F46-8885-14B6D48966EE}">
      <text>
        <r>
          <rPr>
            <sz val="10"/>
            <rFont val="Arial"/>
            <family val="2"/>
          </rPr>
          <t xml:space="preserve">There are also earlier Brix readings taken on 13/04/2023
16.6 deg
</t>
        </r>
      </text>
    </comment>
    <comment ref="AQ225" authorId="0" shapeId="0" xr:uid="{D1C02367-CD12-3B4F-91AE-C898E86FDFBB}">
      <text>
        <r>
          <rPr>
            <sz val="10"/>
            <color rgb="FF000000"/>
            <rFont val="Arial"/>
            <family val="2"/>
          </rPr>
          <t xml:space="preserve">There are also earlier Brix readings taken on 11/04/2023
</t>
        </r>
        <r>
          <rPr>
            <sz val="10"/>
            <color rgb="FF000000"/>
            <rFont val="Arial"/>
            <family val="2"/>
          </rPr>
          <t xml:space="preserve">19.5 deg
</t>
        </r>
      </text>
    </comment>
    <comment ref="AR225" authorId="0" shapeId="0" xr:uid="{AEC2FA80-365A-1748-BE06-A6FDFA955328}">
      <text>
        <r>
          <rPr>
            <sz val="10"/>
            <rFont val="Arial"/>
            <family val="2"/>
          </rPr>
          <t xml:space="preserve">There are also earlier Brix readings taken on 10/04/2023
20.8 deg
20.4 deg
</t>
        </r>
      </text>
    </comment>
    <comment ref="AG226" authorId="0" shapeId="0" xr:uid="{93C66F81-FA28-424C-8109-E25221005A6B}">
      <text>
        <r>
          <rPr>
            <sz val="10"/>
            <rFont val="Arial"/>
            <family val="2"/>
          </rPr>
          <t xml:space="preserve">There are also earlier Brix readings taken on 21/04/2023
0 deg
</t>
        </r>
      </text>
    </comment>
    <comment ref="AH226" authorId="0" shapeId="0" xr:uid="{DB7F1278-7E61-AA48-9CD1-8BA9646BA68F}">
      <text>
        <r>
          <rPr>
            <sz val="10"/>
            <rFont val="Arial"/>
            <family val="2"/>
          </rPr>
          <t xml:space="preserve">There are also earlier Brix readings taken on 20/04/2023
1.4 deg
</t>
        </r>
      </text>
    </comment>
    <comment ref="AI226" authorId="0" shapeId="0" xr:uid="{47AA43AD-769C-884A-B2AA-A78713437271}">
      <text>
        <r>
          <rPr>
            <sz val="10"/>
            <rFont val="Arial"/>
            <family val="2"/>
          </rPr>
          <t xml:space="preserve">There are also earlier Brix readings taken on 19/04/2023
2.2 deg
</t>
        </r>
      </text>
    </comment>
    <comment ref="AJ226" authorId="0" shapeId="0" xr:uid="{837EFD61-9FCE-ED41-957E-7D5CDC3A7698}">
      <text>
        <r>
          <rPr>
            <sz val="10"/>
            <rFont val="Arial"/>
            <family val="2"/>
          </rPr>
          <t xml:space="preserve">There are also earlier Brix readings taken on 18/04/2023
3.1 deg
</t>
        </r>
      </text>
    </comment>
    <comment ref="AK226" authorId="0" shapeId="0" xr:uid="{D09E6D5C-147C-254D-BE23-0846DFC67D4A}">
      <text>
        <r>
          <rPr>
            <sz val="10"/>
            <rFont val="Arial"/>
            <family val="2"/>
          </rPr>
          <t xml:space="preserve">There are also earlier Brix readings taken on 17/04/2023
4.7 deg
</t>
        </r>
      </text>
    </comment>
    <comment ref="AL226" authorId="0" shapeId="0" xr:uid="{5381154D-2832-E44B-B16B-C0F28D1D641F}">
      <text>
        <r>
          <rPr>
            <sz val="10"/>
            <rFont val="Arial"/>
            <family val="2"/>
          </rPr>
          <t xml:space="preserve">There are also earlier Brix readings taken on 16/04/2023
6.3 deg
</t>
        </r>
      </text>
    </comment>
    <comment ref="AM226" authorId="0" shapeId="0" xr:uid="{4A347F3D-11C2-8B43-8EB2-A5642DFBFAAF}">
      <text>
        <r>
          <rPr>
            <sz val="10"/>
            <rFont val="Arial"/>
            <family val="2"/>
          </rPr>
          <t xml:space="preserve">There are also earlier Brix readings taken on 15/04/2023
8.1 deg
</t>
        </r>
      </text>
    </comment>
    <comment ref="AN226" authorId="0" shapeId="0" xr:uid="{030378B4-70DD-2A40-ADB2-F1DFAA9EBA4D}">
      <text>
        <r>
          <rPr>
            <sz val="10"/>
            <rFont val="Arial"/>
            <family val="2"/>
          </rPr>
          <t xml:space="preserve">There are also earlier Brix readings taken on 14/04/2023
11.1 deg
10.2 deg
</t>
        </r>
      </text>
    </comment>
    <comment ref="AO226" authorId="0" shapeId="0" xr:uid="{B8122D11-C3DE-0245-9CEB-D38975457727}">
      <text>
        <r>
          <rPr>
            <sz val="10"/>
            <rFont val="Arial"/>
            <family val="2"/>
          </rPr>
          <t xml:space="preserve">There are also earlier Brix readings taken on 13/04/2023
14.1 deg
</t>
        </r>
      </text>
    </comment>
    <comment ref="AQ226" authorId="0" shapeId="0" xr:uid="{7D7FDE4D-5EF9-324F-A958-83F6561DB882}">
      <text>
        <r>
          <rPr>
            <sz val="10"/>
            <rFont val="Arial"/>
            <family val="2"/>
          </rPr>
          <t xml:space="preserve">There are also earlier Brix readings taken on 11/04/2023
18.8 deg
</t>
        </r>
      </text>
    </comment>
    <comment ref="AR226" authorId="0" shapeId="0" xr:uid="{56EE6312-8E61-5C45-98A7-3BBBDB0523E7}">
      <text>
        <r>
          <rPr>
            <sz val="10"/>
            <rFont val="Arial"/>
            <family val="2"/>
          </rPr>
          <t xml:space="preserve">There are also earlier Brix readings taken on 10/04/2023
21 deg
20.5 deg
</t>
        </r>
      </text>
    </comment>
    <comment ref="AS226" authorId="0" shapeId="0" xr:uid="{D84CE9DB-19DF-E442-A404-6C328140ECB4}">
      <text>
        <r>
          <rPr>
            <sz val="10"/>
            <rFont val="Arial"/>
            <family val="2"/>
          </rPr>
          <t xml:space="preserve">There are also earlier Brix readings taken on 09/04/2023
21.2 deg
</t>
        </r>
      </text>
    </comment>
    <comment ref="AH227" authorId="0" shapeId="0" xr:uid="{6B7E8975-2E5A-3E44-9DD8-65AA093183FF}">
      <text>
        <r>
          <rPr>
            <sz val="10"/>
            <rFont val="Arial"/>
            <family val="2"/>
          </rPr>
          <t xml:space="preserve">There are also earlier Brix readings taken on 20/04/2023
-0.9 deg
</t>
        </r>
      </text>
    </comment>
    <comment ref="AI227" authorId="0" shapeId="0" xr:uid="{7DDA1410-ECF3-C04A-8BD9-F81C8C9EA76D}">
      <text>
        <r>
          <rPr>
            <sz val="10"/>
            <rFont val="Arial"/>
            <family val="2"/>
          </rPr>
          <t xml:space="preserve">There are also earlier Brix readings taken on 19/04/2023
-0.3 deg
</t>
        </r>
      </text>
    </comment>
    <comment ref="AJ227" authorId="0" shapeId="0" xr:uid="{2AA03324-6C73-DC47-B59E-4B246AEDF92E}">
      <text>
        <r>
          <rPr>
            <sz val="10"/>
            <rFont val="Arial"/>
            <family val="2"/>
          </rPr>
          <t xml:space="preserve">There are also earlier Brix readings taken on 18/04/2023
0.7 deg
</t>
        </r>
      </text>
    </comment>
    <comment ref="AK227" authorId="0" shapeId="0" xr:uid="{CE17E799-7218-5F46-A630-F12D1D6B850D}">
      <text>
        <r>
          <rPr>
            <sz val="10"/>
            <rFont val="Arial"/>
            <family val="2"/>
          </rPr>
          <t xml:space="preserve">There are also earlier Brix readings taken on 17/04/2023
2 deg
</t>
        </r>
      </text>
    </comment>
    <comment ref="AL227" authorId="0" shapeId="0" xr:uid="{16ADF6D3-1C72-AC49-981D-8369640F86E3}">
      <text>
        <r>
          <rPr>
            <sz val="10"/>
            <rFont val="Arial"/>
            <family val="2"/>
          </rPr>
          <t xml:space="preserve">There are also earlier Brix readings taken on 16/04/2023
4 deg
</t>
        </r>
      </text>
    </comment>
    <comment ref="AM227" authorId="0" shapeId="0" xr:uid="{841595B4-09CC-244A-82E3-6173D834B2BA}">
      <text>
        <r>
          <rPr>
            <sz val="10"/>
            <rFont val="Arial"/>
            <family val="2"/>
          </rPr>
          <t xml:space="preserve">There are also earlier Brix readings taken on 15/04/2023
7 deg
</t>
        </r>
      </text>
    </comment>
    <comment ref="AN227" authorId="0" shapeId="0" xr:uid="{AA416066-18BB-A844-9146-035163C7DCBD}">
      <text>
        <r>
          <rPr>
            <sz val="10"/>
            <rFont val="Arial"/>
            <family val="2"/>
          </rPr>
          <t xml:space="preserve">There are also earlier Brix readings taken on 14/04/2023
10.6 deg
</t>
        </r>
      </text>
    </comment>
    <comment ref="AO227" authorId="0" shapeId="0" xr:uid="{DCD2D40A-7167-F848-A64A-5CFBA0F8096E}">
      <text>
        <r>
          <rPr>
            <sz val="10"/>
            <rFont val="Arial"/>
            <family val="2"/>
          </rPr>
          <t xml:space="preserve">There are also earlier Brix readings taken on 13/04/2023
11.1 deg
</t>
        </r>
      </text>
    </comment>
    <comment ref="AP227" authorId="0" shapeId="0" xr:uid="{02BC53B8-1E93-914A-8E24-CF790FE1C7DD}">
      <text>
        <r>
          <rPr>
            <sz val="10"/>
            <rFont val="Arial"/>
            <family val="2"/>
          </rPr>
          <t xml:space="preserve">There are also earlier Brix readings taken on 12/04/2023
15.3 deg
</t>
        </r>
      </text>
    </comment>
    <comment ref="AQ227" authorId="0" shapeId="0" xr:uid="{AB5CBD5F-F4FD-014D-B6EF-27A79DBB465C}">
      <text>
        <r>
          <rPr>
            <sz val="10"/>
            <rFont val="Arial"/>
            <family val="2"/>
          </rPr>
          <t xml:space="preserve">There are also earlier Brix readings taken on 11/04/2023
18.1 deg
</t>
        </r>
      </text>
    </comment>
    <comment ref="AR227" authorId="0" shapeId="0" xr:uid="{C8CE8FCD-1E39-C84C-8661-8C85C8A63590}">
      <text>
        <r>
          <rPr>
            <sz val="10"/>
            <rFont val="Arial"/>
            <family val="2"/>
          </rPr>
          <t xml:space="preserve">There are also earlier Brix readings taken on 10/04/2023
20.9 deg
20.7 deg
</t>
        </r>
      </text>
    </comment>
    <comment ref="AS227" authorId="0" shapeId="0" xr:uid="{56101B54-D29C-FE45-996D-DFE7A3F22605}">
      <text>
        <r>
          <rPr>
            <sz val="10"/>
            <rFont val="Arial"/>
            <family val="2"/>
          </rPr>
          <t xml:space="preserve">There are also earlier Brix readings taken on 09/04/2023
20.9 deg
</t>
        </r>
      </text>
    </comment>
    <comment ref="AT227" authorId="0" shapeId="0" xr:uid="{CBEE25AA-6CB1-FA4E-987D-8E7B2C885117}">
      <text>
        <r>
          <rPr>
            <sz val="10"/>
            <rFont val="Arial"/>
            <family val="2"/>
          </rPr>
          <t xml:space="preserve">There are also earlier Brix readings taken on 08/04/2023
21.1 deg
</t>
        </r>
      </text>
    </comment>
    <comment ref="AK229" authorId="0" shapeId="0" xr:uid="{4A6F503A-41B6-EA4B-9C21-EE75AFFB375C}">
      <text>
        <r>
          <rPr>
            <sz val="10"/>
            <rFont val="Arial"/>
            <family val="2"/>
          </rPr>
          <t xml:space="preserve">There are also earlier Brix readings taken on 17/04/2023
-0.7 deg
</t>
        </r>
      </text>
    </comment>
    <comment ref="AL229" authorId="0" shapeId="0" xr:uid="{DA298FAB-7EE2-FF4B-98F8-241FAAF4799D}">
      <text>
        <r>
          <rPr>
            <sz val="10"/>
            <rFont val="Arial"/>
            <family val="2"/>
          </rPr>
          <t xml:space="preserve">There are also earlier Brix readings taken on 16/04/2023
0.2 deg
</t>
        </r>
      </text>
    </comment>
    <comment ref="AM229" authorId="0" shapeId="0" xr:uid="{5E3A74E4-0CAB-A049-9DB3-B10D4E829717}">
      <text>
        <r>
          <rPr>
            <sz val="10"/>
            <rFont val="Arial"/>
            <family val="2"/>
          </rPr>
          <t xml:space="preserve">There are also earlier Brix readings taken on 15/04/2023
1.8 deg
</t>
        </r>
      </text>
    </comment>
    <comment ref="AN229" authorId="0" shapeId="0" xr:uid="{3F514B7A-4799-0541-A0DC-BAA800E4D7BD}">
      <text>
        <r>
          <rPr>
            <sz val="10"/>
            <color rgb="FF000000"/>
            <rFont val="Arial"/>
            <family val="2"/>
          </rPr>
          <t xml:space="preserve">There are also earlier Brix readings taken on 14/04/2023
</t>
        </r>
        <r>
          <rPr>
            <sz val="10"/>
            <color rgb="FF000000"/>
            <rFont val="Arial"/>
            <family val="2"/>
          </rPr>
          <t xml:space="preserve">3.6 deg
</t>
        </r>
      </text>
    </comment>
    <comment ref="AO229" authorId="0" shapeId="0" xr:uid="{B032B0C6-E9E1-6C43-95B5-D858BF207BC3}">
      <text>
        <r>
          <rPr>
            <sz val="10"/>
            <rFont val="Arial"/>
            <family val="2"/>
          </rPr>
          <t xml:space="preserve">There are also earlier Brix readings taken on 13/04/2023
4.8 deg
</t>
        </r>
      </text>
    </comment>
    <comment ref="AP229" authorId="0" shapeId="0" xr:uid="{2F728571-8E24-CA43-9EAE-74523F00C73E}">
      <text>
        <r>
          <rPr>
            <sz val="10"/>
            <rFont val="Arial"/>
            <family val="2"/>
          </rPr>
          <t xml:space="preserve">There are also earlier Brix readings taken on 12/04/2023
6.3 deg
</t>
        </r>
      </text>
    </comment>
    <comment ref="AQ229" authorId="0" shapeId="0" xr:uid="{BEF69E70-3A7B-B047-A2C7-630306704175}">
      <text>
        <r>
          <rPr>
            <sz val="10"/>
            <rFont val="Arial"/>
            <family val="2"/>
          </rPr>
          <t xml:space="preserve">There are also earlier Brix readings taken on 11/04/2023
8.5 deg
</t>
        </r>
      </text>
    </comment>
    <comment ref="AB230" authorId="0" shapeId="0" xr:uid="{6911F8BC-1AA8-2244-BA8E-6D5E6481B180}">
      <text>
        <r>
          <rPr>
            <sz val="10"/>
            <rFont val="Arial"/>
            <family val="2"/>
          </rPr>
          <t xml:space="preserve">There are also earlier Brix readings taken on 26/04/2023
5.9 deg
</t>
        </r>
      </text>
    </comment>
    <comment ref="AG230" authorId="0" shapeId="0" xr:uid="{8867269C-8E2A-DB42-965F-37EF275D6B75}">
      <text>
        <r>
          <rPr>
            <sz val="10"/>
            <rFont val="Arial"/>
            <family val="2"/>
          </rPr>
          <t xml:space="preserve">There are also earlier Brix readings taken on 21/04/2023
16.1 deg
</t>
        </r>
      </text>
    </comment>
    <comment ref="AH230" authorId="0" shapeId="0" xr:uid="{2726C35B-124B-E244-BB8F-DA9CB9F2EB3E}">
      <text>
        <r>
          <rPr>
            <sz val="10"/>
            <rFont val="Arial"/>
            <family val="2"/>
          </rPr>
          <t xml:space="preserve">There are also earlier Brix readings taken on 20/04/2023
18.9 deg
</t>
        </r>
      </text>
    </comment>
    <comment ref="AI230" authorId="0" shapeId="0" xr:uid="{B3D6DC80-1526-AB48-A1B7-D0D5528AEAC6}">
      <text>
        <r>
          <rPr>
            <sz val="10"/>
            <rFont val="Arial"/>
            <family val="2"/>
          </rPr>
          <t xml:space="preserve">There are also earlier Brix readings taken on 19/04/2023
19.7 deg
</t>
        </r>
      </text>
    </comment>
    <comment ref="AB231" authorId="0" shapeId="0" xr:uid="{5F5F5F39-A227-D545-BD6F-2B9E5EDF98E6}">
      <text>
        <r>
          <rPr>
            <sz val="10"/>
            <rFont val="Arial"/>
            <family val="2"/>
          </rPr>
          <t xml:space="preserve">There are also earlier Brix readings taken on 26/04/2023
-0.3 deg
</t>
        </r>
      </text>
    </comment>
    <comment ref="AG231" authorId="0" shapeId="0" xr:uid="{2FE588F8-61B6-7141-8E49-75DC62AEE9DD}">
      <text>
        <r>
          <rPr>
            <sz val="10"/>
            <rFont val="Arial"/>
            <family val="2"/>
          </rPr>
          <t xml:space="preserve">There are also earlier Brix readings taken on 21/04/2023
6.2 deg
</t>
        </r>
      </text>
    </comment>
    <comment ref="AH232" authorId="0" shapeId="0" xr:uid="{D3FF725A-33CD-A341-AD5B-07C029A08D9B}">
      <text>
        <r>
          <rPr>
            <sz val="10"/>
            <rFont val="Arial"/>
            <family val="2"/>
          </rPr>
          <t xml:space="preserve">There are also earlier Brix readings taken on 20/04/2023
-0.7 deg
</t>
        </r>
      </text>
    </comment>
    <comment ref="AI232" authorId="0" shapeId="0" xr:uid="{1664FD94-77EB-054A-B67D-F7C7722B88A4}">
      <text>
        <r>
          <rPr>
            <sz val="10"/>
            <rFont val="Arial"/>
            <family val="2"/>
          </rPr>
          <t xml:space="preserve">There are also earlier Brix readings taken on 19/04/2023
0 deg
</t>
        </r>
      </text>
    </comment>
    <comment ref="AJ232" authorId="0" shapeId="0" xr:uid="{BEE2FCA7-729B-B048-BA1C-E0AA9E22618B}">
      <text>
        <r>
          <rPr>
            <sz val="10"/>
            <rFont val="Arial"/>
            <family val="2"/>
          </rPr>
          <t xml:space="preserve">There are also earlier Brix readings taken on 18/04/2023
0.2 deg
</t>
        </r>
      </text>
    </comment>
    <comment ref="AK232" authorId="0" shapeId="0" xr:uid="{745AEF83-6F56-6D40-9A7A-9C8D44C5226C}">
      <text>
        <r>
          <rPr>
            <sz val="10"/>
            <rFont val="Arial"/>
            <family val="2"/>
          </rPr>
          <t xml:space="preserve">There are also earlier Brix readings taken on 17/04/2023
1.1 deg
</t>
        </r>
      </text>
    </comment>
    <comment ref="AL232" authorId="0" shapeId="0" xr:uid="{247E0740-28E3-6245-BB10-1CC226438EDB}">
      <text>
        <r>
          <rPr>
            <sz val="10"/>
            <rFont val="Arial"/>
            <family val="2"/>
          </rPr>
          <t xml:space="preserve">There are also earlier Brix readings taken on 16/04/2023
1.9 deg
</t>
        </r>
      </text>
    </comment>
    <comment ref="AM232" authorId="0" shapeId="0" xr:uid="{1D26C508-883E-F149-9227-D4EFDDB8023E}">
      <text>
        <r>
          <rPr>
            <sz val="10"/>
            <rFont val="Arial"/>
            <family val="2"/>
          </rPr>
          <t xml:space="preserve">There are also earlier Brix readings taken on 15/04/2023
3.1 deg
</t>
        </r>
      </text>
    </comment>
    <comment ref="AN232" authorId="0" shapeId="0" xr:uid="{D3676800-AD2F-1D40-9522-73F8FFC53FA5}">
      <text>
        <r>
          <rPr>
            <sz val="10"/>
            <rFont val="Arial"/>
            <family val="2"/>
          </rPr>
          <t xml:space="preserve">There are also earlier Brix readings taken on 14/04/2023
5.1 deg
4.3 deg
</t>
        </r>
      </text>
    </comment>
    <comment ref="AO232" authorId="0" shapeId="0" xr:uid="{8E2E39E9-A162-3946-AD3B-9478FB76480C}">
      <text>
        <r>
          <rPr>
            <sz val="10"/>
            <rFont val="Arial"/>
            <family val="2"/>
          </rPr>
          <t xml:space="preserve">There are also earlier Brix readings taken on 13/04/2023
7.3 deg
</t>
        </r>
      </text>
    </comment>
    <comment ref="AQ232" authorId="0" shapeId="0" xr:uid="{26C42C35-C0D4-6447-B6A1-41724670FC1D}">
      <text>
        <r>
          <rPr>
            <sz val="10"/>
            <rFont val="Arial"/>
            <family val="2"/>
          </rPr>
          <t xml:space="preserve">There are also earlier Brix readings taken on 11/04/2023
10.6 deg
</t>
        </r>
      </text>
    </comment>
    <comment ref="AR232" authorId="0" shapeId="0" xr:uid="{BCB437B8-7F89-DC4B-BBEF-1016127AE0D0}">
      <text>
        <r>
          <rPr>
            <sz val="10"/>
            <color rgb="FF000000"/>
            <rFont val="Arial"/>
            <family val="2"/>
          </rPr>
          <t xml:space="preserve">There are also earlier Brix readings taken on 10/04/2023
</t>
        </r>
        <r>
          <rPr>
            <sz val="10"/>
            <color rgb="FF000000"/>
            <rFont val="Arial"/>
            <family val="2"/>
          </rPr>
          <t xml:space="preserve">13.8 deg
</t>
        </r>
      </text>
    </comment>
    <comment ref="AS232" authorId="0" shapeId="0" xr:uid="{2EA5ABF9-A5AB-5140-8BED-FCEDDBB4CE62}">
      <text>
        <r>
          <rPr>
            <sz val="10"/>
            <color rgb="FF000000"/>
            <rFont val="Arial"/>
            <family val="2"/>
          </rPr>
          <t xml:space="preserve">There are also earlier Brix readings taken on 09/04/2023
</t>
        </r>
        <r>
          <rPr>
            <sz val="10"/>
            <color rgb="FF000000"/>
            <rFont val="Arial"/>
            <family val="2"/>
          </rPr>
          <t xml:space="preserve">20 deg
</t>
        </r>
      </text>
    </comment>
    <comment ref="AT232" authorId="0" shapeId="0" xr:uid="{9E329722-FFF1-0143-8438-793A7F008507}">
      <text>
        <r>
          <rPr>
            <sz val="10"/>
            <color rgb="FF000000"/>
            <rFont val="Arial"/>
            <family val="2"/>
          </rPr>
          <t xml:space="preserve">There are also earlier Brix readings taken on 08/04/2023
</t>
        </r>
        <r>
          <rPr>
            <sz val="10"/>
            <color rgb="FF000000"/>
            <rFont val="Arial"/>
            <family val="2"/>
          </rPr>
          <t xml:space="preserve">20.7 deg
</t>
        </r>
      </text>
    </comment>
    <comment ref="AG233" authorId="0" shapeId="0" xr:uid="{8DE62ED2-7E40-6A49-B464-DAF8FEDE466A}">
      <text>
        <r>
          <rPr>
            <sz val="10"/>
            <color rgb="FF000000"/>
            <rFont val="Arial"/>
            <family val="2"/>
          </rPr>
          <t xml:space="preserve">There are also earlier Brix readings taken on 21/04/2023
</t>
        </r>
        <r>
          <rPr>
            <sz val="10"/>
            <color rgb="FF000000"/>
            <rFont val="Arial"/>
            <family val="2"/>
          </rPr>
          <t xml:space="preserve">2.1 deg
</t>
        </r>
      </text>
    </comment>
    <comment ref="AH233" authorId="0" shapeId="0" xr:uid="{C9E45E28-FF56-B240-BEA2-93D3E2090D80}">
      <text>
        <r>
          <rPr>
            <sz val="10"/>
            <rFont val="Arial"/>
            <family val="2"/>
          </rPr>
          <t xml:space="preserve">There are also earlier Brix readings taken on 20/04/2023
3.5 deg
</t>
        </r>
      </text>
    </comment>
    <comment ref="AI233" authorId="0" shapeId="0" xr:uid="{8550FF3C-C627-4A49-9216-84A36A204E5F}">
      <text>
        <r>
          <rPr>
            <sz val="10"/>
            <rFont val="Arial"/>
            <family val="2"/>
          </rPr>
          <t xml:space="preserve">There are also earlier Brix readings taken on 19/04/2023
4.6 deg
</t>
        </r>
      </text>
    </comment>
    <comment ref="AJ233" authorId="0" shapeId="0" xr:uid="{75BFB5FA-4983-A642-8FE7-FD77023E0BAD}">
      <text>
        <r>
          <rPr>
            <sz val="10"/>
            <rFont val="Arial"/>
            <family val="2"/>
          </rPr>
          <t xml:space="preserve">There are also earlier Brix readings taken on 18/04/2023
6 deg
</t>
        </r>
      </text>
    </comment>
    <comment ref="AK233" authorId="0" shapeId="0" xr:uid="{41360D4C-DBDF-3948-B8A4-FC05F330553E}">
      <text>
        <r>
          <rPr>
            <sz val="10"/>
            <rFont val="Arial"/>
            <family val="2"/>
          </rPr>
          <t xml:space="preserve">There are also earlier Brix readings taken on 17/04/2023
7.4 deg
</t>
        </r>
      </text>
    </comment>
    <comment ref="AL233" authorId="0" shapeId="0" xr:uid="{DE050AE6-7D39-B943-9A5D-2FD99F734A33}">
      <text>
        <r>
          <rPr>
            <sz val="10"/>
            <rFont val="Arial"/>
            <family val="2"/>
          </rPr>
          <t xml:space="preserve">There are also earlier Brix readings taken on 16/04/2023
9.1 deg
</t>
        </r>
      </text>
    </comment>
    <comment ref="AM233" authorId="0" shapeId="0" xr:uid="{95161118-C627-624B-8A49-BA00FE1B4412}">
      <text>
        <r>
          <rPr>
            <sz val="10"/>
            <rFont val="Arial"/>
            <family val="2"/>
          </rPr>
          <t xml:space="preserve">There are also earlier Brix readings taken on 15/04/2023
11.1 deg
</t>
        </r>
      </text>
    </comment>
    <comment ref="AN233" authorId="0" shapeId="0" xr:uid="{E00A9D1F-CD92-C74E-90E9-4F2C7D717A04}">
      <text>
        <r>
          <rPr>
            <sz val="10"/>
            <rFont val="Arial"/>
            <family val="2"/>
          </rPr>
          <t xml:space="preserve">There are also earlier Brix readings taken on 14/04/2023
14.2 deg
12.7 deg
</t>
        </r>
      </text>
    </comment>
    <comment ref="AQ233" authorId="0" shapeId="0" xr:uid="{2995E97E-28BC-B343-B6CF-2451EFBFA47E}">
      <text>
        <r>
          <rPr>
            <sz val="10"/>
            <rFont val="Arial"/>
            <family val="2"/>
          </rPr>
          <t xml:space="preserve">There are also earlier Brix readings taken on 11/04/2023
20.7 deg
</t>
        </r>
      </text>
    </comment>
    <comment ref="AB234" authorId="0" shapeId="0" xr:uid="{0BA083C8-E286-6C4A-852D-CD7861F9DB9C}">
      <text>
        <r>
          <rPr>
            <sz val="10"/>
            <rFont val="Arial"/>
            <family val="2"/>
          </rPr>
          <t xml:space="preserve">There are also earlier Brix readings taken on 26/04/2023
1.1 deg
</t>
        </r>
      </text>
    </comment>
    <comment ref="AG234" authorId="0" shapeId="0" xr:uid="{EB4DA9E7-A598-0141-A758-80169BBBDAD1}">
      <text>
        <r>
          <rPr>
            <sz val="10"/>
            <rFont val="Arial"/>
            <family val="2"/>
          </rPr>
          <t xml:space="preserve">There are also earlier Brix readings taken on 21/04/2023
7.6 deg
</t>
        </r>
      </text>
    </comment>
    <comment ref="AH234" authorId="0" shapeId="0" xr:uid="{7AE614B0-C8D0-8040-AD33-191210073A0C}">
      <text>
        <r>
          <rPr>
            <sz val="10"/>
            <rFont val="Arial"/>
            <family val="2"/>
          </rPr>
          <t xml:space="preserve">There are also earlier Brix readings taken on 20/04/2023
9.8 deg
</t>
        </r>
      </text>
    </comment>
    <comment ref="AI234" authorId="0" shapeId="0" xr:uid="{4B77FF2D-8F73-D94C-B6E8-9CAA43F5B0A7}">
      <text>
        <r>
          <rPr>
            <sz val="10"/>
            <rFont val="Arial"/>
            <family val="2"/>
          </rPr>
          <t xml:space="preserve">There are also earlier Brix readings taken on 19/04/2023
11.9 deg
</t>
        </r>
      </text>
    </comment>
    <comment ref="AJ234" authorId="0" shapeId="0" xr:uid="{E1E079A0-E1F1-C247-8136-9861BC7E6816}">
      <text>
        <r>
          <rPr>
            <sz val="10"/>
            <rFont val="Arial"/>
            <family val="2"/>
          </rPr>
          <t xml:space="preserve">There are also earlier Brix readings taken on 18/04/2023
14.7 deg
</t>
        </r>
      </text>
    </comment>
    <comment ref="AK234" authorId="0" shapeId="0" xr:uid="{A9F53EA3-81FF-ED41-AE4F-13CFC4979869}">
      <text>
        <r>
          <rPr>
            <sz val="10"/>
            <rFont val="Arial"/>
            <family val="2"/>
          </rPr>
          <t xml:space="preserve">There are also earlier Brix readings taken on 17/04/2023
17.5 deg
</t>
        </r>
      </text>
    </comment>
    <comment ref="AL234" authorId="0" shapeId="0" xr:uid="{1CD164C9-2BAF-3641-A2AB-42880DAFEADB}">
      <text>
        <r>
          <rPr>
            <sz val="10"/>
            <rFont val="Arial"/>
            <family val="2"/>
          </rPr>
          <t xml:space="preserve">There are also earlier Brix readings taken on 16/04/2023
20.1 deg
</t>
        </r>
      </text>
    </comment>
    <comment ref="AM234" authorId="0" shapeId="0" xr:uid="{4698737A-9F9D-8D47-88C8-1993A0C515F7}">
      <text>
        <r>
          <rPr>
            <sz val="10"/>
            <rFont val="Arial"/>
            <family val="2"/>
          </rPr>
          <t xml:space="preserve">There are also earlier Brix readings taken on 15/04/2023
21.5 deg
</t>
        </r>
      </text>
    </comment>
    <comment ref="AB235" authorId="0" shapeId="0" xr:uid="{B194B0C6-D386-BF4A-B4E0-FC3E62C4B8C3}">
      <text>
        <r>
          <rPr>
            <sz val="10"/>
            <rFont val="Arial"/>
            <family val="2"/>
          </rPr>
          <t xml:space="preserve">There are also earlier Brix readings taken on 26/04/2023
5.7 deg
</t>
        </r>
      </text>
    </comment>
    <comment ref="AG235" authorId="0" shapeId="0" xr:uid="{B3A10A7A-200A-0E40-8158-C6F1A3F28AC4}">
      <text>
        <r>
          <rPr>
            <sz val="10"/>
            <rFont val="Arial"/>
            <family val="2"/>
          </rPr>
          <t xml:space="preserve">There are also earlier Brix readings taken on 21/04/2023
16.4 deg
</t>
        </r>
      </text>
    </comment>
    <comment ref="AH235" authorId="0" shapeId="0" xr:uid="{673497D1-CDD3-6546-885A-05D239A99A7E}">
      <text>
        <r>
          <rPr>
            <sz val="10"/>
            <rFont val="Arial"/>
            <family val="2"/>
          </rPr>
          <t xml:space="preserve">There are also earlier Brix readings taken on 20/04/2023
18.9 deg
</t>
        </r>
      </text>
    </comment>
    <comment ref="AI235" authorId="0" shapeId="0" xr:uid="{C7EBEA78-F65F-2942-979E-084B54EC4395}">
      <text>
        <r>
          <rPr>
            <sz val="10"/>
            <rFont val="Arial"/>
            <family val="2"/>
          </rPr>
          <t xml:space="preserve">There are also earlier Brix readings taken on 19/04/2023
20.5 deg
</t>
        </r>
      </text>
    </comment>
    <comment ref="AJ235" authorId="0" shapeId="0" xr:uid="{E1CAB815-7614-A046-8914-9035D29CA33E}">
      <text>
        <r>
          <rPr>
            <sz val="10"/>
            <rFont val="Arial"/>
            <family val="2"/>
          </rPr>
          <t xml:space="preserve">There are also earlier Brix readings taken on 18/04/2023
21.6 deg
</t>
        </r>
      </text>
    </comment>
    <comment ref="AK235" authorId="0" shapeId="0" xr:uid="{440FE420-F558-964A-A388-F7825071DB38}">
      <text>
        <r>
          <rPr>
            <sz val="10"/>
            <rFont val="Arial"/>
            <family val="2"/>
          </rPr>
          <t xml:space="preserve">There are also earlier Brix readings taken on 17/04/2023
21.8 deg
</t>
        </r>
      </text>
    </comment>
    <comment ref="AB236" authorId="0" shapeId="0" xr:uid="{D3A73459-1F3D-874D-922F-89DF265B2069}">
      <text>
        <r>
          <rPr>
            <sz val="10"/>
            <rFont val="Arial"/>
            <family val="2"/>
          </rPr>
          <t xml:space="preserve">There are also earlier Brix readings taken on 26/04/2023
13.2 deg
</t>
        </r>
      </text>
    </comment>
    <comment ref="AG236" authorId="0" shapeId="0" xr:uid="{907EEFB4-2263-0743-9F43-B1609B70801D}">
      <text>
        <r>
          <rPr>
            <sz val="10"/>
            <rFont val="Arial"/>
            <family val="2"/>
          </rPr>
          <t xml:space="preserve">There are also earlier Brix readings taken on 21/04/2023
20 deg
</t>
        </r>
      </text>
    </comment>
    <comment ref="AH236" authorId="0" shapeId="0" xr:uid="{A75A52C4-B735-9040-8A9D-4EFCACB0EAF0}">
      <text>
        <r>
          <rPr>
            <sz val="10"/>
            <rFont val="Arial"/>
            <family val="2"/>
          </rPr>
          <t xml:space="preserve">There are also earlier Brix readings taken on 20/04/2023
19.8 deg
</t>
        </r>
      </text>
    </comment>
    <comment ref="AB237" authorId="0" shapeId="0" xr:uid="{86B4A05E-558E-EA44-A214-35AA60BB0091}">
      <text>
        <r>
          <rPr>
            <sz val="10"/>
            <rFont val="Arial"/>
            <family val="2"/>
          </rPr>
          <t xml:space="preserve">There are also earlier Brix readings taken on 26/04/2023
10.9 deg
</t>
        </r>
      </text>
    </comment>
    <comment ref="AB238" authorId="0" shapeId="0" xr:uid="{8218E1D6-C3BD-D648-B4FC-B8AFFA9D8BE9}">
      <text>
        <r>
          <rPr>
            <sz val="10"/>
            <rFont val="Arial"/>
            <family val="2"/>
          </rPr>
          <t xml:space="preserve">There are also earlier Brix readings taken on 26/04/2023
4.1 deg
</t>
        </r>
      </text>
    </comment>
    <comment ref="AG238" authorId="0" shapeId="0" xr:uid="{3FF123CC-9AD7-B24E-8A3D-192235970172}">
      <text>
        <r>
          <rPr>
            <sz val="10"/>
            <rFont val="Arial"/>
            <family val="2"/>
          </rPr>
          <t xml:space="preserve">There are also earlier Brix readings taken on 21/04/2023
10.5 deg
</t>
        </r>
      </text>
    </comment>
    <comment ref="AH238" authorId="0" shapeId="0" xr:uid="{EAC8214B-0D65-1E48-94F5-840586F4DD99}">
      <text>
        <r>
          <rPr>
            <sz val="10"/>
            <rFont val="Arial"/>
            <family val="2"/>
          </rPr>
          <t xml:space="preserve">There are also earlier Brix readings taken on 20/04/2023
12.6 deg
</t>
        </r>
      </text>
    </comment>
    <comment ref="AI238" authorId="0" shapeId="0" xr:uid="{07C64F71-140C-D34A-9D6B-6FEBBEB12590}">
      <text>
        <r>
          <rPr>
            <sz val="10"/>
            <rFont val="Arial"/>
            <family val="2"/>
          </rPr>
          <t xml:space="preserve">There are also earlier Brix readings taken on 19/04/2023
14.5 deg
</t>
        </r>
      </text>
    </comment>
    <comment ref="AJ238" authorId="0" shapeId="0" xr:uid="{7ADA1A2F-F5B8-E045-BCD5-FA9ED30670CA}">
      <text>
        <r>
          <rPr>
            <sz val="10"/>
            <rFont val="Arial"/>
            <family val="2"/>
          </rPr>
          <t xml:space="preserve">There are also earlier Brix readings taken on 18/04/2023
17.1 deg
</t>
        </r>
      </text>
    </comment>
    <comment ref="AK238" authorId="0" shapeId="0" xr:uid="{1A3D240B-F47A-864E-8CD1-BFD57BCFF509}">
      <text>
        <r>
          <rPr>
            <sz val="10"/>
            <rFont val="Arial"/>
            <family val="2"/>
          </rPr>
          <t xml:space="preserve">There are also earlier Brix readings taken on 17/04/2023
19.8 deg
</t>
        </r>
      </text>
    </comment>
    <comment ref="AL238" authorId="0" shapeId="0" xr:uid="{2971FB79-96A5-D548-BBB2-A5E9F6EC27A8}">
      <text>
        <r>
          <rPr>
            <sz val="10"/>
            <rFont val="Arial"/>
            <family val="2"/>
          </rPr>
          <t xml:space="preserve">There are also earlier Brix readings taken on 16/04/2023
21.6 deg
</t>
        </r>
      </text>
    </comment>
    <comment ref="AB239" authorId="0" shapeId="0" xr:uid="{4E320986-15FD-6347-8CF8-DB70BE537E72}">
      <text>
        <r>
          <rPr>
            <sz val="10"/>
            <rFont val="Arial"/>
            <family val="2"/>
          </rPr>
          <t xml:space="preserve">There are also earlier Brix readings taken on 26/04/2023
0.9 deg
</t>
        </r>
      </text>
    </comment>
    <comment ref="AG239" authorId="0" shapeId="0" xr:uid="{20706913-60D3-A04E-A38B-82B852C03E60}">
      <text>
        <r>
          <rPr>
            <sz val="10"/>
            <rFont val="Arial"/>
            <family val="2"/>
          </rPr>
          <t xml:space="preserve">There are also earlier Brix readings taken on 21/04/2023
12.5 deg
</t>
        </r>
      </text>
    </comment>
    <comment ref="AH239" authorId="0" shapeId="0" xr:uid="{BA466BC1-0FA4-0D41-BB90-220192BBA68B}">
      <text>
        <r>
          <rPr>
            <sz val="10"/>
            <rFont val="Arial"/>
            <family val="2"/>
          </rPr>
          <t xml:space="preserve">There are also earlier Brix readings taken on 20/04/2023
16.2 deg
</t>
        </r>
      </text>
    </comment>
    <comment ref="AB240" authorId="0" shapeId="0" xr:uid="{DB26BC93-6C19-B04A-BD93-BE5C69A9C1B8}">
      <text>
        <r>
          <rPr>
            <sz val="10"/>
            <rFont val="Arial"/>
            <family val="2"/>
          </rPr>
          <t xml:space="preserve">There are also earlier Brix readings taken on 26/04/2023
0.3 deg
</t>
        </r>
      </text>
    </comment>
    <comment ref="AG240" authorId="0" shapeId="0" xr:uid="{F41CA1D1-8CA4-CE45-B538-17B5AB0125AD}">
      <text>
        <r>
          <rPr>
            <sz val="10"/>
            <rFont val="Arial"/>
            <family val="2"/>
          </rPr>
          <t xml:space="preserve">There are also earlier Brix readings taken on 21/04/2023
5.8 deg
</t>
        </r>
      </text>
    </comment>
    <comment ref="AH240" authorId="0" shapeId="0" xr:uid="{39CFD681-D69D-F143-8A57-8FDB4F50ECFC}">
      <text>
        <r>
          <rPr>
            <sz val="10"/>
            <rFont val="Arial"/>
            <family val="2"/>
          </rPr>
          <t xml:space="preserve">There are also earlier Brix readings taken on 20/04/2023
7.9 deg
</t>
        </r>
      </text>
    </comment>
    <comment ref="AI240" authorId="0" shapeId="0" xr:uid="{85299CD2-BB90-8F4D-8669-C8365E9D2C37}">
      <text>
        <r>
          <rPr>
            <sz val="10"/>
            <rFont val="Arial"/>
            <family val="2"/>
          </rPr>
          <t xml:space="preserve">There are also earlier Brix readings taken on 19/04/2023
10.1 deg
</t>
        </r>
      </text>
    </comment>
    <comment ref="AJ240" authorId="0" shapeId="0" xr:uid="{A961EBAB-9975-5642-883B-4034FBB73D4E}">
      <text>
        <r>
          <rPr>
            <sz val="10"/>
            <rFont val="Arial"/>
            <family val="2"/>
          </rPr>
          <t xml:space="preserve">There are also earlier Brix readings taken on 18/04/2023
13.7 deg
</t>
        </r>
      </text>
    </comment>
    <comment ref="AK240" authorId="0" shapeId="0" xr:uid="{A6EE03AC-EF92-B846-9C0E-5DE21C378683}">
      <text>
        <r>
          <rPr>
            <sz val="10"/>
            <rFont val="Arial"/>
            <family val="2"/>
          </rPr>
          <t xml:space="preserve">There are also earlier Brix readings taken on 17/04/2023
16.2 deg
</t>
        </r>
      </text>
    </comment>
    <comment ref="AL240" authorId="0" shapeId="0" xr:uid="{C0A4AD04-C8EB-8F44-9B7D-6ADAECA2D7C5}">
      <text>
        <r>
          <rPr>
            <sz val="10"/>
            <rFont val="Arial"/>
            <family val="2"/>
          </rPr>
          <t xml:space="preserve">There are also earlier Brix readings taken on 16/04/2023
19.1 deg
</t>
        </r>
      </text>
    </comment>
    <comment ref="AM240" authorId="0" shapeId="0" xr:uid="{1D5E3427-F535-404F-88DA-F78F387AEA68}">
      <text>
        <r>
          <rPr>
            <sz val="10"/>
            <rFont val="Arial"/>
            <family val="2"/>
          </rPr>
          <t xml:space="preserve">There are also earlier Brix readings taken on 15/04/2023
20.8 deg
</t>
        </r>
      </text>
    </comment>
    <comment ref="AN240" authorId="0" shapeId="0" xr:uid="{097EFD32-16F0-7547-9C30-D3CFD48B305C}">
      <text>
        <r>
          <rPr>
            <sz val="10"/>
            <rFont val="Arial"/>
            <family val="2"/>
          </rPr>
          <t xml:space="preserve">There are also earlier Brix readings taken on 14/04/2023
21.7 deg
</t>
        </r>
      </text>
    </comment>
    <comment ref="AM241" authorId="0" shapeId="0" xr:uid="{E245B078-DB80-9145-B78C-47B13158E8B3}">
      <text>
        <r>
          <rPr>
            <sz val="10"/>
            <rFont val="Arial"/>
            <family val="2"/>
          </rPr>
          <t xml:space="preserve">There are also earlier Brix readings taken on 15/04/2023
-0.6 deg
</t>
        </r>
      </text>
    </comment>
    <comment ref="AN241" authorId="0" shapeId="0" xr:uid="{7D897D58-C184-1343-93AD-44ED442E635D}">
      <text>
        <r>
          <rPr>
            <sz val="10"/>
            <rFont val="Arial"/>
            <family val="2"/>
          </rPr>
          <t xml:space="preserve">There are also earlier Brix readings taken on 14/04/2023
0.6 deg
0.1 deg
</t>
        </r>
      </text>
    </comment>
    <comment ref="AQ241" authorId="0" shapeId="0" xr:uid="{7E5D8155-8D24-DA4F-9D3D-C552841399AD}">
      <text>
        <r>
          <rPr>
            <sz val="10"/>
            <rFont val="Arial"/>
            <family val="2"/>
          </rPr>
          <t xml:space="preserve">There are also earlier Brix readings taken on 11/04/2023
4 deg
</t>
        </r>
      </text>
    </comment>
    <comment ref="AR241" authorId="0" shapeId="0" xr:uid="{D5E18E63-5119-7B45-A6CD-A837553AA94C}">
      <text>
        <r>
          <rPr>
            <sz val="10"/>
            <rFont val="Arial"/>
            <family val="2"/>
          </rPr>
          <t xml:space="preserve">There are also earlier Brix readings taken on 10/04/2023
7 deg
5.9 deg
</t>
        </r>
      </text>
    </comment>
    <comment ref="AS241" authorId="0" shapeId="0" xr:uid="{25522BA3-B662-EB44-883C-0107A481EE49}">
      <text>
        <r>
          <rPr>
            <sz val="10"/>
            <rFont val="Arial"/>
            <family val="2"/>
          </rPr>
          <t xml:space="preserve">There are also earlier Brix readings taken on 09/04/2023
9.5 deg
</t>
        </r>
      </text>
    </comment>
    <comment ref="AT241" authorId="0" shapeId="0" xr:uid="{2771A263-3402-D247-A55B-9F5826693D7E}">
      <text>
        <r>
          <rPr>
            <sz val="10"/>
            <rFont val="Arial"/>
            <family val="2"/>
          </rPr>
          <t xml:space="preserve">There are also earlier Brix readings taken on 08/04/2023
12.6 deg
</t>
        </r>
      </text>
    </comment>
    <comment ref="AV241" authorId="0" shapeId="0" xr:uid="{EB24A316-B4B2-A940-ACE4-DD7526D19ADD}">
      <text>
        <r>
          <rPr>
            <sz val="10"/>
            <rFont val="Arial"/>
            <family val="2"/>
          </rPr>
          <t xml:space="preserve">There are also earlier Brix readings taken on 06/04/2023
18.1 deg
17.7 deg
</t>
        </r>
      </text>
    </comment>
    <comment ref="AI242" authorId="0" shapeId="0" xr:uid="{F5F55E00-B382-304F-93DD-07E0C1A52452}">
      <text>
        <r>
          <rPr>
            <sz val="10"/>
            <rFont val="Arial"/>
            <family val="2"/>
          </rPr>
          <t xml:space="preserve">There are also earlier Brix readings taken on 19/04/2023
-1.2 deg
</t>
        </r>
      </text>
    </comment>
    <comment ref="AJ242" authorId="0" shapeId="0" xr:uid="{ED0FB135-1F83-F14C-AC55-3CDD05A9856F}">
      <text>
        <r>
          <rPr>
            <sz val="10"/>
            <rFont val="Arial"/>
            <family val="2"/>
          </rPr>
          <t xml:space="preserve">There are also earlier Brix readings taken on 18/04/2023
-0.9 deg
</t>
        </r>
      </text>
    </comment>
    <comment ref="AK242" authorId="0" shapeId="0" xr:uid="{B04FC5B7-8D74-7146-B78E-5F25FB6E7DF3}">
      <text>
        <r>
          <rPr>
            <sz val="10"/>
            <rFont val="Arial"/>
            <family val="2"/>
          </rPr>
          <t xml:space="preserve">There are also earlier Brix readings taken on 17/04/2023
-0.1 deg
</t>
        </r>
      </text>
    </comment>
    <comment ref="AL242" authorId="0" shapeId="0" xr:uid="{2328AA18-A5EA-F749-8A45-17E3B0F32E5C}">
      <text>
        <r>
          <rPr>
            <sz val="10"/>
            <rFont val="Arial"/>
            <family val="2"/>
          </rPr>
          <t xml:space="preserve">There are also earlier Brix readings taken on 16/04/2023
0.6 deg
</t>
        </r>
      </text>
    </comment>
    <comment ref="AM242" authorId="0" shapeId="0" xr:uid="{944E9562-8ECB-9744-BB9E-C622439FE91A}">
      <text>
        <r>
          <rPr>
            <sz val="10"/>
            <rFont val="Arial"/>
            <family val="2"/>
          </rPr>
          <t xml:space="preserve">There are also earlier Brix readings taken on 15/04/2023
1.6 deg
</t>
        </r>
      </text>
    </comment>
    <comment ref="AN242" authorId="0" shapeId="0" xr:uid="{5815D5BC-AF29-2C40-A7F3-2CE30A6D6BE1}">
      <text>
        <r>
          <rPr>
            <sz val="10"/>
            <rFont val="Arial"/>
            <family val="2"/>
          </rPr>
          <t xml:space="preserve">There are also earlier Brix readings taken on 14/04/2023
3.2 deg
2.7 deg
</t>
        </r>
      </text>
    </comment>
    <comment ref="AQ242" authorId="0" shapeId="0" xr:uid="{95C564D4-0B4E-FD43-9AFB-3DE7558D4AC8}">
      <text>
        <r>
          <rPr>
            <sz val="10"/>
            <rFont val="Arial"/>
            <family val="2"/>
          </rPr>
          <t xml:space="preserve">There are also earlier Brix readings taken on 11/04/2023
6.3 deg
</t>
        </r>
      </text>
    </comment>
    <comment ref="AR242" authorId="0" shapeId="0" xr:uid="{03FA8436-1BDE-0D4A-9D99-05916DF5E554}">
      <text>
        <r>
          <rPr>
            <sz val="10"/>
            <rFont val="Arial"/>
            <family val="2"/>
          </rPr>
          <t xml:space="preserve">There are also earlier Brix readings taken on 10/04/2023
10.9 deg
8 deg
</t>
        </r>
      </text>
    </comment>
    <comment ref="AS242" authorId="0" shapeId="0" xr:uid="{0A91ADE1-8DAC-2444-AB34-BFEA6DECACE4}">
      <text>
        <r>
          <rPr>
            <sz val="10"/>
            <rFont val="Arial"/>
            <family val="2"/>
          </rPr>
          <t xml:space="preserve">There are also earlier Brix readings taken on 09/04/2023
10.8 deg
</t>
        </r>
      </text>
    </comment>
    <comment ref="AT242" authorId="0" shapeId="0" xr:uid="{9F64808D-4816-EF4F-BED4-A27675A56050}">
      <text>
        <r>
          <rPr>
            <sz val="10"/>
            <rFont val="Arial"/>
            <family val="2"/>
          </rPr>
          <t xml:space="preserve">There are also earlier Brix readings taken on 08/04/2023
12.4 deg
</t>
        </r>
      </text>
    </comment>
    <comment ref="AV242" authorId="0" shapeId="0" xr:uid="{6DE54BAB-0435-024B-B03E-952B565457BF}">
      <text>
        <r>
          <rPr>
            <sz val="10"/>
            <rFont val="Arial"/>
            <family val="2"/>
          </rPr>
          <t xml:space="preserve">There are also earlier Brix readings taken on 06/04/2023
15.8 deg
15.1 deg
</t>
        </r>
      </text>
    </comment>
    <comment ref="AX242" authorId="0" shapeId="0" xr:uid="{2BA5BEB0-56D4-924C-9F48-DB6D4596DA44}">
      <text>
        <r>
          <rPr>
            <sz val="10"/>
            <rFont val="Arial"/>
            <family val="2"/>
          </rPr>
          <t xml:space="preserve">There are also earlier Brix readings taken on 04/04/2023
20.7 deg
19.4 deg
</t>
        </r>
      </text>
    </comment>
    <comment ref="AQ243" authorId="0" shapeId="0" xr:uid="{D4721D71-B4EA-9249-B41E-E49315BCC87E}">
      <text>
        <r>
          <rPr>
            <sz val="10"/>
            <rFont val="Arial"/>
            <family val="2"/>
          </rPr>
          <t xml:space="preserve">There are also earlier Brix readings taken on 11/04/2023
0.3 deg
</t>
        </r>
      </text>
    </comment>
    <comment ref="AR243" authorId="0" shapeId="0" xr:uid="{696A77D9-3A0B-814B-AB59-DA2F293FAAFA}">
      <text>
        <r>
          <rPr>
            <sz val="10"/>
            <rFont val="Arial"/>
            <family val="2"/>
          </rPr>
          <t xml:space="preserve">There are also earlier Brix readings taken on 10/04/2023
2.1 deg
1.5 deg
</t>
        </r>
      </text>
    </comment>
    <comment ref="AS243" authorId="0" shapeId="0" xr:uid="{FE2B8EC8-2A74-ED4E-81F1-314CDA8BA139}">
      <text>
        <r>
          <rPr>
            <sz val="10"/>
            <rFont val="Arial"/>
            <family val="2"/>
          </rPr>
          <t xml:space="preserve">There are also earlier Brix readings taken on 09/04/2023
4 deg
</t>
        </r>
      </text>
    </comment>
    <comment ref="AT243" authorId="0" shapeId="0" xr:uid="{40BFA908-255C-7141-8A5B-BE6E64CB8969}">
      <text>
        <r>
          <rPr>
            <sz val="10"/>
            <rFont val="Arial"/>
            <family val="2"/>
          </rPr>
          <t xml:space="preserve">There are also earlier Brix readings taken on 08/04/2023
5.7 deg
</t>
        </r>
      </text>
    </comment>
    <comment ref="AV243" authorId="0" shapeId="0" xr:uid="{19CE992E-3664-F74C-A001-1C20F54A7679}">
      <text>
        <r>
          <rPr>
            <sz val="10"/>
            <rFont val="Arial"/>
            <family val="2"/>
          </rPr>
          <t xml:space="preserve">There are also earlier Brix readings taken on 06/04/2023
10.9 deg
</t>
        </r>
      </text>
    </comment>
    <comment ref="AX243" authorId="0" shapeId="0" xr:uid="{13084D6B-996F-4B4D-9774-490C3A21DA22}">
      <text>
        <r>
          <rPr>
            <sz val="10"/>
            <rFont val="Arial"/>
            <family val="2"/>
          </rPr>
          <t xml:space="preserve">There are also earlier Brix readings taken on 04/04/2023
17 deg
15.1 deg
</t>
        </r>
      </text>
    </comment>
    <comment ref="AZ243" authorId="0" shapeId="0" xr:uid="{457CA470-3B52-D54E-A7DB-6E1B0E3A8337}">
      <text>
        <r>
          <rPr>
            <sz val="10"/>
            <rFont val="Arial"/>
            <family val="2"/>
          </rPr>
          <t xml:space="preserve">There are also earlier Brix readings taken on 02/04/2023
20.6 deg
</t>
        </r>
      </text>
    </comment>
    <comment ref="AL244" authorId="0" shapeId="0" xr:uid="{80D474B4-9A8D-704C-8381-6D9BF2D81B2A}">
      <text>
        <r>
          <rPr>
            <sz val="10"/>
            <rFont val="Arial"/>
            <family val="2"/>
          </rPr>
          <t xml:space="preserve">There are also earlier Brix readings taken on 16/04/2023
-0.8 deg
</t>
        </r>
      </text>
    </comment>
    <comment ref="AM244" authorId="0" shapeId="0" xr:uid="{C2AE6E64-207B-2749-8E9D-0CF0D72877A6}">
      <text>
        <r>
          <rPr>
            <sz val="10"/>
            <rFont val="Arial"/>
            <family val="2"/>
          </rPr>
          <t xml:space="preserve">There are also earlier Brix readings taken on 15/04/2023
-0.2 deg
</t>
        </r>
      </text>
    </comment>
    <comment ref="AN244" authorId="0" shapeId="0" xr:uid="{7AD445DD-1912-A745-BCB1-133A735267D0}">
      <text>
        <r>
          <rPr>
            <sz val="10"/>
            <rFont val="Arial"/>
            <family val="2"/>
          </rPr>
          <t xml:space="preserve">There are also earlier Brix readings taken on 14/04/2023
1 deg
0.5 deg
</t>
        </r>
      </text>
    </comment>
    <comment ref="AO244" authorId="0" shapeId="0" xr:uid="{EB080164-2388-BE4D-B2AD-0B8ED5DA81E7}">
      <text>
        <r>
          <rPr>
            <sz val="10"/>
            <rFont val="Arial"/>
            <family val="2"/>
          </rPr>
          <t xml:space="preserve">There are also earlier Brix readings taken on 13/04/2023
1.9 deg
</t>
        </r>
      </text>
    </comment>
    <comment ref="AQ244" authorId="0" shapeId="0" xr:uid="{A99937AB-58FA-104B-94E6-4EB5D9F5B274}">
      <text>
        <r>
          <rPr>
            <sz val="10"/>
            <rFont val="Arial"/>
            <family val="2"/>
          </rPr>
          <t xml:space="preserve">There are also earlier Brix readings taken on 11/04/2023
3.5 deg
</t>
        </r>
      </text>
    </comment>
    <comment ref="AR244" authorId="0" shapeId="0" xr:uid="{453C4CA2-F529-8E4C-ACE3-055EF757A214}">
      <text>
        <r>
          <rPr>
            <sz val="10"/>
            <rFont val="Arial"/>
            <family val="2"/>
          </rPr>
          <t xml:space="preserve">There are also earlier Brix readings taken on 10/04/2023
5.6 deg
4.9 deg
</t>
        </r>
      </text>
    </comment>
    <comment ref="AS244" authorId="0" shapeId="0" xr:uid="{A64CA758-2D91-1447-9C0C-DBD7D744FFAA}">
      <text>
        <r>
          <rPr>
            <sz val="10"/>
            <rFont val="Arial"/>
            <family val="2"/>
          </rPr>
          <t xml:space="preserve">There are also earlier Brix readings taken on 09/04/2023
7.5 deg
</t>
        </r>
      </text>
    </comment>
    <comment ref="AT244" authorId="0" shapeId="0" xr:uid="{C02EBCC7-4675-6D46-AAEE-A031D910D50F}">
      <text>
        <r>
          <rPr>
            <sz val="10"/>
            <rFont val="Arial"/>
            <family val="2"/>
          </rPr>
          <t xml:space="preserve">There are also earlier Brix readings taken on 08/04/2023
9.4 deg
</t>
        </r>
      </text>
    </comment>
    <comment ref="AV244" authorId="0" shapeId="0" xr:uid="{66F3270E-C50B-4A4F-8E3E-EFD05C049B4E}">
      <text>
        <r>
          <rPr>
            <sz val="10"/>
            <rFont val="Arial"/>
            <family val="2"/>
          </rPr>
          <t xml:space="preserve">There are also earlier Brix readings taken on 06/04/2023
14.2 deg
13.1 deg
</t>
        </r>
      </text>
    </comment>
    <comment ref="AX244" authorId="0" shapeId="0" xr:uid="{ACA3B4DC-94ED-F241-A794-222E4878EB7F}">
      <text>
        <r>
          <rPr>
            <sz val="10"/>
            <rFont val="Arial"/>
            <family val="2"/>
          </rPr>
          <t xml:space="preserve">There are also earlier Brix readings taken on 04/04/2023
18 deg
16.9 deg
</t>
        </r>
      </text>
    </comment>
    <comment ref="AZ244" authorId="0" shapeId="0" xr:uid="{87571C07-2ACA-694C-BF62-3905C8051A4D}">
      <text>
        <r>
          <rPr>
            <sz val="10"/>
            <rFont val="Arial"/>
            <family val="2"/>
          </rPr>
          <t xml:space="preserve">There are also earlier Brix readings taken on 02/04/2023
20.3 deg
</t>
        </r>
      </text>
    </comment>
    <comment ref="AO245" authorId="0" shapeId="0" xr:uid="{92B4633B-9ACC-314D-982D-467467156DBB}">
      <text>
        <r>
          <rPr>
            <sz val="10"/>
            <rFont val="Arial"/>
            <family val="2"/>
          </rPr>
          <t xml:space="preserve">There are also earlier Brix readings taken on 13/04/2023
-1.5 deg
</t>
        </r>
      </text>
    </comment>
    <comment ref="AQ245" authorId="0" shapeId="0" xr:uid="{559F47D4-51A6-B84E-9F4F-C0475DF81C79}">
      <text>
        <r>
          <rPr>
            <sz val="10"/>
            <rFont val="Arial"/>
            <family val="2"/>
          </rPr>
          <t xml:space="preserve">There are also earlier Brix readings taken on 11/04/2023
-1.1 deg
</t>
        </r>
      </text>
    </comment>
    <comment ref="AR245" authorId="0" shapeId="0" xr:uid="{BBA58D98-4FAE-3A4B-826C-6C227945A637}">
      <text>
        <r>
          <rPr>
            <sz val="10"/>
            <rFont val="Arial"/>
            <family val="2"/>
          </rPr>
          <t xml:space="preserve">There are also earlier Brix readings taken on 10/04/2023
-0.1 deg
-0.2 deg
</t>
        </r>
      </text>
    </comment>
    <comment ref="AT245" authorId="0" shapeId="0" xr:uid="{11390A77-62CC-2B49-8257-B30174F5D4D9}">
      <text>
        <r>
          <rPr>
            <sz val="10"/>
            <rFont val="Arial"/>
            <family val="2"/>
          </rPr>
          <t xml:space="preserve">There are also earlier Brix readings taken on 08/04/2023
1.5 deg
</t>
        </r>
      </text>
    </comment>
    <comment ref="AV245" authorId="0" shapeId="0" xr:uid="{68AF76C7-8015-954E-8115-7A31BCDF4F99}">
      <text>
        <r>
          <rPr>
            <sz val="10"/>
            <rFont val="Arial"/>
            <family val="2"/>
          </rPr>
          <t xml:space="preserve">There are also earlier Brix readings taken on 06/04/2023
3.4 deg
2.9 deg
</t>
        </r>
      </text>
    </comment>
    <comment ref="AX245" authorId="0" shapeId="0" xr:uid="{CCA7F0DB-89CC-5349-B479-91E7063298B7}">
      <text>
        <r>
          <rPr>
            <sz val="10"/>
            <rFont val="Arial"/>
            <family val="2"/>
          </rPr>
          <t xml:space="preserve">There are also earlier Brix readings taken on 04/04/2023
6.6 deg
5.8 deg
</t>
        </r>
      </text>
    </comment>
    <comment ref="AY245" authorId="0" shapeId="0" xr:uid="{B9023BDD-C806-9A4B-AECB-ED6D522B1CDD}">
      <text>
        <r>
          <rPr>
            <sz val="10"/>
            <rFont val="Arial"/>
            <family val="2"/>
          </rPr>
          <t xml:space="preserve">There are also earlier Brix readings taken on 03/04/2023
8.2 deg
</t>
        </r>
      </text>
    </comment>
    <comment ref="AG246" authorId="0" shapeId="0" xr:uid="{AAD91F12-DF5F-344B-ADA5-66B1BB7D6287}">
      <text>
        <r>
          <rPr>
            <sz val="10"/>
            <rFont val="Arial"/>
            <family val="2"/>
          </rPr>
          <t xml:space="preserve">There are also earlier Brix readings taken on 21/04/2023
1.3 deg
</t>
        </r>
      </text>
    </comment>
    <comment ref="AH246" authorId="0" shapeId="0" xr:uid="{61C574F4-4C2B-4D4B-8942-3E324A67FE67}">
      <text>
        <r>
          <rPr>
            <sz val="10"/>
            <rFont val="Arial"/>
            <family val="2"/>
          </rPr>
          <t xml:space="preserve">There are also earlier Brix readings taken on 20/04/2023
2.2 deg
</t>
        </r>
      </text>
    </comment>
    <comment ref="AI246" authorId="0" shapeId="0" xr:uid="{27D7A4F8-BEFB-F242-BDCA-AE22B2815736}">
      <text>
        <r>
          <rPr>
            <sz val="10"/>
            <rFont val="Arial"/>
            <family val="2"/>
          </rPr>
          <t xml:space="preserve">There are also earlier Brix readings taken on 19/04/2023
3.2 deg
</t>
        </r>
      </text>
    </comment>
    <comment ref="AJ246" authorId="0" shapeId="0" xr:uid="{744817C9-72D0-4848-B76C-650A6E47ECB5}">
      <text>
        <r>
          <rPr>
            <sz val="10"/>
            <rFont val="Arial"/>
            <family val="2"/>
          </rPr>
          <t xml:space="preserve">There are also earlier Brix readings taken on 18/04/2023
4.5 deg
</t>
        </r>
      </text>
    </comment>
    <comment ref="AK246" authorId="0" shapeId="0" xr:uid="{0712030F-B4FC-FF47-8FEA-31F70660EF33}">
      <text>
        <r>
          <rPr>
            <sz val="10"/>
            <rFont val="Arial"/>
            <family val="2"/>
          </rPr>
          <t xml:space="preserve">There are also earlier Brix readings taken on 17/04/2023
5.5 deg
</t>
        </r>
      </text>
    </comment>
    <comment ref="AL246" authorId="0" shapeId="0" xr:uid="{FCF6E845-2632-9C45-A1C5-41BE70B1DE12}">
      <text>
        <r>
          <rPr>
            <sz val="10"/>
            <rFont val="Arial"/>
            <family val="2"/>
          </rPr>
          <t xml:space="preserve">There are also earlier Brix readings taken on 16/04/2023
6.6 deg
</t>
        </r>
      </text>
    </comment>
    <comment ref="AN247" authorId="0" shapeId="0" xr:uid="{242BCC82-1CA1-F64E-BF81-366FEE8AB18B}">
      <text>
        <r>
          <rPr>
            <sz val="10"/>
            <rFont val="Arial"/>
            <family val="2"/>
          </rPr>
          <t xml:space="preserve">There are also earlier Brix readings taken on 14/04/2023
9.8 deg
</t>
        </r>
      </text>
    </comment>
    <comment ref="AO247" authorId="0" shapeId="0" xr:uid="{6663C22D-F276-BD43-A10D-680096BB42AB}">
      <text>
        <r>
          <rPr>
            <sz val="10"/>
            <rFont val="Arial"/>
            <family val="2"/>
          </rPr>
          <t xml:space="preserve">There are also earlier Brix readings taken on 13/04/2023
12 deg
</t>
        </r>
      </text>
    </comment>
    <comment ref="AP247" authorId="0" shapeId="0" xr:uid="{8735E79E-BD20-8849-8972-DB505D9080F6}">
      <text>
        <r>
          <rPr>
            <sz val="10"/>
            <rFont val="Arial"/>
            <family val="2"/>
          </rPr>
          <t xml:space="preserve">There are also earlier Brix readings taken on 12/04/2023
14.9 deg
</t>
        </r>
      </text>
    </comment>
    <comment ref="AQ247" authorId="0" shapeId="0" xr:uid="{101CCB6A-FA2B-5B44-96BD-6D6988883E06}">
      <text>
        <r>
          <rPr>
            <sz val="10"/>
            <rFont val="Arial"/>
            <family val="2"/>
          </rPr>
          <t xml:space="preserve">There are also earlier Brix readings taken on 11/04/2023
19.2 deg
</t>
        </r>
      </text>
    </comment>
    <comment ref="AG249" authorId="0" shapeId="0" xr:uid="{B8224EA6-C35D-9748-81E6-F2AEE013B1DE}">
      <text>
        <r>
          <rPr>
            <sz val="10"/>
            <rFont val="Arial"/>
            <family val="2"/>
          </rPr>
          <t xml:space="preserve">There are also earlier Brix readings taken on 21/04/2023
0.2 deg
</t>
        </r>
      </text>
    </comment>
    <comment ref="AH249" authorId="0" shapeId="0" xr:uid="{D1F3EFC7-F907-6948-BEB0-BE96D06761A3}">
      <text>
        <r>
          <rPr>
            <sz val="10"/>
            <rFont val="Arial"/>
            <family val="2"/>
          </rPr>
          <t xml:space="preserve">There are also earlier Brix readings taken on 20/04/2023
1.2 deg
</t>
        </r>
      </text>
    </comment>
    <comment ref="AI249" authorId="0" shapeId="0" xr:uid="{7F383F6C-A438-C04D-A78F-263E395AE072}">
      <text>
        <r>
          <rPr>
            <sz val="10"/>
            <rFont val="Arial"/>
            <family val="2"/>
          </rPr>
          <t xml:space="preserve">There are also earlier Brix readings taken on 19/04/2023
2.3 deg
</t>
        </r>
      </text>
    </comment>
    <comment ref="AJ249" authorId="0" shapeId="0" xr:uid="{D2357878-6288-B441-8BEA-055A1B488E31}">
      <text>
        <r>
          <rPr>
            <sz val="10"/>
            <rFont val="Arial"/>
            <family val="2"/>
          </rPr>
          <t xml:space="preserve">There are also earlier Brix readings taken on 18/04/2023
3.8 deg
</t>
        </r>
      </text>
    </comment>
    <comment ref="AK249" authorId="0" shapeId="0" xr:uid="{F3BC1F82-B0EC-F741-8771-8E23C354F714}">
      <text>
        <r>
          <rPr>
            <sz val="10"/>
            <rFont val="Arial"/>
            <family val="2"/>
          </rPr>
          <t xml:space="preserve">There are also earlier Brix readings taken on 17/04/2023
4.3 deg
</t>
        </r>
      </text>
    </comment>
    <comment ref="AL249" authorId="0" shapeId="0" xr:uid="{87C5AEBD-4DF9-7847-8209-FD2150B8DF5A}">
      <text>
        <r>
          <rPr>
            <sz val="10"/>
            <rFont val="Arial"/>
            <family val="2"/>
          </rPr>
          <t xml:space="preserve">There are also earlier Brix readings taken on 16/04/2023
6.2 deg
</t>
        </r>
      </text>
    </comment>
    <comment ref="AM249" authorId="0" shapeId="0" xr:uid="{B5309044-5E39-A74C-A28B-3DA7AE20A32F}">
      <text>
        <r>
          <rPr>
            <sz val="10"/>
            <rFont val="Arial"/>
            <family val="2"/>
          </rPr>
          <t xml:space="preserve">There are also earlier Brix readings taken on 15/04/2023
8.1 deg
</t>
        </r>
      </text>
    </comment>
    <comment ref="AN249" authorId="0" shapeId="0" xr:uid="{F4464859-9BEA-A543-99BC-591DE476F739}">
      <text>
        <r>
          <rPr>
            <sz val="10"/>
            <rFont val="Arial"/>
            <family val="2"/>
          </rPr>
          <t xml:space="preserve">There are also earlier Brix readings taken on 14/04/2023
10.4 deg
</t>
        </r>
      </text>
    </comment>
    <comment ref="AO249" authorId="0" shapeId="0" xr:uid="{31512A73-0F0C-244E-B574-C29DB1527973}">
      <text>
        <r>
          <rPr>
            <sz val="10"/>
            <rFont val="Arial"/>
            <family val="2"/>
          </rPr>
          <t xml:space="preserve">There are also earlier Brix readings taken on 13/04/2023
13.1 deg
</t>
        </r>
      </text>
    </comment>
    <comment ref="AP249" authorId="0" shapeId="0" xr:uid="{F97FFE08-E649-8145-B188-2A3DC73B9F91}">
      <text>
        <r>
          <rPr>
            <sz val="10"/>
            <rFont val="Arial"/>
            <family val="2"/>
          </rPr>
          <t xml:space="preserve">There are also earlier Brix readings taken on 12/04/2023
16.1 deg
</t>
        </r>
      </text>
    </comment>
    <comment ref="AQ249" authorId="0" shapeId="0" xr:uid="{71AE1977-A84C-5E4D-9C11-D9C9AC42D5E0}">
      <text>
        <r>
          <rPr>
            <sz val="10"/>
            <rFont val="Arial"/>
            <family val="2"/>
          </rPr>
          <t xml:space="preserve">There are also earlier Brix readings taken on 11/04/2023
19.8 deg
</t>
        </r>
      </text>
    </comment>
    <comment ref="AR249" authorId="0" shapeId="0" xr:uid="{964E2EEC-8792-E940-9E41-C630391508FC}">
      <text>
        <r>
          <rPr>
            <sz val="10"/>
            <rFont val="Arial"/>
            <family val="2"/>
          </rPr>
          <t xml:space="preserve">There are also earlier Brix readings taken on 10/04/2023
21.4 deg
21.4 deg
</t>
        </r>
      </text>
    </comment>
    <comment ref="AG250" authorId="0" shapeId="0" xr:uid="{0EAC2093-EB54-B54E-ACF8-841D8D0CC156}">
      <text>
        <r>
          <rPr>
            <sz val="10"/>
            <rFont val="Arial"/>
            <family val="2"/>
          </rPr>
          <t xml:space="preserve">There are also earlier Brix readings taken on 21/04/2023
1.9 deg
</t>
        </r>
      </text>
    </comment>
    <comment ref="AH250" authorId="0" shapeId="0" xr:uid="{D4AF9306-7A45-6741-9E64-D7F5270D2D68}">
      <text>
        <r>
          <rPr>
            <sz val="10"/>
            <rFont val="Arial"/>
            <family val="2"/>
          </rPr>
          <t xml:space="preserve">There are also earlier Brix readings taken on 20/04/2023
3.3 deg
</t>
        </r>
      </text>
    </comment>
    <comment ref="AI250" authorId="0" shapeId="0" xr:uid="{38C8DEFC-5C81-CC4C-B2EC-6A7B91870FF1}">
      <text>
        <r>
          <rPr>
            <sz val="10"/>
            <rFont val="Arial"/>
            <family val="2"/>
          </rPr>
          <t xml:space="preserve">There are also earlier Brix readings taken on 19/04/2023
4.3 deg
</t>
        </r>
      </text>
    </comment>
    <comment ref="AJ250" authorId="0" shapeId="0" xr:uid="{00E7B27C-D5FD-0943-B0C8-3A5EF830A1B2}">
      <text>
        <r>
          <rPr>
            <sz val="10"/>
            <rFont val="Arial"/>
            <family val="2"/>
          </rPr>
          <t xml:space="preserve">There are also earlier Brix readings taken on 18/04/2023
5.5 deg
</t>
        </r>
      </text>
    </comment>
    <comment ref="AK250" authorId="0" shapeId="0" xr:uid="{D4123C8D-2D82-2F46-950C-35FF3FF3F8C5}">
      <text>
        <r>
          <rPr>
            <sz val="10"/>
            <rFont val="Arial"/>
            <family val="2"/>
          </rPr>
          <t xml:space="preserve">There are also earlier Brix readings taken on 17/04/2023
7.2 deg
</t>
        </r>
      </text>
    </comment>
    <comment ref="AL250" authorId="0" shapeId="0" xr:uid="{9394EB63-4053-DC4D-BDE8-8C8874DA595A}">
      <text>
        <r>
          <rPr>
            <sz val="10"/>
            <rFont val="Arial"/>
            <family val="2"/>
          </rPr>
          <t xml:space="preserve">There are also earlier Brix readings taken on 16/04/2023
9.2 deg
</t>
        </r>
      </text>
    </comment>
    <comment ref="AM250" authorId="0" shapeId="0" xr:uid="{74E30D47-C1F7-0246-A295-0D076827CB43}">
      <text>
        <r>
          <rPr>
            <sz val="10"/>
            <rFont val="Arial"/>
            <family val="2"/>
          </rPr>
          <t xml:space="preserve">There are also earlier Brix readings taken on 15/04/2023
11.1 deg
</t>
        </r>
      </text>
    </comment>
    <comment ref="AN250" authorId="0" shapeId="0" xr:uid="{45FEA8B8-4C78-2048-8632-EEA41394D0D5}">
      <text>
        <r>
          <rPr>
            <sz val="10"/>
            <rFont val="Arial"/>
            <family val="2"/>
          </rPr>
          <t xml:space="preserve">There are also earlier Brix readings taken on 14/04/2023
14.1 deg
9.6 deg
</t>
        </r>
      </text>
    </comment>
    <comment ref="AO250" authorId="0" shapeId="0" xr:uid="{7C262FD8-590F-1F4C-B267-32D3BD25E072}">
      <text>
        <r>
          <rPr>
            <sz val="10"/>
            <rFont val="Arial"/>
            <family val="2"/>
          </rPr>
          <t xml:space="preserve">There are also earlier Brix readings taken on 13/04/2023
16.5 deg
</t>
        </r>
      </text>
    </comment>
    <comment ref="AP250" authorId="0" shapeId="0" xr:uid="{CA735BA1-3194-BC45-8910-4F923D740766}">
      <text>
        <r>
          <rPr>
            <sz val="10"/>
            <rFont val="Arial"/>
            <family val="2"/>
          </rPr>
          <t xml:space="preserve">There are also earlier Brix readings taken on 12/04/2023
19.2 deg
</t>
        </r>
      </text>
    </comment>
    <comment ref="AG251" authorId="0" shapeId="0" xr:uid="{902D7388-57BF-6F4D-8DE4-F94C9D979F0E}">
      <text>
        <r>
          <rPr>
            <sz val="10"/>
            <rFont val="Arial"/>
            <family val="2"/>
          </rPr>
          <t xml:space="preserve">There are also earlier Brix readings taken on 21/04/2023
-0.6 deg
</t>
        </r>
      </text>
    </comment>
    <comment ref="AH251" authorId="0" shapeId="0" xr:uid="{DB38431B-4961-9B4D-90B0-6B64CF0CB410}">
      <text>
        <r>
          <rPr>
            <sz val="10"/>
            <rFont val="Arial"/>
            <family val="2"/>
          </rPr>
          <t xml:space="preserve">There are also earlier Brix readings taken on 20/04/2023
0.2 deg
</t>
        </r>
      </text>
    </comment>
    <comment ref="AI251" authorId="0" shapeId="0" xr:uid="{238C9249-3D36-FC4D-9ABA-C516D7615D07}">
      <text>
        <r>
          <rPr>
            <sz val="10"/>
            <rFont val="Arial"/>
            <family val="2"/>
          </rPr>
          <t xml:space="preserve">There are also earlier Brix readings taken on 19/04/2023
1 deg
</t>
        </r>
      </text>
    </comment>
    <comment ref="AJ251" authorId="0" shapeId="0" xr:uid="{D32690CD-0812-DB41-8757-9C76FE6E5FDF}">
      <text>
        <r>
          <rPr>
            <sz val="10"/>
            <color rgb="FF000000"/>
            <rFont val="Arial"/>
            <family val="2"/>
          </rPr>
          <t xml:space="preserve">There are also earlier Brix readings taken on 18/04/2023
</t>
        </r>
        <r>
          <rPr>
            <sz val="10"/>
            <color rgb="FF000000"/>
            <rFont val="Arial"/>
            <family val="2"/>
          </rPr>
          <t xml:space="preserve">2.1 deg
</t>
        </r>
      </text>
    </comment>
    <comment ref="AK251" authorId="0" shapeId="0" xr:uid="{BD01D9A7-664E-8A45-BDFF-E274F7B2BD45}">
      <text>
        <r>
          <rPr>
            <sz val="10"/>
            <rFont val="Arial"/>
            <family val="2"/>
          </rPr>
          <t xml:space="preserve">There are also earlier Brix readings taken on 17/04/2023
3.2 deg
</t>
        </r>
      </text>
    </comment>
    <comment ref="AL251" authorId="0" shapeId="0" xr:uid="{DEC487C3-7504-F249-9A86-BF0C0607B54F}">
      <text>
        <r>
          <rPr>
            <sz val="10"/>
            <rFont val="Arial"/>
            <family val="2"/>
          </rPr>
          <t xml:space="preserve">There are also earlier Brix readings taken on 16/04/2023
4.7 deg
</t>
        </r>
      </text>
    </comment>
    <comment ref="AM251" authorId="0" shapeId="0" xr:uid="{4D126951-5522-5449-B8E0-0E0F9ABF3C2E}">
      <text>
        <r>
          <rPr>
            <sz val="10"/>
            <rFont val="Arial"/>
            <family val="2"/>
          </rPr>
          <t xml:space="preserve">There are also earlier Brix readings taken on 15/04/2023
5.8 deg
</t>
        </r>
      </text>
    </comment>
    <comment ref="AN251" authorId="0" shapeId="0" xr:uid="{3C8421C8-8365-6441-A11A-79283D066D2B}">
      <text>
        <r>
          <rPr>
            <sz val="10"/>
            <rFont val="Arial"/>
            <family val="2"/>
          </rPr>
          <t xml:space="preserve">There are also earlier Brix readings taken on 14/04/2023
7.5 deg
</t>
        </r>
      </text>
    </comment>
    <comment ref="AO251" authorId="0" shapeId="0" xr:uid="{EE469FCA-5451-564E-891E-4E60685270CD}">
      <text>
        <r>
          <rPr>
            <sz val="10"/>
            <rFont val="Arial"/>
            <family val="2"/>
          </rPr>
          <t xml:space="preserve">There are also earlier Brix readings taken on 13/04/2023
9.4 deg
</t>
        </r>
      </text>
    </comment>
    <comment ref="AP251" authorId="0" shapeId="0" xr:uid="{CB991D86-937B-9D4E-99A3-75B64F1EC34B}">
      <text>
        <r>
          <rPr>
            <sz val="10"/>
            <rFont val="Arial"/>
            <family val="2"/>
          </rPr>
          <t xml:space="preserve">There are also earlier Brix readings taken on 12/04/2023
12 deg
</t>
        </r>
      </text>
    </comment>
    <comment ref="AQ251" authorId="0" shapeId="0" xr:uid="{4C82777F-8B46-554F-8B34-A622E208251E}">
      <text>
        <r>
          <rPr>
            <sz val="10"/>
            <rFont val="Arial"/>
            <family val="2"/>
          </rPr>
          <t xml:space="preserve">There are also earlier Brix readings taken on 11/04/2023
15.2 deg
</t>
        </r>
      </text>
    </comment>
    <comment ref="AR251" authorId="0" shapeId="0" xr:uid="{5ED2A2D6-7AAC-1C4F-A9D2-EBF93A0B9BAD}">
      <text>
        <r>
          <rPr>
            <sz val="10"/>
            <rFont val="Arial"/>
            <family val="2"/>
          </rPr>
          <t xml:space="preserve">There are also earlier Brix readings taken on 10/04/2023
20.3 deg
19.1 deg
</t>
        </r>
      </text>
    </comment>
    <comment ref="AS251" authorId="0" shapeId="0" xr:uid="{DC9893D0-51B0-124E-8590-A0B71D470013}">
      <text>
        <r>
          <rPr>
            <sz val="10"/>
            <rFont val="Arial"/>
            <family val="2"/>
          </rPr>
          <t xml:space="preserve">There are also earlier Brix readings taken on 09/04/2023
21.4 deg
</t>
        </r>
      </text>
    </comment>
    <comment ref="AR252" authorId="0" shapeId="0" xr:uid="{C2C4B0FB-9E8D-F645-B028-66522BA0E0B4}">
      <text>
        <r>
          <rPr>
            <sz val="10"/>
            <rFont val="Arial"/>
            <family val="2"/>
          </rPr>
          <t xml:space="preserve">There are also earlier Brix readings taken on 10/04/2023
-0.5 deg
-0.2 deg
</t>
        </r>
      </text>
    </comment>
    <comment ref="AS252" authorId="0" shapeId="0" xr:uid="{4CBDBB46-60E1-9046-8D36-67713A70A962}">
      <text>
        <r>
          <rPr>
            <sz val="10"/>
            <rFont val="Arial"/>
            <family val="2"/>
          </rPr>
          <t xml:space="preserve">There are also earlier Brix readings taken on 09/04/2023
0.2 deg
</t>
        </r>
      </text>
    </comment>
    <comment ref="AT252" authorId="0" shapeId="0" xr:uid="{BA934DE0-32D8-114A-A8B9-40FE5122BBEF}">
      <text>
        <r>
          <rPr>
            <sz val="10"/>
            <rFont val="Arial"/>
            <family val="2"/>
          </rPr>
          <t xml:space="preserve">There are also earlier Brix readings taken on 08/04/2023
1.9 deg
</t>
        </r>
      </text>
    </comment>
    <comment ref="AV252" authorId="0" shapeId="0" xr:uid="{4EC19C23-6F99-724D-B62C-C25CD26CFB52}">
      <text>
        <r>
          <rPr>
            <sz val="10"/>
            <rFont val="Arial"/>
            <family val="2"/>
          </rPr>
          <t xml:space="preserve">There are also earlier Brix readings taken on 06/04/2023
5.7 deg
4.6 deg
</t>
        </r>
      </text>
    </comment>
    <comment ref="AX252" authorId="0" shapeId="0" xr:uid="{231F4E22-2BDF-3C44-A459-556CD4D9E2B3}">
      <text>
        <r>
          <rPr>
            <sz val="10"/>
            <rFont val="Arial"/>
            <family val="2"/>
          </rPr>
          <t xml:space="preserve">There are also earlier Brix readings taken on 04/04/2023
11.6 deg
9.3 deg
</t>
        </r>
      </text>
    </comment>
    <comment ref="AS253" authorId="0" shapeId="0" xr:uid="{55793BB2-11B3-A94B-A1B8-4525DC898752}">
      <text>
        <r>
          <rPr>
            <sz val="10"/>
            <rFont val="Arial"/>
            <family val="2"/>
          </rPr>
          <t xml:space="preserve">There are also earlier Brix readings taken on 09/04/2023
-1.1 deg
</t>
        </r>
      </text>
    </comment>
    <comment ref="AT253" authorId="0" shapeId="0" xr:uid="{4A8E9B10-E999-3E49-94AE-237310967B8E}">
      <text>
        <r>
          <rPr>
            <sz val="10"/>
            <rFont val="Arial"/>
            <family val="2"/>
          </rPr>
          <t xml:space="preserve">There are also earlier Brix readings taken on 08/04/2023
-0.4 deg
</t>
        </r>
      </text>
    </comment>
    <comment ref="AV253" authorId="0" shapeId="0" xr:uid="{A62E0E85-C15F-4C4B-8D1A-B2E66036A80F}">
      <text>
        <r>
          <rPr>
            <sz val="10"/>
            <rFont val="Arial"/>
            <family val="2"/>
          </rPr>
          <t xml:space="preserve">There are also earlier Brix readings taken on 06/04/2023
0.5 deg
0.2 deg
</t>
        </r>
      </text>
    </comment>
    <comment ref="AX253" authorId="0" shapeId="0" xr:uid="{C637145D-E33D-C54A-9893-5C2696793E25}">
      <text>
        <r>
          <rPr>
            <sz val="10"/>
            <rFont val="Arial"/>
            <family val="2"/>
          </rPr>
          <t xml:space="preserve">There are also earlier Brix readings taken on 04/04/2023
3.1 deg
2.6 deg
</t>
        </r>
      </text>
    </comment>
    <comment ref="AY253" authorId="0" shapeId="0" xr:uid="{E4BE90A5-FB54-B34E-900C-85320A3C2C65}">
      <text>
        <r>
          <rPr>
            <sz val="10"/>
            <rFont val="Arial"/>
            <family val="2"/>
          </rPr>
          <t xml:space="preserve">There are also earlier Brix readings taken on 03/04/2023
3.5 deg
</t>
        </r>
      </text>
    </comment>
    <comment ref="AS254" authorId="0" shapeId="0" xr:uid="{4EEACC2D-6A3A-CC4E-84E7-5A6363C8F637}">
      <text>
        <r>
          <rPr>
            <sz val="10"/>
            <rFont val="Arial"/>
            <family val="2"/>
          </rPr>
          <t xml:space="preserve">There are also earlier Brix readings taken on 09/04/2023
-1.2 deg
</t>
        </r>
      </text>
    </comment>
    <comment ref="AT254" authorId="0" shapeId="0" xr:uid="{58696495-0B2F-7744-95EF-E1C5D1A1E33F}">
      <text>
        <r>
          <rPr>
            <sz val="10"/>
            <rFont val="Arial"/>
            <family val="2"/>
          </rPr>
          <t xml:space="preserve">There are also earlier Brix readings taken on 08/04/2023
-0.9 deg
</t>
        </r>
      </text>
    </comment>
    <comment ref="AV254" authorId="0" shapeId="0" xr:uid="{2204FC79-4C4D-E049-B41C-191D4D3ECB9E}">
      <text>
        <r>
          <rPr>
            <sz val="10"/>
            <rFont val="Arial"/>
            <family val="2"/>
          </rPr>
          <t xml:space="preserve">There are also earlier Brix readings taken on 06/04/2023
0.4 deg
0.4 deg
</t>
        </r>
      </text>
    </comment>
    <comment ref="AX254" authorId="0" shapeId="0" xr:uid="{029C3A54-6AC6-514A-811C-8DCC465831E0}">
      <text>
        <r>
          <rPr>
            <sz val="10"/>
            <rFont val="Arial"/>
            <family val="2"/>
          </rPr>
          <t xml:space="preserve">There are also earlier Brix readings taken on 04/04/2023
2.1 deg
1.8 deg
</t>
        </r>
      </text>
    </comment>
    <comment ref="AY254" authorId="0" shapeId="0" xr:uid="{CA92AFE4-B148-D44D-9A41-98E9BA596468}">
      <text>
        <r>
          <rPr>
            <sz val="10"/>
            <rFont val="Arial"/>
            <family val="2"/>
          </rPr>
          <t xml:space="preserve">There are also earlier Brix readings taken on 03/04/2023
4.4 deg
</t>
        </r>
      </text>
    </comment>
    <comment ref="AJ256" authorId="0" shapeId="0" xr:uid="{D743AF8B-35E3-9C4C-8C01-E3417C4C2E8F}">
      <text>
        <r>
          <rPr>
            <sz val="10"/>
            <rFont val="Arial"/>
            <family val="2"/>
          </rPr>
          <t xml:space="preserve">There are also earlier Brix readings taken on 18/04/2023
-0.8 deg
</t>
        </r>
      </text>
    </comment>
    <comment ref="AK256" authorId="0" shapeId="0" xr:uid="{63686A8F-556C-624E-A2DE-CC2CA34A5C2C}">
      <text>
        <r>
          <rPr>
            <sz val="10"/>
            <rFont val="Arial"/>
            <family val="2"/>
          </rPr>
          <t xml:space="preserve">There are also earlier Brix readings taken on 17/04/2023
-0.1 deg
</t>
        </r>
      </text>
    </comment>
    <comment ref="AL256" authorId="0" shapeId="0" xr:uid="{398E2CAE-08E0-FC42-A7D3-51217484A021}">
      <text>
        <r>
          <rPr>
            <sz val="10"/>
            <rFont val="Arial"/>
            <family val="2"/>
          </rPr>
          <t xml:space="preserve">There are also earlier Brix readings taken on 16/04/2023
0.5 deg
</t>
        </r>
      </text>
    </comment>
    <comment ref="AM256" authorId="0" shapeId="0" xr:uid="{ABC0C4F2-2466-EE42-B931-1EB189192B0A}">
      <text>
        <r>
          <rPr>
            <sz val="10"/>
            <rFont val="Arial"/>
            <family val="2"/>
          </rPr>
          <t xml:space="preserve">There are also earlier Brix readings taken on 15/04/2023
1.2 deg
</t>
        </r>
      </text>
    </comment>
    <comment ref="AN256" authorId="0" shapeId="0" xr:uid="{14DE87D1-D436-C74F-92B4-AD46D3B18FE8}">
      <text>
        <r>
          <rPr>
            <sz val="10"/>
            <rFont val="Arial"/>
            <family val="2"/>
          </rPr>
          <t xml:space="preserve">There are also earlier Brix readings taken on 14/04/2023
3.1 deg
2.4 deg
</t>
        </r>
      </text>
    </comment>
    <comment ref="AQ256" authorId="0" shapeId="0" xr:uid="{2A88FE25-B8E6-EF40-917C-E01F43139348}">
      <text>
        <r>
          <rPr>
            <sz val="10"/>
            <rFont val="Arial"/>
            <family val="2"/>
          </rPr>
          <t xml:space="preserve">There are also earlier Brix readings taken on 11/04/2023
6.6 deg
</t>
        </r>
      </text>
    </comment>
    <comment ref="AR256" authorId="0" shapeId="0" xr:uid="{962FB3C2-5A8B-2A49-9659-217866480E9B}">
      <text>
        <r>
          <rPr>
            <sz val="10"/>
            <rFont val="Arial"/>
            <family val="2"/>
          </rPr>
          <t xml:space="preserve">There are also earlier Brix readings taken on 10/04/2023
9.5 deg
8.4 deg
</t>
        </r>
      </text>
    </comment>
    <comment ref="AS256" authorId="0" shapeId="0" xr:uid="{8341BD0D-73A2-474F-9DDB-3D10F73B5DB2}">
      <text>
        <r>
          <rPr>
            <sz val="10"/>
            <rFont val="Arial"/>
            <family val="2"/>
          </rPr>
          <t xml:space="preserve">There are also earlier Brix readings taken on 09/04/2023
11.5 deg
</t>
        </r>
      </text>
    </comment>
    <comment ref="AT256" authorId="0" shapeId="0" xr:uid="{6A7AC17E-F9AB-5D4C-A481-07F92EE1F853}">
      <text>
        <r>
          <rPr>
            <sz val="10"/>
            <rFont val="Arial"/>
            <family val="2"/>
          </rPr>
          <t xml:space="preserve">There are also earlier Brix readings taken on 08/04/2023
14.3 deg
</t>
        </r>
      </text>
    </comment>
    <comment ref="AV256" authorId="0" shapeId="0" xr:uid="{8F064A68-1926-FF4C-86FF-3CC95FD6D8D3}">
      <text>
        <r>
          <rPr>
            <sz val="10"/>
            <rFont val="Arial"/>
            <family val="2"/>
          </rPr>
          <t xml:space="preserve">There are also earlier Brix readings taken on 06/04/2023
19.8 deg
18.7 deg
</t>
        </r>
      </text>
    </comment>
    <comment ref="AG257" authorId="0" shapeId="0" xr:uid="{A0428374-E3ED-FB4B-8EF6-F6C22947599B}">
      <text>
        <r>
          <rPr>
            <sz val="10"/>
            <rFont val="Arial"/>
            <family val="2"/>
          </rPr>
          <t xml:space="preserve">There are also earlier Brix readings taken on 21/04/2023
0.1 deg
</t>
        </r>
      </text>
    </comment>
    <comment ref="AH257" authorId="0" shapeId="0" xr:uid="{58BD947B-E6C8-8F40-B1A8-F9BCF9CE3012}">
      <text>
        <r>
          <rPr>
            <sz val="10"/>
            <rFont val="Arial"/>
            <family val="2"/>
          </rPr>
          <t xml:space="preserve">There are also earlier Brix readings taken on 20/04/2023
1 deg
</t>
        </r>
      </text>
    </comment>
    <comment ref="AI257" authorId="0" shapeId="0" xr:uid="{8838126A-23D2-8D4F-AE89-F3AD21C40E66}">
      <text>
        <r>
          <rPr>
            <sz val="10"/>
            <rFont val="Arial"/>
            <family val="2"/>
          </rPr>
          <t xml:space="preserve">There are also earlier Brix readings taken on 19/04/2023
2 deg
</t>
        </r>
      </text>
    </comment>
    <comment ref="AJ257" authorId="0" shapeId="0" xr:uid="{6F036F0F-6453-2843-B439-F0BCF554AFE0}">
      <text>
        <r>
          <rPr>
            <sz val="10"/>
            <rFont val="Arial"/>
            <family val="2"/>
          </rPr>
          <t xml:space="preserve">There are also earlier Brix readings taken on 18/04/2023
3.3 deg
</t>
        </r>
      </text>
    </comment>
    <comment ref="AK257" authorId="0" shapeId="0" xr:uid="{2EAACFC4-F1F1-5C4F-B10C-13833D918F54}">
      <text>
        <r>
          <rPr>
            <sz val="10"/>
            <rFont val="Arial"/>
            <family val="2"/>
          </rPr>
          <t xml:space="preserve">There are also earlier Brix readings taken on 17/04/2023
4.1 deg
</t>
        </r>
      </text>
    </comment>
    <comment ref="AL257" authorId="0" shapeId="0" xr:uid="{C03595C5-429F-4242-99A1-68D97388E242}">
      <text>
        <r>
          <rPr>
            <sz val="10"/>
            <rFont val="Arial"/>
            <family val="2"/>
          </rPr>
          <t xml:space="preserve">There are also earlier Brix readings taken on 16/04/2023
5.8 deg
</t>
        </r>
      </text>
    </comment>
    <comment ref="AM257" authorId="0" shapeId="0" xr:uid="{C0BC2E05-C6A8-CD4B-B300-1704C5309CB6}">
      <text>
        <r>
          <rPr>
            <sz val="10"/>
            <rFont val="Arial"/>
            <family val="2"/>
          </rPr>
          <t xml:space="preserve">There are also earlier Brix readings taken on 15/04/2023
7.2 deg
</t>
        </r>
      </text>
    </comment>
    <comment ref="AN257" authorId="0" shapeId="0" xr:uid="{F531E32D-A6AE-D949-8C9F-BEB473A4006E}">
      <text>
        <r>
          <rPr>
            <sz val="10"/>
            <rFont val="Arial"/>
            <family val="2"/>
          </rPr>
          <t xml:space="preserve">There are also earlier Brix readings taken on 14/04/2023
9.6 deg
8.9 deg
</t>
        </r>
      </text>
    </comment>
    <comment ref="AO257" authorId="0" shapeId="0" xr:uid="{EEB1C996-EEBC-3341-B9B9-B51383184C69}">
      <text>
        <r>
          <rPr>
            <sz val="10"/>
            <rFont val="Arial"/>
            <family val="2"/>
          </rPr>
          <t xml:space="preserve">There are also earlier Brix readings taken on 13/04/2023
12.5 deg
</t>
        </r>
      </text>
    </comment>
    <comment ref="AQ257" authorId="0" shapeId="0" xr:uid="{06E5E7EE-3391-5641-80A5-5331EAF730BD}">
      <text>
        <r>
          <rPr>
            <sz val="10"/>
            <rFont val="Arial"/>
            <family val="2"/>
          </rPr>
          <t xml:space="preserve">There are also earlier Brix readings taken on 11/04/2023
16.7 deg
</t>
        </r>
      </text>
    </comment>
    <comment ref="AR257" authorId="0" shapeId="0" xr:uid="{45542BE6-FFC4-8141-852B-F65D91B509F7}">
      <text>
        <r>
          <rPr>
            <sz val="10"/>
            <rFont val="Arial"/>
            <family val="2"/>
          </rPr>
          <t xml:space="preserve">There are also earlier Brix readings taken on 10/04/2023
20.3 deg
19.7 deg
</t>
        </r>
      </text>
    </comment>
    <comment ref="AS257" authorId="0" shapeId="0" xr:uid="{D37FAEE0-E4C3-7143-AE65-3F7E8245786A}">
      <text>
        <r>
          <rPr>
            <sz val="10"/>
            <rFont val="Arial"/>
            <family val="2"/>
          </rPr>
          <t xml:space="preserve">There are also earlier Brix readings taken on 09/04/2023
20.8 deg
</t>
        </r>
      </text>
    </comment>
    <comment ref="AM258" authorId="0" shapeId="0" xr:uid="{B0B3C755-6A48-844D-9BC8-03864AC25487}">
      <text>
        <r>
          <rPr>
            <sz val="10"/>
            <rFont val="Arial"/>
            <family val="2"/>
          </rPr>
          <t xml:space="preserve">There are also earlier Brix readings taken on 15/04/2023
-0.5 deg
</t>
        </r>
      </text>
    </comment>
    <comment ref="AN258" authorId="0" shapeId="0" xr:uid="{2313FA42-699D-2247-B6FC-D5C035EB3A1B}">
      <text>
        <r>
          <rPr>
            <sz val="10"/>
            <rFont val="Arial"/>
            <family val="2"/>
          </rPr>
          <t xml:space="preserve">There are also earlier Brix readings taken on 14/04/2023
0.8 deg
0.2 deg
</t>
        </r>
      </text>
    </comment>
    <comment ref="AQ258" authorId="0" shapeId="0" xr:uid="{F66F027E-802A-E04C-84AF-1B3026E193C3}">
      <text>
        <r>
          <rPr>
            <sz val="10"/>
            <rFont val="Arial"/>
            <family val="2"/>
          </rPr>
          <t xml:space="preserve">There are also earlier Brix readings taken on 11/04/2023
3.9 deg
</t>
        </r>
      </text>
    </comment>
    <comment ref="AR258" authorId="0" shapeId="0" xr:uid="{BBA006CA-5FD5-7B41-A6FD-6A8ACA91F852}">
      <text>
        <r>
          <rPr>
            <sz val="10"/>
            <rFont val="Arial"/>
            <family val="2"/>
          </rPr>
          <t xml:space="preserve">There are also earlier Brix readings taken on 10/04/2023
7 deg
5.7 deg
</t>
        </r>
      </text>
    </comment>
    <comment ref="AS258" authorId="0" shapeId="0" xr:uid="{F0B2DDB8-DE95-0649-8E09-42F0283DA89A}">
      <text>
        <r>
          <rPr>
            <sz val="10"/>
            <rFont val="Arial"/>
            <family val="2"/>
          </rPr>
          <t xml:space="preserve">There are also earlier Brix readings taken on 09/04/2023
8.8 deg
</t>
        </r>
      </text>
    </comment>
    <comment ref="AT258" authorId="0" shapeId="0" xr:uid="{049B2CB6-E523-7D44-ADB8-ACEC42C304DB}">
      <text>
        <r>
          <rPr>
            <sz val="10"/>
            <rFont val="Arial"/>
            <family val="2"/>
          </rPr>
          <t xml:space="preserve">There are also earlier Brix readings taken on 08/04/2023
11.5 deg
</t>
        </r>
      </text>
    </comment>
    <comment ref="AV258" authorId="0" shapeId="0" xr:uid="{6F51C5F8-08AB-8D44-98FE-8BA6C06EECDD}">
      <text>
        <r>
          <rPr>
            <sz val="10"/>
            <rFont val="Arial"/>
            <family val="2"/>
          </rPr>
          <t xml:space="preserve">There are also earlier Brix readings taken on 06/04/2023
15.5 deg
15.3 deg
</t>
        </r>
      </text>
    </comment>
    <comment ref="AX258" authorId="0" shapeId="0" xr:uid="{14B13C0F-CFA1-4A42-9DB6-0038DB083909}">
      <text>
        <r>
          <rPr>
            <sz val="10"/>
            <rFont val="Arial"/>
            <family val="2"/>
          </rPr>
          <t xml:space="preserve">There are also earlier Brix readings taken on 04/04/2023
20.1 deg
19.2 deg
</t>
        </r>
      </text>
    </comment>
    <comment ref="AY258" authorId="0" shapeId="0" xr:uid="{3CC4B124-D67F-3941-9BC1-FC3FB7E1D562}">
      <text>
        <r>
          <rPr>
            <sz val="10"/>
            <rFont val="Arial"/>
            <family val="2"/>
          </rPr>
          <t xml:space="preserve">There are also earlier Brix readings taken on 03/04/2023
20.6 deg
</t>
        </r>
      </text>
    </comment>
    <comment ref="AG259" authorId="0" shapeId="0" xr:uid="{492FEF5B-701B-0D41-96EA-08878E82A8C9}">
      <text>
        <r>
          <rPr>
            <sz val="10"/>
            <rFont val="Arial"/>
            <family val="2"/>
          </rPr>
          <t xml:space="preserve">There are also earlier Brix readings taken on 21/04/2023
0.5 deg
</t>
        </r>
      </text>
    </comment>
    <comment ref="AH259" authorId="0" shapeId="0" xr:uid="{790EB5E4-92FC-EC4A-B6B2-0D8501E3CC55}">
      <text>
        <r>
          <rPr>
            <sz val="10"/>
            <rFont val="Arial"/>
            <family val="2"/>
          </rPr>
          <t xml:space="preserve">There are also earlier Brix readings taken on 20/04/2023
0.6 deg
</t>
        </r>
      </text>
    </comment>
    <comment ref="AI259" authorId="0" shapeId="0" xr:uid="{AA837373-9B9A-1440-950C-A5BD1BF6BFF4}">
      <text>
        <r>
          <rPr>
            <sz val="10"/>
            <rFont val="Arial"/>
            <family val="2"/>
          </rPr>
          <t xml:space="preserve">There are also earlier Brix readings taken on 19/04/2023
1.4 deg
</t>
        </r>
      </text>
    </comment>
    <comment ref="AJ259" authorId="0" shapeId="0" xr:uid="{BD482C6F-8A42-7841-9B44-6EF8CD859DB1}">
      <text>
        <r>
          <rPr>
            <sz val="10"/>
            <rFont val="Arial"/>
            <family val="2"/>
          </rPr>
          <t xml:space="preserve">There are also earlier Brix readings taken on 18/04/2023
2.4 deg
</t>
        </r>
      </text>
    </comment>
    <comment ref="AK259" authorId="0" shapeId="0" xr:uid="{4C7F8CD8-113D-5446-A982-F7268F6DD779}">
      <text>
        <r>
          <rPr>
            <sz val="10"/>
            <rFont val="Arial"/>
            <family val="2"/>
          </rPr>
          <t xml:space="preserve">There are also earlier Brix readings taken on 17/04/2023
3.1 deg
</t>
        </r>
      </text>
    </comment>
    <comment ref="AL259" authorId="0" shapeId="0" xr:uid="{39F9A168-D500-654E-A808-F89572BF3107}">
      <text>
        <r>
          <rPr>
            <sz val="10"/>
            <rFont val="Arial"/>
            <family val="2"/>
          </rPr>
          <t xml:space="preserve">There are also earlier Brix readings taken on 16/04/2023
4.6 deg
</t>
        </r>
      </text>
    </comment>
    <comment ref="AM259" authorId="0" shapeId="0" xr:uid="{8FE93822-34CB-4C4A-B5C4-E84D56E8216A}">
      <text>
        <r>
          <rPr>
            <sz val="10"/>
            <rFont val="Arial"/>
            <family val="2"/>
          </rPr>
          <t xml:space="preserve">There are also earlier Brix readings taken on 15/04/2023
6.4 deg
</t>
        </r>
      </text>
    </comment>
    <comment ref="AN259" authorId="0" shapeId="0" xr:uid="{DD12D66F-7149-2641-ADAB-2E105D125C0D}">
      <text>
        <r>
          <rPr>
            <sz val="10"/>
            <rFont val="Arial"/>
            <family val="2"/>
          </rPr>
          <t xml:space="preserve">There are also earlier Brix readings taken on 14/04/2023
9.4 deg
8.2 deg
</t>
        </r>
      </text>
    </comment>
    <comment ref="AO259" authorId="0" shapeId="0" xr:uid="{109727DD-6DD7-A844-B4ED-21218ACD4029}">
      <text>
        <r>
          <rPr>
            <sz val="10"/>
            <rFont val="Arial"/>
            <family val="2"/>
          </rPr>
          <t xml:space="preserve">There are also earlier Brix readings taken on 13/04/2023
12.5 deg
</t>
        </r>
      </text>
    </comment>
    <comment ref="AQ259" authorId="0" shapeId="0" xr:uid="{00D040DB-90C0-8A46-9B85-73A58B5113D0}">
      <text>
        <r>
          <rPr>
            <sz val="10"/>
            <rFont val="Arial"/>
            <family val="2"/>
          </rPr>
          <t xml:space="preserve">There are also earlier Brix readings taken on 11/04/2023
16.9 deg
</t>
        </r>
      </text>
    </comment>
    <comment ref="AR259" authorId="0" shapeId="0" xr:uid="{8B4C272C-9A02-134B-8A7C-AD34B6CD7E4A}">
      <text>
        <r>
          <rPr>
            <sz val="10"/>
            <rFont val="Arial"/>
            <family val="2"/>
          </rPr>
          <t xml:space="preserve">There are also earlier Brix readings taken on 10/04/2023
19.9 deg
</t>
        </r>
      </text>
    </comment>
    <comment ref="AG260" authorId="0" shapeId="0" xr:uid="{58342EA7-A6FF-BA49-9DBF-58784B777CF8}">
      <text>
        <r>
          <rPr>
            <sz val="10"/>
            <rFont val="Arial"/>
            <family val="2"/>
          </rPr>
          <t xml:space="preserve">There are also earlier Brix readings taken on 21/04/2023
1.3 deg
</t>
        </r>
      </text>
    </comment>
    <comment ref="AH260" authorId="0" shapeId="0" xr:uid="{CAFE8486-92BD-F04B-93AE-135CAEABF4EE}">
      <text>
        <r>
          <rPr>
            <sz val="10"/>
            <rFont val="Arial"/>
            <family val="2"/>
          </rPr>
          <t xml:space="preserve">There are also earlier Brix readings taken on 20/04/2023
3.1 deg
</t>
        </r>
      </text>
    </comment>
    <comment ref="AI260" authorId="0" shapeId="0" xr:uid="{7607B0EB-536B-BB43-932B-E8EE14A53052}">
      <text>
        <r>
          <rPr>
            <sz val="10"/>
            <rFont val="Arial"/>
            <family val="2"/>
          </rPr>
          <t xml:space="preserve">There are also earlier Brix readings taken on 19/04/2023
4.9 deg
</t>
        </r>
      </text>
    </comment>
    <comment ref="AJ260" authorId="0" shapeId="0" xr:uid="{334198DE-8C94-E443-B652-4AD3FED095BD}">
      <text>
        <r>
          <rPr>
            <sz val="10"/>
            <rFont val="Arial"/>
            <family val="2"/>
          </rPr>
          <t xml:space="preserve">There are also earlier Brix readings taken on 18/04/2023
7.3 deg
</t>
        </r>
      </text>
    </comment>
    <comment ref="AK260" authorId="0" shapeId="0" xr:uid="{08D0DC4E-EA19-014C-B773-E618A553285D}">
      <text>
        <r>
          <rPr>
            <sz val="10"/>
            <rFont val="Arial"/>
            <family val="2"/>
          </rPr>
          <t xml:space="preserve">There are also earlier Brix readings taken on 17/04/2023
10.3 deg
</t>
        </r>
      </text>
    </comment>
    <comment ref="AL260" authorId="0" shapeId="0" xr:uid="{514C113A-8223-4B47-8571-AF5B577ED1B6}">
      <text>
        <r>
          <rPr>
            <sz val="10"/>
            <rFont val="Arial"/>
            <family val="2"/>
          </rPr>
          <t xml:space="preserve">There are also earlier Brix readings taken on 16/04/2023
13.2 deg
</t>
        </r>
      </text>
    </comment>
    <comment ref="AA261" authorId="0" shapeId="0" xr:uid="{0A8053C6-EB43-6F49-8A38-415AF6385347}">
      <text>
        <r>
          <rPr>
            <sz val="10"/>
            <rFont val="Arial"/>
            <family val="2"/>
          </rPr>
          <t xml:space="preserve">There are also earlier Brix readings taken on 27/04/2023
2 deg
</t>
        </r>
      </text>
    </comment>
    <comment ref="AB261" authorId="0" shapeId="0" xr:uid="{4D1AE4A3-325B-DF44-B6CC-F407433F0A56}">
      <text>
        <r>
          <rPr>
            <sz val="10"/>
            <rFont val="Arial"/>
            <family val="2"/>
          </rPr>
          <t xml:space="preserve">There are also earlier Brix readings taken on 26/04/2023
2.4 deg
</t>
        </r>
      </text>
    </comment>
    <comment ref="AG261" authorId="0" shapeId="0" xr:uid="{37CCE336-A816-2046-B27C-A85E6F918815}">
      <text>
        <r>
          <rPr>
            <sz val="10"/>
            <rFont val="Arial"/>
            <family val="2"/>
          </rPr>
          <t xml:space="preserve">There are also earlier Brix readings taken on 21/04/2023
7.2 deg
</t>
        </r>
      </text>
    </comment>
    <comment ref="AH261" authorId="0" shapeId="0" xr:uid="{DAAC177A-0A9C-CE43-A870-D18D6AD8E5D0}">
      <text>
        <r>
          <rPr>
            <sz val="10"/>
            <rFont val="Arial"/>
            <family val="2"/>
          </rPr>
          <t xml:space="preserve">There are also earlier Brix readings taken on 20/04/2023
8.6 deg
</t>
        </r>
      </text>
    </comment>
    <comment ref="AI261" authorId="0" shapeId="0" xr:uid="{198FA189-47D8-1445-BC6E-68C2240CDFC8}">
      <text>
        <r>
          <rPr>
            <sz val="10"/>
            <rFont val="Arial"/>
            <family val="2"/>
          </rPr>
          <t xml:space="preserve">There are also earlier Brix readings taken on 19/04/2023
9.8 deg
</t>
        </r>
      </text>
    </comment>
    <comment ref="AJ261" authorId="0" shapeId="0" xr:uid="{5B435F90-CA19-5747-9FC8-76B000C1FB5D}">
      <text>
        <r>
          <rPr>
            <sz val="10"/>
            <rFont val="Arial"/>
            <family val="2"/>
          </rPr>
          <t xml:space="preserve">There are also earlier Brix readings taken on 18/04/2023
11.1 deg
</t>
        </r>
      </text>
    </comment>
    <comment ref="AK261" authorId="0" shapeId="0" xr:uid="{DBC7ABE4-EB87-DB40-BB66-206A7DEFB48A}">
      <text>
        <r>
          <rPr>
            <sz val="10"/>
            <rFont val="Arial"/>
            <family val="2"/>
          </rPr>
          <t xml:space="preserve">There are also earlier Brix readings taken on 17/04/2023
12.1 deg
</t>
        </r>
      </text>
    </comment>
    <comment ref="AL261" authorId="0" shapeId="0" xr:uid="{716F27FF-284D-6345-8FBB-32AD0F81A6A6}">
      <text>
        <r>
          <rPr>
            <sz val="10"/>
            <rFont val="Arial"/>
            <family val="2"/>
          </rPr>
          <t xml:space="preserve">There are also earlier Brix readings taken on 16/04/2023
13.8 deg
</t>
        </r>
      </text>
    </comment>
    <comment ref="AM261" authorId="0" shapeId="0" xr:uid="{A1EE3A56-111B-124E-835E-2E1D1F8ED804}">
      <text>
        <r>
          <rPr>
            <sz val="10"/>
            <rFont val="Arial"/>
            <family val="2"/>
          </rPr>
          <t xml:space="preserve">There are also earlier Brix readings taken on 15/04/2023
15.5 deg
</t>
        </r>
      </text>
    </comment>
    <comment ref="AN261" authorId="0" shapeId="0" xr:uid="{3BD77B55-834B-EC4A-89AC-3E6A3D641114}">
      <text>
        <r>
          <rPr>
            <sz val="10"/>
            <rFont val="Arial"/>
            <family val="2"/>
          </rPr>
          <t xml:space="preserve">There are also earlier Brix readings taken on 14/04/2023
19.5 deg
18.2 deg
</t>
        </r>
      </text>
    </comment>
    <comment ref="AB262" authorId="0" shapeId="0" xr:uid="{C990D794-BF29-FF42-9CDC-D114774A7ACC}">
      <text>
        <r>
          <rPr>
            <sz val="10"/>
            <rFont val="Arial"/>
            <family val="2"/>
          </rPr>
          <t xml:space="preserve">There are also earlier Brix readings taken on 26/04/2023
0.5 deg
</t>
        </r>
      </text>
    </comment>
    <comment ref="AG262" authorId="0" shapeId="0" xr:uid="{516D6213-DCBB-454D-88BE-34C51509187B}">
      <text>
        <r>
          <rPr>
            <sz val="10"/>
            <rFont val="Arial"/>
            <family val="2"/>
          </rPr>
          <t xml:space="preserve">There are also earlier Brix readings taken on 21/04/2023
8.7 deg
</t>
        </r>
      </text>
    </comment>
    <comment ref="AH262" authorId="0" shapeId="0" xr:uid="{1D02B55A-3283-D242-88C5-9A8966FFBC24}">
      <text>
        <r>
          <rPr>
            <sz val="10"/>
            <rFont val="Arial"/>
            <family val="2"/>
          </rPr>
          <t xml:space="preserve">There are also earlier Brix readings taken on 20/04/2023
11.4 deg
</t>
        </r>
      </text>
    </comment>
    <comment ref="AI262" authorId="0" shapeId="0" xr:uid="{FE4441D5-9D38-2B40-86EA-1A6EA6CCF212}">
      <text>
        <r>
          <rPr>
            <sz val="10"/>
            <rFont val="Arial"/>
            <family val="2"/>
          </rPr>
          <t xml:space="preserve">There are also earlier Brix readings taken on 19/04/2023
14.2 deg
</t>
        </r>
      </text>
    </comment>
    <comment ref="AG263" authorId="0" shapeId="0" xr:uid="{C6E5D042-D3FD-934F-B293-E58F3516709E}">
      <text>
        <r>
          <rPr>
            <sz val="10"/>
            <rFont val="Arial"/>
            <family val="2"/>
          </rPr>
          <t xml:space="preserve">There are also earlier Brix readings taken on 21/04/2023
1.2 deg
</t>
        </r>
      </text>
    </comment>
    <comment ref="AH263" authorId="0" shapeId="0" xr:uid="{1498DE9B-59D0-B843-9EEE-D89FE97E730D}">
      <text>
        <r>
          <rPr>
            <sz val="10"/>
            <rFont val="Arial"/>
            <family val="2"/>
          </rPr>
          <t xml:space="preserve">There are also earlier Brix readings taken on 20/04/2023
2.1 deg
</t>
        </r>
      </text>
    </comment>
    <comment ref="AI263" authorId="0" shapeId="0" xr:uid="{AACBD00D-DC76-8643-85DD-60F0D7735057}">
      <text>
        <r>
          <rPr>
            <sz val="10"/>
            <rFont val="Arial"/>
            <family val="2"/>
          </rPr>
          <t xml:space="preserve">There are also earlier Brix readings taken on 19/04/2023
2.8 deg
</t>
        </r>
      </text>
    </comment>
    <comment ref="AJ263" authorId="0" shapeId="0" xr:uid="{94DAA9A9-F528-284D-858E-BC11BDE551AF}">
      <text>
        <r>
          <rPr>
            <sz val="10"/>
            <rFont val="Arial"/>
            <family val="2"/>
          </rPr>
          <t xml:space="preserve">There are also earlier Brix readings taken on 18/04/2023
4.1 deg
</t>
        </r>
      </text>
    </comment>
    <comment ref="AK263" authorId="0" shapeId="0" xr:uid="{9EF9D56C-272C-CA45-B8F6-575EE43FD22D}">
      <text>
        <r>
          <rPr>
            <sz val="10"/>
            <rFont val="Arial"/>
            <family val="2"/>
          </rPr>
          <t xml:space="preserve">There are also earlier Brix readings taken on 17/04/2023
5.3 deg
</t>
        </r>
      </text>
    </comment>
    <comment ref="AL263" authorId="0" shapeId="0" xr:uid="{5B3D7367-80CD-AE41-8FB2-FC6E0D15FCE6}">
      <text>
        <r>
          <rPr>
            <sz val="10"/>
            <rFont val="Arial"/>
            <family val="2"/>
          </rPr>
          <t xml:space="preserve">There are also earlier Brix readings taken on 16/04/2023
6.5 deg
</t>
        </r>
      </text>
    </comment>
    <comment ref="AM263" authorId="0" shapeId="0" xr:uid="{CAF741E3-817F-6243-BA6D-DD8AD2CB8773}">
      <text>
        <r>
          <rPr>
            <sz val="10"/>
            <rFont val="Arial"/>
            <family val="2"/>
          </rPr>
          <t xml:space="preserve">There are also earlier Brix readings taken on 15/04/2023
7.9 deg
</t>
        </r>
      </text>
    </comment>
    <comment ref="AN263" authorId="0" shapeId="0" xr:uid="{0D729020-1F1D-354A-A00C-FFFF6FC038DC}">
      <text>
        <r>
          <rPr>
            <sz val="10"/>
            <rFont val="Arial"/>
            <family val="2"/>
          </rPr>
          <t xml:space="preserve">There are also earlier Brix readings taken on 14/04/2023
9.7 deg
</t>
        </r>
      </text>
    </comment>
    <comment ref="AO263" authorId="0" shapeId="0" xr:uid="{3856963B-340E-F641-AA0A-1E052D86C982}">
      <text>
        <r>
          <rPr>
            <sz val="10"/>
            <rFont val="Arial"/>
            <family val="2"/>
          </rPr>
          <t xml:space="preserve">There are also earlier Brix readings taken on 13/04/2023
11.6 deg
</t>
        </r>
      </text>
    </comment>
    <comment ref="AP263" authorId="0" shapeId="0" xr:uid="{CA03D655-055A-F641-9784-D3D909EA89D4}">
      <text>
        <r>
          <rPr>
            <sz val="10"/>
            <rFont val="Arial"/>
            <family val="2"/>
          </rPr>
          <t xml:space="preserve">There are also earlier Brix readings taken on 12/04/2023
14.1 deg
</t>
        </r>
      </text>
    </comment>
    <comment ref="AQ263" authorId="0" shapeId="0" xr:uid="{1716A425-131D-7C41-97D6-1FAFF2B82BEC}">
      <text>
        <r>
          <rPr>
            <sz val="10"/>
            <rFont val="Arial"/>
            <family val="2"/>
          </rPr>
          <t xml:space="preserve">There are also earlier Brix readings taken on 11/04/2023
17 deg
</t>
        </r>
      </text>
    </comment>
    <comment ref="AR263" authorId="0" shapeId="0" xr:uid="{A7AA49AA-B016-F442-9AC9-2E2B4AF7F09C}">
      <text>
        <r>
          <rPr>
            <sz val="10"/>
            <rFont val="Arial"/>
            <family val="2"/>
          </rPr>
          <t xml:space="preserve">There are also earlier Brix readings taken on 10/04/2023
20.4 deg
19.7 deg
</t>
        </r>
      </text>
    </comment>
    <comment ref="AS263" authorId="0" shapeId="0" xr:uid="{397B2AA7-BDAB-E34D-AB5E-3B57284532DB}">
      <text>
        <r>
          <rPr>
            <sz val="10"/>
            <rFont val="Arial"/>
            <family val="2"/>
          </rPr>
          <t xml:space="preserve">There are also earlier Brix readings taken on 09/04/2023
21.2 deg
</t>
        </r>
      </text>
    </comment>
    <comment ref="AB264" authorId="0" shapeId="0" xr:uid="{19F6D326-BE85-DC43-BC00-5A4A88502550}">
      <text>
        <r>
          <rPr>
            <sz val="10"/>
            <rFont val="Arial"/>
            <family val="2"/>
          </rPr>
          <t xml:space="preserve">There are also earlier Brix readings taken on 26/04/2023
1.1 deg
</t>
        </r>
      </text>
    </comment>
    <comment ref="AG264" authorId="0" shapeId="0" xr:uid="{D356C445-31F7-4F45-8C94-72EAB9130047}">
      <text>
        <r>
          <rPr>
            <sz val="10"/>
            <rFont val="Arial"/>
            <family val="2"/>
          </rPr>
          <t xml:space="preserve">There are also earlier Brix readings taken on 21/04/2023
7.1 deg
</t>
        </r>
      </text>
    </comment>
    <comment ref="AH264" authorId="0" shapeId="0" xr:uid="{0B841757-95E7-6B40-AC8A-773CC2043F83}">
      <text>
        <r>
          <rPr>
            <sz val="10"/>
            <rFont val="Arial"/>
            <family val="2"/>
          </rPr>
          <t xml:space="preserve">There are also earlier Brix readings taken on 20/04/2023
9.2 deg
8.1 deg
</t>
        </r>
      </text>
    </comment>
    <comment ref="AI264" authorId="0" shapeId="0" xr:uid="{FF2E4EDB-DD17-2543-A1F9-5CD27D51624D}">
      <text>
        <r>
          <rPr>
            <sz val="10"/>
            <rFont val="Arial"/>
            <family val="2"/>
          </rPr>
          <t xml:space="preserve">There are also earlier Brix readings taken on 19/04/2023
11 deg
</t>
        </r>
      </text>
    </comment>
    <comment ref="AJ264" authorId="0" shapeId="0" xr:uid="{A7F22749-C777-AA44-BBF7-94E6B83BAE93}">
      <text>
        <r>
          <rPr>
            <sz val="10"/>
            <rFont val="Arial"/>
            <family val="2"/>
          </rPr>
          <t xml:space="preserve">There are also earlier Brix readings taken on 18/04/2023
13.3 deg
</t>
        </r>
      </text>
    </comment>
    <comment ref="AK264" authorId="0" shapeId="0" xr:uid="{B5D5A8D1-6E08-2B49-93BC-23E29BA5FAF6}">
      <text>
        <r>
          <rPr>
            <sz val="10"/>
            <rFont val="Arial"/>
            <family val="2"/>
          </rPr>
          <t xml:space="preserve">There are also earlier Brix readings taken on 17/04/2023
15.6 deg
</t>
        </r>
      </text>
    </comment>
    <comment ref="AL264" authorId="0" shapeId="0" xr:uid="{7694EA75-A17F-4E40-96B5-262BE428B860}">
      <text>
        <r>
          <rPr>
            <sz val="10"/>
            <rFont val="Arial"/>
            <family val="2"/>
          </rPr>
          <t xml:space="preserve">There are also earlier Brix readings taken on 16/04/2023
17.5 deg
</t>
        </r>
      </text>
    </comment>
    <comment ref="AM264" authorId="0" shapeId="0" xr:uid="{1B68AB96-51EA-444C-B2D0-A208DA0554AA}">
      <text>
        <r>
          <rPr>
            <sz val="10"/>
            <rFont val="Arial"/>
            <family val="2"/>
          </rPr>
          <t xml:space="preserve">There are also earlier Brix readings taken on 15/04/2023
18.2 deg
</t>
        </r>
      </text>
    </comment>
    <comment ref="AN264" authorId="0" shapeId="0" xr:uid="{C590CD9C-2500-8C4E-AE7D-93AEFE2FCADF}">
      <text>
        <r>
          <rPr>
            <sz val="10"/>
            <rFont val="Arial"/>
            <family val="2"/>
          </rPr>
          <t xml:space="preserve">There are also earlier Brix readings taken on 14/04/2023
16.1 deg
18.9 deg
19.3 deg
</t>
        </r>
      </text>
    </comment>
    <comment ref="AB265" authorId="0" shapeId="0" xr:uid="{B0E7DF3F-88AF-3642-9BEA-2F7858EBBAD5}">
      <text>
        <r>
          <rPr>
            <sz val="10"/>
            <rFont val="Arial"/>
            <family val="2"/>
          </rPr>
          <t xml:space="preserve">There are also earlier Brix readings taken on 26/04/2023
0.6 deg
</t>
        </r>
      </text>
    </comment>
    <comment ref="AG265" authorId="0" shapeId="0" xr:uid="{F43C8CC5-F174-174E-BD54-816EE26214E0}">
      <text>
        <r>
          <rPr>
            <sz val="10"/>
            <rFont val="Arial"/>
            <family val="2"/>
          </rPr>
          <t xml:space="preserve">There are also earlier Brix readings taken on 21/04/2023
3 deg
</t>
        </r>
      </text>
    </comment>
    <comment ref="AH265" authorId="0" shapeId="0" xr:uid="{2718554C-2FD4-EA46-8CFF-76FE9BB1C9B0}">
      <text>
        <r>
          <rPr>
            <sz val="10"/>
            <rFont val="Arial"/>
            <family val="2"/>
          </rPr>
          <t xml:space="preserve">There are also earlier Brix readings taken on 20/04/2023
0.6 deg
</t>
        </r>
      </text>
    </comment>
    <comment ref="AI265" authorId="0" shapeId="0" xr:uid="{57210D25-CB16-654A-B93F-8FC2A1F20958}">
      <text>
        <r>
          <rPr>
            <sz val="10"/>
            <rFont val="Arial"/>
            <family val="2"/>
          </rPr>
          <t xml:space="preserve">There are also earlier Brix readings taken on 19/04/2023
2.1 deg
1.6 deg
</t>
        </r>
      </text>
    </comment>
    <comment ref="AK265" authorId="0" shapeId="0" xr:uid="{01888F4C-5BCD-134E-9319-5FFE229CCB16}">
      <text>
        <r>
          <rPr>
            <sz val="10"/>
            <rFont val="Arial"/>
            <family val="2"/>
          </rPr>
          <t xml:space="preserve">There are also earlier Brix readings taken on 17/04/2023
3.3 deg
</t>
        </r>
      </text>
    </comment>
    <comment ref="AG266" authorId="0" shapeId="0" xr:uid="{CE718459-866E-0948-969D-A1FE7C8D450B}">
      <text>
        <r>
          <rPr>
            <sz val="10"/>
            <rFont val="Arial"/>
            <family val="2"/>
          </rPr>
          <t xml:space="preserve">There are also earlier Brix readings taken on 21/04/2023
-0.1 deg
</t>
        </r>
      </text>
    </comment>
    <comment ref="AH266" authorId="0" shapeId="0" xr:uid="{CA1ADDA1-EDEE-A24C-BB95-6F402DA6C5B7}">
      <text>
        <r>
          <rPr>
            <sz val="10"/>
            <rFont val="Arial"/>
            <family val="2"/>
          </rPr>
          <t xml:space="preserve">There are also earlier Brix readings taken on 20/04/2023
1 deg
</t>
        </r>
      </text>
    </comment>
    <comment ref="AI266" authorId="0" shapeId="0" xr:uid="{55EE61C2-7C0A-ED4E-9180-150769FB8BFB}">
      <text>
        <r>
          <rPr>
            <sz val="10"/>
            <rFont val="Arial"/>
            <family val="2"/>
          </rPr>
          <t xml:space="preserve">There are also earlier Brix readings taken on 19/04/2023
2.1 deg
1.8 deg
</t>
        </r>
      </text>
    </comment>
    <comment ref="AK266" authorId="0" shapeId="0" xr:uid="{2466F1E0-B034-474D-86C6-1B9211C2FA80}">
      <text>
        <r>
          <rPr>
            <sz val="10"/>
            <rFont val="Arial"/>
            <family val="2"/>
          </rPr>
          <t xml:space="preserve">There are also earlier Brix readings taken on 17/04/2023
3.5 deg
</t>
        </r>
      </text>
    </comment>
    <comment ref="AL266" authorId="0" shapeId="0" xr:uid="{A22A9E37-8654-0A4E-AAAC-45338932E1CD}">
      <text>
        <r>
          <rPr>
            <sz val="10"/>
            <rFont val="Arial"/>
            <family val="2"/>
          </rPr>
          <t xml:space="preserve">There are also earlier Brix readings taken on 16/04/2023
4.2 deg
</t>
        </r>
      </text>
    </comment>
    <comment ref="AM266" authorId="0" shapeId="0" xr:uid="{A9AB8F6E-693A-F14D-A44D-1FD04CBA7EC6}">
      <text>
        <r>
          <rPr>
            <sz val="10"/>
            <rFont val="Arial"/>
            <family val="2"/>
          </rPr>
          <t xml:space="preserve">There are also earlier Brix readings taken on 15/04/2023
5.3 deg
</t>
        </r>
      </text>
    </comment>
    <comment ref="AN266" authorId="0" shapeId="0" xr:uid="{32B00F88-4E1C-9746-A746-1E0330C2F6D2}">
      <text>
        <r>
          <rPr>
            <sz val="10"/>
            <color rgb="FF000000"/>
            <rFont val="Arial"/>
            <family val="2"/>
          </rPr>
          <t xml:space="preserve">There are also earlier Brix readings taken on 14/04/2023
</t>
        </r>
        <r>
          <rPr>
            <sz val="10"/>
            <color rgb="FF000000"/>
            <rFont val="Arial"/>
            <family val="2"/>
          </rPr>
          <t xml:space="preserve">6.7 deg
</t>
        </r>
        <r>
          <rPr>
            <sz val="10"/>
            <color rgb="FF000000"/>
            <rFont val="Arial"/>
            <family val="2"/>
          </rPr>
          <t xml:space="preserve">5.9 deg
</t>
        </r>
      </text>
    </comment>
    <comment ref="AO266" authorId="0" shapeId="0" xr:uid="{105D6704-599E-CB4A-92B3-FE73555512BA}">
      <text>
        <r>
          <rPr>
            <sz val="10"/>
            <rFont val="Arial"/>
            <family val="2"/>
          </rPr>
          <t xml:space="preserve">There are also earlier Brix readings taken on 13/04/2023
7.8 deg
</t>
        </r>
      </text>
    </comment>
    <comment ref="AP266" authorId="0" shapeId="0" xr:uid="{C6A3F828-9BE6-4545-B040-3A52B86F13E6}">
      <text>
        <r>
          <rPr>
            <sz val="10"/>
            <rFont val="Arial"/>
            <family val="2"/>
          </rPr>
          <t xml:space="preserve">There are also earlier Brix readings taken on 12/04/2023
9.5 deg
</t>
        </r>
      </text>
    </comment>
    <comment ref="AR266" authorId="0" shapeId="0" xr:uid="{71FCAD0F-4B58-3D4E-B641-5BFBE6EFDBBF}">
      <text>
        <r>
          <rPr>
            <sz val="10"/>
            <rFont val="Arial"/>
            <family val="2"/>
          </rPr>
          <t xml:space="preserve">There are also earlier Brix readings taken on 10/04/2023
13.6 deg
12.6 deg
</t>
        </r>
      </text>
    </comment>
    <comment ref="AS266" authorId="0" shapeId="0" xr:uid="{0D3B90A4-1B35-8A41-81F4-F524622021C0}">
      <text>
        <r>
          <rPr>
            <sz val="10"/>
            <rFont val="Arial"/>
            <family val="2"/>
          </rPr>
          <t xml:space="preserve">There are also earlier Brix readings taken on 09/04/2023
15.8 deg
</t>
        </r>
      </text>
    </comment>
    <comment ref="AT266" authorId="0" shapeId="0" xr:uid="{630988B5-8011-9F45-87BC-7844AA2E4B9E}">
      <text>
        <r>
          <rPr>
            <sz val="10"/>
            <rFont val="Arial"/>
            <family val="2"/>
          </rPr>
          <t xml:space="preserve">There are also earlier Brix readings taken on 08/04/2023
18.3 deg
</t>
        </r>
      </text>
    </comment>
    <comment ref="AP267" authorId="0" shapeId="0" xr:uid="{990E5A12-D439-9945-890C-438862E85846}">
      <text>
        <r>
          <rPr>
            <sz val="10"/>
            <rFont val="Arial"/>
            <family val="2"/>
          </rPr>
          <t xml:space="preserve">There are also earlier Brix readings taken on 12/04/2023
-0.8 deg
</t>
        </r>
      </text>
    </comment>
    <comment ref="AR267" authorId="0" shapeId="0" xr:uid="{3D0C0EF0-4960-4241-BC07-8B52CB8FAADA}">
      <text>
        <r>
          <rPr>
            <sz val="10"/>
            <rFont val="Arial"/>
            <family val="2"/>
          </rPr>
          <t xml:space="preserve">There are also earlier Brix readings taken on 10/04/2023
0.4 deg
0.1 deg
</t>
        </r>
      </text>
    </comment>
    <comment ref="AS267" authorId="0" shapeId="0" xr:uid="{2A4415FB-C1D4-0541-8293-9CFE494B17E1}">
      <text>
        <r>
          <rPr>
            <sz val="10"/>
            <rFont val="Arial"/>
            <family val="2"/>
          </rPr>
          <t xml:space="preserve">There are also earlier Brix readings taken on 09/04/2023
1.4 deg
</t>
        </r>
      </text>
    </comment>
    <comment ref="AT267" authorId="0" shapeId="0" xr:uid="{9FC5689E-0278-BE4B-8E6B-9A0597F0AAA7}">
      <text>
        <r>
          <rPr>
            <sz val="10"/>
            <rFont val="Arial"/>
            <family val="2"/>
          </rPr>
          <t xml:space="preserve">There are also earlier Brix readings taken on 08/04/2023
2.6 deg
</t>
        </r>
      </text>
    </comment>
    <comment ref="AV267" authorId="0" shapeId="0" xr:uid="{6B835F17-8396-9541-B315-7BB006F5D10A}">
      <text>
        <r>
          <rPr>
            <sz val="10"/>
            <rFont val="Arial"/>
            <family val="2"/>
          </rPr>
          <t xml:space="preserve">There are also earlier Brix readings taken on 06/04/2023
5.2 deg
4.4 deg
</t>
        </r>
      </text>
    </comment>
    <comment ref="AX267" authorId="0" shapeId="0" xr:uid="{51B4D05B-FAD6-1F41-B28C-DDE7D93D1D65}">
      <text>
        <r>
          <rPr>
            <sz val="10"/>
            <rFont val="Arial"/>
            <family val="2"/>
          </rPr>
          <t xml:space="preserve">There are also earlier Brix readings taken on 04/04/2023
9.9 deg
8.3 deg
</t>
        </r>
      </text>
    </comment>
    <comment ref="AY267" authorId="0" shapeId="0" xr:uid="{3BC5F6C2-2D65-1F49-B277-977E8C9F4ABD}">
      <text>
        <r>
          <rPr>
            <sz val="10"/>
            <rFont val="Arial"/>
            <family val="2"/>
          </rPr>
          <t xml:space="preserve">There are also earlier Brix readings taken on 03/04/2023
11.9 deg
</t>
        </r>
      </text>
    </comment>
    <comment ref="AT268" authorId="0" shapeId="0" xr:uid="{071444A4-3FEF-A846-8F0B-4808BBD36EF4}">
      <text>
        <r>
          <rPr>
            <sz val="10"/>
            <rFont val="Arial"/>
            <family val="2"/>
          </rPr>
          <t xml:space="preserve">There are also earlier Brix readings taken on 08/04/2023
0 deg
</t>
        </r>
      </text>
    </comment>
    <comment ref="AV268" authorId="0" shapeId="0" xr:uid="{3E3917F6-A338-F848-838C-1EA2425C5FE6}">
      <text>
        <r>
          <rPr>
            <sz val="10"/>
            <rFont val="Arial"/>
            <family val="2"/>
          </rPr>
          <t xml:space="preserve">There are also earlier Brix readings taken on 06/04/2023
3.6 deg
2.8 deg
</t>
        </r>
      </text>
    </comment>
    <comment ref="AX268" authorId="0" shapeId="0" xr:uid="{7C8431F8-ACE2-8B4B-8173-EC0643150934}">
      <text>
        <r>
          <rPr>
            <sz val="10"/>
            <rFont val="Arial"/>
            <family val="2"/>
          </rPr>
          <t xml:space="preserve">There are also earlier Brix readings taken on 04/04/2023
9.2 deg
8.2 deg
</t>
        </r>
      </text>
    </comment>
    <comment ref="AY268" authorId="0" shapeId="0" xr:uid="{7125ED39-FD12-B140-B950-6262964BD3FA}">
      <text>
        <r>
          <rPr>
            <sz val="10"/>
            <rFont val="Arial"/>
            <family val="2"/>
          </rPr>
          <t xml:space="preserve">There are also earlier Brix readings taken on 03/04/2023
13.6 deg
</t>
        </r>
      </text>
    </comment>
    <comment ref="AI269" authorId="0" shapeId="0" xr:uid="{06E4A89D-9EBD-4E4C-8CD3-C5828986DF2A}">
      <text>
        <r>
          <rPr>
            <sz val="10"/>
            <rFont val="Arial"/>
            <family val="2"/>
          </rPr>
          <t xml:space="preserve">There are also earlier Brix readings taken on 19/04/2023
-1.2 deg
</t>
        </r>
      </text>
    </comment>
    <comment ref="AK269" authorId="0" shapeId="0" xr:uid="{6942F4B6-2D9B-A04B-A9BB-A04604BFAD38}">
      <text>
        <r>
          <rPr>
            <sz val="10"/>
            <rFont val="Arial"/>
            <family val="2"/>
          </rPr>
          <t xml:space="preserve">There are also earlier Brix readings taken on 17/04/2023
-0.5 deg
</t>
        </r>
      </text>
    </comment>
    <comment ref="AL269" authorId="0" shapeId="0" xr:uid="{AF57E1CB-E4FB-EB40-96AD-FE836C2B3DC4}">
      <text>
        <r>
          <rPr>
            <sz val="10"/>
            <rFont val="Arial"/>
            <family val="2"/>
          </rPr>
          <t xml:space="preserve">There are also earlier Brix readings taken on 16/04/2023
0 deg
</t>
        </r>
      </text>
    </comment>
    <comment ref="AM269" authorId="0" shapeId="0" xr:uid="{B23DE1D9-16C1-B74D-A1D3-988D32070498}">
      <text>
        <r>
          <rPr>
            <sz val="10"/>
            <rFont val="Arial"/>
            <family val="2"/>
          </rPr>
          <t xml:space="preserve">There are also earlier Brix readings taken on 15/04/2023
1.4 deg
</t>
        </r>
      </text>
    </comment>
    <comment ref="AN269" authorId="0" shapeId="0" xr:uid="{C8B6F31B-F6A6-2E40-9977-856991877C2E}">
      <text>
        <r>
          <rPr>
            <sz val="10"/>
            <rFont val="Arial"/>
            <family val="2"/>
          </rPr>
          <t xml:space="preserve">There are also earlier Brix readings taken on 14/04/2023
2.8 deg
2 deg
</t>
        </r>
      </text>
    </comment>
    <comment ref="AO269" authorId="0" shapeId="0" xr:uid="{65E5BF32-71B7-3448-9A7E-99D12A6ECC0D}">
      <text>
        <r>
          <rPr>
            <sz val="10"/>
            <rFont val="Arial"/>
            <family val="2"/>
          </rPr>
          <t xml:space="preserve">There are also earlier Brix readings taken on 13/04/2023
1.5 deg
</t>
        </r>
      </text>
    </comment>
    <comment ref="AP269" authorId="0" shapeId="0" xr:uid="{5F34CA1B-7A76-DF48-BF76-141D2D3C1959}">
      <text>
        <r>
          <rPr>
            <sz val="10"/>
            <rFont val="Arial"/>
            <family val="2"/>
          </rPr>
          <t xml:space="preserve">There are also earlier Brix readings taken on 12/04/2023
6.6 deg
</t>
        </r>
      </text>
    </comment>
    <comment ref="AR269" authorId="0" shapeId="0" xr:uid="{5B9531B2-1292-BC4B-8771-E3DEA72DDF2F}">
      <text>
        <r>
          <rPr>
            <sz val="10"/>
            <rFont val="Arial"/>
            <family val="2"/>
          </rPr>
          <t xml:space="preserve">There are also earlier Brix readings taken on 10/04/2023
10.1 deg
9.7 deg
</t>
        </r>
      </text>
    </comment>
    <comment ref="AS269" authorId="0" shapeId="0" xr:uid="{F68F0FE4-9118-3F45-B677-2C997B93D293}">
      <text>
        <r>
          <rPr>
            <sz val="10"/>
            <rFont val="Arial"/>
            <family val="2"/>
          </rPr>
          <t xml:space="preserve">There are also earlier Brix readings taken on 09/04/2023
14.2 deg
</t>
        </r>
      </text>
    </comment>
    <comment ref="AT269" authorId="0" shapeId="0" xr:uid="{9271D3DD-96B6-B044-ACBF-015FEF8673BC}">
      <text>
        <r>
          <rPr>
            <sz val="10"/>
            <rFont val="Arial"/>
            <family val="2"/>
          </rPr>
          <t xml:space="preserve">There are also earlier Brix readings taken on 08/04/2023
17.3 deg
</t>
        </r>
      </text>
    </comment>
    <comment ref="AV269" authorId="0" shapeId="0" xr:uid="{21AE5F48-D922-854A-B9B7-2AF016B9295B}">
      <text>
        <r>
          <rPr>
            <sz val="10"/>
            <rFont val="Arial"/>
            <family val="2"/>
          </rPr>
          <t xml:space="preserve">There are also earlier Brix readings taken on 06/04/2023
20.7 deg
</t>
        </r>
      </text>
    </comment>
    <comment ref="AO270" authorId="0" shapeId="0" xr:uid="{0B474819-4FF1-B14C-A38F-D09379A6A4BC}">
      <text>
        <r>
          <rPr>
            <sz val="10"/>
            <rFont val="Arial"/>
            <family val="2"/>
          </rPr>
          <t xml:space="preserve">There are also earlier Brix readings taken on 13/04/2023
-0.6 deg
</t>
        </r>
      </text>
    </comment>
    <comment ref="AP270" authorId="0" shapeId="0" xr:uid="{17882307-5815-944F-B866-62CF905C0BDC}">
      <text>
        <r>
          <rPr>
            <sz val="10"/>
            <rFont val="Arial"/>
            <family val="2"/>
          </rPr>
          <t xml:space="preserve">There are also earlier Brix readings taken on 12/04/2023
-0.4 deg
</t>
        </r>
      </text>
    </comment>
    <comment ref="AR270" authorId="0" shapeId="0" xr:uid="{871FC58E-B7D0-C946-A4CF-7F72A932A07B}">
      <text>
        <r>
          <rPr>
            <sz val="10"/>
            <rFont val="Arial"/>
            <family val="2"/>
          </rPr>
          <t xml:space="preserve">There are also earlier Brix readings taken on 10/04/2023
4.5 deg
3.1 deg
</t>
        </r>
      </text>
    </comment>
    <comment ref="AS270" authorId="0" shapeId="0" xr:uid="{85ADE1D9-3CD0-1649-BA41-2BC51A6D7BD3}">
      <text>
        <r>
          <rPr>
            <sz val="10"/>
            <rFont val="Arial"/>
            <family val="2"/>
          </rPr>
          <t xml:space="preserve">There are also earlier Brix readings taken on 09/04/2023
6.1 deg
</t>
        </r>
      </text>
    </comment>
    <comment ref="AT270" authorId="0" shapeId="0" xr:uid="{C12D3660-FEF3-AF44-8F80-C82687F92ADE}">
      <text>
        <r>
          <rPr>
            <sz val="10"/>
            <rFont val="Arial"/>
            <family val="2"/>
          </rPr>
          <t xml:space="preserve">There are also earlier Brix readings taken on 08/04/2023
9.7 deg
</t>
        </r>
      </text>
    </comment>
    <comment ref="AI271" authorId="0" shapeId="0" xr:uid="{27651699-E3B6-0B4F-B8C9-7198B15A5C55}">
      <text>
        <r>
          <rPr>
            <sz val="10"/>
            <rFont val="Arial"/>
            <family val="2"/>
          </rPr>
          <t xml:space="preserve">There are also earlier Brix readings taken on 19/04/2023
-0.2 deg
-0.6 deg
</t>
        </r>
      </text>
    </comment>
    <comment ref="AK271" authorId="0" shapeId="0" xr:uid="{BF0A1680-785B-6B46-AD96-8528E88CF42C}">
      <text>
        <r>
          <rPr>
            <sz val="10"/>
            <rFont val="Arial"/>
            <family val="2"/>
          </rPr>
          <t xml:space="preserve">There are also earlier Brix readings taken on 17/04/2023
0.6 deg
</t>
        </r>
      </text>
    </comment>
    <comment ref="AL271" authorId="0" shapeId="0" xr:uid="{CDA86BE5-0B62-F84C-A38C-14654BCD358E}">
      <text>
        <r>
          <rPr>
            <sz val="10"/>
            <rFont val="Arial"/>
            <family val="2"/>
          </rPr>
          <t xml:space="preserve">There are also earlier Brix readings taken on 16/04/2023
1.4 deg
</t>
        </r>
      </text>
    </comment>
    <comment ref="AG272" authorId="0" shapeId="0" xr:uid="{66F053BD-FC53-0D4E-8A34-844D50945C6C}">
      <text>
        <r>
          <rPr>
            <sz val="10"/>
            <color rgb="FF000000"/>
            <rFont val="Arial"/>
            <family val="2"/>
          </rPr>
          <t xml:space="preserve">There are also earlier Brix readings taken on 21/04/2023
</t>
        </r>
        <r>
          <rPr>
            <sz val="10"/>
            <color rgb="FF000000"/>
            <rFont val="Arial"/>
            <family val="2"/>
          </rPr>
          <t xml:space="preserve">-0.7 deg
</t>
        </r>
      </text>
    </comment>
    <comment ref="AH272" authorId="0" shapeId="0" xr:uid="{BD347368-E1AD-6A44-8DC7-6E9A313B46DE}">
      <text>
        <r>
          <rPr>
            <sz val="10"/>
            <color rgb="FF000000"/>
            <rFont val="Arial"/>
            <family val="2"/>
          </rPr>
          <t xml:space="preserve">There are also earlier Brix readings taken on 20/04/2023
</t>
        </r>
        <r>
          <rPr>
            <sz val="10"/>
            <color rgb="FF000000"/>
            <rFont val="Arial"/>
            <family val="2"/>
          </rPr>
          <t xml:space="preserve">0.1 deg
</t>
        </r>
      </text>
    </comment>
    <comment ref="AI272" authorId="0" shapeId="0" xr:uid="{4B0D5348-0B55-4B4F-8AEC-6793481FD81F}">
      <text>
        <r>
          <rPr>
            <sz val="10"/>
            <rFont val="Arial"/>
            <family val="2"/>
          </rPr>
          <t xml:space="preserve">There are also earlier Brix readings taken on 19/04/2023
1 deg
</t>
        </r>
      </text>
    </comment>
    <comment ref="AJ272" authorId="0" shapeId="0" xr:uid="{9A8525D7-3323-7C4C-975C-CFBC4A349B29}">
      <text>
        <r>
          <rPr>
            <sz val="10"/>
            <color rgb="FF000000"/>
            <rFont val="Arial"/>
            <family val="2"/>
          </rPr>
          <t xml:space="preserve">There are also earlier Brix readings taken on 18/04/2023
</t>
        </r>
        <r>
          <rPr>
            <sz val="10"/>
            <color rgb="FF000000"/>
            <rFont val="Arial"/>
            <family val="2"/>
          </rPr>
          <t xml:space="preserve">1.9 deg
</t>
        </r>
      </text>
    </comment>
    <comment ref="AK272" authorId="0" shapeId="0" xr:uid="{191A89ED-640D-8C49-9795-E349B4D5E583}">
      <text>
        <r>
          <rPr>
            <sz val="10"/>
            <rFont val="Arial"/>
            <family val="2"/>
          </rPr>
          <t xml:space="preserve">There are also earlier Brix readings taken on 17/04/2023
3 deg
</t>
        </r>
      </text>
    </comment>
    <comment ref="AL272" authorId="0" shapeId="0" xr:uid="{D7E047B8-6303-7A42-8060-4716824FDA76}">
      <text>
        <r>
          <rPr>
            <sz val="10"/>
            <rFont val="Arial"/>
            <family val="2"/>
          </rPr>
          <t xml:space="preserve">There are also earlier Brix readings taken on 16/04/2023
3.4 deg
</t>
        </r>
      </text>
    </comment>
    <comment ref="AM272" authorId="0" shapeId="0" xr:uid="{66E6780E-6B89-4E45-8F3F-55F1AD5BFE15}">
      <text>
        <r>
          <rPr>
            <sz val="10"/>
            <color rgb="FF000000"/>
            <rFont val="Arial"/>
            <family val="2"/>
          </rPr>
          <t xml:space="preserve">There are also earlier Brix readings taken on 15/04/2023
</t>
        </r>
        <r>
          <rPr>
            <sz val="10"/>
            <color rgb="FF000000"/>
            <rFont val="Arial"/>
            <family val="2"/>
          </rPr>
          <t xml:space="preserve">5.1 deg
</t>
        </r>
      </text>
    </comment>
    <comment ref="AN272" authorId="0" shapeId="0" xr:uid="{A6CBAA8B-B3D2-8341-A349-F68DA8E3D9E0}">
      <text>
        <r>
          <rPr>
            <sz val="10"/>
            <rFont val="Arial"/>
            <family val="2"/>
          </rPr>
          <t xml:space="preserve">There are also earlier Brix readings taken on 14/04/2023
6.9 deg
</t>
        </r>
      </text>
    </comment>
    <comment ref="AO272" authorId="0" shapeId="0" xr:uid="{D0262CBE-5266-EF4C-86AF-2D02383919CE}">
      <text>
        <r>
          <rPr>
            <sz val="10"/>
            <rFont val="Arial"/>
            <family val="2"/>
          </rPr>
          <t xml:space="preserve">There are also earlier Brix readings taken on 13/04/2023
8.8 deg
</t>
        </r>
      </text>
    </comment>
    <comment ref="AP272" authorId="0" shapeId="0" xr:uid="{B5CD792E-6E5C-8545-A71D-CD1F26910687}">
      <text>
        <r>
          <rPr>
            <sz val="10"/>
            <rFont val="Arial"/>
            <family val="2"/>
          </rPr>
          <t xml:space="preserve">There are also earlier Brix readings taken on 12/04/2023
11.3 deg
</t>
        </r>
      </text>
    </comment>
    <comment ref="AQ272" authorId="0" shapeId="0" xr:uid="{25E7259A-A1E3-2F4F-8ABB-E641FEDD6901}">
      <text>
        <r>
          <rPr>
            <sz val="10"/>
            <color rgb="FF000000"/>
            <rFont val="Arial"/>
            <family val="2"/>
          </rPr>
          <t xml:space="preserve">There are also earlier Brix readings taken on 11/04/2023
</t>
        </r>
        <r>
          <rPr>
            <sz val="10"/>
            <color rgb="FF000000"/>
            <rFont val="Arial"/>
            <family val="2"/>
          </rPr>
          <t xml:space="preserve">15.4 deg
</t>
        </r>
      </text>
    </comment>
    <comment ref="AR272" authorId="0" shapeId="0" xr:uid="{6EC29C35-D025-C343-A2A3-904FCC8F0C3A}">
      <text>
        <r>
          <rPr>
            <sz val="10"/>
            <rFont val="Arial"/>
            <family val="2"/>
          </rPr>
          <t xml:space="preserve">There are also earlier Brix readings taken on 10/04/2023
21.3 deg
20.4 deg
</t>
        </r>
      </text>
    </comment>
    <comment ref="AB273" authorId="0" shapeId="0" xr:uid="{AAD822AF-8C71-0246-806F-874DD879F20C}">
      <text>
        <r>
          <rPr>
            <sz val="10"/>
            <rFont val="Arial"/>
            <family val="2"/>
          </rPr>
          <t xml:space="preserve">There are also earlier Brix readings taken on 26/04/2023
-0.1 deg
</t>
        </r>
      </text>
    </comment>
    <comment ref="AG273" authorId="0" shapeId="0" xr:uid="{197FE9E9-5FC7-1E43-88D0-D1004CDFB100}">
      <text>
        <r>
          <rPr>
            <sz val="10"/>
            <rFont val="Arial"/>
            <family val="2"/>
          </rPr>
          <t xml:space="preserve">There are also earlier Brix readings taken on 21/04/2023
3.1 deg
</t>
        </r>
      </text>
    </comment>
    <comment ref="AH273" authorId="0" shapeId="0" xr:uid="{444039DD-6E24-644B-BECE-5CBEE6A7CA1E}">
      <text>
        <r>
          <rPr>
            <sz val="10"/>
            <color rgb="FF000000"/>
            <rFont val="Arial"/>
            <family val="2"/>
          </rPr>
          <t xml:space="preserve">There are also earlier Brix readings taken on 20/04/2023
</t>
        </r>
        <r>
          <rPr>
            <sz val="10"/>
            <color rgb="FF000000"/>
            <rFont val="Arial"/>
            <family val="2"/>
          </rPr>
          <t xml:space="preserve">4.4 deg
</t>
        </r>
      </text>
    </comment>
    <comment ref="AI273" authorId="0" shapeId="0" xr:uid="{37A789E7-DA58-D54F-B8DD-2E497F388F51}">
      <text>
        <r>
          <rPr>
            <sz val="10"/>
            <rFont val="Arial"/>
            <family val="2"/>
          </rPr>
          <t xml:space="preserve">There are also earlier Brix readings taken on 19/04/2023
6.3 deg
5.8 deg
</t>
        </r>
      </text>
    </comment>
    <comment ref="AK273" authorId="0" shapeId="0" xr:uid="{59088C2A-DFAF-FB4E-AFB8-BFE47847C330}">
      <text>
        <r>
          <rPr>
            <sz val="10"/>
            <rFont val="Arial"/>
            <family val="2"/>
          </rPr>
          <t xml:space="preserve">There are also earlier Brix readings taken on 17/04/2023
9.5 deg
</t>
        </r>
      </text>
    </comment>
    <comment ref="AL273" authorId="0" shapeId="0" xr:uid="{0D5B798C-02C1-B04A-8AE1-2D88276A6638}">
      <text>
        <r>
          <rPr>
            <sz val="10"/>
            <rFont val="Arial"/>
            <family val="2"/>
          </rPr>
          <t xml:space="preserve">There are also earlier Brix readings taken on 16/04/2023
11.5 deg
</t>
        </r>
      </text>
    </comment>
    <comment ref="AB274" authorId="0" shapeId="0" xr:uid="{67F97EB1-49BD-314F-8BA4-0550098EB7D6}">
      <text>
        <r>
          <rPr>
            <sz val="10"/>
            <rFont val="Arial"/>
            <family val="2"/>
          </rPr>
          <t xml:space="preserve">There are also earlier Brix readings taken on 26/04/2023
0.6 deg
</t>
        </r>
      </text>
    </comment>
    <comment ref="AG274" authorId="0" shapeId="0" xr:uid="{ED32BB1C-4C0F-4A48-B76C-BC6BEF2C277F}">
      <text>
        <r>
          <rPr>
            <sz val="10"/>
            <rFont val="Arial"/>
            <family val="2"/>
          </rPr>
          <t xml:space="preserve">There are also earlier Brix readings taken on 21/04/2023
6.3 deg
</t>
        </r>
      </text>
    </comment>
    <comment ref="AH274" authorId="0" shapeId="0" xr:uid="{3C072A5C-05F3-D14B-B835-0B78C4AA9301}">
      <text>
        <r>
          <rPr>
            <sz val="10"/>
            <rFont val="Arial"/>
            <family val="2"/>
          </rPr>
          <t xml:space="preserve">There are also earlier Brix readings taken on 20/04/2023
8.3 deg
</t>
        </r>
      </text>
    </comment>
    <comment ref="AI274" authorId="0" shapeId="0" xr:uid="{2DB15E8F-6D4F-BC45-A593-2157CAD0AF8D}">
      <text>
        <r>
          <rPr>
            <sz val="10"/>
            <rFont val="Arial"/>
            <family val="2"/>
          </rPr>
          <t xml:space="preserve">There are also earlier Brix readings taken on 19/04/2023
11.8 deg
10.7 deg
</t>
        </r>
      </text>
    </comment>
    <comment ref="AK274" authorId="0" shapeId="0" xr:uid="{414A658D-2318-584C-A749-574A6C17ADFC}">
      <text>
        <r>
          <rPr>
            <sz val="10"/>
            <rFont val="Arial"/>
            <family val="2"/>
          </rPr>
          <t xml:space="preserve">There are also earlier Brix readings taken on 17/04/2023
17.5 deg
</t>
        </r>
      </text>
    </comment>
    <comment ref="AL274" authorId="0" shapeId="0" xr:uid="{B4549006-4460-2749-9410-1FFC2B760C48}">
      <text>
        <r>
          <rPr>
            <sz val="10"/>
            <rFont val="Arial"/>
            <family val="2"/>
          </rPr>
          <t xml:space="preserve">There are also earlier Brix readings taken on 16/04/2023
21.2 deg
</t>
        </r>
      </text>
    </comment>
    <comment ref="AH275" authorId="0" shapeId="0" xr:uid="{2393CE5F-A39A-1843-B957-0476EC58838C}">
      <text>
        <r>
          <rPr>
            <sz val="10"/>
            <rFont val="Arial"/>
            <family val="2"/>
          </rPr>
          <t xml:space="preserve">There are also earlier Brix readings taken on 20/04/2023
-0.1 deg
</t>
        </r>
      </text>
    </comment>
    <comment ref="AI275" authorId="0" shapeId="0" xr:uid="{1230DAC6-286A-9D46-95BC-D36D74FA4BCB}">
      <text>
        <r>
          <rPr>
            <sz val="10"/>
            <rFont val="Arial"/>
            <family val="2"/>
          </rPr>
          <t xml:space="preserve">There are also earlier Brix readings taken on 19/04/2023
1.3 deg
</t>
        </r>
      </text>
    </comment>
    <comment ref="AJ275" authorId="0" shapeId="0" xr:uid="{05D7BD05-8B8D-1243-80D5-2A67BD9DEA32}">
      <text>
        <r>
          <rPr>
            <sz val="10"/>
            <rFont val="Arial"/>
            <family val="2"/>
          </rPr>
          <t xml:space="preserve">There are also earlier Brix readings taken on 18/04/2023
3.3 deg
</t>
        </r>
      </text>
    </comment>
    <comment ref="AK275" authorId="0" shapeId="0" xr:uid="{B6C7B5BD-102B-7B47-A2D9-EB1F2D0DB5EE}">
      <text>
        <r>
          <rPr>
            <sz val="10"/>
            <rFont val="Arial"/>
            <family val="2"/>
          </rPr>
          <t xml:space="preserve">There are also earlier Brix readings taken on 17/04/2023
5.3 deg
</t>
        </r>
      </text>
    </comment>
    <comment ref="AL275" authorId="0" shapeId="0" xr:uid="{B0D3E7F5-91D1-0A47-9A32-4314C429C6B4}">
      <text>
        <r>
          <rPr>
            <sz val="10"/>
            <rFont val="Arial"/>
            <family val="2"/>
          </rPr>
          <t xml:space="preserve">There are also earlier Brix readings taken on 16/04/2023
7.2 deg
</t>
        </r>
      </text>
    </comment>
    <comment ref="AM275" authorId="0" shapeId="0" xr:uid="{29F53D64-01FE-384C-921B-51A1AD21A528}">
      <text>
        <r>
          <rPr>
            <sz val="10"/>
            <color rgb="FF000000"/>
            <rFont val="Arial"/>
            <family val="2"/>
          </rPr>
          <t xml:space="preserve">There are also earlier Brix readings taken on 15/04/2023
</t>
        </r>
        <r>
          <rPr>
            <sz val="10"/>
            <color rgb="FF000000"/>
            <rFont val="Arial"/>
            <family val="2"/>
          </rPr>
          <t xml:space="preserve">11.5 deg
</t>
        </r>
      </text>
    </comment>
    <comment ref="AN275" authorId="0" shapeId="0" xr:uid="{EC9E86A3-5CAF-2940-BDFB-3914F84B9368}">
      <text>
        <r>
          <rPr>
            <sz val="10"/>
            <rFont val="Arial"/>
            <family val="2"/>
          </rPr>
          <t xml:space="preserve">There are also earlier Brix readings taken on 14/04/2023
18.3 deg
16.9 deg
14.8 deg
</t>
        </r>
      </text>
    </comment>
    <comment ref="AR276" authorId="0" shapeId="0" xr:uid="{536C05C6-34C5-9644-967B-122FDA940636}">
      <text>
        <r>
          <rPr>
            <sz val="10"/>
            <rFont val="Arial"/>
            <family val="2"/>
          </rPr>
          <t xml:space="preserve">There are also earlier Brix readings taken on 10/04/2023
0.7 deg
0.2 deg
</t>
        </r>
      </text>
    </comment>
    <comment ref="AS276" authorId="0" shapeId="0" xr:uid="{67A78E34-ACB4-5E45-A2C1-D0685FB76FBB}">
      <text>
        <r>
          <rPr>
            <sz val="10"/>
            <rFont val="Arial"/>
            <family val="2"/>
          </rPr>
          <t xml:space="preserve">There are also earlier Brix readings taken on 09/04/2023
2.1 deg
</t>
        </r>
      </text>
    </comment>
    <comment ref="AT276" authorId="0" shapeId="0" xr:uid="{964081A6-E4E7-9C4D-8CC0-A17923F56BD2}">
      <text>
        <r>
          <rPr>
            <sz val="10"/>
            <rFont val="Arial"/>
            <family val="2"/>
          </rPr>
          <t xml:space="preserve">There are also earlier Brix readings taken on 08/04/2023
2.9 deg
</t>
        </r>
      </text>
    </comment>
    <comment ref="AU276" authorId="0" shapeId="0" xr:uid="{09C22765-05F1-354B-85A1-29C4D0374BFD}">
      <text>
        <r>
          <rPr>
            <sz val="10"/>
            <rFont val="Arial"/>
            <family val="2"/>
          </rPr>
          <t xml:space="preserve">There are also earlier Brix readings taken on 07/04/2023
4.4 deg
</t>
        </r>
      </text>
    </comment>
    <comment ref="AV276" authorId="0" shapeId="0" xr:uid="{EFA6F953-999B-D341-A895-64F0BDF20630}">
      <text>
        <r>
          <rPr>
            <sz val="10"/>
            <rFont val="Arial"/>
            <family val="2"/>
          </rPr>
          <t xml:space="preserve">There are also earlier Brix readings taken on 06/04/2023
6.7 deg
5.7 deg
</t>
        </r>
      </text>
    </comment>
    <comment ref="AX276" authorId="0" shapeId="0" xr:uid="{D92BCB48-9990-7E42-8136-324C77E1B27A}">
      <text>
        <r>
          <rPr>
            <sz val="10"/>
            <rFont val="Arial"/>
            <family val="2"/>
          </rPr>
          <t xml:space="preserve">There are also earlier Brix readings taken on 04/04/2023
13.2 deg
11.3 deg
</t>
        </r>
      </text>
    </comment>
    <comment ref="AY276" authorId="0" shapeId="0" xr:uid="{528000E9-C112-3442-9717-2A5EC79A77FD}">
      <text>
        <r>
          <rPr>
            <sz val="10"/>
            <rFont val="Arial"/>
            <family val="2"/>
          </rPr>
          <t xml:space="preserve">There are also earlier Brix readings taken on 03/04/2023
17.2 deg
</t>
        </r>
      </text>
    </comment>
    <comment ref="AI278" authorId="0" shapeId="0" xr:uid="{4D3E08AB-419C-DA40-B1AD-1B11911D85B5}">
      <text>
        <r>
          <rPr>
            <sz val="10"/>
            <color rgb="FF000000"/>
            <rFont val="Arial"/>
            <family val="2"/>
          </rPr>
          <t xml:space="preserve">There are also earlier Brix readings taken on 19/04/2023
</t>
        </r>
        <r>
          <rPr>
            <sz val="10"/>
            <color rgb="FF000000"/>
            <rFont val="Arial"/>
            <family val="2"/>
          </rPr>
          <t xml:space="preserve">-0.6 deg
</t>
        </r>
        <r>
          <rPr>
            <sz val="10"/>
            <color rgb="FF000000"/>
            <rFont val="Arial"/>
            <family val="2"/>
          </rPr>
          <t xml:space="preserve">-0.9 deg
</t>
        </r>
      </text>
    </comment>
    <comment ref="AK278" authorId="0" shapeId="0" xr:uid="{EED4453B-0CE5-E247-8437-ABB9384D3F40}">
      <text>
        <r>
          <rPr>
            <sz val="10"/>
            <rFont val="Arial"/>
            <family val="2"/>
          </rPr>
          <t xml:space="preserve">There are also earlier Brix readings taken on 17/04/2023
0.4 deg
</t>
        </r>
      </text>
    </comment>
    <comment ref="AL278" authorId="0" shapeId="0" xr:uid="{70C568E0-9070-704D-9796-CDB416344B35}">
      <text>
        <r>
          <rPr>
            <sz val="10"/>
            <rFont val="Arial"/>
            <family val="2"/>
          </rPr>
          <t xml:space="preserve">There are also earlier Brix readings taken on 16/04/2023
1.2 deg
</t>
        </r>
      </text>
    </comment>
    <comment ref="AM278" authorId="0" shapeId="0" xr:uid="{48DD45C3-1992-D441-8A3F-5E775CC1BCC2}">
      <text>
        <r>
          <rPr>
            <sz val="10"/>
            <rFont val="Arial"/>
            <family val="2"/>
          </rPr>
          <t xml:space="preserve">There are also earlier Brix readings taken on 15/04/2023
2 deg
</t>
        </r>
      </text>
    </comment>
    <comment ref="AN278" authorId="0" shapeId="0" xr:uid="{B0626E07-5B8F-D649-82AD-2818273CD057}">
      <text>
        <r>
          <rPr>
            <sz val="10"/>
            <rFont val="Arial"/>
            <family val="2"/>
          </rPr>
          <t xml:space="preserve">There are also earlier Brix readings taken on 14/04/2023
3.4 deg
2.9 deg
</t>
        </r>
      </text>
    </comment>
    <comment ref="AO278" authorId="0" shapeId="0" xr:uid="{3DF0FBCB-75F7-7B4D-834C-3A3D6747F806}">
      <text>
        <r>
          <rPr>
            <sz val="10"/>
            <rFont val="Arial"/>
            <family val="2"/>
          </rPr>
          <t xml:space="preserve">There are also earlier Brix readings taken on 13/04/2023
4.9 deg
</t>
        </r>
      </text>
    </comment>
    <comment ref="AP278" authorId="0" shapeId="0" xr:uid="{84F10C51-703F-4F49-A3C9-AADFD0D33814}">
      <text>
        <r>
          <rPr>
            <sz val="10"/>
            <rFont val="Arial"/>
            <family val="2"/>
          </rPr>
          <t xml:space="preserve">There are also earlier Brix readings taken on 12/04/2023
7.1 deg
</t>
        </r>
      </text>
    </comment>
    <comment ref="AR278" authorId="0" shapeId="0" xr:uid="{6D927EB0-8196-E347-A35C-D49C8FF0A768}">
      <text>
        <r>
          <rPr>
            <sz val="10"/>
            <rFont val="Arial"/>
            <family val="2"/>
          </rPr>
          <t xml:space="preserve">There are also earlier Brix readings taken on 10/04/2023
11.9 deg
10.4 deg
</t>
        </r>
      </text>
    </comment>
    <comment ref="AS278" authorId="0" shapeId="0" xr:uid="{22D0A2AB-44C5-064D-BC98-06EDDE392FDD}">
      <text>
        <r>
          <rPr>
            <sz val="10"/>
            <rFont val="Arial"/>
            <family val="2"/>
          </rPr>
          <t xml:space="preserve">There are also earlier Brix readings taken on 09/04/2023
15 deg
</t>
        </r>
      </text>
    </comment>
    <comment ref="AT278" authorId="0" shapeId="0" xr:uid="{9F92FD88-5300-9E4E-85A7-5BABC1AD7F47}">
      <text>
        <r>
          <rPr>
            <sz val="10"/>
            <rFont val="Arial"/>
            <family val="2"/>
          </rPr>
          <t xml:space="preserve">There are also earlier Brix readings taken on 08/04/2023
18 deg
</t>
        </r>
      </text>
    </comment>
    <comment ref="AV278" authorId="0" shapeId="0" xr:uid="{0CEF9C0C-61F6-1A48-ADAC-3A4B3E8541D3}">
      <text>
        <r>
          <rPr>
            <sz val="10"/>
            <rFont val="Arial"/>
            <family val="2"/>
          </rPr>
          <t xml:space="preserve">There are also earlier Brix readings taken on 06/04/2023
21 deg
20.8 deg
</t>
        </r>
      </text>
    </comment>
    <comment ref="AH279" authorId="0" shapeId="0" xr:uid="{E0A2DAE4-EB2E-D44E-939F-8D32F6E3F459}">
      <text>
        <r>
          <rPr>
            <sz val="10"/>
            <rFont val="Arial"/>
            <family val="2"/>
          </rPr>
          <t xml:space="preserve">There are also earlier Brix readings taken on 20/04/2023
0.8 deg
</t>
        </r>
      </text>
    </comment>
    <comment ref="AI279" authorId="0" shapeId="0" xr:uid="{04FC577A-1BF8-314A-BA22-ACD04F7E7D2E}">
      <text>
        <r>
          <rPr>
            <sz val="10"/>
            <rFont val="Arial"/>
            <family val="2"/>
          </rPr>
          <t xml:space="preserve">There are also earlier Brix readings taken on 19/04/2023
2.7 deg
</t>
        </r>
      </text>
    </comment>
    <comment ref="AJ279" authorId="0" shapeId="0" xr:uid="{CDF3CE0D-1383-F542-810C-E78DEC7B7DA2}">
      <text>
        <r>
          <rPr>
            <sz val="10"/>
            <color rgb="FF000000"/>
            <rFont val="Arial"/>
            <family val="2"/>
          </rPr>
          <t xml:space="preserve">There are also earlier Brix readings taken on 18/04/2023
</t>
        </r>
        <r>
          <rPr>
            <sz val="10"/>
            <color rgb="FF000000"/>
            <rFont val="Arial"/>
            <family val="2"/>
          </rPr>
          <t xml:space="preserve">5.1 deg
</t>
        </r>
      </text>
    </comment>
    <comment ref="AK279" authorId="0" shapeId="0" xr:uid="{2F470931-ABF7-ED40-8D8D-98800C5ADC83}">
      <text>
        <r>
          <rPr>
            <sz val="10"/>
            <rFont val="Arial"/>
            <family val="2"/>
          </rPr>
          <t xml:space="preserve">There are also earlier Brix readings taken on 17/04/2023
7.7 deg
</t>
        </r>
      </text>
    </comment>
    <comment ref="AL279" authorId="0" shapeId="0" xr:uid="{9ACD0051-377D-A043-BAE5-D3F6E1130EB3}">
      <text>
        <r>
          <rPr>
            <sz val="10"/>
            <rFont val="Arial"/>
            <family val="2"/>
          </rPr>
          <t xml:space="preserve">There are also earlier Brix readings taken on 16/04/2023
9.7 deg
</t>
        </r>
      </text>
    </comment>
    <comment ref="AM279" authorId="0" shapeId="0" xr:uid="{95580EC2-6612-3541-9A74-0A5E7AECA07E}">
      <text>
        <r>
          <rPr>
            <sz val="10"/>
            <rFont val="Arial"/>
            <family val="2"/>
          </rPr>
          <t xml:space="preserve">There are also earlier Brix readings taken on 15/04/2023
14.4 deg
</t>
        </r>
      </text>
    </comment>
    <comment ref="AN279" authorId="0" shapeId="0" xr:uid="{4E9B3512-7A1B-6F44-AC69-E465DA533228}">
      <text>
        <r>
          <rPr>
            <sz val="10"/>
            <rFont val="Arial"/>
            <family val="2"/>
          </rPr>
          <t xml:space="preserve">There are also earlier Brix readings taken on 14/04/2023
18.8 deg
18.6 deg
</t>
        </r>
      </text>
    </comment>
    <comment ref="AG280" authorId="0" shapeId="0" xr:uid="{94026930-244C-FE40-B58F-76D7CA506504}">
      <text>
        <r>
          <rPr>
            <sz val="10"/>
            <rFont val="Arial"/>
            <family val="2"/>
          </rPr>
          <t xml:space="preserve">There are also earlier Brix readings taken on 21/04/2023
1 deg
</t>
        </r>
      </text>
    </comment>
    <comment ref="AH280" authorId="0" shapeId="0" xr:uid="{EBDC77F5-9A20-2A4B-999C-1528FFABEAA0}">
      <text>
        <r>
          <rPr>
            <sz val="10"/>
            <rFont val="Arial"/>
            <family val="2"/>
          </rPr>
          <t xml:space="preserve">There are also earlier Brix readings taken on 20/04/2023
2.4 deg
</t>
        </r>
      </text>
    </comment>
    <comment ref="AI280" authorId="0" shapeId="0" xr:uid="{B0956BB5-89DE-C94A-BB28-3E23AE6BCE34}">
      <text>
        <r>
          <rPr>
            <sz val="10"/>
            <rFont val="Arial"/>
            <family val="2"/>
          </rPr>
          <t xml:space="preserve">There are also earlier Brix readings taken on 19/04/2023
3.7 deg
3.1 deg
</t>
        </r>
      </text>
    </comment>
    <comment ref="AK280" authorId="0" shapeId="0" xr:uid="{02E88AED-2629-284F-912B-50AAE49E06AA}">
      <text>
        <r>
          <rPr>
            <sz val="10"/>
            <rFont val="Arial"/>
            <family val="2"/>
          </rPr>
          <t xml:space="preserve">There are also earlier Brix readings taken on 17/04/2023
6.5 deg
</t>
        </r>
      </text>
    </comment>
    <comment ref="AB282" authorId="0" shapeId="0" xr:uid="{3B5BF8E9-4E92-A94E-8AFC-EE172E323EA6}">
      <text>
        <r>
          <rPr>
            <sz val="10"/>
            <rFont val="Arial"/>
            <family val="2"/>
          </rPr>
          <t xml:space="preserve">There are also earlier Brix readings taken on 26/04/2023
-1 deg
</t>
        </r>
      </text>
    </comment>
    <comment ref="AG282" authorId="0" shapeId="0" xr:uid="{87D7EF34-CE44-A247-AAFF-35B1444CABF3}">
      <text>
        <r>
          <rPr>
            <sz val="10"/>
            <rFont val="Arial"/>
            <family val="2"/>
          </rPr>
          <t xml:space="preserve">There are also earlier Brix readings taken on 21/04/2023
1 deg
</t>
        </r>
      </text>
    </comment>
    <comment ref="AH282" authorId="0" shapeId="0" xr:uid="{CEDF77B1-A85B-994C-A3E5-C53633000494}">
      <text>
        <r>
          <rPr>
            <sz val="10"/>
            <rFont val="Arial"/>
            <family val="2"/>
          </rPr>
          <t xml:space="preserve">There are also earlier Brix readings taken on 20/04/2023
4.8 deg
</t>
        </r>
      </text>
    </comment>
    <comment ref="AI282" authorId="0" shapeId="0" xr:uid="{27F7DC4F-B934-694D-B40C-DE6E02FF6EB9}">
      <text>
        <r>
          <rPr>
            <sz val="10"/>
            <rFont val="Arial"/>
            <family val="2"/>
          </rPr>
          <t xml:space="preserve">There are also earlier Brix readings taken on 19/04/2023
7.1 deg
6.5 deg
</t>
        </r>
      </text>
    </comment>
    <comment ref="AK282" authorId="0" shapeId="0" xr:uid="{0F7DCC16-BBED-D743-94A3-2C3DD55352F4}">
      <text>
        <r>
          <rPr>
            <sz val="10"/>
            <rFont val="Arial"/>
            <family val="2"/>
          </rPr>
          <t xml:space="preserve">There are also earlier Brix readings taken on 17/04/2023
10.8 deg
</t>
        </r>
      </text>
    </comment>
    <comment ref="AL282" authorId="0" shapeId="0" xr:uid="{46A72AE6-D972-B046-AE0B-80AF0BFCBB77}">
      <text>
        <r>
          <rPr>
            <sz val="10"/>
            <rFont val="Arial"/>
            <family val="2"/>
          </rPr>
          <t xml:space="preserve">There are also earlier Brix readings taken on 16/04/2023
13.7 deg
</t>
        </r>
      </text>
    </comment>
    <comment ref="AM282" authorId="0" shapeId="0" xr:uid="{03AB0594-73D1-094F-8974-27EFEBCF1379}">
      <text>
        <r>
          <rPr>
            <sz val="10"/>
            <rFont val="Arial"/>
            <family val="2"/>
          </rPr>
          <t xml:space="preserve">There are also earlier Brix readings taken on 15/04/2023
18.2 deg
</t>
        </r>
      </text>
    </comment>
    <comment ref="AB283" authorId="0" shapeId="0" xr:uid="{6D605D59-1CC7-6B48-A341-B41C05E0A252}">
      <text>
        <r>
          <rPr>
            <sz val="10"/>
            <rFont val="Arial"/>
            <family val="2"/>
          </rPr>
          <t xml:space="preserve">There are also earlier Brix readings taken on 26/04/2023
10.9 deg
</t>
        </r>
      </text>
    </comment>
    <comment ref="AG283" authorId="0" shapeId="0" xr:uid="{BCBB12BD-A433-114F-81E5-37FE1F375B04}">
      <text>
        <r>
          <rPr>
            <sz val="10"/>
            <rFont val="Arial"/>
            <family val="2"/>
          </rPr>
          <t xml:space="preserve">There are also earlier Brix readings taken on 21/04/2023
17.4 deg
</t>
        </r>
      </text>
    </comment>
    <comment ref="AH283" authorId="0" shapeId="0" xr:uid="{1883DD8D-F514-4941-B764-DE91AE167396}">
      <text>
        <r>
          <rPr>
            <sz val="10"/>
            <rFont val="Arial"/>
            <family val="2"/>
          </rPr>
          <t xml:space="preserve">There are also earlier Brix readings taken on 20/04/2023
20 deg
</t>
        </r>
      </text>
    </comment>
    <comment ref="AI283" authorId="0" shapeId="0" xr:uid="{97FD8B0A-F4EB-DB42-8A04-50773FD4E02E}">
      <text>
        <r>
          <rPr>
            <sz val="10"/>
            <rFont val="Arial"/>
            <family val="2"/>
          </rPr>
          <t xml:space="preserve">There are also earlier Brix readings taken on 19/04/2023
21.4 deg
</t>
        </r>
      </text>
    </comment>
    <comment ref="AO284" authorId="0" shapeId="0" xr:uid="{BA9A4417-0A52-064A-BFAA-D282A1CF8190}">
      <text>
        <r>
          <rPr>
            <sz val="10"/>
            <rFont val="Arial"/>
            <family val="2"/>
          </rPr>
          <t xml:space="preserve">There are also earlier Brix readings taken on 13/04/2023
-0.2 deg
</t>
        </r>
      </text>
    </comment>
    <comment ref="AP284" authorId="0" shapeId="0" xr:uid="{9F2E0DF4-E513-CD4C-AB31-5FE4F1DD3EF0}">
      <text>
        <r>
          <rPr>
            <sz val="10"/>
            <rFont val="Arial"/>
            <family val="2"/>
          </rPr>
          <t xml:space="preserve">There are also earlier Brix readings taken on 12/04/2023
0.5 deg
</t>
        </r>
      </text>
    </comment>
    <comment ref="AR284" authorId="0" shapeId="0" xr:uid="{1E346526-59E7-2A42-A436-034C24E9F652}">
      <text>
        <r>
          <rPr>
            <sz val="10"/>
            <rFont val="Arial"/>
            <family val="2"/>
          </rPr>
          <t xml:space="preserve">There are also earlier Brix readings taken on 10/04/2023
2 deg
1.7 deg
</t>
        </r>
      </text>
    </comment>
    <comment ref="AS284" authorId="0" shapeId="0" xr:uid="{BE14168C-426C-CC44-90B4-A45B67A0BA3C}">
      <text>
        <r>
          <rPr>
            <sz val="10"/>
            <rFont val="Arial"/>
            <family val="2"/>
          </rPr>
          <t xml:space="preserve">There are also earlier Brix readings taken on 09/04/2023
3.1 deg
</t>
        </r>
      </text>
    </comment>
    <comment ref="AT284" authorId="0" shapeId="0" xr:uid="{906E0BD3-2E56-C049-8C9B-266CA336AF77}">
      <text>
        <r>
          <rPr>
            <sz val="10"/>
            <rFont val="Arial"/>
            <family val="2"/>
          </rPr>
          <t xml:space="preserve">There are also earlier Brix readings taken on 08/04/2023
4.3 deg
</t>
        </r>
      </text>
    </comment>
    <comment ref="AV284" authorId="0" shapeId="0" xr:uid="{6ADDA42E-5880-E24C-962B-E27836EE7BA0}">
      <text>
        <r>
          <rPr>
            <sz val="10"/>
            <rFont val="Arial"/>
            <family val="2"/>
          </rPr>
          <t xml:space="preserve">There are also earlier Brix readings taken on 06/04/2023
6.7 deg
6.5 deg
</t>
        </r>
      </text>
    </comment>
    <comment ref="AX284" authorId="0" shapeId="0" xr:uid="{7F9653A1-181E-BE4E-A23C-1D554E935B21}">
      <text>
        <r>
          <rPr>
            <sz val="10"/>
            <rFont val="Arial"/>
            <family val="2"/>
          </rPr>
          <t xml:space="preserve">There are also earlier Brix readings taken on 04/04/2023
10.1 deg
9.4 deg
</t>
        </r>
      </text>
    </comment>
    <comment ref="AY284" authorId="0" shapeId="0" xr:uid="{52540CA6-5468-4844-B1B1-BEB02AAD49F6}">
      <text>
        <r>
          <rPr>
            <sz val="10"/>
            <rFont val="Arial"/>
            <family val="2"/>
          </rPr>
          <t xml:space="preserve">There are also earlier Brix readings taken on 03/04/2023
12.2 deg
</t>
        </r>
      </text>
    </comment>
    <comment ref="AY285" authorId="0" shapeId="0" xr:uid="{06749716-AE2A-1145-A091-E26C8CD75795}">
      <text>
        <r>
          <rPr>
            <sz val="10"/>
            <rFont val="Arial"/>
            <family val="2"/>
          </rPr>
          <t xml:space="preserve">There are also earlier Brix readings taken on 03/04/2023
13.5 deg
</t>
        </r>
      </text>
    </comment>
    <comment ref="AB286" authorId="0" shapeId="0" xr:uid="{8BF58530-D301-8D4E-A508-C7132CCCB4AA}">
      <text>
        <r>
          <rPr>
            <sz val="10"/>
            <rFont val="Arial"/>
            <family val="2"/>
          </rPr>
          <t xml:space="preserve">There are also earlier Brix readings taken on 26/04/2023
-0.8 deg
</t>
        </r>
      </text>
    </comment>
    <comment ref="AG286" authorId="0" shapeId="0" xr:uid="{CAB49F89-AFED-B746-B296-BC90BA517393}">
      <text>
        <r>
          <rPr>
            <sz val="10"/>
            <rFont val="Arial"/>
            <family val="2"/>
          </rPr>
          <t xml:space="preserve">There are also earlier Brix readings taken on 21/04/2023
2.2 deg
</t>
        </r>
      </text>
    </comment>
    <comment ref="AH286" authorId="0" shapeId="0" xr:uid="{E9A35239-AAD4-9545-AB7A-C9D10C907581}">
      <text>
        <r>
          <rPr>
            <sz val="10"/>
            <rFont val="Arial"/>
            <family val="2"/>
          </rPr>
          <t xml:space="preserve">There are also earlier Brix readings taken on 20/04/2023
3.1 deg
</t>
        </r>
      </text>
    </comment>
    <comment ref="AI286" authorId="0" shapeId="0" xr:uid="{92F1B85B-C2A2-6345-999C-A87A986FA827}">
      <text>
        <r>
          <rPr>
            <sz val="10"/>
            <color rgb="FF000000"/>
            <rFont val="Arial"/>
            <family val="2"/>
          </rPr>
          <t xml:space="preserve">There are also earlier Brix readings taken on 19/04/2023
</t>
        </r>
        <r>
          <rPr>
            <sz val="10"/>
            <color rgb="FF000000"/>
            <rFont val="Arial"/>
            <family val="2"/>
          </rPr>
          <t xml:space="preserve">4.1 deg
</t>
        </r>
      </text>
    </comment>
    <comment ref="AJ286" authorId="0" shapeId="0" xr:uid="{15AA097C-0AB6-784C-91E7-0F45772E4D59}">
      <text>
        <r>
          <rPr>
            <sz val="10"/>
            <rFont val="Arial"/>
            <family val="2"/>
          </rPr>
          <t xml:space="preserve">There are also earlier Brix readings taken on 18/04/2023
5.4 deg
</t>
        </r>
      </text>
    </comment>
    <comment ref="AK286" authorId="0" shapeId="0" xr:uid="{B0333411-1E15-9740-BE18-3160C0EF25F7}">
      <text>
        <r>
          <rPr>
            <sz val="10"/>
            <rFont val="Arial"/>
            <family val="2"/>
          </rPr>
          <t xml:space="preserve">There are also earlier Brix readings taken on 17/04/2023
6.9 deg
</t>
        </r>
      </text>
    </comment>
    <comment ref="AL286" authorId="0" shapeId="0" xr:uid="{7BDE82C7-D845-5F4B-95A2-7E8A65578795}">
      <text>
        <r>
          <rPr>
            <sz val="10"/>
            <rFont val="Arial"/>
            <family val="2"/>
          </rPr>
          <t xml:space="preserve">There are also earlier Brix readings taken on 16/04/2023
8.7 deg
</t>
        </r>
      </text>
    </comment>
    <comment ref="AM286" authorId="0" shapeId="0" xr:uid="{26690751-4CD8-B743-8E92-2F6A2A560F23}">
      <text>
        <r>
          <rPr>
            <sz val="10"/>
            <rFont val="Arial"/>
            <family val="2"/>
          </rPr>
          <t xml:space="preserve">There are also earlier Brix readings taken on 15/04/2023
10.9 deg
</t>
        </r>
      </text>
    </comment>
    <comment ref="AN286" authorId="0" shapeId="0" xr:uid="{AF1F06F6-1CDC-E944-999F-167D23F13F22}">
      <text>
        <r>
          <rPr>
            <sz val="10"/>
            <rFont val="Arial"/>
            <family val="2"/>
          </rPr>
          <t xml:space="preserve">There are also earlier Brix readings taken on 14/04/2023
13.9 deg
12.8 deg
</t>
        </r>
      </text>
    </comment>
    <comment ref="AO286" authorId="0" shapeId="0" xr:uid="{841DA949-DB02-D849-95D3-E5CD2D452722}">
      <text>
        <r>
          <rPr>
            <sz val="10"/>
            <rFont val="Arial"/>
            <family val="2"/>
          </rPr>
          <t xml:space="preserve">There are also earlier Brix readings taken on 13/04/2023
16.5 deg
</t>
        </r>
      </text>
    </comment>
    <comment ref="AP286" authorId="0" shapeId="0" xr:uid="{11B46C75-20D4-7742-A8C1-0CFBDBBA3AA8}">
      <text>
        <r>
          <rPr>
            <sz val="10"/>
            <rFont val="Arial"/>
            <family val="2"/>
          </rPr>
          <t xml:space="preserve">There are also earlier Brix readings taken on 12/04/2023
19.5 deg
</t>
        </r>
      </text>
    </comment>
    <comment ref="AR286" authorId="0" shapeId="0" xr:uid="{854129A4-2034-7343-A439-5594F2ACB781}">
      <text>
        <r>
          <rPr>
            <sz val="10"/>
            <color rgb="FF000000"/>
            <rFont val="Arial"/>
            <family val="2"/>
          </rPr>
          <t xml:space="preserve">There are also earlier Brix readings taken on 10/04/2023
</t>
        </r>
        <r>
          <rPr>
            <sz val="10"/>
            <color rgb="FF000000"/>
            <rFont val="Arial"/>
            <family val="2"/>
          </rPr>
          <t xml:space="preserve">21 deg
</t>
        </r>
        <r>
          <rPr>
            <sz val="10"/>
            <color rgb="FF000000"/>
            <rFont val="Arial"/>
            <family val="2"/>
          </rPr>
          <t xml:space="preserve">20.9 deg
</t>
        </r>
      </text>
    </comment>
    <comment ref="AG287" authorId="0" shapeId="0" xr:uid="{5CAF309F-877B-F140-99B2-28C57C858BBB}">
      <text>
        <r>
          <rPr>
            <sz val="10"/>
            <rFont val="Arial"/>
            <family val="2"/>
          </rPr>
          <t xml:space="preserve">There are also earlier Brix readings taken on 21/04/2023
1.6 deg
</t>
        </r>
      </text>
    </comment>
    <comment ref="AH287" authorId="0" shapeId="0" xr:uid="{028C1D88-DEF6-084B-96A2-84941E514578}">
      <text>
        <r>
          <rPr>
            <sz val="10"/>
            <rFont val="Arial"/>
            <family val="2"/>
          </rPr>
          <t xml:space="preserve">There are also earlier Brix readings taken on 20/04/2023
-0.9 deg
</t>
        </r>
      </text>
    </comment>
    <comment ref="AI287" authorId="0" shapeId="0" xr:uid="{9A74D942-EE53-204C-87CE-F9E49A278596}">
      <text>
        <r>
          <rPr>
            <sz val="10"/>
            <rFont val="Arial"/>
            <family val="2"/>
          </rPr>
          <t xml:space="preserve">There are also earlier Brix readings taken on 19/04/2023
3 deg
</t>
        </r>
      </text>
    </comment>
    <comment ref="AJ287" authorId="0" shapeId="0" xr:uid="{BF743466-F4B3-3A45-B5D2-34423EF4FFA4}">
      <text>
        <r>
          <rPr>
            <sz val="10"/>
            <rFont val="Arial"/>
            <family val="2"/>
          </rPr>
          <t xml:space="preserve">There are also earlier Brix readings taken on 18/04/2023
4.3 deg
</t>
        </r>
      </text>
    </comment>
    <comment ref="AK287" authorId="0" shapeId="0" xr:uid="{E49D93F7-F5FA-2446-AE72-FA61D7DF2D29}">
      <text>
        <r>
          <rPr>
            <sz val="10"/>
            <rFont val="Arial"/>
            <family val="2"/>
          </rPr>
          <t xml:space="preserve">There are also earlier Brix readings taken on 17/04/2023
5.7 deg
</t>
        </r>
      </text>
    </comment>
    <comment ref="AL287" authorId="0" shapeId="0" xr:uid="{DB38AD85-6D25-544F-B18D-7769D395C3E4}">
      <text>
        <r>
          <rPr>
            <sz val="10"/>
            <rFont val="Arial"/>
            <family val="2"/>
          </rPr>
          <t xml:space="preserve">There are also earlier Brix readings taken on 16/04/2023
7.5 deg
</t>
        </r>
      </text>
    </comment>
    <comment ref="AM287" authorId="0" shapeId="0" xr:uid="{614F1D65-F201-C345-A9F9-A67AC0FD7B1F}">
      <text>
        <r>
          <rPr>
            <sz val="10"/>
            <rFont val="Arial"/>
            <family val="2"/>
          </rPr>
          <t xml:space="preserve">There are also earlier Brix readings taken on 15/04/2023
9 deg
</t>
        </r>
      </text>
    </comment>
    <comment ref="AN287" authorId="0" shapeId="0" xr:uid="{67AFA94E-5444-CC4A-9AF2-208C36C8B953}">
      <text>
        <r>
          <rPr>
            <sz val="10"/>
            <rFont val="Arial"/>
            <family val="2"/>
          </rPr>
          <t xml:space="preserve">There are also earlier Brix readings taken on 14/04/2023
11.7 deg
10.7 deg
</t>
        </r>
      </text>
    </comment>
    <comment ref="AO287" authorId="0" shapeId="0" xr:uid="{F5542A69-AB56-C24B-9629-24E756634892}">
      <text>
        <r>
          <rPr>
            <sz val="10"/>
            <rFont val="Arial"/>
            <family val="2"/>
          </rPr>
          <t xml:space="preserve">There are also earlier Brix readings taken on 13/04/2023
13.9 deg
</t>
        </r>
      </text>
    </comment>
    <comment ref="AP287" authorId="0" shapeId="0" xr:uid="{627E3EEF-7D62-1442-A26C-49AC82A8D8D4}">
      <text>
        <r>
          <rPr>
            <sz val="10"/>
            <rFont val="Arial"/>
            <family val="2"/>
          </rPr>
          <t xml:space="preserve">There are also earlier Brix readings taken on 12/04/2023
16.3 deg
</t>
        </r>
      </text>
    </comment>
    <comment ref="AR287" authorId="0" shapeId="0" xr:uid="{2F6EF31B-85D2-884D-917B-D865F5F35364}">
      <text>
        <r>
          <rPr>
            <sz val="10"/>
            <color rgb="FF000000"/>
            <rFont val="Arial"/>
            <family val="2"/>
          </rPr>
          <t xml:space="preserve">There are also earlier Brix readings taken on 10/04/2023
</t>
        </r>
        <r>
          <rPr>
            <sz val="10"/>
            <color rgb="FF000000"/>
            <rFont val="Arial"/>
            <family val="2"/>
          </rPr>
          <t xml:space="preserve">19.1 deg
</t>
        </r>
        <r>
          <rPr>
            <sz val="10"/>
            <color rgb="FF000000"/>
            <rFont val="Arial"/>
            <family val="2"/>
          </rPr>
          <t xml:space="preserve">18.5 deg
</t>
        </r>
      </text>
    </comment>
    <comment ref="AS287" authorId="0" shapeId="0" xr:uid="{3ADD1FE4-DD7E-8F47-B676-6B83703CAFB3}">
      <text>
        <r>
          <rPr>
            <sz val="10"/>
            <color rgb="FF000000"/>
            <rFont val="Arial"/>
            <family val="2"/>
          </rPr>
          <t xml:space="preserve">There are also earlier Brix readings taken on 09/04/2023
</t>
        </r>
        <r>
          <rPr>
            <sz val="10"/>
            <color rgb="FF000000"/>
            <rFont val="Arial"/>
            <family val="2"/>
          </rPr>
          <t xml:space="preserve">19.9 deg
</t>
        </r>
      </text>
    </comment>
    <comment ref="AT287" authorId="0" shapeId="0" xr:uid="{5C94B713-2465-CA40-BA06-E3FB20004729}">
      <text>
        <r>
          <rPr>
            <sz val="10"/>
            <rFont val="Arial"/>
            <family val="2"/>
          </rPr>
          <t xml:space="preserve">There are also earlier Brix readings taken on 08/04/2023
20.6 deg
</t>
        </r>
      </text>
    </comment>
    <comment ref="AY288" authorId="0" shapeId="0" xr:uid="{E194E6ED-CB14-8340-AA40-743D29C60CE8}">
      <text>
        <r>
          <rPr>
            <sz val="10"/>
            <rFont val="Arial"/>
            <family val="2"/>
          </rPr>
          <t xml:space="preserve">There are also earlier Brix readings taken on 03/04/2023
12.4 deg
</t>
        </r>
      </text>
    </comment>
    <comment ref="AJ289" authorId="0" shapeId="0" xr:uid="{6FDF732E-8B10-C547-B80D-3A5CD10B6A55}">
      <text>
        <r>
          <rPr>
            <sz val="10"/>
            <rFont val="Arial"/>
            <family val="2"/>
          </rPr>
          <t xml:space="preserve">There are also earlier Brix readings taken on 18/04/2023
-0.9 deg
</t>
        </r>
      </text>
    </comment>
    <comment ref="AK289" authorId="0" shapeId="0" xr:uid="{FF4A791F-E860-F948-909B-B57048A9BA7A}">
      <text>
        <r>
          <rPr>
            <sz val="10"/>
            <rFont val="Arial"/>
            <family val="2"/>
          </rPr>
          <t xml:space="preserve">There are also earlier Brix readings taken on 17/04/2023
0.2 deg
</t>
        </r>
      </text>
    </comment>
    <comment ref="AL289" authorId="0" shapeId="0" xr:uid="{A2D9D540-A013-DF48-80C7-AE22D9F64C24}">
      <text>
        <r>
          <rPr>
            <sz val="10"/>
            <rFont val="Arial"/>
            <family val="2"/>
          </rPr>
          <t xml:space="preserve">There are also earlier Brix readings taken on 16/04/2023
0.5 deg
</t>
        </r>
      </text>
    </comment>
    <comment ref="AM289" authorId="0" shapeId="0" xr:uid="{397D3A48-B440-174E-ACFB-EC5321C9CD58}">
      <text>
        <r>
          <rPr>
            <sz val="10"/>
            <rFont val="Arial"/>
            <family val="2"/>
          </rPr>
          <t xml:space="preserve">There are also earlier Brix readings taken on 15/04/2023
1 deg
</t>
        </r>
      </text>
    </comment>
    <comment ref="AN289" authorId="0" shapeId="0" xr:uid="{C4E76EB4-E125-7844-8DF3-E194AA1AD400}">
      <text>
        <r>
          <rPr>
            <sz val="10"/>
            <rFont val="Arial"/>
            <family val="2"/>
          </rPr>
          <t xml:space="preserve">There are also earlier Brix readings taken on 14/04/2023
2.2 deg
1.6 deg
</t>
        </r>
      </text>
    </comment>
    <comment ref="AO289" authorId="0" shapeId="0" xr:uid="{BDD7E20F-BF64-CE4A-AC21-2F760BE5B3C4}">
      <text>
        <r>
          <rPr>
            <sz val="10"/>
            <rFont val="Arial"/>
            <family val="2"/>
          </rPr>
          <t xml:space="preserve">There are also earlier Brix readings taken on 13/04/2023
3.3 deg
</t>
        </r>
      </text>
    </comment>
    <comment ref="AP289" authorId="0" shapeId="0" xr:uid="{63F6DD0C-2E10-064D-8931-29BCE4B96AD8}">
      <text>
        <r>
          <rPr>
            <sz val="10"/>
            <rFont val="Arial"/>
            <family val="2"/>
          </rPr>
          <t xml:space="preserve">There are also earlier Brix readings taken on 12/04/2023
4.2 deg
</t>
        </r>
      </text>
    </comment>
    <comment ref="AR289" authorId="0" shapeId="0" xr:uid="{655DE3A1-E24C-E641-9705-E4F66972EC83}">
      <text>
        <r>
          <rPr>
            <sz val="10"/>
            <rFont val="Arial"/>
            <family val="2"/>
          </rPr>
          <t xml:space="preserve">There are also earlier Brix readings taken on 10/04/2023
6.8 deg
6.2 deg
</t>
        </r>
      </text>
    </comment>
    <comment ref="AS289" authorId="0" shapeId="0" xr:uid="{942FCB01-04DD-4948-ADDF-25CA5B8B897A}">
      <text>
        <r>
          <rPr>
            <sz val="10"/>
            <rFont val="Arial"/>
            <family val="2"/>
          </rPr>
          <t xml:space="preserve">There are also earlier Brix readings taken on 09/04/2023
8.6 deg
</t>
        </r>
      </text>
    </comment>
    <comment ref="AT289" authorId="0" shapeId="0" xr:uid="{1C0D00B3-5997-9645-AFE6-E9B6E5C9A0B7}">
      <text>
        <r>
          <rPr>
            <sz val="10"/>
            <rFont val="Arial"/>
            <family val="2"/>
          </rPr>
          <t xml:space="preserve">There are also earlier Brix readings taken on 08/04/2023
10.7 deg
</t>
        </r>
      </text>
    </comment>
    <comment ref="AV289" authorId="0" shapeId="0" xr:uid="{0F742C41-FDF6-2C42-A19B-1D2A58825453}">
      <text>
        <r>
          <rPr>
            <sz val="10"/>
            <rFont val="Arial"/>
            <family val="2"/>
          </rPr>
          <t xml:space="preserve">There are also earlier Brix readings taken on 06/04/2023
15.6 deg
14.5 deg
</t>
        </r>
      </text>
    </comment>
    <comment ref="AX289" authorId="0" shapeId="0" xr:uid="{84E8EE23-3142-8B4E-8A1B-96A2042CF2B4}">
      <text>
        <r>
          <rPr>
            <sz val="10"/>
            <rFont val="Arial"/>
            <family val="2"/>
          </rPr>
          <t xml:space="preserve">There are also earlier Brix readings taken on 04/04/2023
20 deg
18.8 deg
</t>
        </r>
      </text>
    </comment>
    <comment ref="AY289" authorId="0" shapeId="0" xr:uid="{46D68EA3-E945-1B4C-8A71-74A52A47714B}">
      <text>
        <r>
          <rPr>
            <sz val="10"/>
            <rFont val="Arial"/>
            <family val="2"/>
          </rPr>
          <t xml:space="preserve">There are also earlier Brix readings taken on 03/04/2023
21.1 deg
</t>
        </r>
      </text>
    </comment>
    <comment ref="AM290" authorId="0" shapeId="0" xr:uid="{B235215E-002D-5D43-A545-68046B9FD25F}">
      <text>
        <r>
          <rPr>
            <sz val="10"/>
            <rFont val="Arial"/>
            <family val="2"/>
          </rPr>
          <t xml:space="preserve">There are also earlier Brix readings taken on 15/04/2023
0 deg
</t>
        </r>
      </text>
    </comment>
    <comment ref="AN290" authorId="0" shapeId="0" xr:uid="{9AA7EB36-A5CF-8B4E-A7E8-0ECB4D045687}">
      <text>
        <r>
          <rPr>
            <sz val="10"/>
            <rFont val="Arial"/>
            <family val="2"/>
          </rPr>
          <t xml:space="preserve">There are also earlier Brix readings taken on 14/04/2023
1 deg
0.5 deg
</t>
        </r>
      </text>
    </comment>
    <comment ref="AO290" authorId="0" shapeId="0" xr:uid="{039AC230-6FDE-5742-B281-ACC09D66C1C3}">
      <text>
        <r>
          <rPr>
            <sz val="10"/>
            <rFont val="Arial"/>
            <family val="2"/>
          </rPr>
          <t xml:space="preserve">There are also earlier Brix readings taken on 13/04/2023
2.5 deg
</t>
        </r>
      </text>
    </comment>
    <comment ref="AP290" authorId="0" shapeId="0" xr:uid="{BA5D8054-876D-874C-9276-CA702D699F55}">
      <text>
        <r>
          <rPr>
            <sz val="10"/>
            <rFont val="Arial"/>
            <family val="2"/>
          </rPr>
          <t xml:space="preserve">There are also earlier Brix readings taken on 12/04/2023
3.6 deg
</t>
        </r>
      </text>
    </comment>
    <comment ref="AR290" authorId="0" shapeId="0" xr:uid="{6DC0633B-B940-234D-8BB6-BEBBDD84681D}">
      <text>
        <r>
          <rPr>
            <sz val="10"/>
            <rFont val="Arial"/>
            <family val="2"/>
          </rPr>
          <t xml:space="preserve">There are also earlier Brix readings taken on 10/04/2023
6 deg
5.4 deg
</t>
        </r>
      </text>
    </comment>
    <comment ref="AS290" authorId="0" shapeId="0" xr:uid="{786771AE-DC7B-A742-8551-1085DD2E9137}">
      <text>
        <r>
          <rPr>
            <sz val="10"/>
            <rFont val="Arial"/>
            <family val="2"/>
          </rPr>
          <t xml:space="preserve">There are also earlier Brix readings taken on 09/04/2023
7.6 deg
</t>
        </r>
      </text>
    </comment>
    <comment ref="AT290" authorId="0" shapeId="0" xr:uid="{AC0E2769-B5C7-2749-95D3-5C3500DAE6F9}">
      <text>
        <r>
          <rPr>
            <sz val="10"/>
            <rFont val="Arial"/>
            <family val="2"/>
          </rPr>
          <t xml:space="preserve">There are also earlier Brix readings taken on 08/04/2023
10.6 deg
</t>
        </r>
      </text>
    </comment>
    <comment ref="AV290" authorId="0" shapeId="0" xr:uid="{A8268753-B4CB-9F4C-82A8-C3781FF6958B}">
      <text>
        <r>
          <rPr>
            <sz val="10"/>
            <rFont val="Arial"/>
            <family val="2"/>
          </rPr>
          <t xml:space="preserve">There are also earlier Brix readings taken on 06/04/2023
14.5 deg
13.4 deg
</t>
        </r>
      </text>
    </comment>
    <comment ref="AX290" authorId="0" shapeId="0" xr:uid="{0D69058D-7BC2-284A-B75C-7E06F33FF7C0}">
      <text>
        <r>
          <rPr>
            <sz val="10"/>
            <rFont val="Arial"/>
            <family val="2"/>
          </rPr>
          <t xml:space="preserve">There are also earlier Brix readings taken on 04/04/2023
18.1 deg
17.2 deg
16.2 deg
</t>
        </r>
      </text>
    </comment>
    <comment ref="AY290" authorId="0" shapeId="0" xr:uid="{25C4FE60-0084-4E40-9395-5A431BDD4F93}">
      <text>
        <r>
          <rPr>
            <sz val="10"/>
            <rFont val="Arial"/>
            <family val="2"/>
          </rPr>
          <t xml:space="preserve">There are also earlier Brix readings taken on 03/04/2023
19.5 deg
</t>
        </r>
      </text>
    </comment>
    <comment ref="AB291" authorId="0" shapeId="0" xr:uid="{A0F45B3D-321C-AE48-B543-EA512528DB7F}">
      <text>
        <r>
          <rPr>
            <sz val="10"/>
            <rFont val="Arial"/>
            <family val="2"/>
          </rPr>
          <t xml:space="preserve">There are also earlier Brix readings taken on 26/04/2023
1.9 deg
</t>
        </r>
      </text>
    </comment>
    <comment ref="AG291" authorId="0" shapeId="0" xr:uid="{31219EF0-CECA-8A4B-B702-668FAC86628C}">
      <text>
        <r>
          <rPr>
            <sz val="10"/>
            <rFont val="Arial"/>
            <family val="2"/>
          </rPr>
          <t xml:space="preserve">There are also earlier Brix readings taken on 21/04/2023
6.7 deg
</t>
        </r>
      </text>
    </comment>
    <comment ref="AH291" authorId="0" shapeId="0" xr:uid="{223604DD-3FA8-5B4D-9151-DA9815951B4C}">
      <text>
        <r>
          <rPr>
            <sz val="10"/>
            <rFont val="Arial"/>
            <family val="2"/>
          </rPr>
          <t xml:space="preserve">There are also earlier Brix readings taken on 20/04/2023
8.4 deg
</t>
        </r>
      </text>
    </comment>
    <comment ref="AI291" authorId="0" shapeId="0" xr:uid="{B88D21DF-E075-9742-99E8-E8A269CDF1BD}">
      <text>
        <r>
          <rPr>
            <sz val="10"/>
            <rFont val="Arial"/>
            <family val="2"/>
          </rPr>
          <t xml:space="preserve">There are also earlier Brix readings taken on 19/04/2023
11.2 deg
10.3 deg
</t>
        </r>
      </text>
    </comment>
    <comment ref="AK291" authorId="0" shapeId="0" xr:uid="{9D7EFED7-62F1-FE43-A150-DF97BFFDD914}">
      <text>
        <r>
          <rPr>
            <sz val="10"/>
            <rFont val="Arial"/>
            <family val="2"/>
          </rPr>
          <t xml:space="preserve">There are also earlier Brix readings taken on 17/04/2023
15.5 deg
</t>
        </r>
      </text>
    </comment>
    <comment ref="AL291" authorId="0" shapeId="0" xr:uid="{620ED43D-EDB7-D44A-8B26-1FEDC0022A18}">
      <text>
        <r>
          <rPr>
            <sz val="10"/>
            <color rgb="FF000000"/>
            <rFont val="Arial"/>
            <family val="2"/>
          </rPr>
          <t xml:space="preserve">There are also earlier Brix readings taken on 16/04/2023
</t>
        </r>
        <r>
          <rPr>
            <sz val="10"/>
            <color rgb="FF000000"/>
            <rFont val="Arial"/>
            <family val="2"/>
          </rPr>
          <t xml:space="preserve">18.4 deg
</t>
        </r>
      </text>
    </comment>
    <comment ref="AM291" authorId="0" shapeId="0" xr:uid="{4B693B9A-991F-F647-9A31-5EE07FB6D6AD}">
      <text>
        <r>
          <rPr>
            <sz val="10"/>
            <rFont val="Arial"/>
            <family val="2"/>
          </rPr>
          <t xml:space="preserve">There are also earlier Brix readings taken on 15/04/2023
20.6 deg
</t>
        </r>
      </text>
    </comment>
    <comment ref="AB292" authorId="0" shapeId="0" xr:uid="{A4A7DE66-EE0F-594A-89E5-E62337456075}">
      <text>
        <r>
          <rPr>
            <sz val="10"/>
            <rFont val="Arial"/>
            <family val="2"/>
          </rPr>
          <t xml:space="preserve">There are also earlier Brix readings taken on 26/04/2023
0.5 deg
</t>
        </r>
      </text>
    </comment>
    <comment ref="AG292" authorId="0" shapeId="0" xr:uid="{D5A7B2D9-C62F-C548-8C17-BC0C5F573CDB}">
      <text>
        <r>
          <rPr>
            <sz val="10"/>
            <rFont val="Arial"/>
            <family val="2"/>
          </rPr>
          <t xml:space="preserve">There are also earlier Brix readings taken on 21/04/2023
1.7 deg
</t>
        </r>
      </text>
    </comment>
    <comment ref="AH292" authorId="0" shapeId="0" xr:uid="{3098B95D-FD50-3646-98F6-BFF9F997C08A}">
      <text>
        <r>
          <rPr>
            <sz val="10"/>
            <rFont val="Arial"/>
            <family val="2"/>
          </rPr>
          <t xml:space="preserve">There are also earlier Brix readings taken on 20/04/2023
3 deg
</t>
        </r>
      </text>
    </comment>
    <comment ref="AI292" authorId="0" shapeId="0" xr:uid="{C4678671-2EBB-814F-B70B-395E686A81FF}">
      <text>
        <r>
          <rPr>
            <sz val="10"/>
            <rFont val="Arial"/>
            <family val="2"/>
          </rPr>
          <t xml:space="preserve">There are also earlier Brix readings taken on 19/04/2023
4.5 deg
3.9 deg
</t>
        </r>
      </text>
    </comment>
    <comment ref="AK292" authorId="0" shapeId="0" xr:uid="{3431A1C7-BCD2-EF43-97C7-BA97AEC870CD}">
      <text>
        <r>
          <rPr>
            <sz val="10"/>
            <rFont val="Arial"/>
            <family val="2"/>
          </rPr>
          <t xml:space="preserve">There are also earlier Brix readings taken on 17/04/2023
6.7 deg
</t>
        </r>
      </text>
    </comment>
    <comment ref="AL292" authorId="0" shapeId="0" xr:uid="{B01495FD-8AEE-7A42-97CD-EFFB5E512CB4}">
      <text>
        <r>
          <rPr>
            <sz val="10"/>
            <rFont val="Arial"/>
            <family val="2"/>
          </rPr>
          <t xml:space="preserve">There are also earlier Brix readings taken on 16/04/2023
9.4 deg
</t>
        </r>
      </text>
    </comment>
    <comment ref="AM292" authorId="0" shapeId="0" xr:uid="{F63C16DE-1FFA-A84D-BFD0-F5846EDECAED}">
      <text>
        <r>
          <rPr>
            <sz val="10"/>
            <rFont val="Arial"/>
            <family val="2"/>
          </rPr>
          <t xml:space="preserve">There are also earlier Brix readings taken on 15/04/2023
12.1 deg
</t>
        </r>
      </text>
    </comment>
    <comment ref="AN292" authorId="0" shapeId="0" xr:uid="{6B748483-CFCE-2A42-B837-334EE59B7EC9}">
      <text>
        <r>
          <rPr>
            <sz val="10"/>
            <rFont val="Arial"/>
            <family val="2"/>
          </rPr>
          <t xml:space="preserve">There are also earlier Brix readings taken on 14/04/2023
16.7 deg
14.7 deg
</t>
        </r>
      </text>
    </comment>
    <comment ref="AO292" authorId="0" shapeId="0" xr:uid="{0EE343F7-98AA-0E4F-B6DD-49B354B81BC2}">
      <text>
        <r>
          <rPr>
            <sz val="10"/>
            <rFont val="Arial"/>
            <family val="2"/>
          </rPr>
          <t xml:space="preserve">There are also earlier Brix readings taken on 13/04/2023
20.2 deg
18.7 deg
18.5 deg
</t>
        </r>
      </text>
    </comment>
    <comment ref="AG293" authorId="0" shapeId="0" xr:uid="{D2696D5F-C3E4-C747-8F12-868DFE5A5A11}">
      <text>
        <r>
          <rPr>
            <sz val="10"/>
            <rFont val="Arial"/>
            <family val="2"/>
          </rPr>
          <t xml:space="preserve">There are also earlier Brix readings taken on 21/04/2023
-0.4 deg
</t>
        </r>
      </text>
    </comment>
    <comment ref="AH293" authorId="0" shapeId="0" xr:uid="{8CD488D8-FFE6-E744-A897-BF33C16FB544}">
      <text>
        <r>
          <rPr>
            <sz val="10"/>
            <rFont val="Arial"/>
            <family val="2"/>
          </rPr>
          <t xml:space="preserve">There are also earlier Brix readings taken on 20/04/2023
0.5 deg
</t>
        </r>
      </text>
    </comment>
    <comment ref="AI293" authorId="0" shapeId="0" xr:uid="{17D92392-1322-FB48-AA7A-393D25E92E27}">
      <text>
        <r>
          <rPr>
            <sz val="10"/>
            <rFont val="Arial"/>
            <family val="2"/>
          </rPr>
          <t xml:space="preserve">There are also earlier Brix readings taken on 19/04/2023
1.6 deg
1.4 deg
</t>
        </r>
      </text>
    </comment>
    <comment ref="AK293" authorId="0" shapeId="0" xr:uid="{7594A207-91F6-4D46-B2C6-639951AA4268}">
      <text>
        <r>
          <rPr>
            <sz val="10"/>
            <rFont val="Arial"/>
            <family val="2"/>
          </rPr>
          <t xml:space="preserve">There are also earlier Brix readings taken on 17/04/2023
3 deg
</t>
        </r>
      </text>
    </comment>
    <comment ref="AL293" authorId="0" shapeId="0" xr:uid="{BE9D161D-BCB8-B84F-8DD4-4715D3190D01}">
      <text>
        <r>
          <rPr>
            <sz val="10"/>
            <rFont val="Arial"/>
            <family val="2"/>
          </rPr>
          <t xml:space="preserve">There are also earlier Brix readings taken on 16/04/2023
3.7 deg
</t>
        </r>
      </text>
    </comment>
    <comment ref="AM293" authorId="0" shapeId="0" xr:uid="{ACC32C0D-0288-124B-BAE4-4734AF0EB490}">
      <text>
        <r>
          <rPr>
            <sz val="10"/>
            <rFont val="Arial"/>
            <family val="2"/>
          </rPr>
          <t xml:space="preserve">There are also earlier Brix readings taken on 15/04/2023
5 deg
</t>
        </r>
      </text>
    </comment>
    <comment ref="AN293" authorId="0" shapeId="0" xr:uid="{9FD390A3-A50D-474D-BC89-7C6F008AEDBF}">
      <text>
        <r>
          <rPr>
            <sz val="10"/>
            <rFont val="Arial"/>
            <family val="2"/>
          </rPr>
          <t xml:space="preserve">There are also earlier Brix readings taken on 14/04/2023
6.6 deg
</t>
        </r>
      </text>
    </comment>
    <comment ref="AO293" authorId="0" shapeId="0" xr:uid="{ADB9FC23-4BF0-9A4D-ABF5-40991BD1B41F}">
      <text>
        <r>
          <rPr>
            <sz val="10"/>
            <rFont val="Arial"/>
            <family val="2"/>
          </rPr>
          <t xml:space="preserve">There are also earlier Brix readings taken on 13/04/2023
10.7 deg
</t>
        </r>
      </text>
    </comment>
    <comment ref="AP293" authorId="0" shapeId="0" xr:uid="{E78BA5FC-FF13-ED4A-9543-0CBB2AE2305D}">
      <text>
        <r>
          <rPr>
            <sz val="10"/>
            <rFont val="Arial"/>
            <family val="2"/>
          </rPr>
          <t xml:space="preserve">There are also earlier Brix readings taken on 12/04/2023
15.4 deg
</t>
        </r>
      </text>
    </comment>
    <comment ref="AB295" authorId="0" shapeId="0" xr:uid="{80F807E6-25AB-5947-9173-28CCBD8507CE}">
      <text>
        <r>
          <rPr>
            <sz val="10"/>
            <rFont val="Arial"/>
            <family val="2"/>
          </rPr>
          <t xml:space="preserve">There are also earlier Brix readings taken on 26/04/2023
-1.4 deg
</t>
        </r>
      </text>
    </comment>
    <comment ref="AG295" authorId="0" shapeId="0" xr:uid="{755FDFF6-A8A6-DF48-B413-A6391CA82798}">
      <text>
        <r>
          <rPr>
            <sz val="10"/>
            <rFont val="Arial"/>
            <family val="2"/>
          </rPr>
          <t xml:space="preserve">There are also earlier Brix readings taken on 21/04/2023
3.8 deg
</t>
        </r>
      </text>
    </comment>
    <comment ref="AH295" authorId="0" shapeId="0" xr:uid="{470CD95D-30FA-B24D-A940-C86FE295476E}">
      <text>
        <r>
          <rPr>
            <sz val="10"/>
            <rFont val="Arial"/>
            <family val="2"/>
          </rPr>
          <t xml:space="preserve">There are also earlier Brix readings taken on 20/04/2023
5.9 deg
</t>
        </r>
      </text>
    </comment>
    <comment ref="AI295" authorId="0" shapeId="0" xr:uid="{62DB90A1-6B51-D34C-B30E-7B1EDF3E9C68}">
      <text>
        <r>
          <rPr>
            <sz val="10"/>
            <rFont val="Arial"/>
            <family val="2"/>
          </rPr>
          <t xml:space="preserve">There are also earlier Brix readings taken on 19/04/2023
9.3 deg
8.2 deg
</t>
        </r>
      </text>
    </comment>
    <comment ref="AK295" authorId="0" shapeId="0" xr:uid="{E3CEF627-BDC0-D641-9F27-EF22A6B29123}">
      <text>
        <r>
          <rPr>
            <sz val="10"/>
            <rFont val="Arial"/>
            <family val="2"/>
          </rPr>
          <t xml:space="preserve">There are also earlier Brix readings taken on 17/04/2023
14.1 deg
</t>
        </r>
      </text>
    </comment>
    <comment ref="AN296" authorId="0" shapeId="0" xr:uid="{39015585-D836-5E43-BA22-A63DA1C8948C}">
      <text>
        <r>
          <rPr>
            <sz val="10"/>
            <rFont val="Arial"/>
            <family val="2"/>
          </rPr>
          <t xml:space="preserve">There are also earlier Brix readings taken on 14/04/2023
1.4 deg
1 deg
</t>
        </r>
      </text>
    </comment>
    <comment ref="AO296" authorId="0" shapeId="0" xr:uid="{0D2D2901-8756-B040-A930-BAE436D7D107}">
      <text>
        <r>
          <rPr>
            <sz val="10"/>
            <rFont val="Arial"/>
            <family val="2"/>
          </rPr>
          <t xml:space="preserve">There are also earlier Brix readings taken on 13/04/2023
2.6 deg
</t>
        </r>
      </text>
    </comment>
    <comment ref="AP296" authorId="0" shapeId="0" xr:uid="{97B8686B-F07E-E344-BE3E-3B3082E6F394}">
      <text>
        <r>
          <rPr>
            <sz val="10"/>
            <rFont val="Arial"/>
            <family val="2"/>
          </rPr>
          <t xml:space="preserve">There are also earlier Brix readings taken on 12/04/2023
4.7 deg
</t>
        </r>
      </text>
    </comment>
    <comment ref="AR296" authorId="0" shapeId="0" xr:uid="{FF9AF84F-D8C6-F440-B428-C5EEDF438FF3}">
      <text>
        <r>
          <rPr>
            <sz val="10"/>
            <rFont val="Arial"/>
            <family val="2"/>
          </rPr>
          <t xml:space="preserve">There are also earlier Brix readings taken on 10/04/2023
9.9 deg
8.2 deg
</t>
        </r>
      </text>
    </comment>
    <comment ref="AS296" authorId="0" shapeId="0" xr:uid="{2E4048C5-1AFF-1644-9AFF-AEF9F735A29E}">
      <text>
        <r>
          <rPr>
            <sz val="10"/>
            <rFont val="Arial"/>
            <family val="2"/>
          </rPr>
          <t xml:space="preserve">There are also earlier Brix readings taken on 09/04/2023
13.6 deg
</t>
        </r>
      </text>
    </comment>
    <comment ref="AT296" authorId="0" shapeId="0" xr:uid="{3232AA74-85FD-3B40-B728-9D463034CBB2}">
      <text>
        <r>
          <rPr>
            <sz val="10"/>
            <rFont val="Arial"/>
            <family val="2"/>
          </rPr>
          <t xml:space="preserve">There are also earlier Brix readings taken on 08/04/2023
17 deg
</t>
        </r>
      </text>
    </comment>
    <comment ref="AU296" authorId="0" shapeId="0" xr:uid="{CEC92890-EC88-5345-BA8E-71FE9921B90A}">
      <text>
        <r>
          <rPr>
            <sz val="10"/>
            <rFont val="Arial"/>
            <family val="2"/>
          </rPr>
          <t xml:space="preserve">There are also earlier Brix readings taken on 07/04/2023
18.2 deg
</t>
        </r>
      </text>
    </comment>
    <comment ref="AI297" authorId="0" shapeId="0" xr:uid="{84237F03-52E5-8B4F-A5E8-98DEBA8B047A}">
      <text>
        <r>
          <rPr>
            <sz val="10"/>
            <rFont val="Arial"/>
            <family val="2"/>
          </rPr>
          <t xml:space="preserve">There are also earlier Brix readings taken on 19/04/2023
-1.1 deg
</t>
        </r>
      </text>
    </comment>
    <comment ref="AK297" authorId="0" shapeId="0" xr:uid="{7F12098F-5D97-CA49-A59B-3AF472C3CAF2}">
      <text>
        <r>
          <rPr>
            <sz val="10"/>
            <rFont val="Arial"/>
            <family val="2"/>
          </rPr>
          <t xml:space="preserve">There are also earlier Brix readings taken on 17/04/2023
-0.6 deg
</t>
        </r>
      </text>
    </comment>
    <comment ref="AL297" authorId="0" shapeId="0" xr:uid="{0BA691CF-1AA7-254A-A4E3-7B58F708DD2E}">
      <text>
        <r>
          <rPr>
            <sz val="10"/>
            <rFont val="Arial"/>
            <family val="2"/>
          </rPr>
          <t xml:space="preserve">There are also earlier Brix readings taken on 16/04/2023
0.2 deg
</t>
        </r>
      </text>
    </comment>
    <comment ref="AM297" authorId="0" shapeId="0" xr:uid="{0215C9F9-0156-A642-B7B9-B0B1E841C583}">
      <text>
        <r>
          <rPr>
            <sz val="10"/>
            <rFont val="Arial"/>
            <family val="2"/>
          </rPr>
          <t xml:space="preserve">There are also earlier Brix readings taken on 15/04/2023
0.3 deg
</t>
        </r>
      </text>
    </comment>
    <comment ref="AN297" authorId="0" shapeId="0" xr:uid="{BFED7A43-3A33-4644-A6DD-D492E611CEB4}">
      <text>
        <r>
          <rPr>
            <sz val="10"/>
            <rFont val="Arial"/>
            <family val="2"/>
          </rPr>
          <t xml:space="preserve">There are also earlier Brix readings taken on 14/04/2023
1.1 deg
0.7 deg
</t>
        </r>
      </text>
    </comment>
    <comment ref="AP297" authorId="0" shapeId="0" xr:uid="{CBD3E9F8-C897-6744-842D-C9AEC5BAE1E1}">
      <text>
        <r>
          <rPr>
            <sz val="10"/>
            <rFont val="Arial"/>
            <family val="2"/>
          </rPr>
          <t xml:space="preserve">There are also earlier Brix readings taken on 12/04/2023
2.6 deg
</t>
        </r>
      </text>
    </comment>
    <comment ref="AR297" authorId="0" shapeId="0" xr:uid="{CFF9FC6A-5C5D-5F40-B472-C45749829926}">
      <text>
        <r>
          <rPr>
            <sz val="10"/>
            <rFont val="Arial"/>
            <family val="2"/>
          </rPr>
          <t xml:space="preserve">There are also earlier Brix readings taken on 10/04/2023
4.5 deg
4.2 deg
</t>
        </r>
      </text>
    </comment>
    <comment ref="AT297" authorId="0" shapeId="0" xr:uid="{1453672A-F831-F241-B2C3-CEB730458555}">
      <text>
        <r>
          <rPr>
            <sz val="10"/>
            <rFont val="Arial"/>
            <family val="2"/>
          </rPr>
          <t xml:space="preserve">There are also earlier Brix readings taken on 08/04/2023
8.4 deg
</t>
        </r>
      </text>
    </comment>
    <comment ref="AV297" authorId="0" shapeId="0" xr:uid="{F3F0015B-CD66-BC42-ABB4-54FA822AE28A}">
      <text>
        <r>
          <rPr>
            <sz val="10"/>
            <rFont val="Arial"/>
            <family val="2"/>
          </rPr>
          <t xml:space="preserve">There are also earlier Brix readings taken on 06/04/2023
14.8 deg
13.5 deg
</t>
        </r>
      </text>
    </comment>
    <comment ref="AX297" authorId="0" shapeId="0" xr:uid="{6E0B88BA-29E3-8846-85B3-5BA0A410E29F}">
      <text>
        <r>
          <rPr>
            <sz val="10"/>
            <rFont val="Arial"/>
            <family val="2"/>
          </rPr>
          <t xml:space="preserve">There are also earlier Brix readings taken on 04/04/2023
19.2 deg
19.4 deg
</t>
        </r>
      </text>
    </comment>
    <comment ref="AY297" authorId="0" shapeId="0" xr:uid="{3C9AB2EF-C9A3-DD41-91FC-F7DAFF2D33E7}">
      <text>
        <r>
          <rPr>
            <sz val="10"/>
            <rFont val="Arial"/>
            <family val="2"/>
          </rPr>
          <t xml:space="preserve">There are also earlier Brix readings taken on 03/04/2023
20.2 deg
</t>
        </r>
      </text>
    </comment>
    <comment ref="AR298" authorId="0" shapeId="0" xr:uid="{7E0F3D94-24EF-D84C-803D-D723FB93EEE4}">
      <text>
        <r>
          <rPr>
            <sz val="10"/>
            <rFont val="Arial"/>
            <family val="2"/>
          </rPr>
          <t xml:space="preserve">There are also earlier Brix readings taken on 10/04/2023
0 deg
3.8 deg
</t>
        </r>
      </text>
    </comment>
    <comment ref="AS298" authorId="0" shapeId="0" xr:uid="{9A208314-18E3-8440-8D22-135A72542FA8}">
      <text>
        <r>
          <rPr>
            <sz val="10"/>
            <rFont val="Arial"/>
            <family val="2"/>
          </rPr>
          <t xml:space="preserve">There are also earlier Brix readings taken on 09/04/2023
1.3 deg
</t>
        </r>
      </text>
    </comment>
    <comment ref="AT298" authorId="0" shapeId="0" xr:uid="{05E1A535-F22B-BA45-8273-602A97168C61}">
      <text>
        <r>
          <rPr>
            <sz val="10"/>
            <rFont val="Arial"/>
            <family val="2"/>
          </rPr>
          <t xml:space="preserve">There are also earlier Brix readings taken on 08/04/2023
2.6 deg
</t>
        </r>
      </text>
    </comment>
    <comment ref="AV298" authorId="0" shapeId="0" xr:uid="{76827600-8A9C-934B-9EA7-B79854486EA2}">
      <text>
        <r>
          <rPr>
            <sz val="10"/>
            <rFont val="Arial"/>
            <family val="2"/>
          </rPr>
          <t xml:space="preserve">There are also earlier Brix readings taken on 06/04/2023
6.3 deg
5.6 deg
</t>
        </r>
      </text>
    </comment>
    <comment ref="AX298" authorId="0" shapeId="0" xr:uid="{63AF3FDF-C41B-0A4C-ADD3-95F50EB0C29C}">
      <text>
        <r>
          <rPr>
            <sz val="10"/>
            <rFont val="Arial"/>
            <family val="2"/>
          </rPr>
          <t xml:space="preserve">There are also earlier Brix readings taken on 04/04/2023
10.9 deg
9.4 deg
</t>
        </r>
      </text>
    </comment>
    <comment ref="AY298" authorId="0" shapeId="0" xr:uid="{D68B9637-2F4C-6D43-99D9-CAE944C75EFF}">
      <text>
        <r>
          <rPr>
            <sz val="10"/>
            <rFont val="Arial"/>
            <family val="2"/>
          </rPr>
          <t xml:space="preserve">There are also earlier Brix readings taken on 03/04/2023
15.9 deg
</t>
        </r>
      </text>
    </comment>
    <comment ref="AR299" authorId="0" shapeId="0" xr:uid="{05798F8C-3546-9041-A3D4-ED2DDA39788A}">
      <text>
        <r>
          <rPr>
            <sz val="10"/>
            <rFont val="Arial"/>
            <family val="2"/>
          </rPr>
          <t xml:space="preserve">There are also earlier Brix readings taken on 10/04/2023
-0.9 deg
-1 deg
</t>
        </r>
      </text>
    </comment>
    <comment ref="AS299" authorId="0" shapeId="0" xr:uid="{6687A814-37FF-A245-849C-F340A510B258}">
      <text>
        <r>
          <rPr>
            <sz val="10"/>
            <rFont val="Arial"/>
            <family val="2"/>
          </rPr>
          <t xml:space="preserve">There are also earlier Brix readings taken on 09/04/2023
0.1 deg
</t>
        </r>
      </text>
    </comment>
    <comment ref="AT299" authorId="0" shapeId="0" xr:uid="{9D20F1F8-FC39-294E-A199-3EBFBC623127}">
      <text>
        <r>
          <rPr>
            <sz val="10"/>
            <rFont val="Arial"/>
            <family val="2"/>
          </rPr>
          <t xml:space="preserve">There are also earlier Brix readings taken on 08/04/2023
1.4 deg
</t>
        </r>
      </text>
    </comment>
    <comment ref="AV299" authorId="0" shapeId="0" xr:uid="{F16E5ABA-A25E-D840-95A5-316F6C1C93B6}">
      <text>
        <r>
          <rPr>
            <sz val="10"/>
            <rFont val="Arial"/>
            <family val="2"/>
          </rPr>
          <t xml:space="preserve">There are also earlier Brix readings taken on 06/04/2023
5.1 deg
4.3 deg
</t>
        </r>
      </text>
    </comment>
    <comment ref="AX299" authorId="0" shapeId="0" xr:uid="{14D90F18-7AC7-A347-A118-DCBC838AD768}">
      <text>
        <r>
          <rPr>
            <sz val="10"/>
            <rFont val="Arial"/>
            <family val="2"/>
          </rPr>
          <t xml:space="preserve">There are also earlier Brix readings taken on 04/04/2023
8.3 deg
11.5 deg
</t>
        </r>
      </text>
    </comment>
    <comment ref="AY299" authorId="0" shapeId="0" xr:uid="{28A9FB58-C7CF-5F4D-B16C-391AFB61E714}">
      <text>
        <r>
          <rPr>
            <sz val="10"/>
            <rFont val="Arial"/>
            <family val="2"/>
          </rPr>
          <t xml:space="preserve">There are also earlier Brix readings taken on 03/04/2023
14.3 deg
</t>
        </r>
      </text>
    </comment>
    <comment ref="AB300" authorId="0" shapeId="0" xr:uid="{1275DED0-8CFD-A148-AFD8-132B6FB42B35}">
      <text>
        <r>
          <rPr>
            <sz val="10"/>
            <rFont val="Arial"/>
            <family val="2"/>
          </rPr>
          <t xml:space="preserve">There are also earlier Brix readings taken on 26/04/2023
0.3 deg
</t>
        </r>
      </text>
    </comment>
    <comment ref="AG300" authorId="0" shapeId="0" xr:uid="{A2721BA3-CAE3-A545-8DB4-90C78307D8FA}">
      <text>
        <r>
          <rPr>
            <sz val="10"/>
            <rFont val="Arial"/>
            <family val="2"/>
          </rPr>
          <t xml:space="preserve">There are also earlier Brix readings taken on 21/04/2023
4.8 deg
</t>
        </r>
      </text>
    </comment>
    <comment ref="AH300" authorId="0" shapeId="0" xr:uid="{D722F863-A773-7F49-80F0-BF9CFF8E7351}">
      <text>
        <r>
          <rPr>
            <sz val="10"/>
            <rFont val="Arial"/>
            <family val="2"/>
          </rPr>
          <t xml:space="preserve">There are also earlier Brix readings taken on 20/04/2023
7 deg
</t>
        </r>
      </text>
    </comment>
    <comment ref="AI300" authorId="0" shapeId="0" xr:uid="{8655889A-51FC-4D40-A562-23B649C65190}">
      <text>
        <r>
          <rPr>
            <sz val="10"/>
            <rFont val="Arial"/>
            <family val="2"/>
          </rPr>
          <t xml:space="preserve">There are also earlier Brix readings taken on 19/04/2023
9.2 deg
8.3 deg
</t>
        </r>
      </text>
    </comment>
    <comment ref="AK300" authorId="0" shapeId="0" xr:uid="{AACAA560-9B62-764F-9EA0-46F791495D0D}">
      <text>
        <r>
          <rPr>
            <sz val="10"/>
            <rFont val="Arial"/>
            <family val="2"/>
          </rPr>
          <t xml:space="preserve">There are also earlier Brix readings taken on 17/04/2023
12 deg
</t>
        </r>
      </text>
    </comment>
    <comment ref="AR301" authorId="0" shapeId="0" xr:uid="{7CE7BC5E-7460-5748-9B00-4B3EEF9A388B}">
      <text>
        <r>
          <rPr>
            <sz val="10"/>
            <rFont val="Arial"/>
            <family val="2"/>
          </rPr>
          <t xml:space="preserve">There are also earlier Brix readings taken on 10/04/2023
-0.7 deg
-1.1 deg
</t>
        </r>
      </text>
    </comment>
    <comment ref="AS301" authorId="0" shapeId="0" xr:uid="{DBE75207-08EA-524E-A72A-448A73914C9D}">
      <text>
        <r>
          <rPr>
            <sz val="10"/>
            <rFont val="Arial"/>
            <family val="2"/>
          </rPr>
          <t xml:space="preserve">There are also earlier Brix readings taken on 09/04/2023
0 deg
</t>
        </r>
      </text>
    </comment>
    <comment ref="AT301" authorId="0" shapeId="0" xr:uid="{E1974B56-E633-3540-9BF7-BFE955D420E3}">
      <text>
        <r>
          <rPr>
            <sz val="10"/>
            <rFont val="Arial"/>
            <family val="2"/>
          </rPr>
          <t xml:space="preserve">There are also earlier Brix readings taken on 08/04/2023
1.1 deg
</t>
        </r>
      </text>
    </comment>
    <comment ref="AV301" authorId="0" shapeId="0" xr:uid="{A6547315-1B91-0247-B40C-7A2279FAB40A}">
      <text>
        <r>
          <rPr>
            <sz val="10"/>
            <rFont val="Arial"/>
            <family val="2"/>
          </rPr>
          <t xml:space="preserve">There are also earlier Brix readings taken on 06/04/2023
4.1 deg
3.4 deg
</t>
        </r>
      </text>
    </comment>
    <comment ref="AX301" authorId="0" shapeId="0" xr:uid="{60324A01-6BC3-B54B-9994-0785B2D02485}">
      <text>
        <r>
          <rPr>
            <sz val="10"/>
            <rFont val="Arial"/>
            <family val="2"/>
          </rPr>
          <t xml:space="preserve">There are also earlier Brix readings taken on 04/04/2023
6.7 deg
8.9 deg
</t>
        </r>
      </text>
    </comment>
    <comment ref="AY301" authorId="0" shapeId="0" xr:uid="{3417797F-D50B-A643-9B3A-022E372D8E75}">
      <text>
        <r>
          <rPr>
            <sz val="10"/>
            <rFont val="Arial"/>
            <family val="2"/>
          </rPr>
          <t xml:space="preserve">There are also earlier Brix readings taken on 03/04/2023
10.8 deg
</t>
        </r>
      </text>
    </comment>
    <comment ref="AB302" authorId="0" shapeId="0" xr:uid="{418321B0-E0A6-CE45-83E2-C9C0A2D72607}">
      <text>
        <r>
          <rPr>
            <sz val="10"/>
            <rFont val="Arial"/>
            <family val="2"/>
          </rPr>
          <t xml:space="preserve">There are also earlier Brix readings taken on 26/04/2023
1.7 deg
</t>
        </r>
      </text>
    </comment>
    <comment ref="AG302" authorId="0" shapeId="0" xr:uid="{6618D4B8-85A3-0A4D-BE8A-568BA753DAC8}">
      <text>
        <r>
          <rPr>
            <sz val="10"/>
            <rFont val="Arial"/>
            <family val="2"/>
          </rPr>
          <t xml:space="preserve">There are also earlier Brix readings taken on 21/04/2023
10.9 deg
</t>
        </r>
      </text>
    </comment>
    <comment ref="AH302" authorId="0" shapeId="0" xr:uid="{FC68CFE3-BA43-9140-A4E3-0C5CB9BB54C8}">
      <text>
        <r>
          <rPr>
            <sz val="10"/>
            <rFont val="Arial"/>
            <family val="2"/>
          </rPr>
          <t xml:space="preserve">There are also earlier Brix readings taken on 20/04/2023
13.8 deg
</t>
        </r>
      </text>
    </comment>
    <comment ref="AI302" authorId="0" shapeId="0" xr:uid="{53EE7089-73E9-FD42-A3EB-027695B1339C}">
      <text>
        <r>
          <rPr>
            <sz val="10"/>
            <rFont val="Arial"/>
            <family val="2"/>
          </rPr>
          <t xml:space="preserve">There are also earlier Brix readings taken on 19/04/2023
17.4 deg
16.6 deg
</t>
        </r>
      </text>
    </comment>
    <comment ref="AK302" authorId="0" shapeId="0" xr:uid="{0CA0804A-66DD-D04F-B63E-3990063E87F2}">
      <text>
        <r>
          <rPr>
            <sz val="10"/>
            <rFont val="Arial"/>
            <family val="2"/>
          </rPr>
          <t xml:space="preserve">There are also earlier Brix readings taken on 17/04/2023
19.7 deg
</t>
        </r>
      </text>
    </comment>
    <comment ref="AO303" authorId="0" shapeId="0" xr:uid="{9AE5F527-6B6C-A946-8A43-29502B2285EB}">
      <text>
        <r>
          <rPr>
            <sz val="10"/>
            <rFont val="Arial"/>
            <family val="2"/>
          </rPr>
          <t xml:space="preserve">There are also earlier Brix readings taken on 13/04/2023
-1.2 deg
</t>
        </r>
      </text>
    </comment>
    <comment ref="AP303" authorId="0" shapeId="0" xr:uid="{F00AD356-6023-E749-BD87-F26E40A8476D}">
      <text>
        <r>
          <rPr>
            <sz val="10"/>
            <rFont val="Arial"/>
            <family val="2"/>
          </rPr>
          <t xml:space="preserve">There are also earlier Brix readings taken on 12/04/2023
-0.6 deg
</t>
        </r>
      </text>
    </comment>
    <comment ref="AR303" authorId="0" shapeId="0" xr:uid="{5E412927-98F8-AB46-BA28-447BE42571A4}">
      <text>
        <r>
          <rPr>
            <sz val="10"/>
            <rFont val="Arial"/>
            <family val="2"/>
          </rPr>
          <t xml:space="preserve">There are also earlier Brix readings taken on 10/04/2023
1.1 deg
0.8 deg
</t>
        </r>
      </text>
    </comment>
    <comment ref="AS303" authorId="0" shapeId="0" xr:uid="{45685BE8-B026-BC46-B748-A277F8DD634C}">
      <text>
        <r>
          <rPr>
            <sz val="10"/>
            <rFont val="Arial"/>
            <family val="2"/>
          </rPr>
          <t xml:space="preserve">There are also earlier Brix readings taken on 09/04/2023
2.1 deg
</t>
        </r>
      </text>
    </comment>
    <comment ref="AT303" authorId="0" shapeId="0" xr:uid="{9D94412E-CF22-8545-8FF2-AEA7DFC2C137}">
      <text>
        <r>
          <rPr>
            <sz val="10"/>
            <rFont val="Arial"/>
            <family val="2"/>
          </rPr>
          <t xml:space="preserve">There are also earlier Brix readings taken on 08/04/2023
3.3 deg
</t>
        </r>
      </text>
    </comment>
    <comment ref="AV303" authorId="0" shapeId="0" xr:uid="{C80C12D8-007F-E748-959E-71A8F5F452BD}">
      <text>
        <r>
          <rPr>
            <sz val="10"/>
            <rFont val="Arial"/>
            <family val="2"/>
          </rPr>
          <t xml:space="preserve">There are also earlier Brix readings taken on 06/04/2023
5.8 deg
5.2 deg
</t>
        </r>
      </text>
    </comment>
    <comment ref="AG317" authorId="0" shapeId="0" xr:uid="{85547AC1-2E28-E745-A9C7-4676BCECA65E}">
      <text>
        <r>
          <rPr>
            <sz val="10"/>
            <rFont val="Arial"/>
            <family val="2"/>
          </rPr>
          <t xml:space="preserve">There are also earlier Brix readings taken on 21/04/2023
8.8 deg
7.1                                                                                             7.1
</t>
        </r>
      </text>
    </comment>
    <comment ref="L323" authorId="0" shapeId="0" xr:uid="{F344C7D1-850C-324C-BEDE-9931D75770B6}">
      <text>
        <r>
          <rPr>
            <sz val="10"/>
            <rFont val="Arial"/>
            <family val="2"/>
          </rPr>
          <t xml:space="preserve">There are also earlier Brix readings taken on 12/05/2023
-2.1 deg
</t>
        </r>
      </text>
    </comment>
    <comment ref="AG324" authorId="0" shapeId="0" xr:uid="{6F413727-2D1B-0A45-885B-C7AA0C82A191}">
      <text>
        <r>
          <rPr>
            <sz val="10"/>
            <rFont val="Arial"/>
            <family val="2"/>
          </rPr>
          <t xml:space="preserve">There are also earlier Brix readings taken on 21/04/2023
5.1 deg
</t>
        </r>
      </text>
    </comment>
    <comment ref="AH333" authorId="0" shapeId="0" xr:uid="{2F7FDC39-42B8-E34B-9202-14A10FAE4695}">
      <text>
        <r>
          <rPr>
            <sz val="10"/>
            <rFont val="Arial"/>
            <family val="2"/>
          </rPr>
          <t xml:space="preserve">There are also earlier Brix readings taken on 20/04/2023
-1.3 deg
</t>
        </r>
      </text>
    </comment>
  </commentList>
</comments>
</file>

<file path=xl/sharedStrings.xml><?xml version="1.0" encoding="utf-8"?>
<sst xmlns="http://schemas.openxmlformats.org/spreadsheetml/2006/main" count="3359" uniqueCount="711">
  <si>
    <t>Date of addition</t>
  </si>
  <si>
    <t>Winery</t>
  </si>
  <si>
    <t>Wine batch</t>
  </si>
  <si>
    <t>Description</t>
  </si>
  <si>
    <t>Vessel</t>
  </si>
  <si>
    <t>Owner</t>
  </si>
  <si>
    <t>Additive</t>
  </si>
  <si>
    <t>Additive description</t>
  </si>
  <si>
    <t>Amount</t>
  </si>
  <si>
    <t>Unit</t>
  </si>
  <si>
    <t>Lot</t>
  </si>
  <si>
    <t>Lot descr</t>
  </si>
  <si>
    <t>Lot manufactured</t>
  </si>
  <si>
    <t>Lot expiry</t>
  </si>
  <si>
    <t>Item code</t>
  </si>
  <si>
    <t>Item descr</t>
  </si>
  <si>
    <t>Cost</t>
  </si>
  <si>
    <t>Work order</t>
  </si>
  <si>
    <t>Summary</t>
  </si>
  <si>
    <t>Marlborough Vintners</t>
  </si>
  <si>
    <t>23NZPN-ROSE</t>
  </si>
  <si>
    <t>7:01B</t>
  </si>
  <si>
    <t>Ant Moore Brands</t>
  </si>
  <si>
    <t>Nutrient - DAP</t>
  </si>
  <si>
    <t>diammonium phosphate, BIO, Limit</t>
  </si>
  <si>
    <t>kg</t>
  </si>
  <si>
    <t>--</t>
  </si>
  <si>
    <t>Added 360 g of Nutrient - DAP[Lot/Batch: 2126198 ] to 23NZPN-ROSE in 7:01B  [rate of add = 50 mg/L]</t>
  </si>
  <si>
    <t>23NZPN-ROSEPSG</t>
  </si>
  <si>
    <t>PN Rose Pressings</t>
  </si>
  <si>
    <t>5:03B</t>
  </si>
  <si>
    <t>Added 220 g of Nutrient - DAP[Lot/Batch: 2126198 ] to 23NZPN-ROSEPSG in 5:03B  [rate of add = 50 mg/L]</t>
  </si>
  <si>
    <t>23NZSB-KSWB</t>
  </si>
  <si>
    <t>20:16G</t>
  </si>
  <si>
    <t>NZ Wine Producers</t>
  </si>
  <si>
    <t>Added 950 g of Nutrient - DAP[Lot/Batch: 2126198 ] to 23NZSB-KSWB in 20:16G  [rate of add = 50 mg/L]</t>
  </si>
  <si>
    <t>Added 320 g of Nutrient - DAP[Lot/Batch: 2126198 ] to 23NZPN-ROSE in 7:01B  [rate of add = 50 mg/L]</t>
  </si>
  <si>
    <t>Added 300 g of Nutrient - DAP[Lot/Batch: 2126198 ] to 23NZPN-ROSEPSG in 5:03B  [rate of add = 50 mg/L]</t>
  </si>
  <si>
    <t>23ALPN-ROSENA</t>
  </si>
  <si>
    <t>30:18G</t>
  </si>
  <si>
    <t>Alfa Lea Horticulture Ltd</t>
  </si>
  <si>
    <t>Added 4.8 kg of Nutrient - DAP[Lot/Batch: 2126198 ] to 23ALPN-ROSENA in 30:18G  [rate of add = 200 mg/L]</t>
  </si>
  <si>
    <t>Added 2.4 kg of Nutrient - DAP[Lot/Batch: 2126198 ] to 23ALPN-ROSENA in 30:18G  [rate of add = 100 mg/L]</t>
  </si>
  <si>
    <t>23ALSB-GMRA</t>
  </si>
  <si>
    <t>2023 Alfa Lea SB</t>
  </si>
  <si>
    <t>15:11B</t>
  </si>
  <si>
    <t>Added 2.5 kg of Nutrient - DAP[Lot/Batch: 2126198 ] to 23ALSB-GMRA in 15:11B  [rate of add = 200 mg/L]</t>
  </si>
  <si>
    <t>23ALSB-GRMD</t>
  </si>
  <si>
    <t>5:04B</t>
  </si>
  <si>
    <t>g</t>
  </si>
  <si>
    <t>Added 650 g of Nutrient - DAP[Lot/Batch: 2126198 ] to 23ALSB-GRMD in 5:04B  [rate of add = 200 mg/L]</t>
  </si>
  <si>
    <t>23NZPN-SPK</t>
  </si>
  <si>
    <t>2:06C</t>
  </si>
  <si>
    <t>Added 130 g of Nutrient - DAP[Lot/Batch: 2126198 ] to 23NZPN-SPK in 2:06C  [rate of add = 50 mg/L]</t>
  </si>
  <si>
    <t>23NZPN-SPKWILD</t>
  </si>
  <si>
    <t>23NZPN-SPKWILD(BG)</t>
  </si>
  <si>
    <t>Added 40 g of Nutrient - DAP[Lot/Batch: 2126198 ] to 23NZPN-SPKWILD in 23NZPN-SPKWILD(BG)  [rate of add = 50 mg/L]</t>
  </si>
  <si>
    <t>23GBPG-RSECEL</t>
  </si>
  <si>
    <t>2023 Gibson Bridge PG Rose Celebration</t>
  </si>
  <si>
    <t>1:01C</t>
  </si>
  <si>
    <t>Gibson Bridge</t>
  </si>
  <si>
    <t>Added 72 g of Nutrient - DAP[Lot/Batch: 2126198 ] to 23GBPG-RSECEL in 1:01C  [rate of add = 100 mg/L]</t>
  </si>
  <si>
    <t>23BMPN-R4ROSE</t>
  </si>
  <si>
    <t>Row 4 Rose</t>
  </si>
  <si>
    <t>1:02C</t>
  </si>
  <si>
    <t>Barkers Marque</t>
  </si>
  <si>
    <t>Added 27 g of Nutrient - DAP[Lot/Batch: 2126198 ] to 23BMPN-R4ROSE in 1:02C  [rate of add = 50 ppm]</t>
  </si>
  <si>
    <t>23ALSB-SLHB</t>
  </si>
  <si>
    <t>63:08J</t>
  </si>
  <si>
    <t>Added 11 kg of Nutrient - DAP[Lot/Batch: 2126198 ] to 23ALSB-SLHB in 63:08J  [rate of add = 200 mg/L]</t>
  </si>
  <si>
    <t>23ALSB-SLHA</t>
  </si>
  <si>
    <t>63:07J</t>
  </si>
  <si>
    <t>Added 11 kg of Nutrient - DAP[Lot/Batch: 2126198 ] to 23ALSB-SLHA in 63:07J  [rate of add = 200 mg/L]</t>
  </si>
  <si>
    <t>Added 327 g of Nutrient - DAP[Lot/Batch: 2126198 ] to 23ALSB-GRMD in 5:04B  [rate of add = 100 mg/L]</t>
  </si>
  <si>
    <t>23NZSB-BKBY</t>
  </si>
  <si>
    <t>Brookby</t>
  </si>
  <si>
    <t>48:03I</t>
  </si>
  <si>
    <t>Added 2.5 kg of Nutrient - DAP[Lot/Batch: 2126198 ] to 23NZSB-BKBY in 48:03I  [rate of add = 50 mg/L]</t>
  </si>
  <si>
    <t>Added 27 g of Nutrient - DAP[Lot/Batch: 2126198 ] to 23BMPN-R4ROSE in 1:02C  [rate of add = 50 mg/L]</t>
  </si>
  <si>
    <t>23NZSB-PROP1</t>
  </si>
  <si>
    <t>Prop 1</t>
  </si>
  <si>
    <t>7:04B</t>
  </si>
  <si>
    <t>Added 2.2 kg of Nutrient - DAP[Lot/Batch: 2126198 ] to 23NZSB-PROP1 in 7:04B</t>
  </si>
  <si>
    <t>23ALSB-SLIB</t>
  </si>
  <si>
    <t>30:22G</t>
  </si>
  <si>
    <t>Added 4.2 kg of Nutrient - DAP[Lot/Batch: 2126198 ] to 23ALSB-SLIB in 30:22G  [rate of add = 200 mg/L]</t>
  </si>
  <si>
    <t>23ALSB-SLIA</t>
  </si>
  <si>
    <t>45:17I</t>
  </si>
  <si>
    <t>Added 6.7 kg of Nutrient - DAP[Lot/Batch: 2126198 ] to 23ALSB-SLIA in 45:17I  [rate of add = 200 mg/L]</t>
  </si>
  <si>
    <t>23ALSB-CSKC</t>
  </si>
  <si>
    <t>20:12G</t>
  </si>
  <si>
    <t>Added 2.6 kg of Nutrient - DAP[Lot/Batch: 2126198 ] to 23ALSB-CSKC in 20:12G  [rate of add = 200 mg/L]</t>
  </si>
  <si>
    <t>23ALSB-CSKA</t>
  </si>
  <si>
    <t>20:14G</t>
  </si>
  <si>
    <t>Added 3.7 kg of Nutrient - DAP[Lot/Batch: 2126198 ] to 23ALSB-CSKA in 20:14G  [rate of add = 200 mg/L]</t>
  </si>
  <si>
    <t>23ALSB-OPDD</t>
  </si>
  <si>
    <t>30:15G</t>
  </si>
  <si>
    <t>Added 4.2 kg of Nutrient - DAP[Lot/Batch: 2126198 ] to 23ALSB-OPDD in 30:15G  [rate of add = 200 mg/L]</t>
  </si>
  <si>
    <t>23ALSB-CEBA</t>
  </si>
  <si>
    <t>60:18I</t>
  </si>
  <si>
    <t>Added 9.9 kg of Nutrient - DAP[Lot/Batch: 2126198 ] to 23ALSB-CEBA in 60:18I  [rate of add = 200 mg/L]</t>
  </si>
  <si>
    <t>23NZSB-AN</t>
  </si>
  <si>
    <t>120:06M</t>
  </si>
  <si>
    <t>Added 7.5 kg of Nutrient - DAP[Lot/Batch: 2126198 ] to 23NZSB-AN in 120:06M  [rate of add = 75 mg/L]</t>
  </si>
  <si>
    <t>Added 660 g of Nutrient - DAP[Lot/Batch: 2126198 ] to 23NZSB-PROP1 in 7:04B</t>
  </si>
  <si>
    <t>23BMPN-ROSE</t>
  </si>
  <si>
    <t>Added 49 g of Nutrient - DAP[Lot/Batch: 2126198 ] to 23BMPN-ROSE in 1:02C  [rate of add = 50 mg/L]</t>
  </si>
  <si>
    <t>23NZSB-PROP2</t>
  </si>
  <si>
    <t>Prop 2</t>
  </si>
  <si>
    <t>10:14B</t>
  </si>
  <si>
    <t>5111014DP22065</t>
  </si>
  <si>
    <t>Added 3.7 kg of Nutrient - DAP[Lot/Batch: 5111014DP22065 ] to 23NZSB-PROP2 in 10:14B</t>
  </si>
  <si>
    <t>Added 1.362 kg of Nutrient - DAP[Lot/Batch: 2126198 ] to 23ALSB-CSKC in 20:12G  [rate of add = 100 mg/L]</t>
  </si>
  <si>
    <t>23ALSB-ALAC</t>
  </si>
  <si>
    <t>48:04I</t>
  </si>
  <si>
    <t>Added 8.8 kg of Nutrient - DAP[Lot/Batch: 2126198 ] to 23ALSB-ALAC in 48:04I  [rate of add = 200 mg/L]</t>
  </si>
  <si>
    <t>23ALPN-ROSEC</t>
  </si>
  <si>
    <t>15:10B</t>
  </si>
  <si>
    <t>Added 2.901 kg of Nutrient - DAP[Lot/Batch: 2126198 ] to 23ALPN-ROSEC in 15:10B  [rate of add = 200 mg/L]</t>
  </si>
  <si>
    <t>23NZSB-ANPROP1</t>
  </si>
  <si>
    <t>Prop 1 ANB x5</t>
  </si>
  <si>
    <t>Added 450 g of Nutrient - DAP[Lot/Batch: 2126198 ] to 23NZSB-ANPROP1 in 7:04B</t>
  </si>
  <si>
    <t>23NZSB-ANE</t>
  </si>
  <si>
    <t>10:02A</t>
  </si>
  <si>
    <t>Added 365 g of Nutrient - DAP[Lot/Batch: 2126198 ] to 23NZSB-ANE in 10:02A  [rate of add = 50 mg/L]</t>
  </si>
  <si>
    <t>Added 3.441 kg of Nutrient - DAP[Lot/Batch: 2126198 ] to 23ALSB-SLIB in 30:22G  [rate of add = 150 mg/L]</t>
  </si>
  <si>
    <t>Added 4.3 kg of Nutrient - DAP[Lot/Batch: 2126198 ] to 23ALSB-OPDD in 30:15G  [rate of add = 200 mg/L]</t>
  </si>
  <si>
    <t>Added 750 g of Nutrient - DAP[Lot/Batch: 2126198 ] to 23NZSB-PROP2 in 10:14B</t>
  </si>
  <si>
    <t>Added 1.5 kg of Nutrient - DAP[Lot/Batch: 2126198 ] to 23NZSB-PROP2 in 10:14B</t>
  </si>
  <si>
    <t>Added 2.4 kg of Nutrient - DAP[Lot/Batch: 2126198 ] to 23NZSB-BKBY in 48:03I  [rate of add = 50 mg/L]</t>
  </si>
  <si>
    <t>Added 4.939 kg of Nutrient - DAP[Lot/Batch: 2126198 ] to 23ALSB-CEBA in 60:18I  [rate of add = 100 mg/L]</t>
  </si>
  <si>
    <t>23LDSB-MIR</t>
  </si>
  <si>
    <t>98:06L</t>
  </si>
  <si>
    <t>Lawson's Dry Hills</t>
  </si>
  <si>
    <t>Added 18 kg of Nutrient - DAP[Lot/Batch: 2126198 ] to 23LDSB-MIR in 98:06L  [rate of add = 200 mg/L]</t>
  </si>
  <si>
    <t>23BMSB-FITZIND</t>
  </si>
  <si>
    <t>20:02B</t>
  </si>
  <si>
    <t>Added 1 kg of Nutrient - DAP[Lot/Batch: 2126198 ] to 23BMSB-FITZIND in 20:02B  [rate of add = 50 mg/L]</t>
  </si>
  <si>
    <t>23BCRS-BRTU</t>
  </si>
  <si>
    <t>5:05C</t>
  </si>
  <si>
    <t>Blank Canvas</t>
  </si>
  <si>
    <t>Added 760 g of Nutrient - DAP[Lot/Batch: 2126198 ] to 23BCRS-BRTU in 5:05C  [rate of add = 200 mg/L]</t>
  </si>
  <si>
    <t>23NZPG-CAS</t>
  </si>
  <si>
    <t>45:15H</t>
  </si>
  <si>
    <t>Added 1 kg of Nutrient - DAP[Lot/Batch: 2126198 ] to 23NZPG-CAS in 45:15H  [rate of add = 25 mg/L]</t>
  </si>
  <si>
    <t>23NZSB-HC</t>
  </si>
  <si>
    <t>Caseys Road SB</t>
  </si>
  <si>
    <t>120:08M</t>
  </si>
  <si>
    <t>Added 6 kg of Nutrient - DAP[Lot/Batch: 2126198 ] to 23NZSB-HC in 120:08M  [rate of add = 50 mg/L]</t>
  </si>
  <si>
    <t>23NZSB-JFAM</t>
  </si>
  <si>
    <t>Jeffries Amsler</t>
  </si>
  <si>
    <t>120:07M</t>
  </si>
  <si>
    <t>Added 6 kg of Nutrient - DAP[Lot/Batch: 2126198 ] to 23NZSB-JFAM in 120:07M  [rate of add = 50 mg/L]</t>
  </si>
  <si>
    <t>160:08L</t>
  </si>
  <si>
    <t>Added 8 kg of Nutrient - DAP[Lot/Batch: 2126198 ] to 23NZSB-JFAM in 160:08L  [rate of add = 50 mg/L]</t>
  </si>
  <si>
    <t>92:11K</t>
  </si>
  <si>
    <t>Added 5 kg of Nutrient - DAP[Lot/Batch: 2126198 ] to 23NZSB-AN in 92:11K  [rate of add = 50 mg/L]</t>
  </si>
  <si>
    <t>23NZSB-JF9D</t>
  </si>
  <si>
    <t>160:07L</t>
  </si>
  <si>
    <t>Added 8 kg of Nutrient - DAP[Lot/Batch: 2126198 ] to 23NZSB-JF9D in 160:07L  [rate of add = 50 mg/L]</t>
  </si>
  <si>
    <t>23NZSB-HARB</t>
  </si>
  <si>
    <t>Harbourne</t>
  </si>
  <si>
    <t>92:12K</t>
  </si>
  <si>
    <t>Added 5 kg of Nutrient - DAP[Lot/Batch: 2126198 ] to 23NZSB-HARB in 92:12K  [rate of add = 50 mg/L]</t>
  </si>
  <si>
    <t>23NZSB-JFB</t>
  </si>
  <si>
    <t>160:06L</t>
  </si>
  <si>
    <t>Added 8 kg of Nutrient - DAP[Lot/Batch: 2126198 ] to 23NZSB-JFB in 160:06L  [rate of add = 50 mg/L]</t>
  </si>
  <si>
    <t>23NZSB-KACR</t>
  </si>
  <si>
    <t>63:06J</t>
  </si>
  <si>
    <t>Added 3 kg of Nutrient - DAP[Lot/Batch: 2126198 ] to 23NZSB-KACR in 63:06J  [rate of add = 50 mg/L]</t>
  </si>
  <si>
    <t>23ALSB-CSKB</t>
  </si>
  <si>
    <t>60:17I</t>
  </si>
  <si>
    <t>Added 7 kg of Nutrient - DAP[Lot/Batch: 2126198 ] to 23ALSB-CSKB in 60:17I  [rate of add = 200 mg/L]</t>
  </si>
  <si>
    <t>23ALSB-OPCA</t>
  </si>
  <si>
    <t>60:16I</t>
  </si>
  <si>
    <t>Added 10 kg of Nutrient - DAP[Lot/Batch: 2126198 ] to 23ALSB-OPCA in 60:16I  [rate of add = 200 mg/L]</t>
  </si>
  <si>
    <t>23ALSB-LWGA</t>
  </si>
  <si>
    <t>60:15I</t>
  </si>
  <si>
    <t>Added 11 kg of Nutrient - DAP[Lot/Batch: 2126198 ] to 23ALSB-LWGA in 60:15I  [rate of add = 200 mg/L]</t>
  </si>
  <si>
    <t>23ALSB-GRMB</t>
  </si>
  <si>
    <t>30:13G</t>
  </si>
  <si>
    <t>Added 5 kg of Nutrient - DAP[Lot/Batch: 2126198 ] to 23ALSB-GRMB in 30:13G  [rate of add = 200 mg/L]</t>
  </si>
  <si>
    <t>23TOSB-BKZ89</t>
  </si>
  <si>
    <t>BKZ 8 &amp; 9</t>
  </si>
  <si>
    <t>30:14G</t>
  </si>
  <si>
    <t>ToiToi</t>
  </si>
  <si>
    <t>Added 1 kg of Nutrient - DAP[Lot/Batch: 2126198 ] to 23TOSB-BKZ89 in 30:14G  [rate of add = 50 mg/L]</t>
  </si>
  <si>
    <t>23ALSB-SLIC</t>
  </si>
  <si>
    <t>90:03H</t>
  </si>
  <si>
    <t>Added 16.416 kg of Nutrient - DAP[Lot/Batch: 2126198 ] to 23ALSB-SLIC in 90:03H  [rate of add = 200 mg/L]</t>
  </si>
  <si>
    <t>23THPG-FR</t>
  </si>
  <si>
    <t>Free Run</t>
  </si>
  <si>
    <t>10:08A</t>
  </si>
  <si>
    <t>Added 580 g of Nutrient - DAP[Lot/Batch: 2126198 ] to 23THPG-FR in 10:08A  [rate of add = 100 mg/L]</t>
  </si>
  <si>
    <t>23THPN-ROSE</t>
  </si>
  <si>
    <t>5:10C</t>
  </si>
  <si>
    <t>Tinpot Hut</t>
  </si>
  <si>
    <t>Added 365 g of Nutrient - DAP[Lot/Batch: 2126198 ] to 23THPN-ROSE in 5:10C  [rate of add = 100 mg/L]</t>
  </si>
  <si>
    <t>23THRI-FR</t>
  </si>
  <si>
    <t>3:01B</t>
  </si>
  <si>
    <t>Added 252 g of Nutrient - DAP[Lot/Batch: 2126198 ] to 23THRI-FR in 3:01B  [rate of add = 100 mg/L]</t>
  </si>
  <si>
    <t>23NZRS-OFRSIHA</t>
  </si>
  <si>
    <t>Siha 7</t>
  </si>
  <si>
    <t>Added 222 g of Nutrient - DAP[Lot/Batch: 2126198 ] to 23NZRS-OFRSIHA in 5:03B  [rate of add = 50 mg/L]</t>
  </si>
  <si>
    <t>23NZRS-OFRRHST</t>
  </si>
  <si>
    <t>RHST</t>
  </si>
  <si>
    <t>2:04C</t>
  </si>
  <si>
    <t>Added 90 g of Nutrient - DAP[Lot/Batch: 2126198 ] to 23NZRS-OFRRHST in 2:04C  [rate of add = 50 mg/L]</t>
  </si>
  <si>
    <t>23NZSB-JFMO</t>
  </si>
  <si>
    <t>Moorelands</t>
  </si>
  <si>
    <t>160:05L</t>
  </si>
  <si>
    <t>Added 11.87 kg of Nutrient - DAP[Lot/Batch: 2126198 ] to 23NZSB-JFMO in 160:05L  [rate of add = 100 mg/L]</t>
  </si>
  <si>
    <t>Added 126 g of Nutrient - DAP[Lot/Batch: 2126198 ] to 23THRI-FR in 3:01B  [rate of add = 50 mg/L]</t>
  </si>
  <si>
    <t>23ALSB-OPCB</t>
  </si>
  <si>
    <t>60:14I</t>
  </si>
  <si>
    <t>Added 11 kg of Nutrient - DAP[Lot/Batch: 5111014DP22065 ] to 23ALSB-OPCB in 60:14I  [rate of add = 200 mg/L]</t>
  </si>
  <si>
    <t>23NVSB-LGSW</t>
  </si>
  <si>
    <t>South Block</t>
  </si>
  <si>
    <t>10:07A</t>
  </si>
  <si>
    <t>NOVA Wines</t>
  </si>
  <si>
    <t>Added 750 g of Nutrient - DAP[Lot/Batch: 2126198 ] to 23NVSB-LGSW in 10:07A  [rate of add = 100 mg/L]</t>
  </si>
  <si>
    <t>23ALSB-GRMC</t>
  </si>
  <si>
    <t>98:09L</t>
  </si>
  <si>
    <t>Added 19.246 kg of Nutrient - DAP[Lot/Batch: 2130698 ] to 23ALSB-GRMC in 98:09L  [rate of add = 200 mg/L (as N)]</t>
  </si>
  <si>
    <t>23ALSB-LWGB</t>
  </si>
  <si>
    <t>90:01H</t>
  </si>
  <si>
    <t>Added 13.4 kg of Nutrient - DAP[Lot/Batch: 2130698 ] to 23ALSB-LWGB in 90:01H  [rate of add = 200 mg/L]</t>
  </si>
  <si>
    <t>23ALSB-OPCC</t>
  </si>
  <si>
    <t>45:16I</t>
  </si>
  <si>
    <t>Added 8 kg of Nutrient - DAP[Lot/Batch: 2130698 ] to 23ALSB-OPCC in 45:16I  [rate of add = 200 mg/L]</t>
  </si>
  <si>
    <t>Added 8.5 kg of Nutrient - DAP[Lot/Batch: 2130698 ] to 23ALSB-OPCA in 60:16I  [rate of add = 150 mg/L]</t>
  </si>
  <si>
    <t>Added 4.2 kg of Nutrient - DAP[Lot/Batch: 2130698 ] to 23ALSB-CSKB in 60:17I  [rate of add = 100 mg/L]</t>
  </si>
  <si>
    <t>Added 2.2 kg of Nutrient - DAP[Lot/Batch: 2130698 ] to 23TOSB-BKZ89 in 30:14G  [rate of add = 100 mg/L]</t>
  </si>
  <si>
    <t>23THSB-BRTU</t>
  </si>
  <si>
    <t>30:01A</t>
  </si>
  <si>
    <t>Added 1.4 kg of Nutrient - DAP[Lot/Batch: 2130698 ] to 23THSB-BRTU in 30:01A  [rate of add = 50 mg/L]</t>
  </si>
  <si>
    <t>30:02A</t>
  </si>
  <si>
    <t>Added 1.5 kg of Nutrient - DAP[Lot/Batch: 2130698 ] to 23THSB-BRTU in 30:02A  [rate of add = 50 mg/L]</t>
  </si>
  <si>
    <t>23NZSB-PHBC</t>
  </si>
  <si>
    <t>Added 1.2 kg of Nutrient - DAP[Lot/Batch: 2130698 ] to 23NZSB-PHBC in 10:14B</t>
  </si>
  <si>
    <t>23TOPG-ST</t>
  </si>
  <si>
    <t>Combined FR &amp; PR</t>
  </si>
  <si>
    <t>30:07A</t>
  </si>
  <si>
    <t>Added 2.5 kg of Nutrient - DAP[Lot/Batch: 2130698 ] to 23TOPG-ST in 30:07A  [rate of add = 100 mg/L]</t>
  </si>
  <si>
    <t>Added 1 kg of Nutrient - DAP[Lot/Batch: 2130698 ] to 23BMSB-FITZIND in 20:02B  [rate of add = 50 mg/L]</t>
  </si>
  <si>
    <t>23NZSB-GGRE</t>
  </si>
  <si>
    <t>Giles Radford EST</t>
  </si>
  <si>
    <t>92:14K</t>
  </si>
  <si>
    <t>Added 5.728 kg of Nutrient - DAP[Lot/Batch: 2130698 ] to 23NZSB-GGRE in 92:14K  [rate of add = 100 mg/L]</t>
  </si>
  <si>
    <t>23NZSB-MART</t>
  </si>
  <si>
    <t>20:11G</t>
  </si>
  <si>
    <t>Added 1 kg of Nutrient - DAP[Lot/Batch: 2130698 ] to 23NZSB-MART in 20:11G  [rate of add = 50 mg/L]</t>
  </si>
  <si>
    <t>160:04K</t>
  </si>
  <si>
    <t>Added 5 kg of Nutrient - DAP[Lot/Batch: 2130698 ] to 23NZSB-PHBC in 160:04K  [rate of add = 50 mg/L]</t>
  </si>
  <si>
    <t>23NZSB-TF</t>
  </si>
  <si>
    <t>Toms Feild</t>
  </si>
  <si>
    <t>92:13K</t>
  </si>
  <si>
    <t>Added 4 kg of Nutrient - DAP[Lot/Batch: 2130698 ] to 23NZSB-TF in 92:13K  [rate of add = 50 mg/L]</t>
  </si>
  <si>
    <t>23NZSB-BRK2</t>
  </si>
  <si>
    <t>8:16F</t>
  </si>
  <si>
    <t>Added 373 g of Nutrient - DAP[Lot/Batch: 2130698 ] to 23NZSB-BRK2 in 8:16F  [rate of add = 50 mg/L]</t>
  </si>
  <si>
    <t>Added 8.3 kg of Nutrient - DAP[Lot/Batch: 2130698 ] to 23ALSB-SLIC in 90:03H  [rate of add = 100 mg/L]</t>
  </si>
  <si>
    <t>23NZSB-PROP3</t>
  </si>
  <si>
    <t>Added 3.9 kg of Nutrient - DAP[Lot/Batch: 2130698 ] to 23NZSB-PROP3 in 10:14B</t>
  </si>
  <si>
    <t>23ALSB-CEBB</t>
  </si>
  <si>
    <t>20:13G</t>
  </si>
  <si>
    <t>Added 4 kg of Nutrient - DAP[Lot/Batch: 2130698 ] to 23ALSB-CEBB in 20:13G  [rate of add = 200 mg/L]</t>
  </si>
  <si>
    <t>Added 20 kg of Nutrient - DAP[Lot/Batch: 2130698 ] to 23ALSB-GRMC in 98:09L  [rate of add = 200 mg/L]</t>
  </si>
  <si>
    <t>23ALSB-GRME</t>
  </si>
  <si>
    <t>45:14H</t>
  </si>
  <si>
    <t>Added 8 kg of Nutrient - DAP[Lot/Batch: 2130698 ] to 23ALSB-GRME in 45:14H  [rate of add = 200 mg/L]</t>
  </si>
  <si>
    <t>23ALSB-LWFB</t>
  </si>
  <si>
    <t>45:13H</t>
  </si>
  <si>
    <t>Added 8.5 kg of Nutrient - DAP[Lot/Batch: 2130698 ] to 23ALSB-LWFB in 45:13H  [rate of add = 200 mg/L]</t>
  </si>
  <si>
    <t>45:07H</t>
  </si>
  <si>
    <t>Added 4.2 kg of Nutrient - DAP[Lot/Batch: 2130698 ] to 23TOSB-BKZ89 in 45:07H  [rate of add = 100 mg/L]</t>
  </si>
  <si>
    <t>23TOPG-ST (BG)</t>
  </si>
  <si>
    <t>Added 40 g of Nutrient - DAP[Lot/Batch: 2130698 ] to 23TOPG-ST in 23TOPG-ST (BG)  [rate of add = 100 mg/L]</t>
  </si>
  <si>
    <t>Added 1.5 kg of Nutrient - DAP[Lot/Batch: 2130698 ] to 23NZSB-PROP3 in 10:14B</t>
  </si>
  <si>
    <t>Added 8.2 kg of Nutrient - DAP[Lot/Batch: 2130698 ] to 23ALSB-SLIC in 90:03H  [rate of add = 100 mg/L]</t>
  </si>
  <si>
    <t>Added 5.5 kg of Nutrient - DAP[Lot/Batch: 2130698 ] to 23ALSB-LWGA in 60:15I  [rate of add = 100 mg/L]</t>
  </si>
  <si>
    <t>Added 10 kg of Nutrient - DAP[Lot/Batch: 2130698 ] to 23ALSB-LWGB in 90:01H  [rate of add = 150 mg/L]</t>
  </si>
  <si>
    <t>23BCSB-HOLD</t>
  </si>
  <si>
    <t>30:19G</t>
  </si>
  <si>
    <t>Added 2.8 kg of Nutrient - DAP[Lot/Batch: 5111014DP22065 ] to 23BCSB-HOLD in 30:19G  [rate of add = 100 mg/L]</t>
  </si>
  <si>
    <t>30:20G</t>
  </si>
  <si>
    <t>Added 2.8 kg of Nutrient - DAP[Lot/Batch: 5111014DP22065 ] to 23BCSB-HOLD in 30:20G  [rate of add = 100 mg/L]</t>
  </si>
  <si>
    <t>23NZPN-OFR#3</t>
  </si>
  <si>
    <t>777 &amp; lower terrace 667</t>
  </si>
  <si>
    <t>5:18D</t>
  </si>
  <si>
    <t>Added 272 g of Nutrient - DAP[Lot/Batch: 5111014DP22065 ] to 23NZPN-OFR#3 in 5:18D  [rate of add = 100 mg/L]</t>
  </si>
  <si>
    <t>23LDSB-K'S</t>
  </si>
  <si>
    <t>KENG, KENO, KENS, KOT</t>
  </si>
  <si>
    <t>Added 23 kg of Nutrient - DAP[Lot/Batch: 5111014DP22065 ] to 23LDSB-K'S in 120:08M  [rate of add = 200 mg/L]</t>
  </si>
  <si>
    <t>23TOPN-CAE</t>
  </si>
  <si>
    <t>5, 777, 114/5</t>
  </si>
  <si>
    <t>7:11F</t>
  </si>
  <si>
    <t>Added 863 g of Nutrient - DAP[Lot/Batch: 5111014DP22065 ] to 23TOPN-CAE in 7:11F  [rate of add = 200 mg/L]</t>
  </si>
  <si>
    <t>23THSB-SLJA</t>
  </si>
  <si>
    <t>60:01H</t>
  </si>
  <si>
    <t>Added 5 kg of Nutrient - DAP[Lot/Batch: 5111014DP22065 ] to 23THSB-SLJA in 60:01H  [rate of add = 100 mg/L]</t>
  </si>
  <si>
    <t>23TOPN-CALMIX</t>
  </si>
  <si>
    <t>13:11E</t>
  </si>
  <si>
    <t>Added 1.4 kg of Nutrient - DAP[Lot/Batch: 5111014DP22065 ] to 23TOPN-CALMIX in 13:11E  [rate of add = 200 mg/L]</t>
  </si>
  <si>
    <t>23NZPG-PHBH</t>
  </si>
  <si>
    <t>30:17G</t>
  </si>
  <si>
    <t>Added 2.6 kg of Nutrient - DAP[Lot/Batch: 5111014DP22065 ] to 23NZPG-PHBH in 30:17G  [rate of add = 100 mg/L]</t>
  </si>
  <si>
    <t>23BMSB-SCHS6</t>
  </si>
  <si>
    <t>48:10I</t>
  </si>
  <si>
    <t>Added 1.5 kg of Nutrient - DAP[Lot/Batch: 5111014DP22065 ] to 23BMSB-SCHS6 in 48:10I  [rate of add = 50 mg/L]</t>
  </si>
  <si>
    <t>23TOPG-BKST</t>
  </si>
  <si>
    <t>Pick 2</t>
  </si>
  <si>
    <t>30:03A</t>
  </si>
  <si>
    <t>Added 1 kg of Nutrient - DAP[Lot/Batch: 5111014DP22065 ] to 23TOPG-BKST in 30:03A  [rate of add = 50 mg/L]</t>
  </si>
  <si>
    <t>Added 1.5 kg of Nutrient - DAP[Lot/Batch: 2130698 ] to 23BMSB-SCHS6 in 48:10I  [rate of add = 50 ppm]</t>
  </si>
  <si>
    <t>23ALSB-LWEB</t>
  </si>
  <si>
    <t>45:10H</t>
  </si>
  <si>
    <t>Added 6 kg of Nutrient - DAP[Lot/Batch: 2130698 ] to 23ALSB-LWEB in 45:10H  [rate of add = 200 mg/L]</t>
  </si>
  <si>
    <t>23ALSB-LWFA</t>
  </si>
  <si>
    <t>90:02H</t>
  </si>
  <si>
    <t>Added 14 kg of Nutrient - DAP[Lot/Batch: 2130698 ] to 23ALSB-LWFA in 90:02H  [rate of add = 200 mg/L]</t>
  </si>
  <si>
    <t>23ALSB-LWEA</t>
  </si>
  <si>
    <t>63:04J</t>
  </si>
  <si>
    <t>Added 12.6 kg of Nutrient - DAP[Lot/Batch: 2130698 ] to 23ALSB-LWEA in 63:04J  [rate of add = 200 mg/L]</t>
  </si>
  <si>
    <t>23NZSB-TR</t>
  </si>
  <si>
    <t>Tirosh SB</t>
  </si>
  <si>
    <t>45:11H</t>
  </si>
  <si>
    <t>Added 1.9 kg of Nutrient - DAP[Lot/Batch: 5111014DP22065 ] to 23NZSB-TR in 45:11H  [rate of add = 50 mg/L]</t>
  </si>
  <si>
    <t>23ALSB-WYLL</t>
  </si>
  <si>
    <t>90:04H</t>
  </si>
  <si>
    <t>Added 11.5 kg of Nutrient - DAP[Lot/Batch: 5111014DP22065 ] to 23ALSB-WYLL in 90:04H  [rate of add = 150 mg/L]</t>
  </si>
  <si>
    <t>Added 2.15 kg of Nutrient - DAP[Lot/Batch: 5111014DP22065 ] to 23TOPG-BKST in 30:03A  [rate of add = 100 mg/L]</t>
  </si>
  <si>
    <t>23BMPG-MARA</t>
  </si>
  <si>
    <t>2:02B</t>
  </si>
  <si>
    <t>Added 100 g of Nutrient - DAP[Lot/Batch: 5111014DP22065 ] to 23BMPG-MARA in 2:02B  [rate of add = 50 mg/L]</t>
  </si>
  <si>
    <t>23BMRS-RSLS</t>
  </si>
  <si>
    <t>20:01A</t>
  </si>
  <si>
    <t>Added 900 g of Nutrient - DAP[Lot/Batch: 5111014DP22065 ] to 23BMRS-RSLS in 20:01A  [rate of add = 50 mg/L]</t>
  </si>
  <si>
    <t>Added 3 kg of Nutrient - DAP[Lot/Batch: 5111014DP22065 ] to 23BMSB-SCHS6 in 48:10I  [rate of add = 100 mg/L]</t>
  </si>
  <si>
    <t>23GBPG-PSG</t>
  </si>
  <si>
    <t>2:09C</t>
  </si>
  <si>
    <t>Added 134 g of Nutrient - DAP[Lot/Batch: 5111014DP22065 ] to 23GBPG-PSG in 2:09C  [rate of add = 50 mg/L]</t>
  </si>
  <si>
    <t>23BMSB-SCHS2</t>
  </si>
  <si>
    <t>48:06I</t>
  </si>
  <si>
    <t>Added 2.4 kg of Nutrient - DAP[Lot/Batch: 2130698 ] to 23BMSB-SCHS2 in 48:06I  [rate of add = 50 ppm]</t>
  </si>
  <si>
    <t>Added 2.5 kg of Nutrient - DAP[Lot/Batch: 5111014DP22065 ] to 23BMSB-SCHS2 in 48:06I  [rate of add = 50 mg/L]</t>
  </si>
  <si>
    <t>23THSB-YOUN</t>
  </si>
  <si>
    <t>30:12G</t>
  </si>
  <si>
    <t>Added 2.35 kg of Nutrient - DAP[Lot/Batch: 5111014DP22065 ] to 23THSB-YOUN in 30:12G  [rate of add = 100 mg/L]</t>
  </si>
  <si>
    <t>Added 900 g of Nutrient - DAP[Lot/Batch: 2130698 ] to 23BMRS-RSLS in 20:01A  [rate of add = 50 ppm]</t>
  </si>
  <si>
    <t>Added 1.4 kg of Nutrient - DAP[Lot/Batch: 2126198 ] to 23BCSB-HOLD in 30:19G  [rate of add = 50 mg/L]</t>
  </si>
  <si>
    <t>Added 1.4 kg of Nutrient - DAP[Lot/Batch: 2126198 ] to 23BCSB-HOLD in 30:20G  [rate of add = 50 mg/L]</t>
  </si>
  <si>
    <t>23GBPG-1250</t>
  </si>
  <si>
    <t>12:02D</t>
  </si>
  <si>
    <t>Added 600 g of Nutrient - DAP[Lot/Batch: 5111014DP22065 ] to 23GBPG-1250 in 12:02D  [rate of add = 50 mg/L]</t>
  </si>
  <si>
    <t>23NZSB-OTH1</t>
  </si>
  <si>
    <t>OTU H1</t>
  </si>
  <si>
    <t>Added 9 kg of Nutrient - DAP[Lot/Batch: 5111014DP22065 ] to 23NZSB-OTH1 in 120:07M  [rate of add = 75 mg/L]</t>
  </si>
  <si>
    <t>23NZSB-PHD</t>
  </si>
  <si>
    <t>98:02L</t>
  </si>
  <si>
    <t>Added 3.75 kg of Nutrient - DAP[Lot/Batch: 5111014DP22065 ] to 23NZSB-PHD in 98:02L  [rate of add = 75 mg/L]</t>
  </si>
  <si>
    <t>Added 3 kg of Nutrient - DAP[Lot/Batch: 5111014DP22065 ] to 23NZSB-TR in 45:11H  [rate of add = 75 mg/L]</t>
  </si>
  <si>
    <t>Added 3 kg of Nutrient - DAP[Lot/Batch: 5111014DP22065 ] to 23ALSB-LWEB in 45:10H  [rate of add = 100 mg/L]</t>
  </si>
  <si>
    <t>Added 6.29 kg of Nutrient - DAP[Lot/Batch: 5111014DP22065 ] to 23ALSB-LWEA in 63:04J  [rate of add = 100 mg/L]</t>
  </si>
  <si>
    <t>23TORI-WIF</t>
  </si>
  <si>
    <t>7:03B</t>
  </si>
  <si>
    <t>Added 663 g of Nutrient - DAP[Lot/Batch: 5111014DP22065 ] to 23TORI-WIF in 7:03B  [rate of add = 100 mg/L]</t>
  </si>
  <si>
    <t>23TOSB-CALM</t>
  </si>
  <si>
    <t>Blocks L &amp; M</t>
  </si>
  <si>
    <t>45:05G</t>
  </si>
  <si>
    <t>Added 4.4 kg of Nutrient - DAP[Lot/Batch: 5111014DP22065 ] to 23TOSB-CALM in 45:05G  [rate of add = 100 mg/L]</t>
  </si>
  <si>
    <t>23BMSB-MTBL#1</t>
  </si>
  <si>
    <t>10:03A</t>
  </si>
  <si>
    <t>Added 480 g of Nutrient - DAP[Lot/Batch: 2130698 ] to 23BMSB-MTBL#1 in 10:03A  [rate of add = 50 ppm]</t>
  </si>
  <si>
    <t>Added 4.8 kg of Nutrient - DAP[Lot/Batch: 2130698 ] to 23BMSB-SCHS6 in 48:10I  [rate of add = 100 ppm]</t>
  </si>
  <si>
    <t>23ALSB-ALAB</t>
  </si>
  <si>
    <t>92:02J</t>
  </si>
  <si>
    <t>Added 9 kg of Nutrient - DAP[Lot/Batch: 5111014DP22065 ] to 23ALSB-ALAB in 92:02J  [rate of add = 150 mg/L]</t>
  </si>
  <si>
    <t>23TPSB-TR</t>
  </si>
  <si>
    <t>98:05L</t>
  </si>
  <si>
    <t>Te Pa Wines</t>
  </si>
  <si>
    <t>Added 18.197 kg of Nutrient - DAP[Lot/Batch: 5111014DP22065 ] to 23TPSB-TR in 98:05L  [rate of add = 200 mg/L]</t>
  </si>
  <si>
    <t>98:10L</t>
  </si>
  <si>
    <t>Added 18.197 kg of Nutrient - DAP[Lot/Batch: 5111014DP22065 ] to 23TPSB-TR in 98:10L  [rate of add = 200 mg/L]</t>
  </si>
  <si>
    <t>92:05K</t>
  </si>
  <si>
    <t>Added 25.294 kg of Nutrient - DAP[Lot/Batch: 5111014DP22065 ] to 23TPSB-TR in 92:05K  [rate of add = 300 mg/L]</t>
  </si>
  <si>
    <t>Added 2.5 kg of Nutrient - DAP[Lot/Batch: 5111014DP22065 ] to 23NZSB-PHD in 98:02L  [rate of add = 50 mg/L]</t>
  </si>
  <si>
    <t>23NZSB-PH</t>
  </si>
  <si>
    <t>160:01K</t>
  </si>
  <si>
    <t>Added 8 kg of Nutrient - DAP[Lot/Batch: 5111014DP22065 ] to 23NZSB-PH in 160:01K  [rate of add = 50 mg/L]</t>
  </si>
  <si>
    <t>120:02M</t>
  </si>
  <si>
    <t>Added 6 kg of Nutrient - DAP[Lot/Batch: 5111014DP22065 ] to 23NZSB-PH in 120:02M  [rate of add = 50 mg/L]</t>
  </si>
  <si>
    <t>23TOSB-BKZ4-7</t>
  </si>
  <si>
    <t>45:04G</t>
  </si>
  <si>
    <t>Added 4.4 kg of Nutrient - DAP[Lot/Batch: 5111014DP22065 ] to 23TOSB-BKZ4-7 in 45:04G  [rate of add = 100 mg/L]</t>
  </si>
  <si>
    <t>23TOSB-LGWR1</t>
  </si>
  <si>
    <t>Added 2 kg of Nutrient - DAP[Lot/Batch: 5111014DP22065 ] to 23TOSB-LGWR1 in 20:16G  [rate of add = 100 mg/L]</t>
  </si>
  <si>
    <t>Added 14.6 kg of Nutrient - DAP[Lot/Batch: 5111014DP22065 ] to 23TPSB-TR in 98:05L  [rate of add = 150 mg/L]</t>
  </si>
  <si>
    <t>Added 14.6 kg of Nutrient - DAP[Lot/Batch: 5111014DP22065 ] to 23TPSB-TR in 98:10L  [rate of add = 150 mg/L]</t>
  </si>
  <si>
    <t>Added 13.5 kg of Nutrient - DAP[Lot/Batch: 5111014DP22065 ] to 23TPSB-TR in 92:05K  [rate of add = 150 mg/L]</t>
  </si>
  <si>
    <t>23ALSB-CEBC</t>
  </si>
  <si>
    <t>92:01J</t>
  </si>
  <si>
    <t>Added 7.7 kg of Nutrient - DAP[Lot/Batch: 5111014DP22065 ] to 23ALSB-CEBC in 92:01J  [rate of add = 100 mg/L]</t>
  </si>
  <si>
    <t>23BMSB-BDXS</t>
  </si>
  <si>
    <t>30:11G</t>
  </si>
  <si>
    <t>Added 1.5 kg of Nutrient - DAP[Lot/Batch: 5111014DP22065 ] to 23BMSB-BDXS in 30:11G  [rate of add = 50 mg/L]</t>
  </si>
  <si>
    <t>23BMSB-RGO3</t>
  </si>
  <si>
    <t>Added 470 g of Nutrient - DAP[Lot/Batch: 5111014DP22065 ] to 23BMSB-RGO3 in 10:14B  [rate of add = 50 mg/L]</t>
  </si>
  <si>
    <t>Added 2.45 kg of Nutrient - DAP[Lot/Batch: 5111014DP22065 ] to 23BMSB-SCHS2 in 48:06I  [rate of add = 50 mg/L]</t>
  </si>
  <si>
    <t>23ODSB-NON KOSHER</t>
  </si>
  <si>
    <t>20:09G</t>
  </si>
  <si>
    <t>O'Dwyers Creek Vineyard</t>
  </si>
  <si>
    <t>Added 1.5 kg of Nutrient - DAP[Lot/Batch: 5111014DP22065 ] to 23ODSB-NON KOSHER in 20:09G  [rate of add = 75 mg/L]</t>
  </si>
  <si>
    <t>23NZGV-PAT</t>
  </si>
  <si>
    <t>12:05D</t>
  </si>
  <si>
    <t>Added 850 g of Nutrient - DAP[Lot/Batch: 5111014DP22065 ] to 23NZGV-PAT in 12:05D  [rate of add = 75 mg/L]</t>
  </si>
  <si>
    <t>23SLSB-LGWR</t>
  </si>
  <si>
    <t>Cottage</t>
  </si>
  <si>
    <t>20:15G</t>
  </si>
  <si>
    <t>Added 2 kg of Nutrient - DAP[Lot/Batch: 5111014DP22065 ] to 23SLSB-LGWR in 20:15G  [rate of add = 100 mg/L]</t>
  </si>
  <si>
    <t>23SKSB-GR</t>
  </si>
  <si>
    <t>Poulter Group</t>
  </si>
  <si>
    <t>Added 12 kg of Nutrient - DAP[Lot/Batch: 5111014DP22065 ] to 23SKSB-GR in 160:04K  [rate of add = 75 mg/L]</t>
  </si>
  <si>
    <t>Added 4.8 kg of Nutrient - DAP[Lot/Batch: 5111014DP22065 ] to 23TPSB-TR in 98:05L  [rate of add = 50 mg/L]</t>
  </si>
  <si>
    <t>Added 332 g of Nutrient - DAP[Lot/Batch: 5111014DP22065 ] to 23TORI-WIF in 7:03B  [rate of add = 50 mg/L]</t>
  </si>
  <si>
    <t>Added 2.2 kg of Nutrient - DAP[Lot/Batch: 5111014DP22065 ] to 23TOSB-BKZ4-7 in 45:04G  [rate of add = 50 mg/L]</t>
  </si>
  <si>
    <t>23BMSB-1014</t>
  </si>
  <si>
    <t>60:08H</t>
  </si>
  <si>
    <t>Added 3 kg of Nutrient - DAP[Lot/Batch: 5111014DP22065 ] to 23BMSB-1014 in 60:08H  [rate of add = 50 mg/L]</t>
  </si>
  <si>
    <t>23BMSB-AGC</t>
  </si>
  <si>
    <t>30:08A</t>
  </si>
  <si>
    <t>Added 1.4 kg of Nutrient - DAP[Lot/Batch: 5111014DP22065 ] to 23BMSB-AGC in 30:08A  [rate of add = 50 mg/L]</t>
  </si>
  <si>
    <t>Added 3 kg of Nutrient - DAP[Lot/Batch: 5111014DP22065 ] to 23BMSB-BDXS in 30:11G  [rate of add = 100 mg/L]</t>
  </si>
  <si>
    <t>23BMSB-OTU2</t>
  </si>
  <si>
    <t>45:02G</t>
  </si>
  <si>
    <t>Added 2.22 kg of Nutrient - DAP[Lot/Batch: 5111014DP22065 ] to 23BMSB-OTU2 in 45:02G  [rate of add = 50 mg/L]</t>
  </si>
  <si>
    <t>Added 8 kg of Nutrient - DAP[Lot/Batch: 5111014DP22065 ] to 23SKSB-GR in 160:04K  [rate of add = 50 mg/L]</t>
  </si>
  <si>
    <t>23NZSB-DILN</t>
  </si>
  <si>
    <t>Added 10.5 kg of Nutrient - DAP[Lot/Batch: 5111014DP22065 ] to 23NZSB-DILN in 160:07L  [rate of add = 75 mg/L]</t>
  </si>
  <si>
    <t>23NZSB-DILS</t>
  </si>
  <si>
    <t>98:04L</t>
  </si>
  <si>
    <t>Added 5 kg of Nutrient - DAP[Lot/Batch: 5111014DP22065 ] to 23NZSB-DILS in 98:04L  [rate of add = 50 mg/L]</t>
  </si>
  <si>
    <t>Added 6 kg of Nutrient - DAP[Lot/Batch: 5111014DP22065 ] to 23ALSB-ALAB in 92:02J  [rate of add = 100 mg/L]</t>
  </si>
  <si>
    <t>60:03H</t>
  </si>
  <si>
    <t>Added 6 kg of Nutrient - DAP[Lot/Batch: 5111014DP22065 ] to 23TOSB-BKZ4-7 in 60:03H  [rate of add = 100 mg/L]</t>
  </si>
  <si>
    <t>20:08G</t>
  </si>
  <si>
    <t>Added 2 kg of Nutrient - DAP[Lot/Batch: 5111014DP22065 ] to 23TOSB-BKZ4-7 in 20:08G  [rate of add = 100 mg/L]</t>
  </si>
  <si>
    <t>Added 2.7 kg of Nutrient - DAP[Lot/Batch: 5111014DP22065 ] to 23BMSB-AGC in 30:08A  [rate of add = 100 mg/L]</t>
  </si>
  <si>
    <t>Added 670 g of Nutrient - DAP[Lot/Batch: 5111014DP22065 ] to 23TORI-WIF in 7:03B  [rate of add = 100 mg/L]</t>
  </si>
  <si>
    <t>23BMSB-MTBL#2</t>
  </si>
  <si>
    <t>45:06H</t>
  </si>
  <si>
    <t>Added 2 kg of Nutrient - DAP[Lot/Batch: 5111014DP22065 ] to 23BMSB-MTBL#2 in 45:06H  [rate of add = 50 mg/L]</t>
  </si>
  <si>
    <t>Added 2.2 kg of Nutrient - DAP[Lot/Batch: 5111014DP22065 ] to 23BMSB-OTU2 in 45:02G  [rate of add = 50 mg/L]</t>
  </si>
  <si>
    <t>23BMSB-RGO3#2</t>
  </si>
  <si>
    <t>120:05M</t>
  </si>
  <si>
    <t>Added 5 kg of Nutrient - DAP[Lot/Batch: 5111014DP22065 ] to 23BMSB-RGO3#2 in 120:05M  [rate of add = 50 mg/L]</t>
  </si>
  <si>
    <t>23GBPG-ROSE</t>
  </si>
  <si>
    <t>Added 50 g of Nutrient - DAP[Lot/Batch: 5111014DP22065 ] to 23GBPG-ROSE in 1:01C  [rate of add = 50 mg/L]</t>
  </si>
  <si>
    <t>Added 12 kg of Nutrient - DAP[Lot/Batch: 5111014DP22065 ] to 23SKSB-GR in 160:08L  [rate of add = 75 mg/L]</t>
  </si>
  <si>
    <t>23ALSB-CEBDSTAB</t>
  </si>
  <si>
    <t>15:08B</t>
  </si>
  <si>
    <t>Added 1.5 kg of Nutrient - DAP[Lot/Batch: 5111014DP22065 ] to 23ALSB-CEBDSTAB in 15:08B  [rate of add = 100 mg/L]</t>
  </si>
  <si>
    <t>23NZSB-RRTG</t>
  </si>
  <si>
    <t>60:06H</t>
  </si>
  <si>
    <t>Added 3 kg of Nutrient - DAP[Lot/Batch: 5111014DP22065 ] to 23NZSB-RRTG in 60:06H  [rate of add = 50 mg/L]</t>
  </si>
  <si>
    <t>Added 2.5 kg of Nutrient - DAP[Lot/Batch: 5111014DP22065 ] to 23NZSB-DILS in 98:04L  [rate of add = 25 mg/L]</t>
  </si>
  <si>
    <t>23NZSB-KARR</t>
  </si>
  <si>
    <t>60:09I</t>
  </si>
  <si>
    <t>Added 2.5 kg of Nutrient - DAP[Lot/Batch: 5111014DP22065 ] to 23NZSB-KARR in 60:09I  [rate of add = 50 mg/L]</t>
  </si>
  <si>
    <t>23BMSB-MARHP</t>
  </si>
  <si>
    <t>1:06C</t>
  </si>
  <si>
    <t>Added 46 g of Nutrient - DAP[Lot/Batch: 5111014DP22065 ] to 23BMSB-MARHP in 1:06C  [rate of add = 50 mg/L]</t>
  </si>
  <si>
    <t>Added 10 kg of Nutrient - DAP[Lot/Batch: 5111014DP22065 ] to 23BMSB-RGO3#2 in 120:05M  [rate of add = 100 mg/L]</t>
  </si>
  <si>
    <t>23BMSB-RGYS</t>
  </si>
  <si>
    <t>60:05H</t>
  </si>
  <si>
    <t>Added 3 kg of Nutrient - DAP[Lot/Batch: 5111014DP22065 ] to 23BMSB-RGYS in 60:05H  [rate of add = 50 mg/L]</t>
  </si>
  <si>
    <t>23TOSB-CAR</t>
  </si>
  <si>
    <t>Blocks A,D,J,K</t>
  </si>
  <si>
    <t>40:01A</t>
  </si>
  <si>
    <t>Added 3.85 kg of Nutrient - DAP[Lot/Batch: 2126198 ] to 23TOSB-CAR in 40:01A  [rate of add = 100 mg/L]</t>
  </si>
  <si>
    <t>48:14J</t>
  </si>
  <si>
    <t>Added 4.45 kg of Nutrient - DAP[Lot/Batch: 2126198 ] to 23TOSB-CAR in 48:14J  [rate of add = 100 mg/L]</t>
  </si>
  <si>
    <t>23TOSB-BKZ1</t>
  </si>
  <si>
    <t>60:04H</t>
  </si>
  <si>
    <t>Added 6 kg of Nutrient - DAP[Lot/Batch: 2126198 ] to 23TOSB-BKZ1 in 60:04H  [rate of add = 100 mg/L]</t>
  </si>
  <si>
    <t>23TOSB-CAHJ</t>
  </si>
  <si>
    <t>Blocks H &amp; J</t>
  </si>
  <si>
    <t>15:04A</t>
  </si>
  <si>
    <t>Added 680 g of Nutrient - DAP[Lot/Batch: 2126198 ] to 23TOSB-CAHJ in 15:04A  [rate of add = 50 mg/L]</t>
  </si>
  <si>
    <t>23TOPN-IM</t>
  </si>
  <si>
    <t>48:11J</t>
  </si>
  <si>
    <t>Added 3.9 kg of Nutrient - DAP[Lot/Batch: 2126198 ] to 23TOPN-IM in 48:11J  [rate of add = 200 mg/L]</t>
  </si>
  <si>
    <t>23TOPN-CL</t>
  </si>
  <si>
    <t>13:19E</t>
  </si>
  <si>
    <t>Added 1.65 kg of Nutrient - DAP[Lot/Batch: 2126198 ] to 23TOPN-CL in 13:19E  [rate of add = 200 mg/L]</t>
  </si>
  <si>
    <t>13:20E</t>
  </si>
  <si>
    <t>Added 1.65 kg of Nutrient - DAP[Lot/Batch: 2126198 ] to 23TOPN-CL in 13:20E  [rate of add = 200 mg/L]</t>
  </si>
  <si>
    <t>13:23E</t>
  </si>
  <si>
    <t>Added 1.65 kg of Nutrient - DAP[Lot/Batch: 2126198 ] to 23TOPN-CL in 13:23E  [rate of add = 200 mg/L]</t>
  </si>
  <si>
    <t>Added 6 kg of Nutrient - DAP[Lot/Batch: 5111014DP22065 ] to 23BMSB-RGYS in 60:05H  [rate of add = 100 mg/L]</t>
  </si>
  <si>
    <t>23BMSB-MARA</t>
  </si>
  <si>
    <t>Added 930 g of Nutrient - DAP[Lot/Batch: 5111014DP22065 ] to 23BMSB-MARA in 20:02B  [rate of add = 50 mg/L]</t>
  </si>
  <si>
    <t>Added 50 g of Nutrient - DAP[Lot/Batch: 5111014DP22065 ] to 23BMSB-MARHP in 1:06C  [rate of add = 50 mg/L]</t>
  </si>
  <si>
    <t>23NZPN-COROSE</t>
  </si>
  <si>
    <t>Added 71 g of Nutrient - DAP[Lot/Batch: 5111014DP22065 ] to 23NZPN-COROSE in 2:04C  [rate of add = 50 mg/L]</t>
  </si>
  <si>
    <t>13:14E</t>
  </si>
  <si>
    <t>Added 1.64 kg of Nutrient - DAP[Lot/Batch: 2126198 ] to 23TOPN-CL in 13:14E  [rate of add = 200 mg/L]</t>
  </si>
  <si>
    <t>23GBPG-LATE</t>
  </si>
  <si>
    <t>1:03C</t>
  </si>
  <si>
    <t>Added 25 g of Nutrient - DAP[Lot/Batch: 5111014DP22065 ] to 23GBPG-LATE in 1:03C  [rate of add = 50 mg/L]</t>
  </si>
  <si>
    <t>Added 24 g of Nutrient - DAP[Lot/Batch: 5111014DP22065 ] to 23GBPG-LATE in 1:03C  [rate of add = 50 mg/L]</t>
  </si>
  <si>
    <t>23TOPN-MD</t>
  </si>
  <si>
    <t>13:26E</t>
  </si>
  <si>
    <t>Added 1.66 kg of Nutrient - DAP[Lot/Batch: 2126198 ] to 23TOPN-MD in 13:26E  [rate of add = 200 mg/L]</t>
  </si>
  <si>
    <t>8:04F</t>
  </si>
  <si>
    <t>Added 916 g of Nutrient - DAP[Lot/Batch: 2126198 ] to 23TOPN-MD in 8:04F  [rate of add = 200 mg/L]</t>
  </si>
  <si>
    <t>23TOPN-MDP</t>
  </si>
  <si>
    <t>Perseo Trial</t>
  </si>
  <si>
    <t>8:07F</t>
  </si>
  <si>
    <t>Added 720 g of Nutrient - DAP[Lot/Batch: 2126198 ] to 23TOPN-MDP in 8:07F  [rate of add = 200 mg/L]</t>
  </si>
  <si>
    <t>8:08F</t>
  </si>
  <si>
    <t>Added 720 g of Nutrient - DAP[Lot/Batch: 2126198 ] to 23TOPN-MDP in 8:08F  [rate of add = 200 mg/L]</t>
  </si>
  <si>
    <t>VCSL05</t>
  </si>
  <si>
    <t>VCSL01</t>
  </si>
  <si>
    <t>VCDD01</t>
  </si>
  <si>
    <t>VCBC11</t>
  </si>
  <si>
    <t>VCBC09</t>
  </si>
  <si>
    <t>VCBC08</t>
  </si>
  <si>
    <t>VCBC07</t>
  </si>
  <si>
    <t>VCBC05</t>
  </si>
  <si>
    <t>VCBC02</t>
  </si>
  <si>
    <t>PTCO602</t>
  </si>
  <si>
    <t>PTCO601</t>
  </si>
  <si>
    <t>PT07</t>
  </si>
  <si>
    <t>PT05</t>
  </si>
  <si>
    <t>PT02</t>
  </si>
  <si>
    <t>NV0624</t>
  </si>
  <si>
    <t>NV0423</t>
  </si>
  <si>
    <t>MVFP09</t>
  </si>
  <si>
    <t>MVFP08</t>
  </si>
  <si>
    <t>MVFP07</t>
  </si>
  <si>
    <t>MVFP06</t>
  </si>
  <si>
    <t>MVFP05</t>
  </si>
  <si>
    <t>MVFP01</t>
  </si>
  <si>
    <t>KGMV21</t>
  </si>
  <si>
    <t>KGMV20</t>
  </si>
  <si>
    <t>KGMV19</t>
  </si>
  <si>
    <t>KGMV18</t>
  </si>
  <si>
    <t>KGMV17</t>
  </si>
  <si>
    <t>KGMV14</t>
  </si>
  <si>
    <t>KGMV13</t>
  </si>
  <si>
    <t>KGMV12</t>
  </si>
  <si>
    <t>KGMV11</t>
  </si>
  <si>
    <t>KGMV06</t>
  </si>
  <si>
    <t>KGMV05</t>
  </si>
  <si>
    <t>KGMV03</t>
  </si>
  <si>
    <t>KGCO03</t>
  </si>
  <si>
    <t>CUVE2</t>
  </si>
  <si>
    <t>CO1203</t>
  </si>
  <si>
    <t>CO0004</t>
  </si>
  <si>
    <t>CO0003</t>
  </si>
  <si>
    <t>BC1496</t>
  </si>
  <si>
    <t>AM0105</t>
  </si>
  <si>
    <t>216:08L</t>
  </si>
  <si>
    <t>160:03K</t>
  </si>
  <si>
    <t>11.9.</t>
  </si>
  <si>
    <t>160:02K</t>
  </si>
  <si>
    <t>120:10M</t>
  </si>
  <si>
    <t>120:09M</t>
  </si>
  <si>
    <t>120:04M</t>
  </si>
  <si>
    <t>98:08L</t>
  </si>
  <si>
    <t>98:01L</t>
  </si>
  <si>
    <t>92:10K</t>
  </si>
  <si>
    <t>92:09K</t>
  </si>
  <si>
    <t>92:04J</t>
  </si>
  <si>
    <t>92:03J</t>
  </si>
  <si>
    <t>63:05J</t>
  </si>
  <si>
    <t>63:02J</t>
  </si>
  <si>
    <t>63:01J</t>
  </si>
  <si>
    <t>12.4.</t>
  </si>
  <si>
    <t>60:11I</t>
  </si>
  <si>
    <t>14..9</t>
  </si>
  <si>
    <t>60:02H</t>
  </si>
  <si>
    <t>48:16J</t>
  </si>
  <si>
    <t>48:12J</t>
  </si>
  <si>
    <t>48:09I</t>
  </si>
  <si>
    <t>48:08I</t>
  </si>
  <si>
    <t>48:05I</t>
  </si>
  <si>
    <t>45:12H</t>
  </si>
  <si>
    <t>45:09H</t>
  </si>
  <si>
    <t>45:08H</t>
  </si>
  <si>
    <t>45:03G</t>
  </si>
  <si>
    <t>45:01A</t>
  </si>
  <si>
    <t>30:21G</t>
  </si>
  <si>
    <t>30:16G</t>
  </si>
  <si>
    <t>30:10A</t>
  </si>
  <si>
    <t>30:05A</t>
  </si>
  <si>
    <t>30:04A</t>
  </si>
  <si>
    <t>23XWPN-ROSE</t>
  </si>
  <si>
    <t>23TWCH-DLH(BG)</t>
  </si>
  <si>
    <t>23THRI-PR(BG)</t>
  </si>
  <si>
    <t>23THPG-PR(BG)</t>
  </si>
  <si>
    <t>23SLSB-LGWR(BG)</t>
  </si>
  <si>
    <t>23SLCH-CRPR(BG)</t>
  </si>
  <si>
    <t>23SLCH-CRFR(BG)</t>
  </si>
  <si>
    <t>23NZSB-OFR</t>
  </si>
  <si>
    <t>23NZSB-LATE</t>
  </si>
  <si>
    <t>23NZRI-BARKO</t>
  </si>
  <si>
    <t>23DDSB-SOUTHORG(BG)</t>
  </si>
  <si>
    <t>23DDSB-NORTHORG(BG)</t>
  </si>
  <si>
    <t>23DDPN-AV10/5ORG(BG)</t>
  </si>
  <si>
    <t>23DDCH-WRORG(BG)</t>
  </si>
  <si>
    <t>23COPN-HEART</t>
  </si>
  <si>
    <t>23BCSB-PSGS(BG)</t>
  </si>
  <si>
    <t>23BCSB-ABST(BG)</t>
  </si>
  <si>
    <t>23BCRS-PSGS(BG)</t>
  </si>
  <si>
    <t>23BCGV-FORR(BG)</t>
  </si>
  <si>
    <t>23BCGV-FOPSG(BG)</t>
  </si>
  <si>
    <t>23BCCH-TURN(BG)</t>
  </si>
  <si>
    <t>23BCCH-TUPSG(BG)</t>
  </si>
  <si>
    <t>23BCCH-REPSG(BG)</t>
  </si>
  <si>
    <t>23BCCH-REED(BG)</t>
  </si>
  <si>
    <t>20:10G</t>
  </si>
  <si>
    <t>20:07B</t>
  </si>
  <si>
    <t>20:06B</t>
  </si>
  <si>
    <t>20:05B</t>
  </si>
  <si>
    <t>20:04B</t>
  </si>
  <si>
    <t>20:03B</t>
  </si>
  <si>
    <t>15:15B</t>
  </si>
  <si>
    <t>15:14B</t>
  </si>
  <si>
    <t>15:12B</t>
  </si>
  <si>
    <t>15:05A</t>
  </si>
  <si>
    <t>15:02A</t>
  </si>
  <si>
    <t>13:33F</t>
  </si>
  <si>
    <t>13:32F</t>
  </si>
  <si>
    <t>13:31F</t>
  </si>
  <si>
    <t>13:30F</t>
  </si>
  <si>
    <t>13:29F</t>
  </si>
  <si>
    <t>13:28F</t>
  </si>
  <si>
    <t>13:27F</t>
  </si>
  <si>
    <t>13:25E</t>
  </si>
  <si>
    <t>13:24E</t>
  </si>
  <si>
    <t>13:22E</t>
  </si>
  <si>
    <t>13:21E</t>
  </si>
  <si>
    <t>13:18E</t>
  </si>
  <si>
    <t>13:17E</t>
  </si>
  <si>
    <t>13:16E</t>
  </si>
  <si>
    <t>13:15E</t>
  </si>
  <si>
    <t>13:13E</t>
  </si>
  <si>
    <t>13:12E</t>
  </si>
  <si>
    <t>13:10E</t>
  </si>
  <si>
    <t>13:09E</t>
  </si>
  <si>
    <t>13:08E</t>
  </si>
  <si>
    <t>13:07E</t>
  </si>
  <si>
    <t>13:06E</t>
  </si>
  <si>
    <t>13:05E</t>
  </si>
  <si>
    <t>13:04E</t>
  </si>
  <si>
    <t>13:03E</t>
  </si>
  <si>
    <t>13:02E</t>
  </si>
  <si>
    <t>12.1.</t>
  </si>
  <si>
    <t>12:12E</t>
  </si>
  <si>
    <t>12:11E</t>
  </si>
  <si>
    <t>12:10E</t>
  </si>
  <si>
    <t>12:09E</t>
  </si>
  <si>
    <t>12:08D</t>
  </si>
  <si>
    <t>12:07D</t>
  </si>
  <si>
    <t>12:06D</t>
  </si>
  <si>
    <t>10:13B</t>
  </si>
  <si>
    <t>10:12B</t>
  </si>
  <si>
    <t>10:11B</t>
  </si>
  <si>
    <t>10:10B</t>
  </si>
  <si>
    <t>10:09A</t>
  </si>
  <si>
    <t>10:06A</t>
  </si>
  <si>
    <t>10:05A</t>
  </si>
  <si>
    <t>8:12F</t>
  </si>
  <si>
    <t>8:06F</t>
  </si>
  <si>
    <t>8:05F</t>
  </si>
  <si>
    <t>8:02F</t>
  </si>
  <si>
    <t>7:12F</t>
  </si>
  <si>
    <t>7:10F</t>
  </si>
  <si>
    <t>7:09F</t>
  </si>
  <si>
    <t>7:08F</t>
  </si>
  <si>
    <t>7:07F</t>
  </si>
  <si>
    <t>5:19D</t>
  </si>
  <si>
    <t>5:16D</t>
  </si>
  <si>
    <t>5:15D</t>
  </si>
  <si>
    <t>5:14D</t>
  </si>
  <si>
    <t>9..4</t>
  </si>
  <si>
    <t>5:13D</t>
  </si>
  <si>
    <t>5:11C</t>
  </si>
  <si>
    <t>5:09C</t>
  </si>
  <si>
    <t>5:01B</t>
  </si>
  <si>
    <t>2:03C</t>
  </si>
  <si>
    <t>counter</t>
  </si>
  <si>
    <t>houes</t>
  </si>
  <si>
    <t>Days</t>
  </si>
  <si>
    <t>horus</t>
  </si>
  <si>
    <t>0.9</t>
  </si>
  <si>
    <t>1.1</t>
  </si>
  <si>
    <t>23BCGV-RIVPSGS(BG)</t>
  </si>
  <si>
    <t>23NZCH-PHWEST(BG)</t>
  </si>
  <si>
    <t>23NZPN-SPK(BG)</t>
  </si>
  <si>
    <t>BC1498</t>
  </si>
  <si>
    <t>KGCO02</t>
  </si>
  <si>
    <t>MVFP02</t>
  </si>
  <si>
    <t>MVFP03</t>
  </si>
  <si>
    <t>VCBC01</t>
  </si>
  <si>
    <t>23TOPG-ST(BG)</t>
  </si>
  <si>
    <t>BCCUVE1</t>
  </si>
  <si>
    <t>CUVE3</t>
  </si>
  <si>
    <t>PickBin1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</si>
</sst>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9" fillId="0" borderId="10" xfId="0" applyFont="1" applyBorder="1"/>
    <xf numFmtId="164" fontId="0" fillId="0" borderId="10" xfId="0" applyNumberFormat="1" applyBorder="1"/>
    <xf numFmtId="0" fontId="0" fillId="0" borderId="0" xfId="0" applyAlignment="1">
      <alignment vertical="top"/>
    </xf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358"/>
  <sheetViews>
    <sheetView tabSelected="1" topLeftCell="A274" zoomScale="75" workbookViewId="0">
      <selection activeCell="A285" sqref="A285:XFD285"/>
    </sheetView>
  </sheetViews>
  <sheetFormatPr baseColWidth="10" defaultColWidth="8.83203125" defaultRowHeight="16" x14ac:dyDescent="0.2"/>
  <cols>
    <col min="1" max="1" width="12" bestFit="1" customWidth="1"/>
    <col min="2" max="2" width="8" bestFit="1" customWidth="1"/>
    <col min="3" max="3" width="8" customWidth="1"/>
    <col min="4" max="52" width="12" bestFit="1" customWidth="1"/>
    <col min="257" max="257" width="12" bestFit="1" customWidth="1"/>
    <col min="258" max="258" width="8" bestFit="1" customWidth="1"/>
    <col min="259" max="259" width="8" customWidth="1"/>
    <col min="260" max="308" width="12" bestFit="1" customWidth="1"/>
    <col min="513" max="513" width="12" bestFit="1" customWidth="1"/>
    <col min="514" max="514" width="8" bestFit="1" customWidth="1"/>
    <col min="515" max="515" width="8" customWidth="1"/>
    <col min="516" max="564" width="12" bestFit="1" customWidth="1"/>
    <col min="769" max="769" width="12" bestFit="1" customWidth="1"/>
    <col min="770" max="770" width="8" bestFit="1" customWidth="1"/>
    <col min="771" max="771" width="8" customWidth="1"/>
    <col min="772" max="820" width="12" bestFit="1" customWidth="1"/>
    <col min="1025" max="1025" width="12" bestFit="1" customWidth="1"/>
    <col min="1026" max="1026" width="8" bestFit="1" customWidth="1"/>
    <col min="1027" max="1027" width="8" customWidth="1"/>
    <col min="1028" max="1076" width="12" bestFit="1" customWidth="1"/>
    <col min="1281" max="1281" width="12" bestFit="1" customWidth="1"/>
    <col min="1282" max="1282" width="8" bestFit="1" customWidth="1"/>
    <col min="1283" max="1283" width="8" customWidth="1"/>
    <col min="1284" max="1332" width="12" bestFit="1" customWidth="1"/>
    <col min="1537" max="1537" width="12" bestFit="1" customWidth="1"/>
    <col min="1538" max="1538" width="8" bestFit="1" customWidth="1"/>
    <col min="1539" max="1539" width="8" customWidth="1"/>
    <col min="1540" max="1588" width="12" bestFit="1" customWidth="1"/>
    <col min="1793" max="1793" width="12" bestFit="1" customWidth="1"/>
    <col min="1794" max="1794" width="8" bestFit="1" customWidth="1"/>
    <col min="1795" max="1795" width="8" customWidth="1"/>
    <col min="1796" max="1844" width="12" bestFit="1" customWidth="1"/>
    <col min="2049" max="2049" width="12" bestFit="1" customWidth="1"/>
    <col min="2050" max="2050" width="8" bestFit="1" customWidth="1"/>
    <col min="2051" max="2051" width="8" customWidth="1"/>
    <col min="2052" max="2100" width="12" bestFit="1" customWidth="1"/>
    <col min="2305" max="2305" width="12" bestFit="1" customWidth="1"/>
    <col min="2306" max="2306" width="8" bestFit="1" customWidth="1"/>
    <col min="2307" max="2307" width="8" customWidth="1"/>
    <col min="2308" max="2356" width="12" bestFit="1" customWidth="1"/>
    <col min="2561" max="2561" width="12" bestFit="1" customWidth="1"/>
    <col min="2562" max="2562" width="8" bestFit="1" customWidth="1"/>
    <col min="2563" max="2563" width="8" customWidth="1"/>
    <col min="2564" max="2612" width="12" bestFit="1" customWidth="1"/>
    <col min="2817" max="2817" width="12" bestFit="1" customWidth="1"/>
    <col min="2818" max="2818" width="8" bestFit="1" customWidth="1"/>
    <col min="2819" max="2819" width="8" customWidth="1"/>
    <col min="2820" max="2868" width="12" bestFit="1" customWidth="1"/>
    <col min="3073" max="3073" width="12" bestFit="1" customWidth="1"/>
    <col min="3074" max="3074" width="8" bestFit="1" customWidth="1"/>
    <col min="3075" max="3075" width="8" customWidth="1"/>
    <col min="3076" max="3124" width="12" bestFit="1" customWidth="1"/>
    <col min="3329" max="3329" width="12" bestFit="1" customWidth="1"/>
    <col min="3330" max="3330" width="8" bestFit="1" customWidth="1"/>
    <col min="3331" max="3331" width="8" customWidth="1"/>
    <col min="3332" max="3380" width="12" bestFit="1" customWidth="1"/>
    <col min="3585" max="3585" width="12" bestFit="1" customWidth="1"/>
    <col min="3586" max="3586" width="8" bestFit="1" customWidth="1"/>
    <col min="3587" max="3587" width="8" customWidth="1"/>
    <col min="3588" max="3636" width="12" bestFit="1" customWidth="1"/>
    <col min="3841" max="3841" width="12" bestFit="1" customWidth="1"/>
    <col min="3842" max="3842" width="8" bestFit="1" customWidth="1"/>
    <col min="3843" max="3843" width="8" customWidth="1"/>
    <col min="3844" max="3892" width="12" bestFit="1" customWidth="1"/>
    <col min="4097" max="4097" width="12" bestFit="1" customWidth="1"/>
    <col min="4098" max="4098" width="8" bestFit="1" customWidth="1"/>
    <col min="4099" max="4099" width="8" customWidth="1"/>
    <col min="4100" max="4148" width="12" bestFit="1" customWidth="1"/>
    <col min="4353" max="4353" width="12" bestFit="1" customWidth="1"/>
    <col min="4354" max="4354" width="8" bestFit="1" customWidth="1"/>
    <col min="4355" max="4355" width="8" customWidth="1"/>
    <col min="4356" max="4404" width="12" bestFit="1" customWidth="1"/>
    <col min="4609" max="4609" width="12" bestFit="1" customWidth="1"/>
    <col min="4610" max="4610" width="8" bestFit="1" customWidth="1"/>
    <col min="4611" max="4611" width="8" customWidth="1"/>
    <col min="4612" max="4660" width="12" bestFit="1" customWidth="1"/>
    <col min="4865" max="4865" width="12" bestFit="1" customWidth="1"/>
    <col min="4866" max="4866" width="8" bestFit="1" customWidth="1"/>
    <col min="4867" max="4867" width="8" customWidth="1"/>
    <col min="4868" max="4916" width="12" bestFit="1" customWidth="1"/>
    <col min="5121" max="5121" width="12" bestFit="1" customWidth="1"/>
    <col min="5122" max="5122" width="8" bestFit="1" customWidth="1"/>
    <col min="5123" max="5123" width="8" customWidth="1"/>
    <col min="5124" max="5172" width="12" bestFit="1" customWidth="1"/>
    <col min="5377" max="5377" width="12" bestFit="1" customWidth="1"/>
    <col min="5378" max="5378" width="8" bestFit="1" customWidth="1"/>
    <col min="5379" max="5379" width="8" customWidth="1"/>
    <col min="5380" max="5428" width="12" bestFit="1" customWidth="1"/>
    <col min="5633" max="5633" width="12" bestFit="1" customWidth="1"/>
    <col min="5634" max="5634" width="8" bestFit="1" customWidth="1"/>
    <col min="5635" max="5635" width="8" customWidth="1"/>
    <col min="5636" max="5684" width="12" bestFit="1" customWidth="1"/>
    <col min="5889" max="5889" width="12" bestFit="1" customWidth="1"/>
    <col min="5890" max="5890" width="8" bestFit="1" customWidth="1"/>
    <col min="5891" max="5891" width="8" customWidth="1"/>
    <col min="5892" max="5940" width="12" bestFit="1" customWidth="1"/>
    <col min="6145" max="6145" width="12" bestFit="1" customWidth="1"/>
    <col min="6146" max="6146" width="8" bestFit="1" customWidth="1"/>
    <col min="6147" max="6147" width="8" customWidth="1"/>
    <col min="6148" max="6196" width="12" bestFit="1" customWidth="1"/>
    <col min="6401" max="6401" width="12" bestFit="1" customWidth="1"/>
    <col min="6402" max="6402" width="8" bestFit="1" customWidth="1"/>
    <col min="6403" max="6403" width="8" customWidth="1"/>
    <col min="6404" max="6452" width="12" bestFit="1" customWidth="1"/>
    <col min="6657" max="6657" width="12" bestFit="1" customWidth="1"/>
    <col min="6658" max="6658" width="8" bestFit="1" customWidth="1"/>
    <col min="6659" max="6659" width="8" customWidth="1"/>
    <col min="6660" max="6708" width="12" bestFit="1" customWidth="1"/>
    <col min="6913" max="6913" width="12" bestFit="1" customWidth="1"/>
    <col min="6914" max="6914" width="8" bestFit="1" customWidth="1"/>
    <col min="6915" max="6915" width="8" customWidth="1"/>
    <col min="6916" max="6964" width="12" bestFit="1" customWidth="1"/>
    <col min="7169" max="7169" width="12" bestFit="1" customWidth="1"/>
    <col min="7170" max="7170" width="8" bestFit="1" customWidth="1"/>
    <col min="7171" max="7171" width="8" customWidth="1"/>
    <col min="7172" max="7220" width="12" bestFit="1" customWidth="1"/>
    <col min="7425" max="7425" width="12" bestFit="1" customWidth="1"/>
    <col min="7426" max="7426" width="8" bestFit="1" customWidth="1"/>
    <col min="7427" max="7427" width="8" customWidth="1"/>
    <col min="7428" max="7476" width="12" bestFit="1" customWidth="1"/>
    <col min="7681" max="7681" width="12" bestFit="1" customWidth="1"/>
    <col min="7682" max="7682" width="8" bestFit="1" customWidth="1"/>
    <col min="7683" max="7683" width="8" customWidth="1"/>
    <col min="7684" max="7732" width="12" bestFit="1" customWidth="1"/>
    <col min="7937" max="7937" width="12" bestFit="1" customWidth="1"/>
    <col min="7938" max="7938" width="8" bestFit="1" customWidth="1"/>
    <col min="7939" max="7939" width="8" customWidth="1"/>
    <col min="7940" max="7988" width="12" bestFit="1" customWidth="1"/>
    <col min="8193" max="8193" width="12" bestFit="1" customWidth="1"/>
    <col min="8194" max="8194" width="8" bestFit="1" customWidth="1"/>
    <col min="8195" max="8195" width="8" customWidth="1"/>
    <col min="8196" max="8244" width="12" bestFit="1" customWidth="1"/>
    <col min="8449" max="8449" width="12" bestFit="1" customWidth="1"/>
    <col min="8450" max="8450" width="8" bestFit="1" customWidth="1"/>
    <col min="8451" max="8451" width="8" customWidth="1"/>
    <col min="8452" max="8500" width="12" bestFit="1" customWidth="1"/>
    <col min="8705" max="8705" width="12" bestFit="1" customWidth="1"/>
    <col min="8706" max="8706" width="8" bestFit="1" customWidth="1"/>
    <col min="8707" max="8707" width="8" customWidth="1"/>
    <col min="8708" max="8756" width="12" bestFit="1" customWidth="1"/>
    <col min="8961" max="8961" width="12" bestFit="1" customWidth="1"/>
    <col min="8962" max="8962" width="8" bestFit="1" customWidth="1"/>
    <col min="8963" max="8963" width="8" customWidth="1"/>
    <col min="8964" max="9012" width="12" bestFit="1" customWidth="1"/>
    <col min="9217" max="9217" width="12" bestFit="1" customWidth="1"/>
    <col min="9218" max="9218" width="8" bestFit="1" customWidth="1"/>
    <col min="9219" max="9219" width="8" customWidth="1"/>
    <col min="9220" max="9268" width="12" bestFit="1" customWidth="1"/>
    <col min="9473" max="9473" width="12" bestFit="1" customWidth="1"/>
    <col min="9474" max="9474" width="8" bestFit="1" customWidth="1"/>
    <col min="9475" max="9475" width="8" customWidth="1"/>
    <col min="9476" max="9524" width="12" bestFit="1" customWidth="1"/>
    <col min="9729" max="9729" width="12" bestFit="1" customWidth="1"/>
    <col min="9730" max="9730" width="8" bestFit="1" customWidth="1"/>
    <col min="9731" max="9731" width="8" customWidth="1"/>
    <col min="9732" max="9780" width="12" bestFit="1" customWidth="1"/>
    <col min="9985" max="9985" width="12" bestFit="1" customWidth="1"/>
    <col min="9986" max="9986" width="8" bestFit="1" customWidth="1"/>
    <col min="9987" max="9987" width="8" customWidth="1"/>
    <col min="9988" max="10036" width="12" bestFit="1" customWidth="1"/>
    <col min="10241" max="10241" width="12" bestFit="1" customWidth="1"/>
    <col min="10242" max="10242" width="8" bestFit="1" customWidth="1"/>
    <col min="10243" max="10243" width="8" customWidth="1"/>
    <col min="10244" max="10292" width="12" bestFit="1" customWidth="1"/>
    <col min="10497" max="10497" width="12" bestFit="1" customWidth="1"/>
    <col min="10498" max="10498" width="8" bestFit="1" customWidth="1"/>
    <col min="10499" max="10499" width="8" customWidth="1"/>
    <col min="10500" max="10548" width="12" bestFit="1" customWidth="1"/>
    <col min="10753" max="10753" width="12" bestFit="1" customWidth="1"/>
    <col min="10754" max="10754" width="8" bestFit="1" customWidth="1"/>
    <col min="10755" max="10755" width="8" customWidth="1"/>
    <col min="10756" max="10804" width="12" bestFit="1" customWidth="1"/>
    <col min="11009" max="11009" width="12" bestFit="1" customWidth="1"/>
    <col min="11010" max="11010" width="8" bestFit="1" customWidth="1"/>
    <col min="11011" max="11011" width="8" customWidth="1"/>
    <col min="11012" max="11060" width="12" bestFit="1" customWidth="1"/>
    <col min="11265" max="11265" width="12" bestFit="1" customWidth="1"/>
    <col min="11266" max="11266" width="8" bestFit="1" customWidth="1"/>
    <col min="11267" max="11267" width="8" customWidth="1"/>
    <col min="11268" max="11316" width="12" bestFit="1" customWidth="1"/>
    <col min="11521" max="11521" width="12" bestFit="1" customWidth="1"/>
    <col min="11522" max="11522" width="8" bestFit="1" customWidth="1"/>
    <col min="11523" max="11523" width="8" customWidth="1"/>
    <col min="11524" max="11572" width="12" bestFit="1" customWidth="1"/>
    <col min="11777" max="11777" width="12" bestFit="1" customWidth="1"/>
    <col min="11778" max="11778" width="8" bestFit="1" customWidth="1"/>
    <col min="11779" max="11779" width="8" customWidth="1"/>
    <col min="11780" max="11828" width="12" bestFit="1" customWidth="1"/>
    <col min="12033" max="12033" width="12" bestFit="1" customWidth="1"/>
    <col min="12034" max="12034" width="8" bestFit="1" customWidth="1"/>
    <col min="12035" max="12035" width="8" customWidth="1"/>
    <col min="12036" max="12084" width="12" bestFit="1" customWidth="1"/>
    <col min="12289" max="12289" width="12" bestFit="1" customWidth="1"/>
    <col min="12290" max="12290" width="8" bestFit="1" customWidth="1"/>
    <col min="12291" max="12291" width="8" customWidth="1"/>
    <col min="12292" max="12340" width="12" bestFit="1" customWidth="1"/>
    <col min="12545" max="12545" width="12" bestFit="1" customWidth="1"/>
    <col min="12546" max="12546" width="8" bestFit="1" customWidth="1"/>
    <col min="12547" max="12547" width="8" customWidth="1"/>
    <col min="12548" max="12596" width="12" bestFit="1" customWidth="1"/>
    <col min="12801" max="12801" width="12" bestFit="1" customWidth="1"/>
    <col min="12802" max="12802" width="8" bestFit="1" customWidth="1"/>
    <col min="12803" max="12803" width="8" customWidth="1"/>
    <col min="12804" max="12852" width="12" bestFit="1" customWidth="1"/>
    <col min="13057" max="13057" width="12" bestFit="1" customWidth="1"/>
    <col min="13058" max="13058" width="8" bestFit="1" customWidth="1"/>
    <col min="13059" max="13059" width="8" customWidth="1"/>
    <col min="13060" max="13108" width="12" bestFit="1" customWidth="1"/>
    <col min="13313" max="13313" width="12" bestFit="1" customWidth="1"/>
    <col min="13314" max="13314" width="8" bestFit="1" customWidth="1"/>
    <col min="13315" max="13315" width="8" customWidth="1"/>
    <col min="13316" max="13364" width="12" bestFit="1" customWidth="1"/>
    <col min="13569" max="13569" width="12" bestFit="1" customWidth="1"/>
    <col min="13570" max="13570" width="8" bestFit="1" customWidth="1"/>
    <col min="13571" max="13571" width="8" customWidth="1"/>
    <col min="13572" max="13620" width="12" bestFit="1" customWidth="1"/>
    <col min="13825" max="13825" width="12" bestFit="1" customWidth="1"/>
    <col min="13826" max="13826" width="8" bestFit="1" customWidth="1"/>
    <col min="13827" max="13827" width="8" customWidth="1"/>
    <col min="13828" max="13876" width="12" bestFit="1" customWidth="1"/>
    <col min="14081" max="14081" width="12" bestFit="1" customWidth="1"/>
    <col min="14082" max="14082" width="8" bestFit="1" customWidth="1"/>
    <col min="14083" max="14083" width="8" customWidth="1"/>
    <col min="14084" max="14132" width="12" bestFit="1" customWidth="1"/>
    <col min="14337" max="14337" width="12" bestFit="1" customWidth="1"/>
    <col min="14338" max="14338" width="8" bestFit="1" customWidth="1"/>
    <col min="14339" max="14339" width="8" customWidth="1"/>
    <col min="14340" max="14388" width="12" bestFit="1" customWidth="1"/>
    <col min="14593" max="14593" width="12" bestFit="1" customWidth="1"/>
    <col min="14594" max="14594" width="8" bestFit="1" customWidth="1"/>
    <col min="14595" max="14595" width="8" customWidth="1"/>
    <col min="14596" max="14644" width="12" bestFit="1" customWidth="1"/>
    <col min="14849" max="14849" width="12" bestFit="1" customWidth="1"/>
    <col min="14850" max="14850" width="8" bestFit="1" customWidth="1"/>
    <col min="14851" max="14851" width="8" customWidth="1"/>
    <col min="14852" max="14900" width="12" bestFit="1" customWidth="1"/>
    <col min="15105" max="15105" width="12" bestFit="1" customWidth="1"/>
    <col min="15106" max="15106" width="8" bestFit="1" customWidth="1"/>
    <col min="15107" max="15107" width="8" customWidth="1"/>
    <col min="15108" max="15156" width="12" bestFit="1" customWidth="1"/>
    <col min="15361" max="15361" width="12" bestFit="1" customWidth="1"/>
    <col min="15362" max="15362" width="8" bestFit="1" customWidth="1"/>
    <col min="15363" max="15363" width="8" customWidth="1"/>
    <col min="15364" max="15412" width="12" bestFit="1" customWidth="1"/>
    <col min="15617" max="15617" width="12" bestFit="1" customWidth="1"/>
    <col min="15618" max="15618" width="8" bestFit="1" customWidth="1"/>
    <col min="15619" max="15619" width="8" customWidth="1"/>
    <col min="15620" max="15668" width="12" bestFit="1" customWidth="1"/>
    <col min="15873" max="15873" width="12" bestFit="1" customWidth="1"/>
    <col min="15874" max="15874" width="8" bestFit="1" customWidth="1"/>
    <col min="15875" max="15875" width="8" customWidth="1"/>
    <col min="15876" max="15924" width="12" bestFit="1" customWidth="1"/>
    <col min="16129" max="16129" width="12" bestFit="1" customWidth="1"/>
    <col min="16130" max="16130" width="8" bestFit="1" customWidth="1"/>
    <col min="16131" max="16131" width="8" customWidth="1"/>
    <col min="16132" max="16180" width="12" bestFit="1" customWidth="1"/>
  </cols>
  <sheetData>
    <row r="1" spans="1:53" ht="17" thickBot="1" x14ac:dyDescent="0.25">
      <c r="A1" s="3" t="s">
        <v>4</v>
      </c>
      <c r="B1" s="3" t="s">
        <v>695</v>
      </c>
      <c r="C1" s="3" t="s">
        <v>696</v>
      </c>
      <c r="D1" s="4">
        <v>45066</v>
      </c>
      <c r="E1" s="4">
        <v>45065</v>
      </c>
      <c r="F1" s="4">
        <v>45064</v>
      </c>
      <c r="G1" s="4">
        <v>45063</v>
      </c>
      <c r="H1" s="4">
        <v>45062</v>
      </c>
      <c r="I1" s="4">
        <v>45061</v>
      </c>
      <c r="J1" s="4">
        <v>45060</v>
      </c>
      <c r="K1" s="4">
        <v>45059</v>
      </c>
      <c r="L1" s="4">
        <v>45058</v>
      </c>
      <c r="M1" s="4">
        <v>45057</v>
      </c>
      <c r="N1" s="4">
        <v>45056</v>
      </c>
      <c r="O1" s="4">
        <v>45055</v>
      </c>
      <c r="P1" s="4">
        <v>45054</v>
      </c>
      <c r="Q1" s="4">
        <v>45053</v>
      </c>
      <c r="R1" s="4">
        <v>45052</v>
      </c>
      <c r="S1" s="4">
        <v>45051</v>
      </c>
      <c r="T1" s="4">
        <v>45050</v>
      </c>
      <c r="U1" s="4">
        <v>45049</v>
      </c>
      <c r="V1" s="4">
        <v>45048</v>
      </c>
      <c r="W1" s="4">
        <v>45047</v>
      </c>
      <c r="X1" s="4">
        <v>45046</v>
      </c>
      <c r="Y1" s="4">
        <v>45045</v>
      </c>
      <c r="Z1" s="4">
        <v>45044</v>
      </c>
      <c r="AA1" s="4">
        <v>45043</v>
      </c>
      <c r="AB1" s="4">
        <v>45042</v>
      </c>
      <c r="AC1" s="4">
        <v>45041</v>
      </c>
      <c r="AD1" s="4">
        <v>45040</v>
      </c>
      <c r="AE1" s="4">
        <v>45039</v>
      </c>
      <c r="AF1" s="4">
        <v>45038</v>
      </c>
      <c r="AG1" s="4">
        <v>45037</v>
      </c>
      <c r="AH1" s="4">
        <v>45036</v>
      </c>
      <c r="AI1" s="4">
        <v>45035</v>
      </c>
      <c r="AJ1" s="4">
        <v>45034</v>
      </c>
      <c r="AK1" s="4">
        <v>45033</v>
      </c>
      <c r="AL1" s="4">
        <v>45032</v>
      </c>
      <c r="AM1" s="4">
        <v>45031</v>
      </c>
      <c r="AN1" s="4">
        <v>45030</v>
      </c>
      <c r="AO1" s="4">
        <v>45029</v>
      </c>
      <c r="AP1" s="4">
        <v>45028</v>
      </c>
      <c r="AQ1" s="4">
        <v>45027</v>
      </c>
      <c r="AR1" s="4">
        <v>45026</v>
      </c>
      <c r="AS1" s="4">
        <v>45025</v>
      </c>
      <c r="AT1" s="4">
        <v>45024</v>
      </c>
      <c r="AU1" s="4">
        <v>45023</v>
      </c>
      <c r="AV1" s="4">
        <v>45022</v>
      </c>
      <c r="AW1" s="4">
        <v>45021</v>
      </c>
      <c r="AX1" s="4">
        <v>45020</v>
      </c>
      <c r="AY1" s="4">
        <v>45019</v>
      </c>
      <c r="AZ1" s="4">
        <v>45018</v>
      </c>
    </row>
    <row r="2" spans="1:53" x14ac:dyDescent="0.2">
      <c r="A2" s="5" t="s">
        <v>59</v>
      </c>
      <c r="B2">
        <v>20</v>
      </c>
      <c r="C2">
        <f>B2*24</f>
        <v>480</v>
      </c>
      <c r="Y2">
        <v>-0.2</v>
      </c>
      <c r="Z2">
        <v>0.5</v>
      </c>
      <c r="AA2">
        <v>1.8</v>
      </c>
      <c r="AB2">
        <v>2.6</v>
      </c>
      <c r="AC2">
        <v>5.2</v>
      </c>
      <c r="AD2">
        <v>7.1</v>
      </c>
      <c r="AE2">
        <v>9.4</v>
      </c>
      <c r="AF2">
        <v>12.1</v>
      </c>
      <c r="AG2">
        <v>13.9</v>
      </c>
      <c r="AH2">
        <v>17.399999999999999</v>
      </c>
      <c r="AI2">
        <v>20.100000000000001</v>
      </c>
      <c r="AJ2">
        <v>21</v>
      </c>
      <c r="BA2">
        <f>COUNTA(D2:AZ2)</f>
        <v>12</v>
      </c>
    </row>
    <row r="3" spans="1:53" x14ac:dyDescent="0.2">
      <c r="A3" s="5" t="s">
        <v>59</v>
      </c>
      <c r="B3">
        <v>45</v>
      </c>
      <c r="C3">
        <f t="shared" ref="C3:C66" si="0">B3*24</f>
        <v>1080</v>
      </c>
      <c r="AX3">
        <v>-0.5</v>
      </c>
      <c r="AY3">
        <v>-0.4</v>
      </c>
      <c r="AZ3">
        <v>0.7</v>
      </c>
      <c r="BA3">
        <f t="shared" ref="BA3:BA66" si="1">COUNTA(D3:AZ3)</f>
        <v>3</v>
      </c>
    </row>
    <row r="4" spans="1:53" x14ac:dyDescent="0.2">
      <c r="A4" s="5" t="s">
        <v>64</v>
      </c>
      <c r="B4">
        <v>14</v>
      </c>
      <c r="C4">
        <f t="shared" si="0"/>
        <v>336</v>
      </c>
      <c r="AT4">
        <v>-1.4</v>
      </c>
      <c r="AU4">
        <v>-1.3</v>
      </c>
      <c r="AV4">
        <v>3.7</v>
      </c>
      <c r="AW4">
        <v>-0.3</v>
      </c>
      <c r="AX4">
        <v>0.5</v>
      </c>
      <c r="AY4">
        <v>2</v>
      </c>
      <c r="AZ4">
        <v>3.2</v>
      </c>
      <c r="BA4">
        <f t="shared" si="1"/>
        <v>7</v>
      </c>
    </row>
    <row r="5" spans="1:53" x14ac:dyDescent="0.2">
      <c r="A5" s="5" t="s">
        <v>64</v>
      </c>
      <c r="B5">
        <v>17</v>
      </c>
      <c r="C5">
        <f t="shared" si="0"/>
        <v>408</v>
      </c>
      <c r="V5">
        <v>-1</v>
      </c>
      <c r="W5">
        <v>-0.3</v>
      </c>
      <c r="X5">
        <v>0.2</v>
      </c>
      <c r="Y5">
        <v>1.4</v>
      </c>
      <c r="Z5">
        <v>3</v>
      </c>
      <c r="AA5">
        <v>4.0999999999999996</v>
      </c>
      <c r="AB5">
        <v>5.2</v>
      </c>
      <c r="AC5">
        <v>7.7</v>
      </c>
      <c r="AD5">
        <v>7.2</v>
      </c>
      <c r="BA5">
        <f t="shared" si="1"/>
        <v>9</v>
      </c>
    </row>
    <row r="6" spans="1:53" x14ac:dyDescent="0.2">
      <c r="A6" s="5" t="s">
        <v>508</v>
      </c>
      <c r="B6">
        <v>25</v>
      </c>
      <c r="C6">
        <f t="shared" si="0"/>
        <v>600</v>
      </c>
      <c r="AF6">
        <v>-1.4</v>
      </c>
      <c r="AG6">
        <v>-1</v>
      </c>
      <c r="AH6">
        <v>-0.2</v>
      </c>
      <c r="AI6">
        <v>1.3</v>
      </c>
      <c r="AJ6">
        <v>2.2999999999999998</v>
      </c>
      <c r="AK6">
        <v>4.7</v>
      </c>
      <c r="AL6">
        <v>7.3</v>
      </c>
      <c r="AM6">
        <v>10.7</v>
      </c>
      <c r="AN6">
        <v>14.5</v>
      </c>
      <c r="AO6">
        <v>20.399999999999999</v>
      </c>
      <c r="AP6">
        <v>20.9</v>
      </c>
      <c r="BA6">
        <f t="shared" si="1"/>
        <v>11</v>
      </c>
    </row>
    <row r="7" spans="1:53" x14ac:dyDescent="0.2">
      <c r="A7" s="5" t="s">
        <v>508</v>
      </c>
      <c r="B7">
        <v>8</v>
      </c>
      <c r="C7">
        <f t="shared" si="0"/>
        <v>192</v>
      </c>
      <c r="M7">
        <v>-0.5</v>
      </c>
      <c r="N7">
        <v>-0.1</v>
      </c>
      <c r="O7">
        <v>0.9</v>
      </c>
      <c r="P7">
        <v>2.2999999999999998</v>
      </c>
      <c r="Q7">
        <v>3.9</v>
      </c>
      <c r="R7">
        <v>6</v>
      </c>
      <c r="S7">
        <v>8.4</v>
      </c>
      <c r="T7">
        <v>11.4</v>
      </c>
      <c r="U7">
        <v>15</v>
      </c>
      <c r="V7">
        <v>19.100000000000001</v>
      </c>
      <c r="W7">
        <v>20.3</v>
      </c>
      <c r="BA7">
        <f t="shared" si="1"/>
        <v>11</v>
      </c>
    </row>
    <row r="8" spans="1:53" x14ac:dyDescent="0.2">
      <c r="A8" s="5" t="s">
        <v>470</v>
      </c>
      <c r="B8">
        <v>14</v>
      </c>
      <c r="C8">
        <f t="shared" si="0"/>
        <v>336</v>
      </c>
      <c r="S8">
        <v>-1.5</v>
      </c>
      <c r="T8">
        <v>-1</v>
      </c>
      <c r="U8">
        <v>-0.4</v>
      </c>
      <c r="V8">
        <v>0.5</v>
      </c>
      <c r="W8">
        <v>1.6</v>
      </c>
      <c r="X8">
        <v>2.6</v>
      </c>
      <c r="Y8">
        <v>3.7</v>
      </c>
      <c r="Z8">
        <v>5</v>
      </c>
      <c r="AA8">
        <v>7.2</v>
      </c>
      <c r="AB8">
        <v>8</v>
      </c>
      <c r="AC8">
        <v>10.5</v>
      </c>
      <c r="AD8">
        <v>12.3</v>
      </c>
      <c r="AE8">
        <v>14</v>
      </c>
      <c r="AF8">
        <v>16</v>
      </c>
      <c r="AG8">
        <v>17</v>
      </c>
      <c r="AH8">
        <v>19.7</v>
      </c>
      <c r="AI8">
        <v>22.1</v>
      </c>
      <c r="AJ8">
        <v>22.4</v>
      </c>
      <c r="BA8">
        <f t="shared" si="1"/>
        <v>18</v>
      </c>
    </row>
    <row r="9" spans="1:53" x14ac:dyDescent="0.2">
      <c r="A9" s="5" t="s">
        <v>333</v>
      </c>
      <c r="B9">
        <v>15</v>
      </c>
      <c r="C9">
        <f t="shared" si="0"/>
        <v>360</v>
      </c>
      <c r="T9">
        <v>-2</v>
      </c>
      <c r="U9">
        <v>-2.1</v>
      </c>
      <c r="V9">
        <v>-1.7</v>
      </c>
      <c r="W9">
        <v>-1.3</v>
      </c>
      <c r="X9">
        <v>-1</v>
      </c>
      <c r="Y9">
        <v>-0.3</v>
      </c>
      <c r="Z9">
        <v>0.2</v>
      </c>
      <c r="AA9">
        <v>1</v>
      </c>
      <c r="AB9">
        <v>0.9</v>
      </c>
      <c r="AC9">
        <v>2.6</v>
      </c>
      <c r="AD9">
        <v>3.4</v>
      </c>
      <c r="AE9">
        <v>4.3</v>
      </c>
      <c r="AF9">
        <v>5</v>
      </c>
      <c r="AG9">
        <v>5.7</v>
      </c>
      <c r="AH9">
        <v>6.4</v>
      </c>
      <c r="AI9">
        <v>7.6</v>
      </c>
      <c r="AJ9">
        <v>9.1</v>
      </c>
      <c r="AK9">
        <v>10.4</v>
      </c>
      <c r="AL9">
        <v>12.1</v>
      </c>
      <c r="AM9">
        <v>13.6</v>
      </c>
      <c r="AN9">
        <v>14.8</v>
      </c>
      <c r="AO9">
        <v>16.2</v>
      </c>
      <c r="AP9">
        <v>18.2</v>
      </c>
      <c r="AQ9">
        <v>20.7</v>
      </c>
      <c r="AR9">
        <v>22.3</v>
      </c>
      <c r="AS9">
        <v>23.1</v>
      </c>
      <c r="BA9">
        <f t="shared" si="1"/>
        <v>26</v>
      </c>
    </row>
    <row r="10" spans="1:53" x14ac:dyDescent="0.2">
      <c r="A10" s="5" t="s">
        <v>692</v>
      </c>
      <c r="B10">
        <v>23</v>
      </c>
      <c r="C10">
        <f t="shared" si="0"/>
        <v>552</v>
      </c>
      <c r="AP10">
        <v>19.7</v>
      </c>
      <c r="AQ10">
        <v>21</v>
      </c>
      <c r="AR10">
        <v>21.6</v>
      </c>
      <c r="BA10">
        <f t="shared" si="1"/>
        <v>3</v>
      </c>
    </row>
    <row r="11" spans="1:53" x14ac:dyDescent="0.2">
      <c r="A11" s="5" t="s">
        <v>206</v>
      </c>
      <c r="B11">
        <v>14</v>
      </c>
      <c r="C11">
        <f t="shared" si="0"/>
        <v>336</v>
      </c>
      <c r="S11">
        <v>-0.9</v>
      </c>
      <c r="T11">
        <v>-0.3</v>
      </c>
      <c r="U11">
        <v>4.5</v>
      </c>
      <c r="V11">
        <v>5.6</v>
      </c>
      <c r="W11">
        <v>6.5</v>
      </c>
      <c r="X11">
        <v>6.7</v>
      </c>
      <c r="Y11">
        <v>9.8000000000000007</v>
      </c>
      <c r="Z11">
        <v>13.6</v>
      </c>
      <c r="AA11">
        <v>16.100000000000001</v>
      </c>
      <c r="AB11">
        <v>14.4</v>
      </c>
      <c r="AC11">
        <v>18.899999999999999</v>
      </c>
      <c r="BA11">
        <f t="shared" si="1"/>
        <v>11</v>
      </c>
    </row>
    <row r="12" spans="1:53" x14ac:dyDescent="0.2">
      <c r="A12" s="5" t="s">
        <v>206</v>
      </c>
      <c r="B12">
        <v>9</v>
      </c>
      <c r="C12">
        <f t="shared" si="0"/>
        <v>216</v>
      </c>
      <c r="AH12">
        <v>20.100000000000001</v>
      </c>
      <c r="AI12">
        <v>1.9</v>
      </c>
      <c r="AJ12">
        <v>2.2000000000000002</v>
      </c>
      <c r="AK12">
        <v>3.5</v>
      </c>
      <c r="AL12">
        <v>3.9</v>
      </c>
      <c r="AM12">
        <v>4.4000000000000004</v>
      </c>
      <c r="AN12">
        <v>5.4</v>
      </c>
      <c r="AO12">
        <v>6.6</v>
      </c>
      <c r="AP12">
        <v>7</v>
      </c>
      <c r="AQ12">
        <v>8.1</v>
      </c>
      <c r="AR12">
        <v>9.1</v>
      </c>
      <c r="AS12">
        <v>10.9</v>
      </c>
      <c r="AT12">
        <v>12</v>
      </c>
      <c r="AU12">
        <v>14.8</v>
      </c>
      <c r="AV12">
        <v>15.6</v>
      </c>
      <c r="AW12">
        <v>18.5</v>
      </c>
      <c r="AX12">
        <v>19.100000000000001</v>
      </c>
      <c r="AY12">
        <v>20</v>
      </c>
      <c r="AZ12">
        <v>20</v>
      </c>
      <c r="BA12">
        <f t="shared" si="1"/>
        <v>19</v>
      </c>
    </row>
    <row r="13" spans="1:53" x14ac:dyDescent="0.2">
      <c r="A13" s="5" t="s">
        <v>340</v>
      </c>
      <c r="B13">
        <v>38</v>
      </c>
      <c r="C13">
        <f t="shared" si="0"/>
        <v>912</v>
      </c>
      <c r="AM13">
        <v>12.7</v>
      </c>
      <c r="AN13">
        <v>8.3000000000000007</v>
      </c>
      <c r="AO13">
        <v>14.4</v>
      </c>
      <c r="AP13">
        <v>16.899999999999999</v>
      </c>
      <c r="BA13">
        <f t="shared" si="1"/>
        <v>4</v>
      </c>
    </row>
    <row r="14" spans="1:53" x14ac:dyDescent="0.2">
      <c r="A14" s="5" t="s">
        <v>340</v>
      </c>
      <c r="B14">
        <v>23</v>
      </c>
      <c r="C14">
        <f t="shared" si="0"/>
        <v>552</v>
      </c>
      <c r="AB14">
        <v>-0.8</v>
      </c>
      <c r="AC14">
        <v>-0.4</v>
      </c>
      <c r="AD14">
        <v>0.3</v>
      </c>
      <c r="AE14">
        <v>0.8</v>
      </c>
      <c r="AF14">
        <v>1.9</v>
      </c>
      <c r="AG14">
        <v>2.6</v>
      </c>
      <c r="AH14">
        <v>4.4000000000000004</v>
      </c>
      <c r="AI14">
        <v>5.2</v>
      </c>
      <c r="AJ14">
        <v>7.6</v>
      </c>
      <c r="AK14">
        <v>8.4</v>
      </c>
      <c r="AL14">
        <v>10.5</v>
      </c>
      <c r="BA14">
        <f t="shared" si="1"/>
        <v>11</v>
      </c>
    </row>
    <row r="15" spans="1:53" x14ac:dyDescent="0.2">
      <c r="A15" s="5" t="s">
        <v>199</v>
      </c>
      <c r="B15">
        <v>37</v>
      </c>
      <c r="C15">
        <f t="shared" si="0"/>
        <v>888</v>
      </c>
      <c r="AT15">
        <v>2.4</v>
      </c>
      <c r="AU15">
        <v>4</v>
      </c>
      <c r="AV15">
        <v>5.3</v>
      </c>
      <c r="AW15">
        <v>9.4</v>
      </c>
      <c r="AX15">
        <v>10.9</v>
      </c>
      <c r="AY15">
        <v>16.100000000000001</v>
      </c>
      <c r="AZ15">
        <v>18.5</v>
      </c>
      <c r="BA15">
        <f t="shared" si="1"/>
        <v>7</v>
      </c>
    </row>
    <row r="16" spans="1:53" x14ac:dyDescent="0.2">
      <c r="A16" s="5" t="s">
        <v>199</v>
      </c>
      <c r="B16">
        <v>23</v>
      </c>
      <c r="C16">
        <f t="shared" si="0"/>
        <v>552</v>
      </c>
      <c r="AL16">
        <v>11.7</v>
      </c>
      <c r="AM16">
        <v>13.9</v>
      </c>
      <c r="AN16">
        <v>15.5</v>
      </c>
      <c r="BA16">
        <f t="shared" si="1"/>
        <v>3</v>
      </c>
    </row>
    <row r="17" spans="1:53" x14ac:dyDescent="0.2">
      <c r="A17" s="5" t="s">
        <v>691</v>
      </c>
      <c r="B17">
        <v>15</v>
      </c>
      <c r="C17">
        <f t="shared" si="0"/>
        <v>360</v>
      </c>
      <c r="AD17">
        <v>-1.3</v>
      </c>
      <c r="AE17">
        <v>-1.4</v>
      </c>
      <c r="AF17">
        <v>-1</v>
      </c>
      <c r="AG17">
        <v>-1</v>
      </c>
      <c r="AH17">
        <v>-0.7</v>
      </c>
      <c r="AI17">
        <v>-0.1</v>
      </c>
      <c r="AJ17">
        <v>0.1</v>
      </c>
      <c r="AK17">
        <v>0.4</v>
      </c>
      <c r="AL17">
        <v>0.6</v>
      </c>
      <c r="AM17">
        <v>1.3</v>
      </c>
      <c r="AN17">
        <v>2.2999999999999998</v>
      </c>
      <c r="AO17">
        <v>3.3</v>
      </c>
      <c r="AP17">
        <v>3.7</v>
      </c>
      <c r="AQ17">
        <v>4.7</v>
      </c>
      <c r="AR17">
        <v>5.7</v>
      </c>
      <c r="AS17">
        <v>7.3</v>
      </c>
      <c r="AT17">
        <v>8.1</v>
      </c>
      <c r="AU17">
        <v>10.1</v>
      </c>
      <c r="AV17">
        <v>10.9</v>
      </c>
      <c r="AW17">
        <v>13.5</v>
      </c>
      <c r="AX17">
        <v>11.8</v>
      </c>
      <c r="AY17">
        <v>16.5</v>
      </c>
      <c r="AZ17">
        <v>18.7</v>
      </c>
      <c r="BA17">
        <f t="shared" si="1"/>
        <v>23</v>
      </c>
    </row>
    <row r="18" spans="1:53" x14ac:dyDescent="0.2">
      <c r="A18" s="5" t="s">
        <v>30</v>
      </c>
      <c r="B18">
        <v>18</v>
      </c>
      <c r="C18">
        <f t="shared" si="0"/>
        <v>432</v>
      </c>
      <c r="X18">
        <v>-1.2</v>
      </c>
      <c r="Y18">
        <v>-1</v>
      </c>
      <c r="Z18">
        <v>-0.8</v>
      </c>
      <c r="AA18">
        <v>-0.3</v>
      </c>
      <c r="AB18">
        <v>-0.3</v>
      </c>
      <c r="AC18">
        <v>0.2</v>
      </c>
      <c r="AD18">
        <v>0.7</v>
      </c>
      <c r="AE18">
        <v>1.1000000000000001</v>
      </c>
      <c r="AF18">
        <v>1.5</v>
      </c>
      <c r="AG18">
        <v>1.8</v>
      </c>
      <c r="AH18">
        <v>2.2999999999999998</v>
      </c>
      <c r="AI18">
        <v>3</v>
      </c>
      <c r="AJ18">
        <v>3.2</v>
      </c>
      <c r="AK18">
        <v>3.9</v>
      </c>
      <c r="AL18">
        <v>4.7</v>
      </c>
      <c r="AM18">
        <v>5.3</v>
      </c>
      <c r="AN18">
        <v>6</v>
      </c>
      <c r="AO18">
        <v>7.1</v>
      </c>
      <c r="AP18">
        <v>7.3</v>
      </c>
      <c r="AQ18">
        <v>8.4</v>
      </c>
      <c r="AR18">
        <v>9.3000000000000007</v>
      </c>
      <c r="AS18">
        <v>10.8</v>
      </c>
      <c r="AT18">
        <v>11.4</v>
      </c>
      <c r="AU18">
        <v>13.3</v>
      </c>
      <c r="AV18">
        <v>14.2</v>
      </c>
      <c r="AW18">
        <v>16.5</v>
      </c>
      <c r="AX18">
        <v>17.399999999999999</v>
      </c>
      <c r="AY18">
        <v>18.8</v>
      </c>
      <c r="AZ18">
        <v>20.100000000000001</v>
      </c>
      <c r="BA18">
        <f t="shared" si="1"/>
        <v>29</v>
      </c>
    </row>
    <row r="19" spans="1:53" x14ac:dyDescent="0.2">
      <c r="A19" s="5" t="s">
        <v>48</v>
      </c>
      <c r="B19">
        <v>19</v>
      </c>
      <c r="C19">
        <f t="shared" si="0"/>
        <v>456</v>
      </c>
      <c r="AT19">
        <v>-1</v>
      </c>
      <c r="AU19">
        <v>-0.9</v>
      </c>
      <c r="AV19">
        <v>-0.2</v>
      </c>
      <c r="AW19">
        <v>1.1000000000000001</v>
      </c>
      <c r="AX19">
        <v>1.6</v>
      </c>
      <c r="AY19">
        <v>8.6999999999999993</v>
      </c>
      <c r="AZ19">
        <v>3.5</v>
      </c>
      <c r="BA19">
        <f t="shared" si="1"/>
        <v>7</v>
      </c>
    </row>
    <row r="20" spans="1:53" x14ac:dyDescent="0.2">
      <c r="A20" s="5" t="s">
        <v>139</v>
      </c>
      <c r="B20">
        <v>4</v>
      </c>
      <c r="C20">
        <f t="shared" si="0"/>
        <v>96</v>
      </c>
      <c r="AT20">
        <v>3.6</v>
      </c>
      <c r="AU20">
        <v>4.9000000000000004</v>
      </c>
      <c r="AV20">
        <v>5.4</v>
      </c>
      <c r="AW20">
        <v>7</v>
      </c>
      <c r="AX20">
        <v>8.1999999999999993</v>
      </c>
      <c r="AY20">
        <v>10</v>
      </c>
      <c r="AZ20">
        <v>12.2</v>
      </c>
      <c r="BA20">
        <f t="shared" si="1"/>
        <v>7</v>
      </c>
    </row>
    <row r="21" spans="1:53" x14ac:dyDescent="0.2">
      <c r="A21" s="5" t="s">
        <v>139</v>
      </c>
      <c r="B21">
        <v>4</v>
      </c>
      <c r="C21">
        <f t="shared" si="0"/>
        <v>96</v>
      </c>
      <c r="H21">
        <v>-0.9</v>
      </c>
      <c r="L21" s="6"/>
      <c r="BA21">
        <f t="shared" si="1"/>
        <v>1</v>
      </c>
    </row>
    <row r="22" spans="1:53" x14ac:dyDescent="0.2">
      <c r="A22" s="5" t="s">
        <v>690</v>
      </c>
      <c r="B22">
        <v>38</v>
      </c>
      <c r="C22">
        <f t="shared" si="0"/>
        <v>912</v>
      </c>
      <c r="AQ22">
        <v>-0.4</v>
      </c>
      <c r="AR22">
        <v>0</v>
      </c>
      <c r="AS22">
        <v>1.6</v>
      </c>
      <c r="AT22">
        <v>2.7</v>
      </c>
      <c r="AU22">
        <v>5.7</v>
      </c>
      <c r="AV22">
        <v>7.1</v>
      </c>
      <c r="AW22">
        <v>11.5</v>
      </c>
      <c r="AX22">
        <v>13.3</v>
      </c>
      <c r="AY22">
        <v>16</v>
      </c>
      <c r="AZ22">
        <v>17.399999999999999</v>
      </c>
      <c r="BA22">
        <f t="shared" si="1"/>
        <v>10</v>
      </c>
    </row>
    <row r="23" spans="1:53" x14ac:dyDescent="0.2">
      <c r="A23" s="5" t="s">
        <v>195</v>
      </c>
      <c r="B23">
        <v>30</v>
      </c>
      <c r="C23">
        <f t="shared" si="0"/>
        <v>720</v>
      </c>
      <c r="AT23">
        <v>0.2</v>
      </c>
      <c r="AU23">
        <v>3.5</v>
      </c>
      <c r="AV23">
        <v>5.4</v>
      </c>
      <c r="AW23">
        <v>12.8</v>
      </c>
      <c r="AX23">
        <v>15.3</v>
      </c>
      <c r="AY23">
        <v>19.3</v>
      </c>
      <c r="AZ23">
        <v>21.4</v>
      </c>
      <c r="BA23">
        <f t="shared" si="1"/>
        <v>7</v>
      </c>
    </row>
    <row r="24" spans="1:53" x14ac:dyDescent="0.2">
      <c r="A24" s="5" t="s">
        <v>195</v>
      </c>
      <c r="B24">
        <v>19</v>
      </c>
      <c r="C24">
        <f t="shared" si="0"/>
        <v>456</v>
      </c>
      <c r="X24">
        <v>0.4</v>
      </c>
      <c r="Y24">
        <v>0.9</v>
      </c>
      <c r="BA24">
        <f t="shared" si="1"/>
        <v>2</v>
      </c>
    </row>
    <row r="25" spans="1:53" x14ac:dyDescent="0.2">
      <c r="A25" s="5" t="s">
        <v>689</v>
      </c>
      <c r="B25">
        <v>34</v>
      </c>
      <c r="C25">
        <f t="shared" si="0"/>
        <v>816</v>
      </c>
      <c r="G25">
        <v>0.1</v>
      </c>
      <c r="H25">
        <v>0.4</v>
      </c>
      <c r="I25">
        <v>0.7</v>
      </c>
      <c r="J25" s="6" t="s">
        <v>697</v>
      </c>
      <c r="K25" s="6" t="s">
        <v>698</v>
      </c>
      <c r="L25">
        <v>1.3</v>
      </c>
      <c r="M25">
        <v>1.9</v>
      </c>
      <c r="N25">
        <v>2.1</v>
      </c>
      <c r="O25">
        <v>2.5</v>
      </c>
      <c r="P25">
        <v>2.8</v>
      </c>
      <c r="Q25">
        <v>3.3</v>
      </c>
      <c r="R25">
        <v>3.7</v>
      </c>
      <c r="S25">
        <v>4.0999999999999996</v>
      </c>
      <c r="T25">
        <v>4.5999999999999996</v>
      </c>
      <c r="U25">
        <v>5.2</v>
      </c>
      <c r="V25">
        <v>5.6</v>
      </c>
      <c r="W25">
        <v>6.1</v>
      </c>
      <c r="X25">
        <v>6.9</v>
      </c>
      <c r="Y25">
        <v>7.7</v>
      </c>
      <c r="Z25">
        <v>8.4</v>
      </c>
      <c r="AA25">
        <v>9.3000000000000007</v>
      </c>
      <c r="AB25">
        <v>9.6999999999999993</v>
      </c>
      <c r="AC25">
        <v>11.2</v>
      </c>
      <c r="AD25">
        <v>12.4</v>
      </c>
      <c r="AE25">
        <v>13.3</v>
      </c>
      <c r="AF25">
        <v>14.2</v>
      </c>
      <c r="AG25">
        <v>15.4</v>
      </c>
      <c r="AH25">
        <v>16.899999999999999</v>
      </c>
      <c r="AI25">
        <v>19.8</v>
      </c>
      <c r="AJ25">
        <v>21.4</v>
      </c>
      <c r="AK25">
        <v>21.4</v>
      </c>
      <c r="AL25">
        <v>21.4</v>
      </c>
      <c r="BA25">
        <f t="shared" si="1"/>
        <v>32</v>
      </c>
    </row>
    <row r="26" spans="1:53" x14ac:dyDescent="0.2">
      <c r="A26" s="5" t="s">
        <v>688</v>
      </c>
      <c r="B26">
        <v>45</v>
      </c>
      <c r="C26">
        <f t="shared" si="0"/>
        <v>1080</v>
      </c>
      <c r="AO26">
        <v>-0.8</v>
      </c>
      <c r="AP26">
        <v>-0.9</v>
      </c>
      <c r="AQ26">
        <v>-0.7</v>
      </c>
      <c r="AR26">
        <v>-0.5</v>
      </c>
      <c r="AS26">
        <v>-0.7</v>
      </c>
      <c r="AT26">
        <v>-0.3</v>
      </c>
      <c r="AU26">
        <v>2.1</v>
      </c>
      <c r="AV26">
        <v>12.5</v>
      </c>
      <c r="AW26">
        <v>20.5</v>
      </c>
      <c r="AX26">
        <v>22.2</v>
      </c>
      <c r="AY26">
        <v>23.4</v>
      </c>
      <c r="BA26">
        <f t="shared" si="1"/>
        <v>11</v>
      </c>
    </row>
    <row r="27" spans="1:53" x14ac:dyDescent="0.2">
      <c r="A27" s="5" t="s">
        <v>686</v>
      </c>
      <c r="B27">
        <v>43</v>
      </c>
      <c r="C27">
        <f t="shared" si="0"/>
        <v>1032</v>
      </c>
      <c r="AH27">
        <v>-1.3</v>
      </c>
      <c r="AI27">
        <v>-1.2</v>
      </c>
      <c r="AJ27">
        <v>-1.2</v>
      </c>
      <c r="AK27">
        <v>-1.3</v>
      </c>
      <c r="AL27">
        <v>-1.1000000000000001</v>
      </c>
      <c r="AM27">
        <v>-1.2</v>
      </c>
      <c r="AN27">
        <v>-0.9</v>
      </c>
      <c r="AO27">
        <v>-0.4</v>
      </c>
      <c r="AP27">
        <v>1.5</v>
      </c>
      <c r="AQ27">
        <v>5.6</v>
      </c>
      <c r="AR27">
        <v>9.6</v>
      </c>
      <c r="AS27">
        <v>19.899999999999999</v>
      </c>
      <c r="AT27">
        <v>23.3</v>
      </c>
      <c r="AU27">
        <v>23.5</v>
      </c>
      <c r="BA27">
        <f t="shared" si="1"/>
        <v>14</v>
      </c>
    </row>
    <row r="28" spans="1:53" x14ac:dyDescent="0.2">
      <c r="A28" s="5" t="s">
        <v>685</v>
      </c>
      <c r="B28">
        <v>21</v>
      </c>
      <c r="C28">
        <f t="shared" si="0"/>
        <v>504</v>
      </c>
      <c r="AA28">
        <v>-1</v>
      </c>
      <c r="AB28">
        <v>-1.1000000000000001</v>
      </c>
      <c r="AD28">
        <v>-1.1000000000000001</v>
      </c>
      <c r="AG28">
        <v>-1.2</v>
      </c>
      <c r="AH28">
        <v>-1.1000000000000001</v>
      </c>
      <c r="AI28">
        <v>-1.1000000000000001</v>
      </c>
      <c r="AJ28">
        <v>-1.1000000000000001</v>
      </c>
      <c r="AK28">
        <v>-1.1000000000000001</v>
      </c>
      <c r="AL28">
        <v>-0.6</v>
      </c>
      <c r="AM28">
        <v>-0.3</v>
      </c>
      <c r="AN28">
        <v>2.8</v>
      </c>
      <c r="AO28">
        <v>9.1999999999999993</v>
      </c>
      <c r="BA28">
        <f t="shared" si="1"/>
        <v>12</v>
      </c>
    </row>
    <row r="29" spans="1:53" x14ac:dyDescent="0.2">
      <c r="A29" s="5" t="s">
        <v>684</v>
      </c>
      <c r="B29">
        <v>21</v>
      </c>
      <c r="C29">
        <f t="shared" si="0"/>
        <v>504</v>
      </c>
      <c r="AA29">
        <v>-1.2</v>
      </c>
      <c r="AB29">
        <v>-1.1000000000000001</v>
      </c>
      <c r="AD29">
        <v>-1.1000000000000001</v>
      </c>
      <c r="AG29">
        <v>-1</v>
      </c>
      <c r="AH29">
        <v>-0.9</v>
      </c>
      <c r="AI29">
        <v>-0.9</v>
      </c>
      <c r="AJ29">
        <v>-0.9</v>
      </c>
      <c r="AK29">
        <v>-0.9</v>
      </c>
      <c r="AL29">
        <v>-0.8</v>
      </c>
      <c r="AM29">
        <v>-0.7</v>
      </c>
      <c r="AN29">
        <v>-0.5</v>
      </c>
      <c r="AO29">
        <v>-0.3</v>
      </c>
      <c r="AP29">
        <v>0.2</v>
      </c>
      <c r="AQ29">
        <v>7.3</v>
      </c>
      <c r="AR29">
        <v>15.8</v>
      </c>
      <c r="AS29">
        <v>22.2</v>
      </c>
      <c r="AT29">
        <v>22.6</v>
      </c>
      <c r="BA29">
        <f t="shared" si="1"/>
        <v>17</v>
      </c>
    </row>
    <row r="30" spans="1:53" x14ac:dyDescent="0.2">
      <c r="A30" s="5" t="s">
        <v>289</v>
      </c>
      <c r="B30">
        <v>44</v>
      </c>
      <c r="C30">
        <f t="shared" si="0"/>
        <v>1056</v>
      </c>
      <c r="AL30">
        <v>-0.9</v>
      </c>
      <c r="AM30">
        <v>-0.9</v>
      </c>
      <c r="AN30">
        <v>-0.9</v>
      </c>
      <c r="AO30">
        <v>-0.9</v>
      </c>
      <c r="AP30">
        <v>-0.7</v>
      </c>
      <c r="AQ30">
        <v>-0.1</v>
      </c>
      <c r="AR30">
        <v>1.8</v>
      </c>
      <c r="AS30">
        <v>7.9</v>
      </c>
      <c r="AT30">
        <v>23.2</v>
      </c>
      <c r="AU30">
        <v>23.7</v>
      </c>
      <c r="AV30">
        <v>24</v>
      </c>
      <c r="BA30">
        <f t="shared" si="1"/>
        <v>11</v>
      </c>
    </row>
    <row r="31" spans="1:53" x14ac:dyDescent="0.2">
      <c r="A31" s="5" t="s">
        <v>683</v>
      </c>
      <c r="B31">
        <v>31</v>
      </c>
      <c r="C31">
        <f t="shared" si="0"/>
        <v>744</v>
      </c>
      <c r="AL31">
        <v>-1.2</v>
      </c>
      <c r="AM31">
        <v>-1.1000000000000001</v>
      </c>
      <c r="AN31">
        <v>-1</v>
      </c>
      <c r="AO31">
        <v>-0.9</v>
      </c>
      <c r="AP31">
        <v>-0.9</v>
      </c>
      <c r="AQ31">
        <v>-1.1000000000000001</v>
      </c>
      <c r="AR31">
        <v>-0.9</v>
      </c>
      <c r="AS31">
        <v>0.1</v>
      </c>
      <c r="AT31">
        <v>3.1</v>
      </c>
      <c r="AU31">
        <v>15.1</v>
      </c>
      <c r="AV31">
        <v>22</v>
      </c>
      <c r="BA31">
        <f t="shared" si="1"/>
        <v>11</v>
      </c>
    </row>
    <row r="32" spans="1:53" x14ac:dyDescent="0.2">
      <c r="A32" s="5" t="s">
        <v>21</v>
      </c>
      <c r="B32">
        <v>19</v>
      </c>
      <c r="C32">
        <f t="shared" si="0"/>
        <v>456</v>
      </c>
      <c r="G32">
        <v>-1.2</v>
      </c>
      <c r="H32">
        <v>-1.3</v>
      </c>
      <c r="I32">
        <v>-1.2</v>
      </c>
      <c r="J32">
        <v>-1</v>
      </c>
      <c r="K32">
        <v>-1</v>
      </c>
      <c r="L32">
        <v>-1</v>
      </c>
      <c r="M32">
        <v>-0.6</v>
      </c>
      <c r="N32">
        <v>-0.5</v>
      </c>
      <c r="O32">
        <v>-0.4</v>
      </c>
      <c r="P32">
        <v>-0.2</v>
      </c>
      <c r="Q32">
        <v>-0.1</v>
      </c>
      <c r="R32">
        <v>0.2</v>
      </c>
      <c r="S32">
        <v>0.3</v>
      </c>
      <c r="T32">
        <v>0.5</v>
      </c>
      <c r="U32">
        <v>0.6</v>
      </c>
      <c r="V32">
        <v>0.7</v>
      </c>
      <c r="X32">
        <v>0.9</v>
      </c>
      <c r="BA32">
        <f t="shared" si="1"/>
        <v>17</v>
      </c>
    </row>
    <row r="33" spans="1:53" x14ac:dyDescent="0.2">
      <c r="A33" s="5" t="s">
        <v>365</v>
      </c>
      <c r="B33">
        <v>11</v>
      </c>
      <c r="C33">
        <f t="shared" si="0"/>
        <v>264</v>
      </c>
      <c r="Z33">
        <v>-0.6</v>
      </c>
      <c r="AA33">
        <v>0.3</v>
      </c>
      <c r="AB33">
        <v>0.8</v>
      </c>
      <c r="AC33">
        <v>1.7</v>
      </c>
      <c r="AD33">
        <v>2.7</v>
      </c>
      <c r="AE33">
        <v>3.4</v>
      </c>
      <c r="AF33">
        <v>4.5</v>
      </c>
      <c r="AG33">
        <v>5.3</v>
      </c>
      <c r="AH33">
        <v>6.8</v>
      </c>
      <c r="AI33">
        <v>8</v>
      </c>
      <c r="AJ33">
        <v>9.1</v>
      </c>
      <c r="AK33">
        <v>10.5</v>
      </c>
      <c r="AL33">
        <v>14.6</v>
      </c>
      <c r="AM33">
        <v>16.5</v>
      </c>
      <c r="AN33">
        <v>18.399999999999999</v>
      </c>
      <c r="BA33">
        <f t="shared" si="1"/>
        <v>15</v>
      </c>
    </row>
    <row r="34" spans="1:53" x14ac:dyDescent="0.2">
      <c r="A34" s="5" t="s">
        <v>81</v>
      </c>
      <c r="B34">
        <v>32</v>
      </c>
      <c r="C34">
        <f t="shared" si="0"/>
        <v>768</v>
      </c>
      <c r="AI34">
        <v>21.6</v>
      </c>
      <c r="AJ34">
        <v>22.6</v>
      </c>
      <c r="BA34">
        <f t="shared" si="1"/>
        <v>2</v>
      </c>
    </row>
    <row r="35" spans="1:53" x14ac:dyDescent="0.2">
      <c r="A35" s="5" t="s">
        <v>682</v>
      </c>
      <c r="B35">
        <v>30</v>
      </c>
      <c r="C35">
        <f t="shared" si="0"/>
        <v>720</v>
      </c>
      <c r="Z35">
        <v>-0.7</v>
      </c>
      <c r="AA35">
        <v>-0.8</v>
      </c>
      <c r="AB35">
        <v>-0.8</v>
      </c>
      <c r="AD35">
        <v>0.1</v>
      </c>
      <c r="AG35">
        <v>8.5</v>
      </c>
      <c r="AH35">
        <v>20.100000000000001</v>
      </c>
      <c r="BA35">
        <f t="shared" si="1"/>
        <v>6</v>
      </c>
    </row>
    <row r="36" spans="1:53" x14ac:dyDescent="0.2">
      <c r="A36" s="5" t="s">
        <v>682</v>
      </c>
      <c r="B36">
        <v>0</v>
      </c>
      <c r="C36">
        <f t="shared" si="0"/>
        <v>0</v>
      </c>
      <c r="G36">
        <v>-1.4</v>
      </c>
      <c r="BA36">
        <f t="shared" si="1"/>
        <v>1</v>
      </c>
    </row>
    <row r="37" spans="1:53" x14ac:dyDescent="0.2">
      <c r="A37" s="5" t="s">
        <v>682</v>
      </c>
      <c r="B37">
        <v>38</v>
      </c>
      <c r="C37">
        <f t="shared" si="0"/>
        <v>912</v>
      </c>
      <c r="AS37">
        <v>-1</v>
      </c>
      <c r="AT37">
        <v>-0.9</v>
      </c>
      <c r="AU37">
        <v>0.4</v>
      </c>
      <c r="AV37">
        <v>1.9</v>
      </c>
      <c r="AW37">
        <v>6.6</v>
      </c>
      <c r="AX37">
        <v>13.6</v>
      </c>
      <c r="BA37">
        <f t="shared" si="1"/>
        <v>6</v>
      </c>
    </row>
    <row r="38" spans="1:53" x14ac:dyDescent="0.2">
      <c r="A38" s="5" t="s">
        <v>681</v>
      </c>
      <c r="B38">
        <v>37</v>
      </c>
      <c r="C38">
        <f t="shared" si="0"/>
        <v>888</v>
      </c>
      <c r="AJ38">
        <v>2</v>
      </c>
      <c r="AK38">
        <v>8.9</v>
      </c>
      <c r="AL38">
        <v>18.399999999999999</v>
      </c>
      <c r="AM38">
        <v>22.5</v>
      </c>
      <c r="AN38">
        <v>23.4</v>
      </c>
      <c r="AO38">
        <v>23.4</v>
      </c>
      <c r="BA38">
        <f t="shared" si="1"/>
        <v>6</v>
      </c>
    </row>
    <row r="39" spans="1:53" x14ac:dyDescent="0.2">
      <c r="A39" s="5" t="s">
        <v>680</v>
      </c>
      <c r="B39">
        <v>35</v>
      </c>
      <c r="C39">
        <f t="shared" si="0"/>
        <v>840</v>
      </c>
      <c r="AB39">
        <v>-1.4</v>
      </c>
      <c r="AG39">
        <v>1.7</v>
      </c>
      <c r="AH39">
        <v>3.3</v>
      </c>
      <c r="AI39">
        <v>3.1</v>
      </c>
      <c r="AJ39">
        <v>5.4</v>
      </c>
      <c r="AK39">
        <v>7.8</v>
      </c>
      <c r="AL39">
        <v>10.6</v>
      </c>
      <c r="AM39">
        <v>15.7</v>
      </c>
      <c r="AN39">
        <v>20.8</v>
      </c>
      <c r="AO39">
        <v>21.9</v>
      </c>
      <c r="AP39">
        <v>21.5</v>
      </c>
      <c r="AQ39">
        <v>18.7</v>
      </c>
      <c r="BA39">
        <f t="shared" si="1"/>
        <v>12</v>
      </c>
    </row>
    <row r="40" spans="1:53" x14ac:dyDescent="0.2">
      <c r="A40" s="5" t="s">
        <v>679</v>
      </c>
      <c r="B40">
        <v>33</v>
      </c>
      <c r="C40">
        <f t="shared" si="0"/>
        <v>792</v>
      </c>
      <c r="AG40">
        <v>-1.3</v>
      </c>
      <c r="AH40">
        <v>-1.2</v>
      </c>
      <c r="AI40">
        <v>19.3</v>
      </c>
      <c r="AJ40">
        <v>21.2</v>
      </c>
      <c r="AK40">
        <v>22.6</v>
      </c>
      <c r="BA40">
        <f t="shared" si="1"/>
        <v>5</v>
      </c>
    </row>
    <row r="41" spans="1:53" x14ac:dyDescent="0.2">
      <c r="A41" s="5" t="s">
        <v>679</v>
      </c>
      <c r="B41">
        <v>49</v>
      </c>
      <c r="C41">
        <f t="shared" si="0"/>
        <v>1176</v>
      </c>
      <c r="AR41">
        <v>-1.1000000000000001</v>
      </c>
      <c r="AS41">
        <v>-1</v>
      </c>
      <c r="AT41">
        <v>-1</v>
      </c>
      <c r="AU41">
        <v>-0.6</v>
      </c>
      <c r="AV41">
        <v>1.5</v>
      </c>
      <c r="AW41">
        <v>6.4</v>
      </c>
      <c r="AX41">
        <v>13.5</v>
      </c>
      <c r="BA41">
        <f t="shared" si="1"/>
        <v>7</v>
      </c>
    </row>
    <row r="42" spans="1:53" x14ac:dyDescent="0.2">
      <c r="A42" s="5" t="s">
        <v>296</v>
      </c>
      <c r="B42">
        <v>42</v>
      </c>
      <c r="C42">
        <f t="shared" si="0"/>
        <v>1008</v>
      </c>
      <c r="AG42">
        <v>-0.8</v>
      </c>
      <c r="AH42">
        <v>-0.7</v>
      </c>
      <c r="AI42">
        <v>-0.8</v>
      </c>
      <c r="AJ42">
        <v>-0.7</v>
      </c>
      <c r="AK42">
        <v>-0.7</v>
      </c>
      <c r="AL42">
        <v>-0.8</v>
      </c>
      <c r="AM42">
        <v>-0.7</v>
      </c>
      <c r="AN42">
        <v>-0.4</v>
      </c>
      <c r="AO42">
        <v>-0.3</v>
      </c>
      <c r="AP42">
        <v>0.3</v>
      </c>
      <c r="AQ42">
        <v>3.5</v>
      </c>
      <c r="AR42">
        <v>8.3000000000000007</v>
      </c>
      <c r="AS42">
        <v>22.8</v>
      </c>
      <c r="AT42">
        <v>23</v>
      </c>
      <c r="BA42">
        <f t="shared" si="1"/>
        <v>14</v>
      </c>
    </row>
    <row r="43" spans="1:53" x14ac:dyDescent="0.2">
      <c r="A43" s="5" t="s">
        <v>678</v>
      </c>
      <c r="B43">
        <v>38</v>
      </c>
      <c r="C43">
        <f t="shared" si="0"/>
        <v>912</v>
      </c>
      <c r="AG43">
        <v>-1.4</v>
      </c>
      <c r="AH43">
        <v>-1</v>
      </c>
      <c r="AI43">
        <v>-0.2</v>
      </c>
      <c r="AJ43">
        <v>1.9</v>
      </c>
      <c r="AK43">
        <v>5.5</v>
      </c>
      <c r="AL43">
        <v>10.1</v>
      </c>
      <c r="AM43">
        <v>16.8</v>
      </c>
      <c r="AN43">
        <v>22.1</v>
      </c>
      <c r="AO43">
        <v>22.5</v>
      </c>
      <c r="AP43">
        <v>19.600000000000001</v>
      </c>
      <c r="BA43">
        <f t="shared" si="1"/>
        <v>10</v>
      </c>
    </row>
    <row r="44" spans="1:53" x14ac:dyDescent="0.2">
      <c r="A44" s="5" t="s">
        <v>677</v>
      </c>
      <c r="B44">
        <v>30</v>
      </c>
      <c r="C44">
        <f t="shared" si="0"/>
        <v>720</v>
      </c>
      <c r="P44">
        <v>-0.8</v>
      </c>
      <c r="S44">
        <v>-0.8</v>
      </c>
      <c r="T44">
        <v>-0.8</v>
      </c>
      <c r="U44">
        <v>-0.3</v>
      </c>
      <c r="V44">
        <v>-0.8</v>
      </c>
      <c r="W44">
        <v>-0.8</v>
      </c>
      <c r="Y44">
        <v>-0.7</v>
      </c>
      <c r="Z44">
        <v>-0.6</v>
      </c>
      <c r="AA44">
        <v>-0.5</v>
      </c>
      <c r="AB44">
        <v>0</v>
      </c>
      <c r="AD44">
        <v>13.6</v>
      </c>
      <c r="AG44">
        <v>22.9</v>
      </c>
      <c r="AH44">
        <v>23</v>
      </c>
      <c r="AI44">
        <v>23.6</v>
      </c>
      <c r="AJ44">
        <v>23.6</v>
      </c>
      <c r="BA44">
        <f t="shared" si="1"/>
        <v>15</v>
      </c>
    </row>
    <row r="45" spans="1:53" x14ac:dyDescent="0.2">
      <c r="A45" s="5" t="s">
        <v>514</v>
      </c>
      <c r="B45">
        <v>43</v>
      </c>
      <c r="C45">
        <f t="shared" si="0"/>
        <v>1032</v>
      </c>
      <c r="AI45">
        <v>0.5</v>
      </c>
      <c r="AJ45">
        <v>-1.2</v>
      </c>
      <c r="AK45">
        <v>-1.3</v>
      </c>
      <c r="AL45">
        <v>-0.4</v>
      </c>
      <c r="AM45">
        <v>-1.1000000000000001</v>
      </c>
      <c r="AN45">
        <v>-0.5</v>
      </c>
      <c r="AO45">
        <v>17</v>
      </c>
      <c r="AP45">
        <v>5.0999999999999996</v>
      </c>
      <c r="AQ45">
        <v>9.9</v>
      </c>
      <c r="AR45">
        <v>13</v>
      </c>
      <c r="AS45">
        <v>23.5</v>
      </c>
      <c r="AT45">
        <v>23.5</v>
      </c>
      <c r="AU45">
        <v>23.4</v>
      </c>
      <c r="BA45">
        <f t="shared" si="1"/>
        <v>13</v>
      </c>
    </row>
    <row r="46" spans="1:53" x14ac:dyDescent="0.2">
      <c r="A46" s="5" t="s">
        <v>676</v>
      </c>
      <c r="B46">
        <v>50</v>
      </c>
      <c r="C46">
        <f t="shared" si="0"/>
        <v>1200</v>
      </c>
      <c r="AQ46">
        <v>-1.2</v>
      </c>
      <c r="AR46">
        <v>-1.3</v>
      </c>
      <c r="AS46">
        <v>-1</v>
      </c>
      <c r="AT46">
        <v>-0.7</v>
      </c>
      <c r="AU46">
        <v>0.1</v>
      </c>
      <c r="AV46">
        <v>1.9</v>
      </c>
      <c r="AW46">
        <v>4.9000000000000004</v>
      </c>
      <c r="AX46">
        <v>8.6</v>
      </c>
      <c r="AY46">
        <v>13.5</v>
      </c>
      <c r="AZ46">
        <v>19.7</v>
      </c>
      <c r="BA46">
        <f t="shared" si="1"/>
        <v>10</v>
      </c>
    </row>
    <row r="47" spans="1:53" x14ac:dyDescent="0.2">
      <c r="A47" s="5" t="s">
        <v>675</v>
      </c>
      <c r="B47">
        <v>32</v>
      </c>
      <c r="C47">
        <f t="shared" si="0"/>
        <v>768</v>
      </c>
      <c r="AH47">
        <v>21.8</v>
      </c>
      <c r="AI47">
        <v>22.5</v>
      </c>
      <c r="AJ47">
        <v>22.7</v>
      </c>
      <c r="AK47">
        <v>23</v>
      </c>
      <c r="BA47">
        <f t="shared" si="1"/>
        <v>4</v>
      </c>
    </row>
    <row r="48" spans="1:53" x14ac:dyDescent="0.2">
      <c r="A48" s="5" t="s">
        <v>675</v>
      </c>
      <c r="B48">
        <v>50</v>
      </c>
      <c r="C48">
        <f t="shared" si="0"/>
        <v>1200</v>
      </c>
      <c r="AQ48">
        <v>-1.1000000000000001</v>
      </c>
      <c r="AR48">
        <v>-0.9</v>
      </c>
      <c r="AS48">
        <v>-0.2</v>
      </c>
      <c r="AT48">
        <v>0.3</v>
      </c>
      <c r="AU48">
        <v>1.5</v>
      </c>
      <c r="AV48">
        <v>3.6</v>
      </c>
      <c r="AW48">
        <v>6.4</v>
      </c>
      <c r="AX48">
        <v>9.4</v>
      </c>
      <c r="AY48">
        <v>13.1</v>
      </c>
      <c r="AZ48">
        <v>18.2</v>
      </c>
      <c r="BA48">
        <f t="shared" si="1"/>
        <v>10</v>
      </c>
    </row>
    <row r="49" spans="1:53" x14ac:dyDescent="0.2">
      <c r="A49" s="5" t="s">
        <v>675</v>
      </c>
      <c r="B49">
        <v>18</v>
      </c>
      <c r="C49">
        <f t="shared" si="0"/>
        <v>432</v>
      </c>
      <c r="L49">
        <v>-1.1000000000000001</v>
      </c>
      <c r="M49">
        <v>-1.1000000000000001</v>
      </c>
      <c r="N49">
        <v>-1</v>
      </c>
      <c r="O49">
        <v>-1</v>
      </c>
      <c r="P49">
        <v>-1</v>
      </c>
      <c r="S49">
        <v>-0.5</v>
      </c>
      <c r="T49">
        <v>-0.5</v>
      </c>
      <c r="U49">
        <v>1</v>
      </c>
      <c r="V49">
        <v>6.6</v>
      </c>
      <c r="W49">
        <v>15.8</v>
      </c>
      <c r="BA49">
        <f t="shared" si="1"/>
        <v>10</v>
      </c>
    </row>
    <row r="50" spans="1:53" x14ac:dyDescent="0.2">
      <c r="A50" s="5" t="s">
        <v>518</v>
      </c>
      <c r="B50">
        <v>50</v>
      </c>
      <c r="C50">
        <f t="shared" si="0"/>
        <v>1200</v>
      </c>
      <c r="AQ50">
        <v>-0.1</v>
      </c>
      <c r="AR50">
        <v>0.4</v>
      </c>
      <c r="AS50">
        <v>2.2999999999999998</v>
      </c>
      <c r="AT50">
        <v>3.5</v>
      </c>
      <c r="AU50">
        <v>5.5</v>
      </c>
      <c r="AV50">
        <v>9</v>
      </c>
      <c r="AW50">
        <v>12.3</v>
      </c>
      <c r="AX50">
        <v>14.4</v>
      </c>
      <c r="AY50">
        <v>17.7</v>
      </c>
      <c r="AZ50">
        <v>21.3</v>
      </c>
      <c r="BA50">
        <f t="shared" si="1"/>
        <v>10</v>
      </c>
    </row>
    <row r="51" spans="1:53" x14ac:dyDescent="0.2">
      <c r="A51" s="5" t="s">
        <v>520</v>
      </c>
      <c r="B51">
        <v>55</v>
      </c>
      <c r="C51">
        <f t="shared" si="0"/>
        <v>1320</v>
      </c>
      <c r="AQ51">
        <v>-1.5</v>
      </c>
      <c r="AR51">
        <v>-1.5</v>
      </c>
      <c r="AS51">
        <v>-1.4</v>
      </c>
      <c r="AT51">
        <v>-1.4</v>
      </c>
      <c r="AU51">
        <v>-1.4</v>
      </c>
      <c r="AW51">
        <v>-1.2</v>
      </c>
      <c r="AX51">
        <v>-1.3</v>
      </c>
      <c r="AY51">
        <v>-0.9</v>
      </c>
      <c r="BA51">
        <f t="shared" si="1"/>
        <v>8</v>
      </c>
    </row>
    <row r="52" spans="1:53" x14ac:dyDescent="0.2">
      <c r="A52" s="5" t="s">
        <v>674</v>
      </c>
      <c r="B52">
        <v>50</v>
      </c>
      <c r="C52">
        <f t="shared" si="0"/>
        <v>1200</v>
      </c>
      <c r="AJ52">
        <v>-1</v>
      </c>
      <c r="AK52">
        <v>-0.9</v>
      </c>
      <c r="BA52">
        <f t="shared" si="1"/>
        <v>2</v>
      </c>
    </row>
    <row r="53" spans="1:53" x14ac:dyDescent="0.2">
      <c r="A53" s="5" t="s">
        <v>259</v>
      </c>
      <c r="B53">
        <v>21</v>
      </c>
      <c r="C53">
        <f t="shared" si="0"/>
        <v>504</v>
      </c>
      <c r="Z53">
        <v>-1.2</v>
      </c>
      <c r="AA53">
        <v>-1.2</v>
      </c>
      <c r="AB53">
        <v>-1.2</v>
      </c>
      <c r="AC53">
        <v>-0.7</v>
      </c>
      <c r="AD53">
        <v>-0.6</v>
      </c>
      <c r="AE53">
        <v>-0.2</v>
      </c>
      <c r="AF53">
        <v>0.2</v>
      </c>
      <c r="AG53">
        <v>0.6</v>
      </c>
      <c r="AH53">
        <v>1</v>
      </c>
      <c r="AI53">
        <v>1.9</v>
      </c>
      <c r="AJ53">
        <v>2.7</v>
      </c>
      <c r="AK53">
        <v>3.7</v>
      </c>
      <c r="AL53">
        <v>4.5</v>
      </c>
      <c r="AM53">
        <v>5.2</v>
      </c>
      <c r="AN53">
        <v>6.5</v>
      </c>
      <c r="AO53">
        <v>7.5</v>
      </c>
      <c r="AP53">
        <v>8.6</v>
      </c>
      <c r="AQ53">
        <v>10</v>
      </c>
      <c r="AR53">
        <v>11.4</v>
      </c>
      <c r="AS53">
        <v>13.1</v>
      </c>
      <c r="AT53">
        <v>11.2</v>
      </c>
      <c r="AU53">
        <v>16.899999999999999</v>
      </c>
      <c r="AV53">
        <v>17.399999999999999</v>
      </c>
      <c r="AW53">
        <v>20.6</v>
      </c>
      <c r="AX53">
        <v>21.1</v>
      </c>
      <c r="BA53">
        <f t="shared" si="1"/>
        <v>25</v>
      </c>
    </row>
    <row r="54" spans="1:53" x14ac:dyDescent="0.2">
      <c r="A54" s="5" t="s">
        <v>123</v>
      </c>
      <c r="B54">
        <v>22</v>
      </c>
      <c r="C54">
        <f t="shared" si="0"/>
        <v>528</v>
      </c>
      <c r="AQ54">
        <v>-1</v>
      </c>
      <c r="AR54">
        <v>-0.5</v>
      </c>
      <c r="AS54">
        <v>0.8</v>
      </c>
      <c r="AT54">
        <v>1.1000000000000001</v>
      </c>
      <c r="AU54">
        <v>3.1</v>
      </c>
      <c r="AV54">
        <v>3.9</v>
      </c>
      <c r="AW54">
        <v>6.7</v>
      </c>
      <c r="AX54">
        <v>7.8</v>
      </c>
      <c r="AY54">
        <v>9.6999999999999993</v>
      </c>
      <c r="AZ54">
        <v>12.3</v>
      </c>
      <c r="BA54">
        <f t="shared" si="1"/>
        <v>10</v>
      </c>
    </row>
    <row r="55" spans="1:53" x14ac:dyDescent="0.2">
      <c r="A55" s="5" t="s">
        <v>372</v>
      </c>
      <c r="B55">
        <v>22</v>
      </c>
      <c r="C55">
        <f t="shared" si="0"/>
        <v>528</v>
      </c>
      <c r="AA55">
        <v>-1.2</v>
      </c>
      <c r="AB55">
        <v>-1.1000000000000001</v>
      </c>
      <c r="AC55">
        <v>-0.8</v>
      </c>
      <c r="AD55">
        <v>-0.1</v>
      </c>
      <c r="AE55">
        <v>0.4</v>
      </c>
      <c r="AF55">
        <v>1.3</v>
      </c>
      <c r="AG55">
        <v>1.5</v>
      </c>
      <c r="AH55">
        <v>2.7</v>
      </c>
      <c r="AI55">
        <v>3.9</v>
      </c>
      <c r="AJ55">
        <v>5.4</v>
      </c>
      <c r="AK55">
        <v>7.7</v>
      </c>
      <c r="AL55">
        <v>9.4</v>
      </c>
      <c r="AM55">
        <v>12.1</v>
      </c>
      <c r="AN55">
        <v>13.8</v>
      </c>
      <c r="AO55">
        <v>16.8</v>
      </c>
      <c r="AP55">
        <v>19</v>
      </c>
      <c r="AQ55">
        <v>21</v>
      </c>
      <c r="AR55">
        <v>22</v>
      </c>
      <c r="AS55">
        <v>22.1</v>
      </c>
      <c r="BA55">
        <f t="shared" si="1"/>
        <v>19</v>
      </c>
    </row>
    <row r="56" spans="1:53" x14ac:dyDescent="0.2">
      <c r="A56" s="5" t="s">
        <v>673</v>
      </c>
      <c r="B56">
        <v>28</v>
      </c>
      <c r="C56">
        <f t="shared" si="0"/>
        <v>672</v>
      </c>
      <c r="AZ56">
        <v>19.5</v>
      </c>
      <c r="BA56">
        <f t="shared" si="1"/>
        <v>1</v>
      </c>
    </row>
    <row r="57" spans="1:53" x14ac:dyDescent="0.2">
      <c r="A57" s="5" t="s">
        <v>672</v>
      </c>
      <c r="B57">
        <v>23</v>
      </c>
      <c r="C57">
        <f t="shared" si="0"/>
        <v>552</v>
      </c>
      <c r="AL57">
        <v>-1.6</v>
      </c>
      <c r="AM57">
        <v>-1.4</v>
      </c>
      <c r="AN57">
        <v>-0.6</v>
      </c>
      <c r="AO57">
        <v>0.7</v>
      </c>
      <c r="AP57">
        <v>1</v>
      </c>
      <c r="AQ57">
        <v>2.2999999999999998</v>
      </c>
      <c r="AR57">
        <v>4.0999999999999996</v>
      </c>
      <c r="AS57">
        <v>7.1</v>
      </c>
      <c r="AT57">
        <v>7.7</v>
      </c>
      <c r="AU57">
        <v>12.3</v>
      </c>
      <c r="AV57">
        <v>13.8</v>
      </c>
      <c r="AW57">
        <v>18.8</v>
      </c>
      <c r="AX57">
        <v>19.899999999999999</v>
      </c>
      <c r="AY57">
        <v>21.3</v>
      </c>
      <c r="AZ57">
        <v>21.5</v>
      </c>
      <c r="BA57">
        <f t="shared" si="1"/>
        <v>15</v>
      </c>
    </row>
    <row r="58" spans="1:53" x14ac:dyDescent="0.2">
      <c r="A58" s="5" t="s">
        <v>218</v>
      </c>
      <c r="B58">
        <v>15</v>
      </c>
      <c r="C58">
        <f t="shared" si="0"/>
        <v>360</v>
      </c>
      <c r="AD58">
        <v>-1.7</v>
      </c>
      <c r="AE58">
        <v>-1.9</v>
      </c>
      <c r="AF58">
        <v>-1.9</v>
      </c>
      <c r="AG58">
        <v>-1.7</v>
      </c>
      <c r="AH58">
        <v>-1.2</v>
      </c>
      <c r="AI58">
        <v>-0.6</v>
      </c>
      <c r="AJ58">
        <v>-0.2</v>
      </c>
      <c r="AK58">
        <v>0.1</v>
      </c>
      <c r="AL58">
        <v>0.9</v>
      </c>
      <c r="AM58">
        <v>1.6</v>
      </c>
      <c r="AN58">
        <v>2.2000000000000002</v>
      </c>
      <c r="AO58">
        <v>3.2</v>
      </c>
      <c r="AP58">
        <v>3.5</v>
      </c>
      <c r="AQ58">
        <v>4.5999999999999996</v>
      </c>
      <c r="AR58">
        <v>5.7</v>
      </c>
      <c r="AS58">
        <v>7.6</v>
      </c>
      <c r="AT58">
        <v>8.1</v>
      </c>
      <c r="AU58">
        <v>10.7</v>
      </c>
      <c r="AV58">
        <v>11.6</v>
      </c>
      <c r="AW58">
        <v>15</v>
      </c>
      <c r="AX58">
        <v>16.3</v>
      </c>
      <c r="AY58">
        <v>13.8</v>
      </c>
      <c r="AZ58">
        <v>20.9</v>
      </c>
      <c r="BA58">
        <f t="shared" si="1"/>
        <v>23</v>
      </c>
    </row>
    <row r="59" spans="1:53" x14ac:dyDescent="0.2">
      <c r="A59" s="5" t="s">
        <v>192</v>
      </c>
      <c r="B59">
        <v>28</v>
      </c>
      <c r="C59">
        <f t="shared" si="0"/>
        <v>672</v>
      </c>
      <c r="AM59">
        <v>-1.1000000000000001</v>
      </c>
      <c r="AN59">
        <v>-1.1000000000000001</v>
      </c>
      <c r="AO59">
        <v>-0.7</v>
      </c>
      <c r="AP59">
        <v>-0.7</v>
      </c>
      <c r="AQ59">
        <v>0</v>
      </c>
      <c r="AR59">
        <v>-0.3</v>
      </c>
      <c r="AS59">
        <v>0.5</v>
      </c>
      <c r="AT59">
        <v>0.7</v>
      </c>
      <c r="AU59">
        <v>1.8</v>
      </c>
      <c r="AV59">
        <v>3.1</v>
      </c>
      <c r="AW59">
        <v>7.3</v>
      </c>
      <c r="AX59">
        <v>8.9</v>
      </c>
      <c r="AY59">
        <v>13.8</v>
      </c>
      <c r="AZ59">
        <v>19.399999999999999</v>
      </c>
      <c r="BA59">
        <f t="shared" si="1"/>
        <v>14</v>
      </c>
    </row>
    <row r="60" spans="1:53" x14ac:dyDescent="0.2">
      <c r="A60" s="5" t="s">
        <v>671</v>
      </c>
      <c r="B60">
        <v>33</v>
      </c>
      <c r="C60">
        <f t="shared" si="0"/>
        <v>792</v>
      </c>
      <c r="AG60">
        <v>2.8</v>
      </c>
      <c r="AH60">
        <v>3</v>
      </c>
      <c r="AI60">
        <v>21.9</v>
      </c>
      <c r="AJ60">
        <v>22.3</v>
      </c>
      <c r="AK60">
        <v>22.8</v>
      </c>
      <c r="BA60">
        <f t="shared" si="1"/>
        <v>5</v>
      </c>
    </row>
    <row r="61" spans="1:53" x14ac:dyDescent="0.2">
      <c r="A61" s="5" t="s">
        <v>670</v>
      </c>
      <c r="B61">
        <v>9</v>
      </c>
      <c r="C61">
        <f t="shared" si="0"/>
        <v>216</v>
      </c>
      <c r="N61">
        <v>-1.8</v>
      </c>
      <c r="O61">
        <v>-1.6</v>
      </c>
      <c r="P61">
        <v>-1.4</v>
      </c>
      <c r="Q61">
        <v>-1.3</v>
      </c>
      <c r="R61">
        <v>-1</v>
      </c>
      <c r="S61">
        <v>-0.6</v>
      </c>
      <c r="T61">
        <v>-0.4</v>
      </c>
      <c r="U61">
        <v>-0.2</v>
      </c>
      <c r="V61">
        <v>0.1</v>
      </c>
      <c r="W61">
        <v>0.3</v>
      </c>
      <c r="X61">
        <v>0.6</v>
      </c>
      <c r="Y61">
        <v>1</v>
      </c>
      <c r="Z61">
        <v>1.4</v>
      </c>
      <c r="AA61">
        <v>1.7</v>
      </c>
      <c r="AB61">
        <v>1.8</v>
      </c>
      <c r="AC61">
        <v>2.4</v>
      </c>
      <c r="AD61">
        <v>2.9</v>
      </c>
      <c r="AE61">
        <v>3.2</v>
      </c>
      <c r="AF61">
        <v>3.8</v>
      </c>
      <c r="AG61">
        <v>4.3</v>
      </c>
      <c r="AH61">
        <v>4.9000000000000004</v>
      </c>
      <c r="AI61">
        <v>6</v>
      </c>
      <c r="AJ61">
        <v>7.2</v>
      </c>
      <c r="AK61">
        <v>8.5</v>
      </c>
      <c r="AL61">
        <v>9.4</v>
      </c>
      <c r="AM61">
        <v>10.7</v>
      </c>
      <c r="AN61">
        <v>12.1</v>
      </c>
      <c r="AO61">
        <v>13.5</v>
      </c>
      <c r="AP61">
        <v>15</v>
      </c>
      <c r="AQ61">
        <v>16.7</v>
      </c>
      <c r="AR61">
        <v>18.899999999999999</v>
      </c>
      <c r="AS61">
        <v>21.1</v>
      </c>
      <c r="AT61">
        <v>20.399999999999999</v>
      </c>
      <c r="AU61">
        <v>22.1</v>
      </c>
      <c r="AV61">
        <v>22.1</v>
      </c>
      <c r="BA61">
        <f t="shared" si="1"/>
        <v>35</v>
      </c>
    </row>
    <row r="62" spans="1:53" x14ac:dyDescent="0.2">
      <c r="A62" s="5" t="s">
        <v>669</v>
      </c>
      <c r="B62">
        <v>16</v>
      </c>
      <c r="C62">
        <f t="shared" si="0"/>
        <v>384</v>
      </c>
      <c r="U62">
        <v>-0.7</v>
      </c>
      <c r="V62">
        <v>-0.3</v>
      </c>
      <c r="W62">
        <v>0.1</v>
      </c>
      <c r="X62">
        <v>0.6</v>
      </c>
      <c r="Y62">
        <v>1.3</v>
      </c>
      <c r="Z62">
        <v>1.7</v>
      </c>
      <c r="AA62">
        <v>2</v>
      </c>
      <c r="AB62">
        <v>2.4</v>
      </c>
      <c r="AC62">
        <v>3.3</v>
      </c>
      <c r="AD62">
        <v>4</v>
      </c>
      <c r="AE62">
        <v>4.5</v>
      </c>
      <c r="AF62">
        <v>5.2</v>
      </c>
      <c r="AG62">
        <v>5.3</v>
      </c>
      <c r="AH62">
        <v>2.2000000000000002</v>
      </c>
      <c r="AI62">
        <v>7.2</v>
      </c>
      <c r="AJ62">
        <v>8</v>
      </c>
      <c r="AK62">
        <v>9.3000000000000007</v>
      </c>
      <c r="AL62">
        <v>10.3</v>
      </c>
      <c r="AM62">
        <v>11.8</v>
      </c>
      <c r="AN62">
        <v>13.3</v>
      </c>
      <c r="AO62">
        <v>15.9</v>
      </c>
      <c r="AP62">
        <v>16.399999999999999</v>
      </c>
      <c r="AQ62">
        <v>18.899999999999999</v>
      </c>
      <c r="AR62">
        <v>20.9</v>
      </c>
      <c r="BA62">
        <f t="shared" si="1"/>
        <v>24</v>
      </c>
    </row>
    <row r="63" spans="1:53" x14ac:dyDescent="0.2">
      <c r="A63" s="5" t="s">
        <v>668</v>
      </c>
      <c r="B63">
        <v>3</v>
      </c>
      <c r="C63">
        <f t="shared" si="0"/>
        <v>72</v>
      </c>
      <c r="AL63">
        <v>3.8</v>
      </c>
      <c r="AM63">
        <v>5</v>
      </c>
      <c r="AN63">
        <v>6</v>
      </c>
      <c r="AP63">
        <v>8.6</v>
      </c>
      <c r="AQ63">
        <v>10.3</v>
      </c>
      <c r="AR63">
        <v>12.7</v>
      </c>
      <c r="AS63">
        <v>15.8</v>
      </c>
      <c r="AT63">
        <v>14.7</v>
      </c>
      <c r="BA63">
        <f t="shared" si="1"/>
        <v>8</v>
      </c>
    </row>
    <row r="64" spans="1:53" x14ac:dyDescent="0.2">
      <c r="A64" s="5" t="s">
        <v>667</v>
      </c>
      <c r="B64">
        <v>25</v>
      </c>
      <c r="C64">
        <f t="shared" si="0"/>
        <v>600</v>
      </c>
      <c r="AG64">
        <v>-1.8</v>
      </c>
      <c r="AH64">
        <v>-1.6</v>
      </c>
      <c r="AI64">
        <v>-0.9</v>
      </c>
      <c r="AJ64">
        <v>-0.3</v>
      </c>
      <c r="AK64">
        <v>0.7</v>
      </c>
      <c r="AL64">
        <v>1.5</v>
      </c>
      <c r="AM64">
        <v>2.2000000000000002</v>
      </c>
      <c r="AN64">
        <v>2.9</v>
      </c>
      <c r="AO64">
        <v>3.7</v>
      </c>
      <c r="AP64">
        <v>4.0999999999999996</v>
      </c>
      <c r="AQ64">
        <v>4.5</v>
      </c>
      <c r="AR64">
        <v>5.0999999999999996</v>
      </c>
      <c r="AS64">
        <v>5.9</v>
      </c>
      <c r="AT64">
        <v>6.4</v>
      </c>
      <c r="AU64">
        <v>8.1</v>
      </c>
      <c r="AV64">
        <v>8.8000000000000007</v>
      </c>
      <c r="AW64">
        <v>11.9</v>
      </c>
      <c r="AX64">
        <v>13.6</v>
      </c>
      <c r="AY64">
        <v>17.399999999999999</v>
      </c>
      <c r="AZ64">
        <v>21</v>
      </c>
      <c r="BA64">
        <f t="shared" si="1"/>
        <v>20</v>
      </c>
    </row>
    <row r="65" spans="1:53" x14ac:dyDescent="0.2">
      <c r="A65" s="5" t="s">
        <v>109</v>
      </c>
      <c r="B65">
        <v>15</v>
      </c>
      <c r="C65">
        <f t="shared" si="0"/>
        <v>360</v>
      </c>
      <c r="T65">
        <v>-1.5</v>
      </c>
      <c r="U65">
        <v>-1.2</v>
      </c>
      <c r="V65">
        <v>-1</v>
      </c>
      <c r="W65">
        <v>-0.3</v>
      </c>
      <c r="X65">
        <v>0.3</v>
      </c>
      <c r="Y65">
        <v>1.1000000000000001</v>
      </c>
      <c r="Z65">
        <v>1.8</v>
      </c>
      <c r="AA65">
        <v>2.7</v>
      </c>
      <c r="AB65">
        <v>2.8</v>
      </c>
      <c r="AC65">
        <v>4.5</v>
      </c>
      <c r="AD65">
        <v>5.5</v>
      </c>
      <c r="AE65">
        <v>6.8</v>
      </c>
      <c r="AF65">
        <v>8.1999999999999993</v>
      </c>
      <c r="AG65">
        <v>9.4</v>
      </c>
      <c r="AH65">
        <v>11.3</v>
      </c>
      <c r="AI65">
        <v>14.1</v>
      </c>
      <c r="AJ65">
        <v>15.5</v>
      </c>
      <c r="AK65">
        <v>18.5</v>
      </c>
      <c r="AL65">
        <v>20.3</v>
      </c>
      <c r="AM65">
        <v>21.3</v>
      </c>
      <c r="BA65">
        <f t="shared" si="1"/>
        <v>20</v>
      </c>
    </row>
    <row r="66" spans="1:53" x14ac:dyDescent="0.2">
      <c r="A66" s="5" t="s">
        <v>109</v>
      </c>
      <c r="B66">
        <v>43</v>
      </c>
      <c r="C66">
        <f t="shared" si="0"/>
        <v>1032</v>
      </c>
      <c r="AN66">
        <v>21.9</v>
      </c>
      <c r="AR66">
        <v>0.2</v>
      </c>
      <c r="BA66">
        <f t="shared" si="1"/>
        <v>2</v>
      </c>
    </row>
    <row r="67" spans="1:53" x14ac:dyDescent="0.2">
      <c r="A67" s="5" t="s">
        <v>353</v>
      </c>
      <c r="B67">
        <v>25</v>
      </c>
      <c r="C67">
        <f t="shared" ref="C67:C130" si="2">B67*24</f>
        <v>600</v>
      </c>
      <c r="AD67">
        <v>-0.8</v>
      </c>
      <c r="AE67">
        <v>-0.7</v>
      </c>
      <c r="AF67">
        <v>0.2</v>
      </c>
      <c r="AG67">
        <v>0.5</v>
      </c>
      <c r="AH67">
        <v>0.5</v>
      </c>
      <c r="AI67">
        <v>1.8</v>
      </c>
      <c r="AJ67">
        <v>8.8000000000000007</v>
      </c>
      <c r="AK67">
        <v>4.9000000000000004</v>
      </c>
      <c r="AL67">
        <v>7.4</v>
      </c>
      <c r="AM67">
        <v>10.6</v>
      </c>
      <c r="AN67">
        <v>15</v>
      </c>
      <c r="AO67">
        <v>19.5</v>
      </c>
      <c r="AP67">
        <v>20.2</v>
      </c>
      <c r="BA67">
        <f t="shared" ref="BA67:BA130" si="3">COUNTA(D67:AZ67)</f>
        <v>13</v>
      </c>
    </row>
    <row r="68" spans="1:53" x14ac:dyDescent="0.2">
      <c r="A68" s="5" t="s">
        <v>414</v>
      </c>
      <c r="B68">
        <v>12</v>
      </c>
      <c r="C68">
        <f t="shared" si="2"/>
        <v>288</v>
      </c>
      <c r="S68">
        <v>-1.6</v>
      </c>
      <c r="T68">
        <v>-1.4</v>
      </c>
      <c r="U68">
        <v>-1.1000000000000001</v>
      </c>
      <c r="V68">
        <v>-0.7</v>
      </c>
      <c r="W68">
        <v>-0.3</v>
      </c>
      <c r="X68">
        <v>0</v>
      </c>
      <c r="Y68">
        <v>0.6</v>
      </c>
      <c r="Z68">
        <v>1.1000000000000001</v>
      </c>
      <c r="AA68">
        <v>-0.8</v>
      </c>
      <c r="AB68">
        <v>0.4</v>
      </c>
      <c r="AC68">
        <v>1.4</v>
      </c>
      <c r="AD68">
        <v>-0.4</v>
      </c>
      <c r="AE68">
        <v>0.2</v>
      </c>
      <c r="AF68">
        <v>1.2</v>
      </c>
      <c r="AG68">
        <v>1.9</v>
      </c>
      <c r="AH68">
        <v>3.8</v>
      </c>
      <c r="AI68">
        <v>8.3000000000000007</v>
      </c>
      <c r="AJ68">
        <v>9.8000000000000007</v>
      </c>
      <c r="AK68">
        <v>11.2</v>
      </c>
      <c r="AL68">
        <v>14.3</v>
      </c>
      <c r="AM68">
        <v>17.7</v>
      </c>
      <c r="BA68">
        <f t="shared" si="3"/>
        <v>21</v>
      </c>
    </row>
    <row r="69" spans="1:53" x14ac:dyDescent="0.2">
      <c r="A69" s="5" t="s">
        <v>666</v>
      </c>
      <c r="B69">
        <v>13</v>
      </c>
      <c r="C69">
        <f t="shared" si="2"/>
        <v>312</v>
      </c>
      <c r="R69">
        <v>-1.2</v>
      </c>
      <c r="S69">
        <v>-1.1000000000000001</v>
      </c>
      <c r="T69">
        <v>-1</v>
      </c>
      <c r="U69">
        <v>-1.1000000000000001</v>
      </c>
      <c r="V69">
        <v>-0.8</v>
      </c>
      <c r="W69">
        <v>-0.7</v>
      </c>
      <c r="X69">
        <v>-0.7</v>
      </c>
      <c r="Y69">
        <v>-0.5</v>
      </c>
      <c r="Z69">
        <v>-0.4</v>
      </c>
      <c r="AA69">
        <v>-0.3</v>
      </c>
      <c r="AB69">
        <v>-0.2</v>
      </c>
      <c r="AC69">
        <v>0.2</v>
      </c>
      <c r="AD69">
        <v>0.2</v>
      </c>
      <c r="AE69">
        <v>0.6</v>
      </c>
      <c r="AF69">
        <v>0.9</v>
      </c>
      <c r="AG69">
        <v>1.2</v>
      </c>
      <c r="AH69">
        <v>1.8</v>
      </c>
      <c r="AI69">
        <v>2.2999999999999998</v>
      </c>
      <c r="AJ69">
        <v>5</v>
      </c>
      <c r="AK69">
        <v>4.3</v>
      </c>
      <c r="AL69">
        <v>5.3</v>
      </c>
      <c r="AM69">
        <v>6.6</v>
      </c>
      <c r="AN69">
        <v>9.4</v>
      </c>
      <c r="AO69">
        <v>12.3</v>
      </c>
      <c r="AP69">
        <v>13.5</v>
      </c>
      <c r="BA69">
        <f t="shared" si="3"/>
        <v>25</v>
      </c>
    </row>
    <row r="70" spans="1:53" x14ac:dyDescent="0.2">
      <c r="A70" s="5" t="s">
        <v>665</v>
      </c>
      <c r="B70">
        <v>20</v>
      </c>
      <c r="C70">
        <f t="shared" si="2"/>
        <v>480</v>
      </c>
      <c r="Y70">
        <v>0.3</v>
      </c>
      <c r="Z70">
        <v>0.6</v>
      </c>
      <c r="AA70">
        <v>0.8</v>
      </c>
      <c r="AB70">
        <v>0.9</v>
      </c>
      <c r="AC70">
        <v>1.5</v>
      </c>
      <c r="AD70">
        <v>1.7</v>
      </c>
      <c r="AE70">
        <v>2</v>
      </c>
      <c r="AF70">
        <v>2.5</v>
      </c>
      <c r="AG70">
        <v>2.2999999999999998</v>
      </c>
      <c r="AH70">
        <v>3</v>
      </c>
      <c r="AI70">
        <v>3.5</v>
      </c>
      <c r="AJ70">
        <v>3.9</v>
      </c>
      <c r="AK70">
        <v>4.5999999999999996</v>
      </c>
      <c r="AL70">
        <v>4.9000000000000004</v>
      </c>
      <c r="AM70">
        <v>5.7</v>
      </c>
      <c r="AN70">
        <v>5.8</v>
      </c>
      <c r="AO70">
        <v>8.1</v>
      </c>
      <c r="AP70">
        <v>8.6999999999999993</v>
      </c>
      <c r="AQ70">
        <v>10.199999999999999</v>
      </c>
      <c r="AR70">
        <v>12.2</v>
      </c>
      <c r="AS70">
        <v>15.2</v>
      </c>
      <c r="AT70">
        <v>18.7</v>
      </c>
      <c r="BA70">
        <f t="shared" si="3"/>
        <v>22</v>
      </c>
    </row>
    <row r="71" spans="1:53" x14ac:dyDescent="0.2">
      <c r="A71" s="5" t="s">
        <v>664</v>
      </c>
      <c r="B71">
        <v>26</v>
      </c>
      <c r="C71">
        <f t="shared" si="2"/>
        <v>624</v>
      </c>
      <c r="AF71">
        <v>-1</v>
      </c>
      <c r="AG71">
        <v>-0.7</v>
      </c>
      <c r="AH71">
        <v>-0.5</v>
      </c>
      <c r="AI71">
        <v>0.7</v>
      </c>
      <c r="AJ71">
        <v>1.6</v>
      </c>
      <c r="AK71">
        <v>2.5</v>
      </c>
      <c r="AL71">
        <v>3.9</v>
      </c>
      <c r="AM71">
        <v>4.8</v>
      </c>
      <c r="AN71">
        <v>7.1</v>
      </c>
      <c r="AO71">
        <v>8.4</v>
      </c>
      <c r="AP71">
        <v>9.8000000000000007</v>
      </c>
      <c r="AQ71">
        <v>11.9</v>
      </c>
      <c r="AR71">
        <v>14.1</v>
      </c>
      <c r="BA71">
        <f t="shared" si="3"/>
        <v>13</v>
      </c>
    </row>
    <row r="72" spans="1:53" x14ac:dyDescent="0.2">
      <c r="A72" s="5" t="s">
        <v>663</v>
      </c>
      <c r="B72">
        <v>38</v>
      </c>
      <c r="C72">
        <f t="shared" si="2"/>
        <v>912</v>
      </c>
      <c r="AK72">
        <v>4.4000000000000004</v>
      </c>
      <c r="AL72">
        <v>5.4</v>
      </c>
      <c r="AM72">
        <v>6.7</v>
      </c>
      <c r="AN72">
        <v>9.3000000000000007</v>
      </c>
      <c r="AO72">
        <v>10.6</v>
      </c>
      <c r="AP72">
        <v>13.2</v>
      </c>
      <c r="BA72">
        <f t="shared" si="3"/>
        <v>6</v>
      </c>
    </row>
    <row r="73" spans="1:53" x14ac:dyDescent="0.2">
      <c r="A73" s="5" t="s">
        <v>662</v>
      </c>
      <c r="B73">
        <v>38</v>
      </c>
      <c r="C73">
        <f t="shared" si="2"/>
        <v>912</v>
      </c>
      <c r="AK73">
        <v>5.0999999999999996</v>
      </c>
      <c r="AL73">
        <v>5.9</v>
      </c>
      <c r="AM73">
        <v>7</v>
      </c>
      <c r="AN73">
        <v>8</v>
      </c>
      <c r="AO73">
        <v>11</v>
      </c>
      <c r="AP73">
        <v>14.5</v>
      </c>
      <c r="BA73">
        <f t="shared" si="3"/>
        <v>6</v>
      </c>
    </row>
    <row r="74" spans="1:53" x14ac:dyDescent="0.2">
      <c r="A74" s="5" t="s">
        <v>661</v>
      </c>
      <c r="B74">
        <v>21</v>
      </c>
      <c r="C74">
        <f t="shared" si="2"/>
        <v>504</v>
      </c>
      <c r="Y74">
        <v>-1.4</v>
      </c>
      <c r="Z74">
        <v>-1</v>
      </c>
      <c r="AA74">
        <v>-0.5</v>
      </c>
      <c r="AB74">
        <v>0.1</v>
      </c>
      <c r="AC74">
        <v>1.7</v>
      </c>
      <c r="AD74">
        <v>2.4</v>
      </c>
      <c r="AE74">
        <v>3.9</v>
      </c>
      <c r="AF74">
        <v>5.0999999999999996</v>
      </c>
      <c r="AG74">
        <v>6</v>
      </c>
      <c r="AH74">
        <v>7.8</v>
      </c>
      <c r="AI74">
        <v>10</v>
      </c>
      <c r="AJ74">
        <v>12.4</v>
      </c>
      <c r="AK74">
        <v>15.4</v>
      </c>
      <c r="AL74">
        <v>19.399999999999999</v>
      </c>
      <c r="AM74">
        <v>21.9</v>
      </c>
      <c r="BA74">
        <f t="shared" si="3"/>
        <v>15</v>
      </c>
    </row>
    <row r="75" spans="1:53" x14ac:dyDescent="0.2">
      <c r="A75" s="5" t="s">
        <v>660</v>
      </c>
      <c r="B75">
        <v>22</v>
      </c>
      <c r="C75">
        <f t="shared" si="2"/>
        <v>528</v>
      </c>
      <c r="AA75">
        <v>-1.4</v>
      </c>
      <c r="AB75">
        <v>-0.9</v>
      </c>
      <c r="AC75">
        <v>1.7</v>
      </c>
      <c r="AD75">
        <v>3.8</v>
      </c>
      <c r="AE75">
        <v>6.1</v>
      </c>
      <c r="AF75">
        <v>7.9</v>
      </c>
      <c r="AG75">
        <v>8.6999999999999993</v>
      </c>
      <c r="AH75">
        <v>11.2</v>
      </c>
      <c r="AI75">
        <v>13.7</v>
      </c>
      <c r="AJ75">
        <v>16.5</v>
      </c>
      <c r="AK75">
        <v>21.7</v>
      </c>
      <c r="AL75">
        <v>19.899999999999999</v>
      </c>
      <c r="AM75">
        <v>22.9</v>
      </c>
      <c r="BA75">
        <f t="shared" si="3"/>
        <v>13</v>
      </c>
    </row>
    <row r="76" spans="1:53" x14ac:dyDescent="0.2">
      <c r="A76" s="5" t="s">
        <v>658</v>
      </c>
      <c r="B76">
        <v>23</v>
      </c>
      <c r="C76">
        <f t="shared" si="2"/>
        <v>552</v>
      </c>
      <c r="N76">
        <v>-1</v>
      </c>
      <c r="O76">
        <v>-1</v>
      </c>
      <c r="P76">
        <v>-0.9</v>
      </c>
      <c r="S76">
        <v>-0.8</v>
      </c>
      <c r="T76">
        <v>-0.9</v>
      </c>
      <c r="U76">
        <v>-0.9</v>
      </c>
      <c r="V76">
        <v>-0.8</v>
      </c>
      <c r="W76">
        <v>-0.7</v>
      </c>
      <c r="Z76">
        <v>4.5</v>
      </c>
      <c r="AA76">
        <v>12.4</v>
      </c>
      <c r="AB76">
        <v>22.9</v>
      </c>
      <c r="BA76">
        <f t="shared" si="3"/>
        <v>11</v>
      </c>
    </row>
    <row r="77" spans="1:53" x14ac:dyDescent="0.2">
      <c r="A77" s="5" t="s">
        <v>657</v>
      </c>
      <c r="B77">
        <v>31</v>
      </c>
      <c r="C77">
        <f t="shared" si="2"/>
        <v>744</v>
      </c>
      <c r="Y77">
        <v>-1</v>
      </c>
      <c r="Z77">
        <v>-0.9</v>
      </c>
      <c r="AA77">
        <v>-0.9</v>
      </c>
      <c r="AB77">
        <v>-0.8</v>
      </c>
      <c r="AD77">
        <v>-0.6</v>
      </c>
      <c r="AG77">
        <v>12.9</v>
      </c>
      <c r="AH77">
        <v>21.2</v>
      </c>
      <c r="AI77">
        <v>22.1</v>
      </c>
      <c r="BA77">
        <f t="shared" si="3"/>
        <v>8</v>
      </c>
    </row>
    <row r="78" spans="1:53" x14ac:dyDescent="0.2">
      <c r="A78" s="5" t="s">
        <v>657</v>
      </c>
      <c r="B78">
        <v>32</v>
      </c>
      <c r="C78">
        <f t="shared" si="2"/>
        <v>768</v>
      </c>
      <c r="T78">
        <v>-2</v>
      </c>
      <c r="BA78">
        <f t="shared" si="3"/>
        <v>1</v>
      </c>
    </row>
    <row r="79" spans="1:53" x14ac:dyDescent="0.2">
      <c r="A79" s="5" t="s">
        <v>656</v>
      </c>
      <c r="B79">
        <v>33</v>
      </c>
      <c r="C79">
        <f t="shared" si="2"/>
        <v>792</v>
      </c>
      <c r="Y79">
        <v>-1.1000000000000001</v>
      </c>
      <c r="Z79">
        <v>-1.1000000000000001</v>
      </c>
      <c r="AA79">
        <v>-1.1000000000000001</v>
      </c>
      <c r="AB79">
        <v>-1.1000000000000001</v>
      </c>
      <c r="AD79">
        <v>-1</v>
      </c>
      <c r="AG79">
        <v>-1</v>
      </c>
      <c r="AH79">
        <v>-0.5</v>
      </c>
      <c r="AI79">
        <v>2</v>
      </c>
      <c r="AJ79">
        <v>10.199999999999999</v>
      </c>
      <c r="AK79">
        <v>21.1</v>
      </c>
      <c r="AL79">
        <v>23.9</v>
      </c>
      <c r="BA79">
        <f t="shared" si="3"/>
        <v>11</v>
      </c>
    </row>
    <row r="80" spans="1:53" x14ac:dyDescent="0.2">
      <c r="A80" s="5" t="s">
        <v>655</v>
      </c>
      <c r="B80">
        <v>31</v>
      </c>
      <c r="C80">
        <f t="shared" si="2"/>
        <v>744</v>
      </c>
      <c r="W80">
        <v>-1.3</v>
      </c>
      <c r="Y80">
        <v>-1.2</v>
      </c>
      <c r="Z80">
        <v>-1.2</v>
      </c>
      <c r="AA80">
        <v>-1.2</v>
      </c>
      <c r="AB80">
        <v>-1.1000000000000001</v>
      </c>
      <c r="AD80">
        <v>-0.9</v>
      </c>
      <c r="AG80">
        <v>7.4</v>
      </c>
      <c r="AH80">
        <v>16.2</v>
      </c>
      <c r="AI80">
        <v>21.8</v>
      </c>
      <c r="BA80">
        <f t="shared" si="3"/>
        <v>9</v>
      </c>
    </row>
    <row r="81" spans="1:53" x14ac:dyDescent="0.2">
      <c r="A81" s="5" t="s">
        <v>654</v>
      </c>
      <c r="B81">
        <v>44</v>
      </c>
      <c r="C81">
        <f t="shared" si="2"/>
        <v>1056</v>
      </c>
      <c r="AM81">
        <v>-1.3</v>
      </c>
      <c r="AN81">
        <v>-1</v>
      </c>
      <c r="AO81">
        <v>-1.1000000000000001</v>
      </c>
      <c r="AP81">
        <v>-0.4</v>
      </c>
      <c r="AQ81">
        <v>1.9</v>
      </c>
      <c r="AR81">
        <v>5</v>
      </c>
      <c r="AS81">
        <v>14.8</v>
      </c>
      <c r="AT81">
        <v>21.8</v>
      </c>
      <c r="AU81">
        <v>23.3</v>
      </c>
      <c r="AV81">
        <v>23.6</v>
      </c>
      <c r="BA81">
        <f t="shared" si="3"/>
        <v>10</v>
      </c>
    </row>
    <row r="82" spans="1:53" x14ac:dyDescent="0.2">
      <c r="A82" s="5" t="s">
        <v>653</v>
      </c>
      <c r="B82">
        <v>31</v>
      </c>
      <c r="C82">
        <f t="shared" si="2"/>
        <v>744</v>
      </c>
      <c r="W82">
        <v>-1.1000000000000001</v>
      </c>
      <c r="Y82">
        <v>-1.3</v>
      </c>
      <c r="Z82">
        <v>-1.2</v>
      </c>
      <c r="AA82">
        <v>-1.2</v>
      </c>
      <c r="AB82">
        <v>-1.2</v>
      </c>
      <c r="AD82">
        <v>-1.1000000000000001</v>
      </c>
      <c r="AG82">
        <v>3.5</v>
      </c>
      <c r="AH82">
        <v>20.6</v>
      </c>
      <c r="AI82">
        <v>22.5</v>
      </c>
      <c r="BA82">
        <f t="shared" si="3"/>
        <v>9</v>
      </c>
    </row>
    <row r="83" spans="1:53" x14ac:dyDescent="0.2">
      <c r="A83" s="5" t="s">
        <v>652</v>
      </c>
      <c r="B83">
        <v>31</v>
      </c>
      <c r="C83">
        <f t="shared" si="2"/>
        <v>744</v>
      </c>
      <c r="W83">
        <v>-1.9</v>
      </c>
      <c r="Y83">
        <v>-1.3</v>
      </c>
      <c r="Z83">
        <v>-1.2</v>
      </c>
      <c r="AA83">
        <v>-1.2</v>
      </c>
      <c r="AB83">
        <v>-1.2</v>
      </c>
      <c r="AD83">
        <v>-0.8</v>
      </c>
      <c r="AG83">
        <v>7.8</v>
      </c>
      <c r="AH83">
        <v>22.6</v>
      </c>
      <c r="AI83">
        <v>22</v>
      </c>
      <c r="BA83">
        <f t="shared" si="3"/>
        <v>9</v>
      </c>
    </row>
    <row r="84" spans="1:53" x14ac:dyDescent="0.2">
      <c r="A84" s="5" t="s">
        <v>651</v>
      </c>
      <c r="B84">
        <v>37</v>
      </c>
      <c r="C84">
        <f t="shared" si="2"/>
        <v>888</v>
      </c>
      <c r="AG84">
        <v>-1.3</v>
      </c>
      <c r="AH84">
        <v>-1.3</v>
      </c>
      <c r="AI84">
        <v>-1.3</v>
      </c>
      <c r="AJ84">
        <v>-1.1000000000000001</v>
      </c>
      <c r="AK84">
        <v>-1</v>
      </c>
      <c r="AL84">
        <v>-0.6</v>
      </c>
      <c r="AM84">
        <v>1.4</v>
      </c>
      <c r="AN84">
        <v>5.6</v>
      </c>
      <c r="AO84">
        <v>11.7</v>
      </c>
      <c r="BA84">
        <f t="shared" si="3"/>
        <v>9</v>
      </c>
    </row>
    <row r="85" spans="1:53" x14ac:dyDescent="0.2">
      <c r="A85" s="5" t="s">
        <v>650</v>
      </c>
      <c r="B85">
        <v>9</v>
      </c>
      <c r="C85">
        <f t="shared" si="2"/>
        <v>216</v>
      </c>
      <c r="L85">
        <v>-1.1000000000000001</v>
      </c>
      <c r="M85">
        <v>-0.9</v>
      </c>
      <c r="N85">
        <v>-1.3</v>
      </c>
      <c r="O85">
        <v>-0.4</v>
      </c>
      <c r="P85">
        <v>-1.2</v>
      </c>
      <c r="S85">
        <v>-0.1</v>
      </c>
      <c r="T85">
        <v>-0.5</v>
      </c>
      <c r="U85">
        <v>3.6</v>
      </c>
      <c r="V85">
        <v>11.8</v>
      </c>
      <c r="W85">
        <v>20.100000000000001</v>
      </c>
      <c r="BA85">
        <f t="shared" si="3"/>
        <v>10</v>
      </c>
    </row>
    <row r="86" spans="1:53" x14ac:dyDescent="0.2">
      <c r="A86" s="5" t="s">
        <v>650</v>
      </c>
      <c r="B86">
        <v>37</v>
      </c>
      <c r="C86">
        <f t="shared" si="2"/>
        <v>888</v>
      </c>
      <c r="AG86">
        <v>-1.6</v>
      </c>
      <c r="AH86">
        <v>-1.4</v>
      </c>
      <c r="AI86">
        <v>-1.3</v>
      </c>
      <c r="AJ86">
        <v>-1.1000000000000001</v>
      </c>
      <c r="AK86">
        <v>-1</v>
      </c>
      <c r="AL86">
        <v>-0.3</v>
      </c>
      <c r="AM86">
        <v>1.3</v>
      </c>
      <c r="AN86">
        <v>4.2</v>
      </c>
      <c r="AO86">
        <v>8.8000000000000007</v>
      </c>
      <c r="BA86">
        <f t="shared" si="3"/>
        <v>9</v>
      </c>
    </row>
    <row r="87" spans="1:53" x14ac:dyDescent="0.2">
      <c r="A87" s="5" t="s">
        <v>302</v>
      </c>
      <c r="B87">
        <v>25</v>
      </c>
      <c r="C87">
        <f t="shared" si="2"/>
        <v>600</v>
      </c>
      <c r="AG87">
        <v>-0.9</v>
      </c>
      <c r="AH87">
        <v>-1.1000000000000001</v>
      </c>
      <c r="AI87">
        <v>-1</v>
      </c>
      <c r="AJ87">
        <v>-0.9</v>
      </c>
      <c r="AK87">
        <v>-0.9</v>
      </c>
      <c r="AL87">
        <v>-0.8</v>
      </c>
      <c r="AM87">
        <v>-0.8</v>
      </c>
      <c r="AN87">
        <v>-0.2</v>
      </c>
      <c r="AO87">
        <v>1.1000000000000001</v>
      </c>
      <c r="AP87">
        <v>5.0999999999999996</v>
      </c>
      <c r="AQ87">
        <v>18.2</v>
      </c>
      <c r="AR87">
        <v>22.2</v>
      </c>
      <c r="AS87">
        <v>23</v>
      </c>
      <c r="AT87">
        <v>23.1</v>
      </c>
      <c r="BA87">
        <f t="shared" si="3"/>
        <v>14</v>
      </c>
    </row>
    <row r="88" spans="1:53" x14ac:dyDescent="0.2">
      <c r="A88" s="5" t="s">
        <v>649</v>
      </c>
      <c r="B88">
        <v>37</v>
      </c>
      <c r="C88">
        <f t="shared" si="2"/>
        <v>888</v>
      </c>
      <c r="AK88">
        <v>-1</v>
      </c>
      <c r="AL88">
        <v>-0.8</v>
      </c>
      <c r="AM88">
        <v>0.6</v>
      </c>
      <c r="AN88">
        <v>3.8</v>
      </c>
      <c r="AO88">
        <v>7.9</v>
      </c>
      <c r="BA88">
        <f t="shared" si="3"/>
        <v>5</v>
      </c>
    </row>
    <row r="89" spans="1:53" x14ac:dyDescent="0.2">
      <c r="A89" s="5" t="s">
        <v>649</v>
      </c>
      <c r="B89">
        <v>23</v>
      </c>
      <c r="C89">
        <f t="shared" si="2"/>
        <v>552</v>
      </c>
      <c r="N89">
        <v>-0.8</v>
      </c>
      <c r="O89">
        <v>-1</v>
      </c>
      <c r="P89">
        <v>-1</v>
      </c>
      <c r="S89">
        <v>-0.9</v>
      </c>
      <c r="T89">
        <v>-0.9</v>
      </c>
      <c r="U89">
        <v>-0.9</v>
      </c>
      <c r="V89">
        <v>-0.8</v>
      </c>
      <c r="W89">
        <v>-0.7</v>
      </c>
      <c r="Y89">
        <v>-0.1</v>
      </c>
      <c r="Z89">
        <v>4.9000000000000004</v>
      </c>
      <c r="AA89">
        <v>16.100000000000001</v>
      </c>
      <c r="AB89">
        <v>23</v>
      </c>
      <c r="BA89">
        <f t="shared" si="3"/>
        <v>12</v>
      </c>
    </row>
    <row r="90" spans="1:53" x14ac:dyDescent="0.2">
      <c r="A90" s="5" t="s">
        <v>648</v>
      </c>
      <c r="B90">
        <v>44</v>
      </c>
      <c r="C90">
        <f t="shared" si="2"/>
        <v>1056</v>
      </c>
      <c r="AM90">
        <v>-1.3</v>
      </c>
      <c r="AN90">
        <v>-1.3</v>
      </c>
      <c r="AO90">
        <v>-1.1000000000000001</v>
      </c>
      <c r="AP90">
        <v>-0.7</v>
      </c>
      <c r="AQ90">
        <v>0.7</v>
      </c>
      <c r="AR90">
        <v>2.2000000000000002</v>
      </c>
      <c r="AS90">
        <v>7.7</v>
      </c>
      <c r="AT90">
        <v>15.1</v>
      </c>
      <c r="AU90">
        <v>23.8</v>
      </c>
      <c r="AV90">
        <v>23.8</v>
      </c>
      <c r="BA90">
        <f t="shared" si="3"/>
        <v>10</v>
      </c>
    </row>
    <row r="91" spans="1:53" x14ac:dyDescent="0.2">
      <c r="A91" s="5" t="s">
        <v>648</v>
      </c>
      <c r="B91">
        <v>18</v>
      </c>
      <c r="C91">
        <f t="shared" si="2"/>
        <v>432</v>
      </c>
      <c r="L91">
        <v>-1.4</v>
      </c>
      <c r="M91">
        <v>-1.5</v>
      </c>
      <c r="N91">
        <v>-1.5</v>
      </c>
      <c r="O91">
        <v>-1.4</v>
      </c>
      <c r="P91">
        <v>-1.3</v>
      </c>
      <c r="S91">
        <v>-0.8</v>
      </c>
      <c r="T91">
        <v>-0.9</v>
      </c>
      <c r="U91">
        <v>2</v>
      </c>
      <c r="V91">
        <v>9.4</v>
      </c>
      <c r="W91">
        <v>17.100000000000001</v>
      </c>
      <c r="BA91">
        <f t="shared" si="3"/>
        <v>10</v>
      </c>
    </row>
    <row r="92" spans="1:53" x14ac:dyDescent="0.2">
      <c r="A92" s="5" t="s">
        <v>505</v>
      </c>
      <c r="B92">
        <v>24</v>
      </c>
      <c r="C92">
        <f t="shared" si="2"/>
        <v>576</v>
      </c>
      <c r="L92">
        <v>-1.5</v>
      </c>
      <c r="M92">
        <v>-1.5</v>
      </c>
      <c r="N92">
        <v>-1.5</v>
      </c>
      <c r="O92">
        <v>-1.5</v>
      </c>
      <c r="Q92">
        <v>-1.2</v>
      </c>
      <c r="R92">
        <v>-1.1000000000000001</v>
      </c>
      <c r="S92">
        <v>-0.7</v>
      </c>
      <c r="T92">
        <v>-0.6</v>
      </c>
      <c r="V92">
        <v>0.5</v>
      </c>
      <c r="W92">
        <v>0.9</v>
      </c>
      <c r="Y92">
        <v>2.4</v>
      </c>
      <c r="Z92">
        <v>3.9</v>
      </c>
      <c r="AA92">
        <v>8.4</v>
      </c>
      <c r="AB92">
        <v>10.9</v>
      </c>
      <c r="BA92">
        <f t="shared" si="3"/>
        <v>14</v>
      </c>
    </row>
    <row r="93" spans="1:53" x14ac:dyDescent="0.2">
      <c r="A93" s="5" t="s">
        <v>505</v>
      </c>
      <c r="B93">
        <v>37</v>
      </c>
      <c r="C93">
        <f t="shared" si="2"/>
        <v>888</v>
      </c>
      <c r="AK93">
        <v>0.4</v>
      </c>
      <c r="AL93">
        <v>2.6</v>
      </c>
      <c r="AM93">
        <v>7</v>
      </c>
      <c r="AN93">
        <v>21.2</v>
      </c>
      <c r="AO93">
        <v>22.4</v>
      </c>
      <c r="BA93">
        <f t="shared" si="3"/>
        <v>5</v>
      </c>
    </row>
    <row r="94" spans="1:53" x14ac:dyDescent="0.2">
      <c r="A94" s="5" t="s">
        <v>647</v>
      </c>
      <c r="B94">
        <v>44</v>
      </c>
      <c r="C94">
        <f t="shared" si="2"/>
        <v>1056</v>
      </c>
      <c r="AM94">
        <v>-1.4</v>
      </c>
      <c r="AN94">
        <v>-1.1000000000000001</v>
      </c>
      <c r="AO94">
        <v>-0.8</v>
      </c>
      <c r="AP94">
        <v>-0.6</v>
      </c>
      <c r="AQ94">
        <v>0.8</v>
      </c>
      <c r="AR94">
        <v>3.5</v>
      </c>
      <c r="AS94">
        <v>12.3</v>
      </c>
      <c r="AT94">
        <v>21</v>
      </c>
      <c r="AU94">
        <v>23.8</v>
      </c>
      <c r="AV94">
        <v>23.9</v>
      </c>
      <c r="BA94">
        <f t="shared" si="3"/>
        <v>10</v>
      </c>
    </row>
    <row r="95" spans="1:53" x14ac:dyDescent="0.2">
      <c r="A95" s="5" t="s">
        <v>646</v>
      </c>
      <c r="B95">
        <v>44</v>
      </c>
      <c r="C95">
        <f t="shared" si="2"/>
        <v>1056</v>
      </c>
      <c r="AM95">
        <v>-1</v>
      </c>
      <c r="AN95">
        <v>-0.5</v>
      </c>
      <c r="AO95">
        <v>0</v>
      </c>
      <c r="AP95">
        <v>0.8</v>
      </c>
      <c r="AQ95">
        <v>2.2999999999999998</v>
      </c>
      <c r="AR95">
        <v>3.7</v>
      </c>
      <c r="AS95">
        <v>8</v>
      </c>
      <c r="AT95">
        <v>16.2</v>
      </c>
      <c r="AU95">
        <v>24.4</v>
      </c>
      <c r="AV95">
        <v>24.2</v>
      </c>
      <c r="BA95">
        <f t="shared" si="3"/>
        <v>10</v>
      </c>
    </row>
    <row r="96" spans="1:53" x14ac:dyDescent="0.2">
      <c r="A96" s="5" t="s">
        <v>645</v>
      </c>
      <c r="B96">
        <v>30</v>
      </c>
      <c r="C96">
        <f t="shared" si="2"/>
        <v>720</v>
      </c>
      <c r="S96">
        <v>-1</v>
      </c>
      <c r="T96">
        <v>-1</v>
      </c>
      <c r="U96">
        <v>-1</v>
      </c>
      <c r="V96">
        <v>-1</v>
      </c>
      <c r="W96">
        <v>-0.9</v>
      </c>
      <c r="Y96">
        <v>-0.8</v>
      </c>
      <c r="Z96">
        <v>-0.6</v>
      </c>
      <c r="AA96">
        <v>-0.3</v>
      </c>
      <c r="AB96">
        <v>1.2</v>
      </c>
      <c r="AD96">
        <v>22.5</v>
      </c>
      <c r="AG96">
        <v>23.8</v>
      </c>
      <c r="AH96">
        <v>23.8</v>
      </c>
      <c r="AI96">
        <v>24</v>
      </c>
      <c r="AJ96">
        <v>23.9</v>
      </c>
      <c r="BA96">
        <f t="shared" si="3"/>
        <v>14</v>
      </c>
    </row>
    <row r="97" spans="1:53" x14ac:dyDescent="0.2">
      <c r="A97" s="5" t="s">
        <v>645</v>
      </c>
      <c r="B97">
        <v>44</v>
      </c>
      <c r="C97">
        <f t="shared" si="2"/>
        <v>1056</v>
      </c>
      <c r="AM97">
        <v>-1.2</v>
      </c>
      <c r="AN97">
        <v>-1</v>
      </c>
      <c r="AO97">
        <v>-0.4</v>
      </c>
      <c r="AP97">
        <v>0.4</v>
      </c>
      <c r="AQ97">
        <v>2.1</v>
      </c>
      <c r="AR97">
        <v>3.7</v>
      </c>
      <c r="AS97">
        <v>9.1</v>
      </c>
      <c r="AT97">
        <v>17</v>
      </c>
      <c r="AU97">
        <v>23.9</v>
      </c>
      <c r="AV97">
        <v>23.9</v>
      </c>
      <c r="BA97">
        <f t="shared" si="3"/>
        <v>10</v>
      </c>
    </row>
    <row r="98" spans="1:53" x14ac:dyDescent="0.2">
      <c r="A98" s="5" t="s">
        <v>644</v>
      </c>
      <c r="B98">
        <v>17</v>
      </c>
      <c r="C98">
        <f t="shared" si="2"/>
        <v>408</v>
      </c>
      <c r="V98">
        <v>-0.1</v>
      </c>
      <c r="W98">
        <v>-0.8</v>
      </c>
      <c r="X98">
        <v>0</v>
      </c>
      <c r="Y98">
        <v>1</v>
      </c>
      <c r="Z98">
        <v>1.6</v>
      </c>
      <c r="AA98">
        <v>2.6</v>
      </c>
      <c r="AB98">
        <v>3.4</v>
      </c>
      <c r="AC98">
        <v>5.5</v>
      </c>
      <c r="AD98">
        <v>7.1</v>
      </c>
      <c r="AE98">
        <v>9</v>
      </c>
      <c r="AF98">
        <v>11</v>
      </c>
      <c r="AG98">
        <v>13.5</v>
      </c>
      <c r="AH98">
        <v>15.8</v>
      </c>
      <c r="AI98">
        <v>18.3</v>
      </c>
      <c r="AJ98">
        <v>20</v>
      </c>
      <c r="AK98">
        <v>21.4</v>
      </c>
      <c r="AL98">
        <v>21.6</v>
      </c>
      <c r="BA98">
        <f t="shared" si="3"/>
        <v>17</v>
      </c>
    </row>
    <row r="99" spans="1:53" x14ac:dyDescent="0.2">
      <c r="A99" s="5" t="s">
        <v>644</v>
      </c>
      <c r="B99">
        <v>44</v>
      </c>
      <c r="C99">
        <f t="shared" si="2"/>
        <v>1056</v>
      </c>
      <c r="AM99">
        <v>-1.3</v>
      </c>
      <c r="AN99">
        <v>-1.1000000000000001</v>
      </c>
      <c r="AO99">
        <v>-0.2</v>
      </c>
      <c r="AP99">
        <v>1.1000000000000001</v>
      </c>
      <c r="AQ99">
        <v>3.5</v>
      </c>
      <c r="AR99">
        <v>5.2</v>
      </c>
      <c r="AS99">
        <v>11.2</v>
      </c>
      <c r="AT99">
        <v>18.7</v>
      </c>
      <c r="AU99">
        <v>23.5</v>
      </c>
      <c r="AV99">
        <v>23.5</v>
      </c>
      <c r="BA99">
        <f t="shared" si="3"/>
        <v>10</v>
      </c>
    </row>
    <row r="100" spans="1:53" x14ac:dyDescent="0.2">
      <c r="A100" s="5" t="s">
        <v>493</v>
      </c>
      <c r="B100">
        <v>44</v>
      </c>
      <c r="C100">
        <f t="shared" si="2"/>
        <v>1056</v>
      </c>
      <c r="AI100">
        <v>-1</v>
      </c>
      <c r="AJ100">
        <v>-0.9</v>
      </c>
      <c r="AK100">
        <v>-1.1000000000000001</v>
      </c>
      <c r="AL100">
        <v>-0.9</v>
      </c>
      <c r="AM100">
        <v>-0.9</v>
      </c>
      <c r="AN100">
        <v>-0.9</v>
      </c>
      <c r="AO100">
        <v>-1</v>
      </c>
      <c r="AP100">
        <v>-0.8</v>
      </c>
      <c r="AQ100">
        <v>-0.6</v>
      </c>
      <c r="AS100">
        <v>0.5</v>
      </c>
      <c r="AT100">
        <v>12</v>
      </c>
      <c r="AU100">
        <v>21.5</v>
      </c>
      <c r="AV100">
        <v>22.9</v>
      </c>
      <c r="BA100">
        <f t="shared" si="3"/>
        <v>13</v>
      </c>
    </row>
    <row r="101" spans="1:53" x14ac:dyDescent="0.2">
      <c r="A101" s="5" t="s">
        <v>493</v>
      </c>
      <c r="B101">
        <v>29</v>
      </c>
      <c r="C101">
        <f t="shared" si="2"/>
        <v>696</v>
      </c>
      <c r="L101">
        <v>-0.3</v>
      </c>
      <c r="M101">
        <v>-0.2</v>
      </c>
      <c r="N101">
        <v>-0.1</v>
      </c>
      <c r="O101">
        <v>0.2</v>
      </c>
      <c r="P101">
        <v>0.4</v>
      </c>
      <c r="Q101">
        <v>0.7</v>
      </c>
      <c r="R101">
        <v>0.8</v>
      </c>
      <c r="S101">
        <v>0.9</v>
      </c>
      <c r="T101">
        <v>1.1000000000000001</v>
      </c>
      <c r="U101">
        <v>1.3</v>
      </c>
      <c r="V101">
        <v>1.9</v>
      </c>
      <c r="BA101">
        <f t="shared" si="3"/>
        <v>11</v>
      </c>
    </row>
    <row r="102" spans="1:53" x14ac:dyDescent="0.2">
      <c r="A102" s="5" t="s">
        <v>495</v>
      </c>
      <c r="B102">
        <v>44</v>
      </c>
      <c r="C102">
        <f t="shared" si="2"/>
        <v>1056</v>
      </c>
      <c r="AI102">
        <v>-1.1000000000000001</v>
      </c>
      <c r="AJ102">
        <v>-1</v>
      </c>
      <c r="AK102">
        <v>-1.1000000000000001</v>
      </c>
      <c r="AL102">
        <v>-0.9</v>
      </c>
      <c r="AM102">
        <v>-0.9</v>
      </c>
      <c r="AN102">
        <v>-1</v>
      </c>
      <c r="AO102">
        <v>-1</v>
      </c>
      <c r="AP102">
        <v>-0.9</v>
      </c>
      <c r="AQ102">
        <v>-0.8</v>
      </c>
      <c r="AS102">
        <v>-0.3</v>
      </c>
      <c r="AT102">
        <v>5.3</v>
      </c>
      <c r="AU102">
        <v>20.9</v>
      </c>
      <c r="AV102">
        <v>23.4</v>
      </c>
      <c r="BA102">
        <f t="shared" si="3"/>
        <v>13</v>
      </c>
    </row>
    <row r="103" spans="1:53" x14ac:dyDescent="0.2">
      <c r="A103" s="5" t="s">
        <v>495</v>
      </c>
      <c r="B103">
        <v>29</v>
      </c>
      <c r="C103">
        <f t="shared" si="2"/>
        <v>696</v>
      </c>
      <c r="L103">
        <v>0</v>
      </c>
      <c r="M103">
        <v>0.2</v>
      </c>
      <c r="N103">
        <v>0.3</v>
      </c>
      <c r="O103">
        <v>-1</v>
      </c>
      <c r="P103">
        <v>0.8</v>
      </c>
      <c r="Q103">
        <v>1</v>
      </c>
      <c r="R103">
        <v>1.3</v>
      </c>
      <c r="S103">
        <v>1.4</v>
      </c>
      <c r="T103">
        <v>1.6</v>
      </c>
      <c r="U103">
        <v>1.7</v>
      </c>
      <c r="V103">
        <v>2.2999999999999998</v>
      </c>
      <c r="BA103">
        <f t="shared" si="3"/>
        <v>11</v>
      </c>
    </row>
    <row r="104" spans="1:53" x14ac:dyDescent="0.2">
      <c r="A104" s="5" t="s">
        <v>643</v>
      </c>
      <c r="B104">
        <v>45</v>
      </c>
      <c r="C104">
        <f t="shared" si="2"/>
        <v>1080</v>
      </c>
      <c r="AN104">
        <v>-0.9</v>
      </c>
      <c r="AO104">
        <v>-0.9</v>
      </c>
      <c r="AP104">
        <v>-0.9</v>
      </c>
      <c r="AQ104">
        <v>-0.8</v>
      </c>
      <c r="AS104">
        <v>-0.7</v>
      </c>
      <c r="AT104">
        <v>2.5</v>
      </c>
      <c r="AU104">
        <v>9.4</v>
      </c>
      <c r="AV104">
        <v>20.8</v>
      </c>
      <c r="AW104">
        <v>22.4</v>
      </c>
      <c r="BA104">
        <f t="shared" si="3"/>
        <v>9</v>
      </c>
    </row>
    <row r="105" spans="1:53" x14ac:dyDescent="0.2">
      <c r="A105" s="5" t="s">
        <v>642</v>
      </c>
      <c r="B105">
        <v>45</v>
      </c>
      <c r="C105">
        <f t="shared" si="2"/>
        <v>1080</v>
      </c>
      <c r="AO105">
        <v>-1</v>
      </c>
      <c r="AP105">
        <v>-0.9</v>
      </c>
      <c r="AQ105">
        <v>-0.9</v>
      </c>
      <c r="AS105">
        <v>-0.6</v>
      </c>
      <c r="AT105">
        <v>-0.3</v>
      </c>
      <c r="AU105">
        <v>3.1</v>
      </c>
      <c r="AV105">
        <v>8.4</v>
      </c>
      <c r="AW105">
        <v>21.1</v>
      </c>
      <c r="BA105">
        <f t="shared" si="3"/>
        <v>8</v>
      </c>
    </row>
    <row r="106" spans="1:53" x14ac:dyDescent="0.2">
      <c r="A106" s="5" t="s">
        <v>497</v>
      </c>
      <c r="B106">
        <v>29</v>
      </c>
      <c r="C106">
        <f t="shared" si="2"/>
        <v>696</v>
      </c>
      <c r="AJ106">
        <v>-1.2</v>
      </c>
      <c r="AK106">
        <v>-1.4</v>
      </c>
      <c r="AL106">
        <v>-1.3</v>
      </c>
      <c r="AM106">
        <v>-1.3</v>
      </c>
      <c r="AN106">
        <v>-1.2</v>
      </c>
      <c r="AO106">
        <v>-1.2</v>
      </c>
      <c r="AP106">
        <v>-1.1000000000000001</v>
      </c>
      <c r="AQ106">
        <v>-0.7</v>
      </c>
      <c r="AR106">
        <v>-0.3</v>
      </c>
      <c r="AS106">
        <v>25</v>
      </c>
      <c r="AT106">
        <v>6.3</v>
      </c>
      <c r="AU106">
        <v>20.2</v>
      </c>
      <c r="BA106">
        <f t="shared" si="3"/>
        <v>12</v>
      </c>
    </row>
    <row r="107" spans="1:53" x14ac:dyDescent="0.2">
      <c r="A107" s="5" t="s">
        <v>497</v>
      </c>
      <c r="B107">
        <v>29</v>
      </c>
      <c r="C107">
        <f t="shared" si="2"/>
        <v>696</v>
      </c>
      <c r="L107">
        <v>-1.3</v>
      </c>
      <c r="M107">
        <v>-1.2</v>
      </c>
      <c r="N107">
        <v>-1.2</v>
      </c>
      <c r="O107">
        <v>-1</v>
      </c>
      <c r="P107">
        <v>-0.1</v>
      </c>
      <c r="Q107">
        <v>-0.8</v>
      </c>
      <c r="R107">
        <v>-0.5</v>
      </c>
      <c r="S107">
        <v>-0.3</v>
      </c>
      <c r="T107">
        <v>-0.4</v>
      </c>
      <c r="U107">
        <v>-0.1</v>
      </c>
      <c r="V107">
        <v>0.4</v>
      </c>
      <c r="W107">
        <v>0.6</v>
      </c>
      <c r="Y107">
        <v>1.7</v>
      </c>
      <c r="Z107">
        <v>2.2999999999999998</v>
      </c>
      <c r="AA107">
        <v>3.3</v>
      </c>
      <c r="AB107">
        <v>5</v>
      </c>
      <c r="AD107">
        <v>22.8</v>
      </c>
      <c r="BA107">
        <f t="shared" si="3"/>
        <v>17</v>
      </c>
    </row>
    <row r="108" spans="1:53" x14ac:dyDescent="0.2">
      <c r="A108" s="5" t="s">
        <v>641</v>
      </c>
      <c r="B108">
        <v>50</v>
      </c>
      <c r="C108">
        <f t="shared" si="2"/>
        <v>1200</v>
      </c>
      <c r="AQ108">
        <v>-1.2</v>
      </c>
      <c r="AR108">
        <v>-1</v>
      </c>
      <c r="AS108">
        <v>0.1</v>
      </c>
      <c r="AT108">
        <v>1.3</v>
      </c>
      <c r="AU108">
        <v>4.8</v>
      </c>
      <c r="AV108">
        <v>8.9</v>
      </c>
      <c r="AW108">
        <v>13.8</v>
      </c>
      <c r="AX108">
        <v>19</v>
      </c>
      <c r="AY108">
        <v>21.7</v>
      </c>
      <c r="AZ108">
        <v>22.4</v>
      </c>
      <c r="BA108">
        <f t="shared" si="3"/>
        <v>10</v>
      </c>
    </row>
    <row r="109" spans="1:53" x14ac:dyDescent="0.2">
      <c r="A109" s="5" t="s">
        <v>640</v>
      </c>
      <c r="B109">
        <v>30</v>
      </c>
      <c r="C109">
        <f t="shared" si="2"/>
        <v>720</v>
      </c>
      <c r="P109">
        <v>-0.9</v>
      </c>
      <c r="S109">
        <v>-0.8</v>
      </c>
      <c r="T109">
        <v>-0.8</v>
      </c>
      <c r="U109">
        <v>-0.8</v>
      </c>
      <c r="V109">
        <v>-0.8</v>
      </c>
      <c r="W109">
        <v>-0.9</v>
      </c>
      <c r="Y109">
        <v>-0.7</v>
      </c>
      <c r="Z109">
        <v>-0.4</v>
      </c>
      <c r="AA109">
        <v>1.5</v>
      </c>
      <c r="AB109">
        <v>4.7</v>
      </c>
      <c r="AD109">
        <v>23.4</v>
      </c>
      <c r="AG109">
        <v>23.3</v>
      </c>
      <c r="AH109">
        <v>23.5</v>
      </c>
      <c r="AI109">
        <v>23.9</v>
      </c>
      <c r="AJ109">
        <v>24.2</v>
      </c>
      <c r="BA109">
        <f t="shared" si="3"/>
        <v>15</v>
      </c>
    </row>
    <row r="110" spans="1:53" x14ac:dyDescent="0.2">
      <c r="A110" s="5" t="s">
        <v>640</v>
      </c>
      <c r="B110">
        <v>50</v>
      </c>
      <c r="C110">
        <f t="shared" si="2"/>
        <v>1200</v>
      </c>
      <c r="AQ110">
        <v>-1.3</v>
      </c>
      <c r="AR110">
        <v>-1.2</v>
      </c>
      <c r="AS110">
        <v>-0.7</v>
      </c>
      <c r="AT110">
        <v>-0.1</v>
      </c>
      <c r="AU110">
        <v>1.9</v>
      </c>
      <c r="AV110">
        <v>4.9000000000000004</v>
      </c>
      <c r="AW110">
        <v>9.1999999999999993</v>
      </c>
      <c r="AX110">
        <v>11.4</v>
      </c>
      <c r="AY110">
        <v>17.100000000000001</v>
      </c>
      <c r="AZ110">
        <v>20.7</v>
      </c>
      <c r="BA110">
        <f t="shared" si="3"/>
        <v>10</v>
      </c>
    </row>
    <row r="111" spans="1:53" x14ac:dyDescent="0.2">
      <c r="A111" s="5" t="s">
        <v>512</v>
      </c>
      <c r="B111">
        <v>14</v>
      </c>
      <c r="C111">
        <f t="shared" si="2"/>
        <v>336</v>
      </c>
      <c r="L111">
        <v>-0.9</v>
      </c>
      <c r="M111">
        <v>-0.8</v>
      </c>
      <c r="N111">
        <v>-0.8</v>
      </c>
      <c r="O111">
        <v>-0.6</v>
      </c>
      <c r="P111">
        <v>-0.2</v>
      </c>
      <c r="S111">
        <v>8.3000000000000007</v>
      </c>
      <c r="T111">
        <v>14.9</v>
      </c>
      <c r="U111">
        <v>24.1</v>
      </c>
      <c r="W111">
        <v>24.9</v>
      </c>
      <c r="BA111">
        <f t="shared" si="3"/>
        <v>9</v>
      </c>
    </row>
    <row r="112" spans="1:53" x14ac:dyDescent="0.2">
      <c r="A112" s="5" t="s">
        <v>512</v>
      </c>
      <c r="B112">
        <v>50</v>
      </c>
      <c r="C112">
        <f t="shared" si="2"/>
        <v>1200</v>
      </c>
      <c r="AQ112">
        <v>-1</v>
      </c>
      <c r="AS112">
        <v>-1</v>
      </c>
      <c r="AT112">
        <v>0.4</v>
      </c>
      <c r="AU112">
        <v>2.6</v>
      </c>
      <c r="AV112">
        <v>5.8</v>
      </c>
      <c r="AW112">
        <v>10.3</v>
      </c>
      <c r="AX112">
        <v>15.5</v>
      </c>
      <c r="AY112">
        <v>19.7</v>
      </c>
      <c r="AZ112">
        <v>22</v>
      </c>
      <c r="BA112">
        <f t="shared" si="3"/>
        <v>9</v>
      </c>
    </row>
    <row r="113" spans="1:53" x14ac:dyDescent="0.2">
      <c r="A113" s="5" t="s">
        <v>639</v>
      </c>
      <c r="B113">
        <v>23</v>
      </c>
      <c r="C113">
        <f t="shared" si="2"/>
        <v>552</v>
      </c>
      <c r="AB113">
        <v>-1.4</v>
      </c>
      <c r="AD113">
        <v>-1.2</v>
      </c>
      <c r="AG113">
        <v>-1.2</v>
      </c>
      <c r="AH113">
        <v>-0.7</v>
      </c>
      <c r="AI113">
        <v>0.3</v>
      </c>
      <c r="AJ113">
        <v>2.1</v>
      </c>
      <c r="AK113">
        <v>4.3</v>
      </c>
      <c r="AL113">
        <v>12.4</v>
      </c>
      <c r="AM113">
        <v>20.100000000000001</v>
      </c>
      <c r="AN113">
        <v>20.9</v>
      </c>
      <c r="AO113">
        <v>21</v>
      </c>
      <c r="BA113">
        <f t="shared" si="3"/>
        <v>11</v>
      </c>
    </row>
    <row r="114" spans="1:53" x14ac:dyDescent="0.2">
      <c r="A114" s="5" t="s">
        <v>638</v>
      </c>
      <c r="B114">
        <v>37</v>
      </c>
      <c r="C114">
        <f t="shared" si="2"/>
        <v>888</v>
      </c>
      <c r="AB114">
        <v>-1.5</v>
      </c>
      <c r="AD114">
        <v>-1.4</v>
      </c>
      <c r="AG114">
        <v>-1.5</v>
      </c>
      <c r="AH114">
        <v>-1.3</v>
      </c>
      <c r="AI114">
        <v>-0.8</v>
      </c>
      <c r="AJ114">
        <v>1</v>
      </c>
      <c r="AK114">
        <v>2.6</v>
      </c>
      <c r="AL114">
        <v>8</v>
      </c>
      <c r="AM114">
        <v>16.899999999999999</v>
      </c>
      <c r="AN114">
        <v>20.100000000000001</v>
      </c>
      <c r="AO114">
        <v>20</v>
      </c>
      <c r="BA114">
        <f t="shared" si="3"/>
        <v>11</v>
      </c>
    </row>
    <row r="115" spans="1:53" x14ac:dyDescent="0.2">
      <c r="A115" s="5" t="s">
        <v>637</v>
      </c>
      <c r="B115">
        <v>37</v>
      </c>
      <c r="C115">
        <f t="shared" si="2"/>
        <v>888</v>
      </c>
      <c r="AB115">
        <v>-1.4</v>
      </c>
      <c r="AD115">
        <v>-1.4</v>
      </c>
      <c r="AG115">
        <v>-1.3</v>
      </c>
      <c r="AH115">
        <v>-0.8</v>
      </c>
      <c r="AI115">
        <v>-0.3</v>
      </c>
      <c r="AJ115">
        <v>1.4</v>
      </c>
      <c r="AK115">
        <v>3.3</v>
      </c>
      <c r="AL115">
        <v>9</v>
      </c>
      <c r="AM115">
        <v>18.399999999999999</v>
      </c>
      <c r="AN115">
        <v>21.2</v>
      </c>
      <c r="AO115">
        <v>21.3</v>
      </c>
      <c r="BA115">
        <f t="shared" si="3"/>
        <v>11</v>
      </c>
    </row>
    <row r="116" spans="1:53" x14ac:dyDescent="0.2">
      <c r="A116" s="5" t="s">
        <v>636</v>
      </c>
      <c r="B116">
        <v>37</v>
      </c>
      <c r="C116">
        <f t="shared" si="2"/>
        <v>888</v>
      </c>
      <c r="AB116">
        <v>-1.3</v>
      </c>
      <c r="AD116">
        <v>-1.3</v>
      </c>
      <c r="AG116">
        <v>-1.3</v>
      </c>
      <c r="AH116">
        <v>-1.1000000000000001</v>
      </c>
      <c r="AI116">
        <v>-0.5</v>
      </c>
      <c r="AJ116">
        <v>1</v>
      </c>
      <c r="AK116">
        <v>3.1</v>
      </c>
      <c r="AL116">
        <v>9</v>
      </c>
      <c r="AM116">
        <v>18.100000000000001</v>
      </c>
      <c r="AN116">
        <v>20.9</v>
      </c>
      <c r="AO116">
        <v>21.1</v>
      </c>
      <c r="BA116">
        <f t="shared" si="3"/>
        <v>11</v>
      </c>
    </row>
    <row r="117" spans="1:53" x14ac:dyDescent="0.2">
      <c r="A117" s="5" t="s">
        <v>635</v>
      </c>
      <c r="B117">
        <v>37</v>
      </c>
      <c r="C117">
        <f t="shared" si="2"/>
        <v>888</v>
      </c>
      <c r="AD117">
        <v>-1.4</v>
      </c>
      <c r="AG117">
        <v>-1.3</v>
      </c>
      <c r="AH117">
        <v>-1.1000000000000001</v>
      </c>
      <c r="AI117">
        <v>-0.7</v>
      </c>
      <c r="AJ117">
        <v>0.4</v>
      </c>
      <c r="AK117">
        <v>2.2000000000000002</v>
      </c>
      <c r="AL117">
        <v>8.3000000000000007</v>
      </c>
      <c r="AM117">
        <v>18</v>
      </c>
      <c r="AN117">
        <v>20.7</v>
      </c>
      <c r="AO117">
        <v>20.7</v>
      </c>
      <c r="BA117">
        <f t="shared" si="3"/>
        <v>10</v>
      </c>
    </row>
    <row r="118" spans="1:53" x14ac:dyDescent="0.2">
      <c r="A118" s="5" t="s">
        <v>634</v>
      </c>
      <c r="B118">
        <v>37</v>
      </c>
      <c r="C118">
        <f t="shared" si="2"/>
        <v>888</v>
      </c>
      <c r="AD118">
        <v>-1.3</v>
      </c>
      <c r="AG118">
        <v>-1.2</v>
      </c>
      <c r="AH118">
        <v>-1.1000000000000001</v>
      </c>
      <c r="AI118">
        <v>0.9</v>
      </c>
      <c r="AJ118">
        <v>0</v>
      </c>
      <c r="AK118">
        <v>0.6</v>
      </c>
      <c r="AL118">
        <v>5</v>
      </c>
      <c r="AM118">
        <v>16.3</v>
      </c>
      <c r="AN118">
        <v>20.9</v>
      </c>
      <c r="AO118">
        <v>21</v>
      </c>
      <c r="BA118">
        <f t="shared" si="3"/>
        <v>10</v>
      </c>
    </row>
    <row r="119" spans="1:53" x14ac:dyDescent="0.2">
      <c r="A119" s="5" t="s">
        <v>633</v>
      </c>
      <c r="B119">
        <v>37</v>
      </c>
      <c r="C119">
        <f t="shared" si="2"/>
        <v>888</v>
      </c>
      <c r="AB119">
        <v>-1.3</v>
      </c>
      <c r="AD119">
        <v>-1.4</v>
      </c>
      <c r="AG119">
        <v>-1.3</v>
      </c>
      <c r="AH119">
        <v>-1.2</v>
      </c>
      <c r="AI119">
        <v>-0.6</v>
      </c>
      <c r="AJ119">
        <v>0.8</v>
      </c>
      <c r="AK119">
        <v>2.1</v>
      </c>
      <c r="AL119">
        <v>7.6</v>
      </c>
      <c r="AM119">
        <v>17.100000000000001</v>
      </c>
      <c r="AN119">
        <v>20.5</v>
      </c>
      <c r="AO119">
        <v>20.6</v>
      </c>
      <c r="BA119">
        <f t="shared" si="3"/>
        <v>11</v>
      </c>
    </row>
    <row r="120" spans="1:53" x14ac:dyDescent="0.2">
      <c r="A120" s="5" t="s">
        <v>632</v>
      </c>
      <c r="B120">
        <v>13</v>
      </c>
      <c r="C120">
        <f t="shared" si="2"/>
        <v>312</v>
      </c>
      <c r="R120">
        <v>-1.7</v>
      </c>
      <c r="S120">
        <v>-1.6</v>
      </c>
      <c r="T120">
        <v>-1.4</v>
      </c>
      <c r="U120">
        <v>-1.5</v>
      </c>
      <c r="V120">
        <v>-1.2</v>
      </c>
      <c r="W120">
        <v>-0.9</v>
      </c>
      <c r="X120">
        <v>-0.7</v>
      </c>
      <c r="Y120">
        <v>-0.3</v>
      </c>
      <c r="Z120">
        <v>0</v>
      </c>
      <c r="AA120">
        <v>0.5</v>
      </c>
      <c r="AB120">
        <v>0.5</v>
      </c>
      <c r="AC120">
        <v>1.3</v>
      </c>
      <c r="AD120">
        <v>1.9</v>
      </c>
      <c r="AE120">
        <v>2.2999999999999998</v>
      </c>
      <c r="AF120">
        <v>2.9</v>
      </c>
      <c r="AG120">
        <v>3.3</v>
      </c>
      <c r="AH120">
        <v>4.7</v>
      </c>
      <c r="AI120">
        <v>5.2</v>
      </c>
      <c r="AJ120">
        <v>5.7</v>
      </c>
      <c r="AK120">
        <v>7</v>
      </c>
      <c r="AL120">
        <v>8.4</v>
      </c>
      <c r="AM120">
        <v>9.3000000000000007</v>
      </c>
      <c r="AN120">
        <v>10.3</v>
      </c>
      <c r="AO120">
        <v>13.2</v>
      </c>
      <c r="AP120">
        <v>13.8</v>
      </c>
      <c r="AQ120">
        <v>15.3</v>
      </c>
      <c r="AR120">
        <v>16.899999999999999</v>
      </c>
      <c r="AS120">
        <v>20.2</v>
      </c>
      <c r="AT120">
        <v>20.5</v>
      </c>
      <c r="AU120">
        <v>20.6</v>
      </c>
      <c r="AV120">
        <v>20.5</v>
      </c>
      <c r="AW120">
        <v>20.5</v>
      </c>
      <c r="AX120">
        <v>20.6</v>
      </c>
      <c r="BA120">
        <f t="shared" si="3"/>
        <v>33</v>
      </c>
    </row>
    <row r="121" spans="1:53" x14ac:dyDescent="0.2">
      <c r="A121" s="5" t="s">
        <v>487</v>
      </c>
      <c r="B121">
        <v>14</v>
      </c>
      <c r="C121">
        <f t="shared" si="2"/>
        <v>336</v>
      </c>
      <c r="R121">
        <v>-1</v>
      </c>
      <c r="S121">
        <v>-1</v>
      </c>
      <c r="T121">
        <v>-0.8</v>
      </c>
      <c r="U121">
        <v>-0.4</v>
      </c>
      <c r="V121">
        <v>-0.3</v>
      </c>
      <c r="W121">
        <v>0.2</v>
      </c>
      <c r="X121">
        <v>0.7</v>
      </c>
      <c r="Y121">
        <v>1.5</v>
      </c>
      <c r="Z121">
        <v>2.2999999999999998</v>
      </c>
      <c r="AA121">
        <v>2.8</v>
      </c>
      <c r="AB121">
        <v>3.4</v>
      </c>
      <c r="AC121">
        <v>5.3</v>
      </c>
      <c r="AD121">
        <v>7.1</v>
      </c>
      <c r="AE121">
        <v>9.4</v>
      </c>
      <c r="AF121">
        <v>12.3</v>
      </c>
      <c r="AG121">
        <v>13.9</v>
      </c>
      <c r="AH121">
        <v>17.8</v>
      </c>
      <c r="AI121">
        <v>20.2</v>
      </c>
      <c r="AJ121">
        <v>20.399999999999999</v>
      </c>
      <c r="BA121">
        <f t="shared" si="3"/>
        <v>19</v>
      </c>
    </row>
    <row r="122" spans="1:53" x14ac:dyDescent="0.2">
      <c r="A122" s="5" t="s">
        <v>487</v>
      </c>
      <c r="B122">
        <v>2</v>
      </c>
      <c r="C122">
        <f t="shared" si="2"/>
        <v>48</v>
      </c>
      <c r="G122">
        <v>0</v>
      </c>
      <c r="H122">
        <v>-0.1</v>
      </c>
      <c r="I122">
        <v>0.2</v>
      </c>
      <c r="L122">
        <v>-0.1</v>
      </c>
      <c r="BA122">
        <f t="shared" si="3"/>
        <v>4</v>
      </c>
    </row>
    <row r="123" spans="1:53" x14ac:dyDescent="0.2">
      <c r="A123" s="5" t="s">
        <v>631</v>
      </c>
      <c r="B123">
        <v>15</v>
      </c>
      <c r="C123">
        <f t="shared" si="2"/>
        <v>360</v>
      </c>
      <c r="T123">
        <v>-2</v>
      </c>
      <c r="U123">
        <v>-2.1</v>
      </c>
      <c r="V123">
        <v>-1.9</v>
      </c>
      <c r="W123">
        <v>-1.8</v>
      </c>
      <c r="X123">
        <v>-1.6</v>
      </c>
      <c r="Y123">
        <v>-1.3</v>
      </c>
      <c r="Z123">
        <v>-1</v>
      </c>
      <c r="AA123">
        <v>-0.6</v>
      </c>
      <c r="AB123">
        <v>-0.6</v>
      </c>
      <c r="AC123">
        <v>0.2</v>
      </c>
      <c r="AD123">
        <v>0.8</v>
      </c>
      <c r="AE123">
        <v>1.1000000000000001</v>
      </c>
      <c r="AF123">
        <v>1.6</v>
      </c>
      <c r="AG123">
        <v>1.9</v>
      </c>
      <c r="AH123">
        <v>2.6</v>
      </c>
      <c r="AI123">
        <v>3.2</v>
      </c>
      <c r="AJ123">
        <v>3.8</v>
      </c>
      <c r="AK123">
        <v>4.4000000000000004</v>
      </c>
      <c r="AL123">
        <v>5.8</v>
      </c>
      <c r="AM123">
        <v>7</v>
      </c>
      <c r="AN123">
        <v>8.3000000000000007</v>
      </c>
      <c r="AO123">
        <v>10.3</v>
      </c>
      <c r="AP123">
        <v>10.8</v>
      </c>
      <c r="AQ123">
        <v>12.7</v>
      </c>
      <c r="AR123">
        <v>14.7</v>
      </c>
      <c r="AS123">
        <v>18.2</v>
      </c>
      <c r="AT123">
        <v>18.899999999999999</v>
      </c>
      <c r="AU123">
        <v>21.5</v>
      </c>
      <c r="AV123">
        <v>21.4</v>
      </c>
      <c r="BA123">
        <f t="shared" si="3"/>
        <v>29</v>
      </c>
    </row>
    <row r="124" spans="1:53" x14ac:dyDescent="0.2">
      <c r="A124" s="5" t="s">
        <v>460</v>
      </c>
      <c r="B124">
        <v>11</v>
      </c>
      <c r="C124">
        <f t="shared" si="2"/>
        <v>264</v>
      </c>
      <c r="P124">
        <v>-1.7</v>
      </c>
      <c r="S124">
        <v>-1.2</v>
      </c>
      <c r="T124">
        <v>-0.8</v>
      </c>
      <c r="U124">
        <v>-0.2</v>
      </c>
      <c r="V124">
        <v>-0.5</v>
      </c>
      <c r="W124">
        <v>0.2</v>
      </c>
      <c r="X124">
        <v>0.6</v>
      </c>
      <c r="Y124">
        <v>1.4</v>
      </c>
      <c r="Z124">
        <v>2.1</v>
      </c>
      <c r="AA124">
        <v>2.8</v>
      </c>
      <c r="AB124">
        <v>3</v>
      </c>
      <c r="AC124">
        <v>4.2</v>
      </c>
      <c r="AD124">
        <v>4.7</v>
      </c>
      <c r="AE124">
        <v>6.2</v>
      </c>
      <c r="AF124">
        <v>7.5</v>
      </c>
      <c r="AG124">
        <v>8.1</v>
      </c>
      <c r="AH124">
        <v>9.9</v>
      </c>
      <c r="AI124">
        <v>11.6</v>
      </c>
      <c r="AJ124">
        <v>13.6</v>
      </c>
      <c r="AK124">
        <v>15.9</v>
      </c>
      <c r="AL124">
        <v>18.3</v>
      </c>
      <c r="AM124">
        <v>18.100000000000001</v>
      </c>
      <c r="BA124">
        <f t="shared" si="3"/>
        <v>22</v>
      </c>
    </row>
    <row r="125" spans="1:53" x14ac:dyDescent="0.2">
      <c r="A125" s="5" t="s">
        <v>460</v>
      </c>
      <c r="B125">
        <v>11</v>
      </c>
      <c r="C125">
        <f t="shared" si="2"/>
        <v>264</v>
      </c>
      <c r="AM125">
        <v>19.100000000000001</v>
      </c>
      <c r="AN125">
        <v>19.100000000000001</v>
      </c>
      <c r="BA125">
        <f t="shared" si="3"/>
        <v>2</v>
      </c>
    </row>
    <row r="126" spans="1:53" x14ac:dyDescent="0.2">
      <c r="A126" s="5" t="s">
        <v>117</v>
      </c>
      <c r="B126">
        <v>39</v>
      </c>
      <c r="C126">
        <f t="shared" si="2"/>
        <v>936</v>
      </c>
      <c r="AR126">
        <v>-0.7</v>
      </c>
      <c r="AS126">
        <v>-0.2</v>
      </c>
      <c r="AT126">
        <v>1.4</v>
      </c>
      <c r="AU126">
        <v>2.9</v>
      </c>
      <c r="AV126">
        <v>3.6</v>
      </c>
      <c r="AW126">
        <v>6.4</v>
      </c>
      <c r="AX126">
        <v>7.6</v>
      </c>
      <c r="AY126">
        <v>9.8000000000000007</v>
      </c>
      <c r="AZ126">
        <v>12.5</v>
      </c>
      <c r="BA126">
        <f t="shared" si="3"/>
        <v>9</v>
      </c>
    </row>
    <row r="127" spans="1:53" x14ac:dyDescent="0.2">
      <c r="A127" s="5" t="s">
        <v>45</v>
      </c>
      <c r="B127">
        <v>41</v>
      </c>
      <c r="C127">
        <f t="shared" si="2"/>
        <v>984</v>
      </c>
      <c r="AT127">
        <v>-1.4</v>
      </c>
      <c r="AU127">
        <v>-1.1000000000000001</v>
      </c>
      <c r="AV127">
        <v>-0.9</v>
      </c>
      <c r="AW127">
        <v>0</v>
      </c>
      <c r="AX127">
        <v>0.4</v>
      </c>
      <c r="AY127">
        <v>1.1000000000000001</v>
      </c>
      <c r="AZ127">
        <v>2.6</v>
      </c>
      <c r="BA127">
        <f t="shared" si="3"/>
        <v>7</v>
      </c>
    </row>
    <row r="128" spans="1:53" x14ac:dyDescent="0.2">
      <c r="A128" s="5" t="s">
        <v>630</v>
      </c>
      <c r="B128">
        <v>26</v>
      </c>
      <c r="C128">
        <f t="shared" si="2"/>
        <v>624</v>
      </c>
      <c r="AF128">
        <v>-1.4</v>
      </c>
      <c r="AG128">
        <v>-0.8</v>
      </c>
      <c r="AH128">
        <v>0.4</v>
      </c>
      <c r="AI128">
        <v>1.6</v>
      </c>
      <c r="AJ128">
        <v>2.2999999999999998</v>
      </c>
      <c r="AK128">
        <v>4</v>
      </c>
      <c r="AL128">
        <v>4.9000000000000004</v>
      </c>
      <c r="AM128">
        <v>6.4</v>
      </c>
      <c r="AN128">
        <v>7.5</v>
      </c>
      <c r="AO128">
        <v>10.1</v>
      </c>
      <c r="AP128">
        <v>10.9</v>
      </c>
      <c r="AQ128">
        <v>12.8</v>
      </c>
      <c r="AR128">
        <v>15.2</v>
      </c>
      <c r="AS128">
        <v>18.8</v>
      </c>
      <c r="AT128">
        <v>19.7</v>
      </c>
      <c r="AU128">
        <v>21.3</v>
      </c>
      <c r="BA128">
        <f t="shared" si="3"/>
        <v>16</v>
      </c>
    </row>
    <row r="129" spans="1:53" x14ac:dyDescent="0.2">
      <c r="A129" s="5" t="s">
        <v>629</v>
      </c>
      <c r="B129">
        <v>22</v>
      </c>
      <c r="C129">
        <f t="shared" si="2"/>
        <v>528</v>
      </c>
      <c r="AA129">
        <v>-1.5</v>
      </c>
      <c r="AB129">
        <v>-1.4</v>
      </c>
      <c r="AC129">
        <v>-0.9</v>
      </c>
      <c r="AD129">
        <v>-0.5</v>
      </c>
      <c r="AF129">
        <v>0.7</v>
      </c>
      <c r="AG129">
        <v>0.7</v>
      </c>
      <c r="AH129">
        <v>0.8</v>
      </c>
      <c r="AI129">
        <v>1.9</v>
      </c>
      <c r="AJ129">
        <v>2.6</v>
      </c>
      <c r="AK129">
        <v>3</v>
      </c>
      <c r="AL129">
        <v>4</v>
      </c>
      <c r="AM129">
        <v>5.2</v>
      </c>
      <c r="AN129">
        <v>6.7</v>
      </c>
      <c r="AP129">
        <v>9.4</v>
      </c>
      <c r="AQ129">
        <v>11.1</v>
      </c>
      <c r="AR129">
        <v>13.2</v>
      </c>
      <c r="AS129">
        <v>18.100000000000001</v>
      </c>
      <c r="AT129">
        <v>19.399999999999999</v>
      </c>
      <c r="BA129">
        <f t="shared" si="3"/>
        <v>18</v>
      </c>
    </row>
    <row r="130" spans="1:53" x14ac:dyDescent="0.2">
      <c r="A130" s="5" t="s">
        <v>628</v>
      </c>
      <c r="B130">
        <v>29</v>
      </c>
      <c r="C130">
        <f t="shared" si="2"/>
        <v>696</v>
      </c>
      <c r="AH130">
        <v>-1.1000000000000001</v>
      </c>
      <c r="AI130">
        <v>-0.7</v>
      </c>
      <c r="AJ130">
        <v>0.5</v>
      </c>
      <c r="AK130">
        <v>1.5</v>
      </c>
      <c r="AL130">
        <v>2.4</v>
      </c>
      <c r="AM130">
        <v>4.0999999999999996</v>
      </c>
      <c r="AN130">
        <v>5.8</v>
      </c>
      <c r="AO130">
        <v>7.4</v>
      </c>
      <c r="AP130">
        <v>9.8000000000000007</v>
      </c>
      <c r="AQ130">
        <v>12.2</v>
      </c>
      <c r="AR130">
        <v>15.3</v>
      </c>
      <c r="AS130">
        <v>18.600000000000001</v>
      </c>
      <c r="AT130">
        <v>21.4</v>
      </c>
      <c r="AU130">
        <v>22.6</v>
      </c>
      <c r="BA130">
        <f t="shared" si="3"/>
        <v>14</v>
      </c>
    </row>
    <row r="131" spans="1:53" x14ac:dyDescent="0.2">
      <c r="A131" s="5" t="s">
        <v>336</v>
      </c>
      <c r="B131">
        <v>20</v>
      </c>
      <c r="C131">
        <f t="shared" ref="C131:C194" si="4">B131*24</f>
        <v>480</v>
      </c>
      <c r="Y131">
        <v>-0.6</v>
      </c>
      <c r="Z131">
        <v>-0.3</v>
      </c>
      <c r="AA131">
        <v>-0.1</v>
      </c>
      <c r="AB131">
        <v>0.1</v>
      </c>
      <c r="AC131">
        <v>0.9</v>
      </c>
      <c r="AD131">
        <v>0.8</v>
      </c>
      <c r="AE131">
        <v>1.7</v>
      </c>
      <c r="AF131">
        <v>2.2000000000000002</v>
      </c>
      <c r="AG131">
        <v>3.1</v>
      </c>
      <c r="AH131">
        <v>3.9</v>
      </c>
      <c r="AI131">
        <v>5.0999999999999996</v>
      </c>
      <c r="AJ131">
        <v>5.9</v>
      </c>
      <c r="AK131">
        <v>7.3</v>
      </c>
      <c r="AL131">
        <v>8.6999999999999993</v>
      </c>
      <c r="AM131">
        <v>10.1</v>
      </c>
      <c r="AN131">
        <v>11.8</v>
      </c>
      <c r="AO131">
        <v>14</v>
      </c>
      <c r="AP131">
        <v>15.9</v>
      </c>
      <c r="AQ131">
        <v>17.899999999999999</v>
      </c>
      <c r="AR131">
        <v>21.5</v>
      </c>
      <c r="BA131">
        <f t="shared" ref="BA131:BA194" si="5">COUNTA(D131:AZ131)</f>
        <v>20</v>
      </c>
    </row>
    <row r="132" spans="1:53" x14ac:dyDescent="0.2">
      <c r="A132" s="5" t="s">
        <v>136</v>
      </c>
      <c r="B132">
        <v>52</v>
      </c>
      <c r="C132">
        <f t="shared" si="4"/>
        <v>1248</v>
      </c>
      <c r="AS132">
        <v>7.8</v>
      </c>
      <c r="AT132">
        <v>9.1999999999999993</v>
      </c>
      <c r="AU132">
        <v>10.6</v>
      </c>
      <c r="AV132">
        <v>11.2</v>
      </c>
      <c r="AW132">
        <v>13.5</v>
      </c>
      <c r="AX132">
        <v>14.9</v>
      </c>
      <c r="AY132">
        <v>16.600000000000001</v>
      </c>
      <c r="AZ132">
        <v>17.8</v>
      </c>
      <c r="BA132">
        <f t="shared" si="5"/>
        <v>8</v>
      </c>
    </row>
    <row r="133" spans="1:53" x14ac:dyDescent="0.2">
      <c r="A133" s="5" t="s">
        <v>136</v>
      </c>
      <c r="B133">
        <v>14</v>
      </c>
      <c r="C133">
        <f t="shared" si="4"/>
        <v>336</v>
      </c>
      <c r="S133">
        <v>-1.1000000000000001</v>
      </c>
      <c r="T133">
        <v>-0.2</v>
      </c>
      <c r="U133">
        <v>0.5</v>
      </c>
      <c r="V133">
        <v>1.4</v>
      </c>
      <c r="W133">
        <v>2.4</v>
      </c>
      <c r="X133">
        <v>3.1</v>
      </c>
      <c r="Y133">
        <v>4</v>
      </c>
      <c r="Z133">
        <v>5.4</v>
      </c>
      <c r="AA133">
        <v>6.7</v>
      </c>
      <c r="AB133">
        <v>7.4</v>
      </c>
      <c r="AC133">
        <v>9.6</v>
      </c>
      <c r="AD133">
        <v>11.4</v>
      </c>
      <c r="AE133">
        <v>13.3</v>
      </c>
      <c r="AF133">
        <v>15.4</v>
      </c>
      <c r="AG133">
        <v>17</v>
      </c>
      <c r="AH133">
        <v>18.7</v>
      </c>
      <c r="AI133">
        <v>20.9</v>
      </c>
      <c r="AJ133">
        <v>21.9</v>
      </c>
      <c r="AK133">
        <v>22.3</v>
      </c>
      <c r="BA133">
        <f t="shared" si="5"/>
        <v>19</v>
      </c>
    </row>
    <row r="134" spans="1:53" x14ac:dyDescent="0.2">
      <c r="A134" s="5" t="s">
        <v>627</v>
      </c>
      <c r="B134">
        <v>22</v>
      </c>
      <c r="C134">
        <f t="shared" si="4"/>
        <v>528</v>
      </c>
      <c r="AA134">
        <v>-1.7</v>
      </c>
      <c r="AB134">
        <v>-1.7</v>
      </c>
      <c r="AC134">
        <v>-1.1000000000000001</v>
      </c>
      <c r="AD134">
        <v>-0.6</v>
      </c>
      <c r="AE134">
        <v>-0.5</v>
      </c>
      <c r="AF134">
        <v>0.1</v>
      </c>
      <c r="AG134">
        <v>0.5</v>
      </c>
      <c r="AH134">
        <v>1</v>
      </c>
      <c r="AI134">
        <v>1.8</v>
      </c>
      <c r="AJ134">
        <v>2.1</v>
      </c>
      <c r="AK134">
        <v>3.3</v>
      </c>
      <c r="AL134">
        <v>4.3</v>
      </c>
      <c r="AM134">
        <v>5.6</v>
      </c>
      <c r="AN134">
        <v>6.6</v>
      </c>
      <c r="AO134">
        <v>7.8</v>
      </c>
      <c r="AP134">
        <v>9.1</v>
      </c>
      <c r="AQ134">
        <v>11</v>
      </c>
      <c r="AR134">
        <v>12.3</v>
      </c>
      <c r="AS134">
        <v>14.3</v>
      </c>
      <c r="AT134">
        <v>16.899999999999999</v>
      </c>
      <c r="AU134">
        <v>21.2</v>
      </c>
      <c r="BA134">
        <f t="shared" si="5"/>
        <v>21</v>
      </c>
    </row>
    <row r="135" spans="1:53" x14ac:dyDescent="0.2">
      <c r="A135" s="5" t="s">
        <v>626</v>
      </c>
      <c r="B135">
        <v>21</v>
      </c>
      <c r="C135">
        <f t="shared" si="4"/>
        <v>504</v>
      </c>
      <c r="Z135">
        <v>-1.5</v>
      </c>
      <c r="AA135">
        <v>-1.2</v>
      </c>
      <c r="AB135">
        <v>-1.1000000000000001</v>
      </c>
      <c r="AC135">
        <v>-0.4</v>
      </c>
      <c r="AD135">
        <v>0.1</v>
      </c>
      <c r="AE135">
        <v>0.8</v>
      </c>
      <c r="AF135">
        <v>1.5</v>
      </c>
      <c r="AG135">
        <v>2</v>
      </c>
      <c r="AH135">
        <v>2.8</v>
      </c>
      <c r="AI135">
        <v>3.4</v>
      </c>
      <c r="AJ135">
        <v>4.4000000000000004</v>
      </c>
      <c r="AK135">
        <v>5.0999999999999996</v>
      </c>
      <c r="AL135">
        <v>6</v>
      </c>
      <c r="AM135">
        <v>7.2</v>
      </c>
      <c r="AN135">
        <v>7.6</v>
      </c>
      <c r="AO135">
        <v>9</v>
      </c>
      <c r="AP135">
        <v>10.3</v>
      </c>
      <c r="AQ135">
        <v>11.7</v>
      </c>
      <c r="AR135">
        <v>12.7</v>
      </c>
      <c r="AS135">
        <v>14.6</v>
      </c>
      <c r="AT135">
        <v>17.3</v>
      </c>
      <c r="AU135">
        <v>21.1</v>
      </c>
      <c r="BA135">
        <f t="shared" si="5"/>
        <v>22</v>
      </c>
    </row>
    <row r="136" spans="1:53" x14ac:dyDescent="0.2">
      <c r="A136" s="5" t="s">
        <v>625</v>
      </c>
      <c r="B136">
        <v>28</v>
      </c>
      <c r="C136">
        <f t="shared" si="4"/>
        <v>672</v>
      </c>
      <c r="AG136">
        <v>-1.2</v>
      </c>
      <c r="AH136">
        <v>-1.7</v>
      </c>
      <c r="AI136">
        <v>-1.2</v>
      </c>
      <c r="AJ136">
        <v>-0.9</v>
      </c>
      <c r="AK136">
        <v>-0.2</v>
      </c>
      <c r="AL136">
        <v>0.5</v>
      </c>
      <c r="AM136">
        <v>1.2</v>
      </c>
      <c r="AN136">
        <v>2.1</v>
      </c>
      <c r="AO136">
        <v>3.1</v>
      </c>
      <c r="AP136">
        <v>4.3</v>
      </c>
      <c r="AQ136">
        <v>5.7</v>
      </c>
      <c r="AR136">
        <v>6.9</v>
      </c>
      <c r="AS136">
        <v>8.1</v>
      </c>
      <c r="AT136">
        <v>9.5</v>
      </c>
      <c r="AU136">
        <v>11.5</v>
      </c>
      <c r="AV136">
        <v>12.4</v>
      </c>
      <c r="AW136">
        <v>15.3</v>
      </c>
      <c r="AX136">
        <v>12.1</v>
      </c>
      <c r="AY136">
        <v>19.600000000000001</v>
      </c>
      <c r="AZ136">
        <v>21.1</v>
      </c>
      <c r="BA136">
        <f t="shared" si="5"/>
        <v>20</v>
      </c>
    </row>
    <row r="137" spans="1:53" x14ac:dyDescent="0.2">
      <c r="A137" s="5" t="s">
        <v>624</v>
      </c>
      <c r="B137">
        <v>24</v>
      </c>
      <c r="C137">
        <f t="shared" si="4"/>
        <v>576</v>
      </c>
      <c r="AC137">
        <v>-1.4</v>
      </c>
      <c r="AD137">
        <v>-1.2</v>
      </c>
      <c r="AE137">
        <v>-1.1000000000000001</v>
      </c>
      <c r="AF137">
        <v>-0.8</v>
      </c>
      <c r="AG137">
        <v>-0.5</v>
      </c>
      <c r="AH137">
        <v>-0.3</v>
      </c>
      <c r="AI137">
        <v>0.3</v>
      </c>
      <c r="AJ137">
        <v>1</v>
      </c>
      <c r="AK137">
        <v>1.5</v>
      </c>
      <c r="AL137">
        <v>2.2000000000000002</v>
      </c>
      <c r="AM137">
        <v>3</v>
      </c>
      <c r="AN137">
        <v>3.8</v>
      </c>
      <c r="AO137">
        <v>4.5</v>
      </c>
      <c r="AP137">
        <v>3.3</v>
      </c>
      <c r="AQ137">
        <v>6.2</v>
      </c>
      <c r="AR137">
        <v>7</v>
      </c>
      <c r="AS137">
        <v>7.8</v>
      </c>
      <c r="AT137">
        <v>8.4</v>
      </c>
      <c r="AV137">
        <v>11.3</v>
      </c>
      <c r="AW137">
        <v>13.9</v>
      </c>
      <c r="AX137">
        <v>16.5</v>
      </c>
      <c r="AY137">
        <v>18.5</v>
      </c>
      <c r="AZ137">
        <v>20.7</v>
      </c>
      <c r="BA137">
        <f t="shared" si="5"/>
        <v>23</v>
      </c>
    </row>
    <row r="138" spans="1:53" x14ac:dyDescent="0.2">
      <c r="A138" s="5" t="s">
        <v>623</v>
      </c>
      <c r="B138">
        <v>25</v>
      </c>
      <c r="C138">
        <f t="shared" si="4"/>
        <v>600</v>
      </c>
      <c r="AE138">
        <v>-1.2</v>
      </c>
      <c r="AF138">
        <v>-0.6</v>
      </c>
      <c r="AG138">
        <v>-0.3</v>
      </c>
      <c r="AH138">
        <v>0.1</v>
      </c>
      <c r="AI138">
        <v>0.9</v>
      </c>
      <c r="AJ138">
        <v>1.7</v>
      </c>
      <c r="AK138">
        <v>2.6</v>
      </c>
      <c r="AL138">
        <v>3.6</v>
      </c>
      <c r="AM138">
        <v>5</v>
      </c>
      <c r="AN138">
        <v>6.1</v>
      </c>
      <c r="AO138">
        <v>7.5</v>
      </c>
      <c r="AP138">
        <v>9.6999999999999993</v>
      </c>
      <c r="AQ138">
        <v>11.8</v>
      </c>
      <c r="AR138">
        <v>14.6</v>
      </c>
      <c r="AS138">
        <v>17.5</v>
      </c>
      <c r="AT138">
        <v>19.600000000000001</v>
      </c>
      <c r="AU138">
        <v>20.9</v>
      </c>
      <c r="BA138">
        <f t="shared" si="5"/>
        <v>17</v>
      </c>
    </row>
    <row r="139" spans="1:53" x14ac:dyDescent="0.2">
      <c r="A139" s="5" t="s">
        <v>445</v>
      </c>
      <c r="B139">
        <v>13</v>
      </c>
      <c r="C139">
        <f t="shared" si="4"/>
        <v>312</v>
      </c>
      <c r="Q139">
        <v>-1.6</v>
      </c>
      <c r="R139">
        <v>-1.3</v>
      </c>
      <c r="S139">
        <v>-0.9</v>
      </c>
      <c r="T139">
        <v>-0.7</v>
      </c>
      <c r="U139">
        <v>-0.4</v>
      </c>
      <c r="V139">
        <v>0.1</v>
      </c>
      <c r="W139">
        <v>0.7</v>
      </c>
      <c r="X139">
        <v>1.3</v>
      </c>
      <c r="Y139">
        <v>2</v>
      </c>
      <c r="Z139">
        <v>2.4</v>
      </c>
      <c r="AA139">
        <v>3</v>
      </c>
      <c r="AB139">
        <v>3.6</v>
      </c>
      <c r="AC139">
        <v>5.0999999999999996</v>
      </c>
      <c r="AD139">
        <v>5.7</v>
      </c>
      <c r="AE139">
        <v>6.7</v>
      </c>
      <c r="AF139">
        <v>8</v>
      </c>
      <c r="AG139">
        <v>9</v>
      </c>
      <c r="AH139">
        <v>10.6</v>
      </c>
      <c r="AI139">
        <v>13.6</v>
      </c>
      <c r="AJ139">
        <v>15.3</v>
      </c>
      <c r="AK139">
        <v>18.3</v>
      </c>
      <c r="AL139">
        <v>20.399999999999999</v>
      </c>
      <c r="AM139">
        <v>21.5</v>
      </c>
      <c r="AN139">
        <v>21.8</v>
      </c>
      <c r="BA139">
        <f t="shared" si="5"/>
        <v>24</v>
      </c>
    </row>
    <row r="140" spans="1:53" x14ac:dyDescent="0.2">
      <c r="A140" s="5" t="s">
        <v>410</v>
      </c>
      <c r="B140">
        <v>25</v>
      </c>
      <c r="C140">
        <f t="shared" si="4"/>
        <v>600</v>
      </c>
      <c r="AD140">
        <v>-0.7</v>
      </c>
      <c r="AE140">
        <v>-0.5</v>
      </c>
      <c r="AF140">
        <v>0</v>
      </c>
      <c r="AG140">
        <v>0.2</v>
      </c>
      <c r="AH140">
        <v>1.5</v>
      </c>
      <c r="AI140">
        <v>3.1</v>
      </c>
      <c r="AJ140">
        <v>5</v>
      </c>
      <c r="AK140">
        <v>8.5</v>
      </c>
      <c r="AL140">
        <v>11.4</v>
      </c>
      <c r="AM140">
        <v>16</v>
      </c>
      <c r="BA140">
        <f t="shared" si="5"/>
        <v>10</v>
      </c>
    </row>
    <row r="141" spans="1:53" x14ac:dyDescent="0.2">
      <c r="A141" s="5" t="s">
        <v>622</v>
      </c>
      <c r="B141">
        <v>42</v>
      </c>
      <c r="C141">
        <f t="shared" si="4"/>
        <v>1008</v>
      </c>
      <c r="O141">
        <v>-1.2</v>
      </c>
      <c r="P141">
        <v>-1.1000000000000001</v>
      </c>
      <c r="Q141">
        <v>-1.2</v>
      </c>
      <c r="R141">
        <v>-1</v>
      </c>
      <c r="S141">
        <v>-0.9</v>
      </c>
      <c r="T141">
        <v>-0.8</v>
      </c>
      <c r="U141">
        <v>-0.6</v>
      </c>
      <c r="V141">
        <v>-0.4</v>
      </c>
      <c r="W141">
        <v>-0.1</v>
      </c>
      <c r="X141">
        <v>0.1</v>
      </c>
      <c r="Y141">
        <v>0.5</v>
      </c>
      <c r="Z141">
        <v>0.5</v>
      </c>
      <c r="AA141">
        <v>1</v>
      </c>
      <c r="AB141">
        <v>1.1000000000000001</v>
      </c>
      <c r="AC141">
        <v>1.8</v>
      </c>
      <c r="AD141">
        <v>1.7</v>
      </c>
      <c r="AE141">
        <v>2.6</v>
      </c>
      <c r="AF141">
        <v>3.2</v>
      </c>
      <c r="AG141">
        <v>3</v>
      </c>
      <c r="AH141">
        <v>3.8</v>
      </c>
      <c r="AI141">
        <v>4.5</v>
      </c>
      <c r="AJ141">
        <v>5.4</v>
      </c>
      <c r="AK141">
        <v>6.9</v>
      </c>
      <c r="AL141">
        <v>7.5</v>
      </c>
      <c r="AM141">
        <v>8.6999999999999993</v>
      </c>
      <c r="AN141">
        <v>9.9</v>
      </c>
      <c r="AO141">
        <v>11.8</v>
      </c>
      <c r="AP141">
        <v>12.3</v>
      </c>
      <c r="AQ141">
        <v>13.8</v>
      </c>
      <c r="AR141">
        <v>15.3</v>
      </c>
      <c r="BA141">
        <f t="shared" si="5"/>
        <v>30</v>
      </c>
    </row>
    <row r="142" spans="1:53" x14ac:dyDescent="0.2">
      <c r="A142" s="5" t="s">
        <v>250</v>
      </c>
      <c r="B142">
        <v>33</v>
      </c>
      <c r="C142">
        <f t="shared" si="4"/>
        <v>792</v>
      </c>
      <c r="AL142">
        <v>-0.8</v>
      </c>
      <c r="AM142">
        <v>-0.5</v>
      </c>
      <c r="AN142">
        <v>0.3</v>
      </c>
      <c r="AO142">
        <v>0.1</v>
      </c>
      <c r="AP142">
        <v>2.7</v>
      </c>
      <c r="AQ142">
        <v>3.7</v>
      </c>
      <c r="AR142">
        <v>5.4</v>
      </c>
      <c r="AS142">
        <v>9.3000000000000007</v>
      </c>
      <c r="AT142">
        <v>10.8</v>
      </c>
      <c r="AU142">
        <v>16.399999999999999</v>
      </c>
      <c r="AV142">
        <v>18.3</v>
      </c>
      <c r="BA142">
        <f t="shared" si="5"/>
        <v>11</v>
      </c>
    </row>
    <row r="143" spans="1:53" x14ac:dyDescent="0.2">
      <c r="A143" s="5" t="s">
        <v>90</v>
      </c>
      <c r="B143">
        <v>40</v>
      </c>
      <c r="C143">
        <f t="shared" si="4"/>
        <v>960</v>
      </c>
      <c r="AS143">
        <v>-1.5</v>
      </c>
      <c r="AT143">
        <v>-1.4</v>
      </c>
      <c r="AU143">
        <v>-0.6</v>
      </c>
      <c r="AV143">
        <v>0</v>
      </c>
      <c r="AW143">
        <v>0.5</v>
      </c>
      <c r="AX143">
        <v>0.9</v>
      </c>
      <c r="AY143">
        <v>2</v>
      </c>
      <c r="AZ143">
        <v>3.5</v>
      </c>
      <c r="BA143">
        <f t="shared" si="5"/>
        <v>8</v>
      </c>
    </row>
    <row r="144" spans="1:53" x14ac:dyDescent="0.2">
      <c r="A144" s="5" t="s">
        <v>265</v>
      </c>
      <c r="B144">
        <v>25</v>
      </c>
      <c r="C144">
        <f t="shared" si="4"/>
        <v>600</v>
      </c>
      <c r="AD144">
        <v>-1.7</v>
      </c>
      <c r="AE144">
        <v>-1.6</v>
      </c>
      <c r="AF144">
        <v>-1.5</v>
      </c>
      <c r="AG144">
        <v>-1.4</v>
      </c>
      <c r="AH144">
        <v>-1.1000000000000001</v>
      </c>
      <c r="AI144">
        <v>-0.8</v>
      </c>
      <c r="AJ144">
        <v>0.1</v>
      </c>
      <c r="AK144">
        <v>1</v>
      </c>
      <c r="AL144">
        <v>0.2</v>
      </c>
      <c r="AM144">
        <v>1.2</v>
      </c>
      <c r="AN144">
        <v>2.4</v>
      </c>
      <c r="AO144">
        <v>4.7</v>
      </c>
      <c r="AP144">
        <v>5.5</v>
      </c>
      <c r="AQ144">
        <v>7.6</v>
      </c>
      <c r="AR144">
        <v>10.1</v>
      </c>
      <c r="AS144">
        <v>14.4</v>
      </c>
      <c r="AT144">
        <v>15.8</v>
      </c>
      <c r="AU144">
        <v>19.600000000000001</v>
      </c>
      <c r="AV144">
        <v>20.2</v>
      </c>
      <c r="BA144">
        <f t="shared" si="5"/>
        <v>19</v>
      </c>
    </row>
    <row r="145" spans="1:53" x14ac:dyDescent="0.2">
      <c r="A145" s="5" t="s">
        <v>93</v>
      </c>
      <c r="B145">
        <v>34</v>
      </c>
      <c r="C145">
        <f t="shared" si="4"/>
        <v>816</v>
      </c>
      <c r="AM145">
        <v>-1.5</v>
      </c>
      <c r="AN145">
        <v>-1.2</v>
      </c>
      <c r="AO145">
        <v>-0.9</v>
      </c>
      <c r="AP145">
        <v>-0.7</v>
      </c>
      <c r="AQ145">
        <v>0.1</v>
      </c>
      <c r="AR145">
        <v>1</v>
      </c>
      <c r="AS145">
        <v>2.2999999999999998</v>
      </c>
      <c r="AT145">
        <v>3.3</v>
      </c>
      <c r="AU145">
        <v>4.0999999999999996</v>
      </c>
      <c r="AV145">
        <v>4.4000000000000004</v>
      </c>
      <c r="AW145">
        <v>5.8</v>
      </c>
      <c r="AX145">
        <v>6.6</v>
      </c>
      <c r="AY145">
        <v>7.9</v>
      </c>
      <c r="AZ145">
        <v>9.5</v>
      </c>
      <c r="BA145">
        <f t="shared" si="5"/>
        <v>14</v>
      </c>
    </row>
    <row r="146" spans="1:53" x14ac:dyDescent="0.2">
      <c r="A146" s="5" t="s">
        <v>418</v>
      </c>
      <c r="B146">
        <v>14</v>
      </c>
      <c r="C146">
        <f t="shared" si="4"/>
        <v>336</v>
      </c>
      <c r="S146">
        <v>-1.6</v>
      </c>
      <c r="T146">
        <v>-1.4</v>
      </c>
      <c r="U146">
        <v>-1.1000000000000001</v>
      </c>
      <c r="V146">
        <v>-0.6</v>
      </c>
      <c r="W146">
        <v>-0.1</v>
      </c>
      <c r="X146">
        <v>0.3</v>
      </c>
      <c r="Y146">
        <v>1.2</v>
      </c>
      <c r="Z146">
        <v>1.9</v>
      </c>
      <c r="AA146">
        <v>2.6</v>
      </c>
      <c r="AB146">
        <v>2.8</v>
      </c>
      <c r="AC146">
        <v>4.4000000000000004</v>
      </c>
      <c r="AD146">
        <v>5.2</v>
      </c>
      <c r="AE146">
        <v>6.2</v>
      </c>
      <c r="AF146">
        <v>7.4</v>
      </c>
      <c r="AG146">
        <v>8.1999999999999993</v>
      </c>
      <c r="AH146">
        <v>9.6</v>
      </c>
      <c r="AI146">
        <v>11.9</v>
      </c>
      <c r="AJ146">
        <v>13.7</v>
      </c>
      <c r="AK146">
        <v>16.2</v>
      </c>
      <c r="AL146">
        <v>18.8</v>
      </c>
      <c r="AM146">
        <v>21</v>
      </c>
      <c r="AN146">
        <v>21.9</v>
      </c>
      <c r="BA146">
        <f t="shared" si="5"/>
        <v>22</v>
      </c>
    </row>
    <row r="147" spans="1:53" x14ac:dyDescent="0.2">
      <c r="A147" s="5" t="s">
        <v>33</v>
      </c>
      <c r="B147">
        <v>4</v>
      </c>
      <c r="C147">
        <f t="shared" si="4"/>
        <v>96</v>
      </c>
      <c r="AA147">
        <v>-0.1</v>
      </c>
      <c r="AB147">
        <v>0.1</v>
      </c>
      <c r="AC147">
        <v>0.9</v>
      </c>
      <c r="AD147">
        <v>1.7</v>
      </c>
      <c r="AE147">
        <v>2.7</v>
      </c>
      <c r="AF147">
        <v>3.7</v>
      </c>
      <c r="AG147">
        <v>4.7</v>
      </c>
      <c r="AH147">
        <v>6.2</v>
      </c>
      <c r="AI147">
        <v>8.4</v>
      </c>
      <c r="AJ147">
        <v>11.9</v>
      </c>
      <c r="AK147">
        <v>13.4</v>
      </c>
      <c r="AL147">
        <v>16.3</v>
      </c>
      <c r="AM147">
        <v>20.2</v>
      </c>
      <c r="AN147">
        <v>21.4</v>
      </c>
      <c r="BA147">
        <f t="shared" si="5"/>
        <v>14</v>
      </c>
    </row>
    <row r="148" spans="1:53" x14ac:dyDescent="0.2">
      <c r="A148" s="5" t="s">
        <v>621</v>
      </c>
      <c r="B148">
        <v>52</v>
      </c>
      <c r="C148">
        <f t="shared" si="4"/>
        <v>1248</v>
      </c>
      <c r="E148">
        <v>16.399999999999999</v>
      </c>
      <c r="L148">
        <v>-0.3</v>
      </c>
      <c r="U148">
        <v>0.5</v>
      </c>
      <c r="V148">
        <v>0.7</v>
      </c>
      <c r="W148">
        <v>0.9</v>
      </c>
      <c r="AA148">
        <v>20.5</v>
      </c>
      <c r="AX148">
        <v>22</v>
      </c>
      <c r="AY148">
        <v>21.3</v>
      </c>
      <c r="BA148">
        <f t="shared" si="5"/>
        <v>8</v>
      </c>
    </row>
    <row r="149" spans="1:53" x14ac:dyDescent="0.2">
      <c r="A149" s="5" t="s">
        <v>620</v>
      </c>
      <c r="B149">
        <v>52</v>
      </c>
      <c r="C149">
        <f t="shared" si="4"/>
        <v>1248</v>
      </c>
      <c r="L149">
        <v>-0.8</v>
      </c>
      <c r="BA149">
        <f t="shared" si="5"/>
        <v>1</v>
      </c>
    </row>
    <row r="150" spans="1:53" x14ac:dyDescent="0.2">
      <c r="A150" s="5" t="s">
        <v>620</v>
      </c>
      <c r="B150">
        <v>52</v>
      </c>
      <c r="C150">
        <f t="shared" si="4"/>
        <v>1248</v>
      </c>
      <c r="W150">
        <v>0</v>
      </c>
      <c r="AH150">
        <v>1.5</v>
      </c>
      <c r="AI150">
        <v>1.6</v>
      </c>
      <c r="AK150">
        <v>2.2999999999999998</v>
      </c>
      <c r="AN150">
        <v>4.5999999999999996</v>
      </c>
      <c r="AQ150">
        <v>12.1</v>
      </c>
      <c r="AS150">
        <v>20.100000000000001</v>
      </c>
      <c r="AV150">
        <v>21.2</v>
      </c>
      <c r="AX150">
        <v>21.5</v>
      </c>
      <c r="BA150">
        <f t="shared" si="5"/>
        <v>9</v>
      </c>
    </row>
    <row r="151" spans="1:53" x14ac:dyDescent="0.2">
      <c r="A151" s="5" t="s">
        <v>619</v>
      </c>
      <c r="B151">
        <v>46</v>
      </c>
      <c r="C151">
        <f t="shared" si="4"/>
        <v>1104</v>
      </c>
      <c r="W151">
        <v>-1.2</v>
      </c>
      <c r="AH151">
        <v>-0.1</v>
      </c>
      <c r="AI151">
        <v>1</v>
      </c>
      <c r="AK151">
        <v>2.1</v>
      </c>
      <c r="AN151">
        <v>4.0999999999999996</v>
      </c>
      <c r="AS151">
        <v>21.4</v>
      </c>
      <c r="AV151">
        <v>21.6</v>
      </c>
      <c r="AX151">
        <v>21.7</v>
      </c>
      <c r="BA151">
        <f t="shared" si="5"/>
        <v>8</v>
      </c>
    </row>
    <row r="152" spans="1:53" x14ac:dyDescent="0.2">
      <c r="A152" s="5" t="s">
        <v>619</v>
      </c>
      <c r="B152">
        <v>46</v>
      </c>
      <c r="C152">
        <f t="shared" si="4"/>
        <v>1104</v>
      </c>
      <c r="L152">
        <v>-1.1000000000000001</v>
      </c>
      <c r="BA152">
        <f t="shared" si="5"/>
        <v>1</v>
      </c>
    </row>
    <row r="153" spans="1:53" x14ac:dyDescent="0.2">
      <c r="A153" s="5" t="s">
        <v>618</v>
      </c>
      <c r="B153">
        <v>46</v>
      </c>
      <c r="C153">
        <f t="shared" si="4"/>
        <v>1104</v>
      </c>
      <c r="L153">
        <v>1</v>
      </c>
      <c r="U153">
        <v>2.1</v>
      </c>
      <c r="V153">
        <v>0.9</v>
      </c>
      <c r="W153">
        <v>1.9</v>
      </c>
      <c r="AH153">
        <v>3.5</v>
      </c>
      <c r="AK153">
        <v>3.5</v>
      </c>
      <c r="AM153">
        <v>5.3</v>
      </c>
      <c r="AQ153">
        <v>12.7</v>
      </c>
      <c r="AS153">
        <v>19.8</v>
      </c>
      <c r="AV153">
        <v>21.9</v>
      </c>
      <c r="BA153">
        <f t="shared" si="5"/>
        <v>10</v>
      </c>
    </row>
    <row r="154" spans="1:53" x14ac:dyDescent="0.2">
      <c r="A154" s="5" t="s">
        <v>617</v>
      </c>
      <c r="B154">
        <v>40</v>
      </c>
      <c r="C154">
        <f t="shared" si="4"/>
        <v>960</v>
      </c>
      <c r="W154">
        <v>0.4</v>
      </c>
      <c r="AH154">
        <v>5.4</v>
      </c>
      <c r="AN154">
        <v>10.7</v>
      </c>
      <c r="AQ154">
        <v>21</v>
      </c>
      <c r="BA154">
        <f t="shared" si="5"/>
        <v>4</v>
      </c>
    </row>
    <row r="155" spans="1:53" x14ac:dyDescent="0.2">
      <c r="A155" s="5" t="s">
        <v>616</v>
      </c>
      <c r="B155">
        <v>42</v>
      </c>
      <c r="C155">
        <f t="shared" si="4"/>
        <v>1008</v>
      </c>
      <c r="L155">
        <v>-1.8</v>
      </c>
      <c r="U155">
        <v>-0.1</v>
      </c>
      <c r="V155">
        <v>0.5</v>
      </c>
      <c r="W155">
        <v>1.2</v>
      </c>
      <c r="AH155">
        <v>6.1</v>
      </c>
      <c r="AN155">
        <v>12.8</v>
      </c>
      <c r="AQ155">
        <v>18.399999999999999</v>
      </c>
      <c r="BA155">
        <f t="shared" si="5"/>
        <v>7</v>
      </c>
    </row>
    <row r="156" spans="1:53" x14ac:dyDescent="0.2">
      <c r="A156" s="5" t="s">
        <v>699</v>
      </c>
      <c r="B156">
        <v>4</v>
      </c>
      <c r="C156">
        <f t="shared" si="4"/>
        <v>96</v>
      </c>
      <c r="L156">
        <v>-2.7</v>
      </c>
      <c r="BA156">
        <f t="shared" si="5"/>
        <v>1</v>
      </c>
    </row>
    <row r="157" spans="1:53" x14ac:dyDescent="0.2">
      <c r="A157" s="5" t="s">
        <v>615</v>
      </c>
      <c r="B157">
        <v>51</v>
      </c>
      <c r="C157">
        <f t="shared" si="4"/>
        <v>1224</v>
      </c>
      <c r="L157">
        <v>-2.4</v>
      </c>
      <c r="AX157">
        <v>10</v>
      </c>
      <c r="BA157">
        <f t="shared" si="5"/>
        <v>2</v>
      </c>
    </row>
    <row r="158" spans="1:53" x14ac:dyDescent="0.2">
      <c r="A158" s="5" t="s">
        <v>614</v>
      </c>
      <c r="B158">
        <v>41</v>
      </c>
      <c r="C158">
        <f t="shared" si="4"/>
        <v>984</v>
      </c>
      <c r="L158">
        <v>0.2</v>
      </c>
      <c r="U158">
        <v>1.6</v>
      </c>
      <c r="W158">
        <v>1.8</v>
      </c>
      <c r="AH158">
        <v>5.8</v>
      </c>
      <c r="AK158">
        <v>8.8000000000000007</v>
      </c>
      <c r="AN158">
        <v>21.3</v>
      </c>
      <c r="AQ158">
        <v>21.7</v>
      </c>
      <c r="BA158">
        <f t="shared" si="5"/>
        <v>7</v>
      </c>
    </row>
    <row r="159" spans="1:53" x14ac:dyDescent="0.2">
      <c r="A159" s="5" t="s">
        <v>613</v>
      </c>
      <c r="B159">
        <v>40</v>
      </c>
      <c r="C159">
        <f t="shared" si="4"/>
        <v>960</v>
      </c>
      <c r="W159">
        <v>-1.2</v>
      </c>
      <c r="AK159">
        <v>3.4</v>
      </c>
      <c r="AN159">
        <v>17.399999999999999</v>
      </c>
      <c r="BA159">
        <f t="shared" si="5"/>
        <v>3</v>
      </c>
    </row>
    <row r="160" spans="1:53" x14ac:dyDescent="0.2">
      <c r="A160" s="5" t="s">
        <v>612</v>
      </c>
      <c r="B160">
        <v>45</v>
      </c>
      <c r="C160">
        <f t="shared" si="4"/>
        <v>1080</v>
      </c>
      <c r="L160">
        <v>-0.2</v>
      </c>
      <c r="AU160">
        <v>21.2</v>
      </c>
      <c r="BA160">
        <f t="shared" si="5"/>
        <v>2</v>
      </c>
    </row>
    <row r="161" spans="1:53" x14ac:dyDescent="0.2">
      <c r="A161" s="5" t="s">
        <v>611</v>
      </c>
      <c r="B161">
        <v>49</v>
      </c>
      <c r="C161">
        <f t="shared" si="4"/>
        <v>1176</v>
      </c>
      <c r="L161">
        <v>3.1</v>
      </c>
      <c r="V161">
        <v>4.5999999999999996</v>
      </c>
      <c r="AK161">
        <v>8.4</v>
      </c>
      <c r="AN161">
        <v>9.1</v>
      </c>
      <c r="AX161">
        <v>22.8</v>
      </c>
      <c r="BA161">
        <f t="shared" si="5"/>
        <v>5</v>
      </c>
    </row>
    <row r="162" spans="1:53" x14ac:dyDescent="0.2">
      <c r="A162" s="5" t="s">
        <v>610</v>
      </c>
      <c r="B162">
        <v>49</v>
      </c>
      <c r="C162">
        <f t="shared" si="4"/>
        <v>1176</v>
      </c>
      <c r="V162">
        <v>-0.2</v>
      </c>
      <c r="Z162">
        <v>0</v>
      </c>
      <c r="BA162">
        <f t="shared" si="5"/>
        <v>2</v>
      </c>
    </row>
    <row r="163" spans="1:53" x14ac:dyDescent="0.2">
      <c r="A163" s="5" t="s">
        <v>610</v>
      </c>
      <c r="B163">
        <v>49</v>
      </c>
      <c r="C163">
        <f t="shared" si="4"/>
        <v>1176</v>
      </c>
      <c r="AL163">
        <v>3.8</v>
      </c>
      <c r="AN163">
        <v>5.5</v>
      </c>
      <c r="AV163">
        <v>20.100000000000001</v>
      </c>
      <c r="BA163">
        <f t="shared" si="5"/>
        <v>3</v>
      </c>
    </row>
    <row r="164" spans="1:53" x14ac:dyDescent="0.2">
      <c r="A164" s="5" t="s">
        <v>609</v>
      </c>
      <c r="B164">
        <v>0</v>
      </c>
      <c r="C164">
        <f t="shared" si="4"/>
        <v>0</v>
      </c>
      <c r="L164">
        <v>-1.7</v>
      </c>
      <c r="V164">
        <v>-1.6</v>
      </c>
      <c r="AD164">
        <v>3.4</v>
      </c>
      <c r="BA164">
        <f t="shared" si="5"/>
        <v>3</v>
      </c>
    </row>
    <row r="165" spans="1:53" x14ac:dyDescent="0.2">
      <c r="A165" s="5" t="s">
        <v>608</v>
      </c>
      <c r="B165">
        <v>46</v>
      </c>
      <c r="C165">
        <f t="shared" si="4"/>
        <v>1104</v>
      </c>
      <c r="L165">
        <v>-1.6</v>
      </c>
      <c r="V165">
        <v>1.5</v>
      </c>
      <c r="AD165">
        <v>3.3</v>
      </c>
      <c r="AL165">
        <v>9</v>
      </c>
      <c r="AN165">
        <v>13.5</v>
      </c>
      <c r="BA165">
        <f t="shared" si="5"/>
        <v>5</v>
      </c>
    </row>
    <row r="166" spans="1:53" x14ac:dyDescent="0.2">
      <c r="A166" s="5" t="s">
        <v>700</v>
      </c>
      <c r="B166">
        <v>41</v>
      </c>
      <c r="C166">
        <f t="shared" si="4"/>
        <v>984</v>
      </c>
      <c r="L166">
        <v>-0.3</v>
      </c>
      <c r="BA166">
        <f t="shared" si="5"/>
        <v>1</v>
      </c>
    </row>
    <row r="167" spans="1:53" x14ac:dyDescent="0.2">
      <c r="A167" s="5" t="s">
        <v>701</v>
      </c>
      <c r="B167">
        <v>54</v>
      </c>
      <c r="C167">
        <f t="shared" si="4"/>
        <v>1296</v>
      </c>
      <c r="V167">
        <v>-1.4</v>
      </c>
      <c r="BA167">
        <f t="shared" si="5"/>
        <v>1</v>
      </c>
    </row>
    <row r="168" spans="1:53" x14ac:dyDescent="0.2">
      <c r="A168" s="5" t="s">
        <v>607</v>
      </c>
      <c r="B168">
        <v>38</v>
      </c>
      <c r="C168">
        <f t="shared" si="4"/>
        <v>912</v>
      </c>
      <c r="H168">
        <v>0</v>
      </c>
      <c r="W168">
        <v>1.7</v>
      </c>
      <c r="AH168">
        <v>7.1</v>
      </c>
      <c r="AN168">
        <v>17.5</v>
      </c>
      <c r="BA168">
        <f t="shared" si="5"/>
        <v>4</v>
      </c>
    </row>
    <row r="169" spans="1:53" x14ac:dyDescent="0.2">
      <c r="A169" s="5" t="s">
        <v>605</v>
      </c>
      <c r="B169">
        <v>2</v>
      </c>
      <c r="C169">
        <f t="shared" si="4"/>
        <v>48</v>
      </c>
      <c r="L169">
        <v>-2</v>
      </c>
      <c r="AG169">
        <v>-1</v>
      </c>
      <c r="BA169">
        <f t="shared" si="5"/>
        <v>2</v>
      </c>
    </row>
    <row r="170" spans="1:53" x14ac:dyDescent="0.2">
      <c r="A170" s="5" t="s">
        <v>604</v>
      </c>
      <c r="B170">
        <v>42</v>
      </c>
      <c r="C170">
        <f t="shared" si="4"/>
        <v>1008</v>
      </c>
      <c r="L170">
        <v>-1</v>
      </c>
      <c r="T170">
        <v>-0.4</v>
      </c>
      <c r="AG170">
        <v>0.8</v>
      </c>
      <c r="AN170">
        <v>6.2</v>
      </c>
      <c r="BA170">
        <f t="shared" si="5"/>
        <v>4</v>
      </c>
    </row>
    <row r="171" spans="1:53" x14ac:dyDescent="0.2">
      <c r="A171" s="5" t="s">
        <v>603</v>
      </c>
      <c r="B171">
        <v>29</v>
      </c>
      <c r="C171">
        <f t="shared" si="4"/>
        <v>696</v>
      </c>
      <c r="AM171">
        <v>-0.6</v>
      </c>
      <c r="BA171">
        <f t="shared" si="5"/>
        <v>1</v>
      </c>
    </row>
    <row r="172" spans="1:53" x14ac:dyDescent="0.2">
      <c r="A172" s="5" t="s">
        <v>602</v>
      </c>
      <c r="B172">
        <v>36</v>
      </c>
      <c r="C172">
        <f t="shared" si="4"/>
        <v>864</v>
      </c>
      <c r="L172">
        <v>-1.9</v>
      </c>
      <c r="U172">
        <v>-2.2000000000000002</v>
      </c>
      <c r="AH172">
        <v>2</v>
      </c>
      <c r="BA172">
        <f t="shared" si="5"/>
        <v>3</v>
      </c>
    </row>
    <row r="173" spans="1:53" x14ac:dyDescent="0.2">
      <c r="A173" s="5" t="s">
        <v>601</v>
      </c>
      <c r="B173">
        <v>42</v>
      </c>
      <c r="C173">
        <f t="shared" si="4"/>
        <v>1008</v>
      </c>
      <c r="AX173">
        <v>1.2</v>
      </c>
      <c r="BA173">
        <f t="shared" si="5"/>
        <v>1</v>
      </c>
    </row>
    <row r="174" spans="1:53" x14ac:dyDescent="0.2">
      <c r="A174" s="5" t="s">
        <v>600</v>
      </c>
      <c r="B174">
        <v>4</v>
      </c>
      <c r="C174">
        <f t="shared" si="4"/>
        <v>96</v>
      </c>
      <c r="AU174">
        <v>6.3</v>
      </c>
      <c r="AX174">
        <v>13.3</v>
      </c>
      <c r="BA174">
        <f t="shared" si="5"/>
        <v>2</v>
      </c>
    </row>
    <row r="175" spans="1:53" x14ac:dyDescent="0.2">
      <c r="A175" s="5" t="s">
        <v>600</v>
      </c>
      <c r="B175">
        <v>4</v>
      </c>
      <c r="C175">
        <f t="shared" si="4"/>
        <v>96</v>
      </c>
      <c r="M175">
        <v>-1.1000000000000001</v>
      </c>
      <c r="BA175">
        <f t="shared" si="5"/>
        <v>1</v>
      </c>
    </row>
    <row r="176" spans="1:53" x14ac:dyDescent="0.2">
      <c r="A176" s="5" t="s">
        <v>707</v>
      </c>
      <c r="B176">
        <v>14</v>
      </c>
      <c r="C176">
        <f t="shared" si="4"/>
        <v>336</v>
      </c>
      <c r="T176">
        <v>-2.2000000000000002</v>
      </c>
      <c r="BA176">
        <f t="shared" si="5"/>
        <v>1</v>
      </c>
    </row>
    <row r="177" spans="1:53" x14ac:dyDescent="0.2">
      <c r="A177" s="5" t="s">
        <v>485</v>
      </c>
      <c r="B177">
        <v>23</v>
      </c>
      <c r="C177">
        <f t="shared" si="4"/>
        <v>552</v>
      </c>
      <c r="T177">
        <v>-1.5</v>
      </c>
      <c r="BA177">
        <f t="shared" si="5"/>
        <v>1</v>
      </c>
    </row>
    <row r="178" spans="1:53" x14ac:dyDescent="0.2">
      <c r="A178" s="5" t="s">
        <v>599</v>
      </c>
      <c r="B178">
        <v>52</v>
      </c>
      <c r="C178">
        <f t="shared" si="4"/>
        <v>1248</v>
      </c>
      <c r="M178">
        <v>-0.2</v>
      </c>
      <c r="W178">
        <v>1.3</v>
      </c>
      <c r="AH178">
        <v>3.1</v>
      </c>
      <c r="AX178">
        <v>9.6</v>
      </c>
      <c r="BA178">
        <f t="shared" si="5"/>
        <v>4</v>
      </c>
    </row>
    <row r="179" spans="1:53" x14ac:dyDescent="0.2">
      <c r="A179" s="5" t="s">
        <v>598</v>
      </c>
      <c r="B179">
        <v>2</v>
      </c>
      <c r="C179">
        <f t="shared" si="4"/>
        <v>48</v>
      </c>
      <c r="AN179">
        <v>-0.5</v>
      </c>
      <c r="AV179">
        <v>8</v>
      </c>
      <c r="AW179">
        <v>21</v>
      </c>
      <c r="BA179">
        <f t="shared" si="5"/>
        <v>3</v>
      </c>
    </row>
    <row r="180" spans="1:53" x14ac:dyDescent="0.2">
      <c r="A180" s="5" t="s">
        <v>234</v>
      </c>
      <c r="B180">
        <v>23</v>
      </c>
      <c r="C180">
        <f t="shared" si="4"/>
        <v>552</v>
      </c>
      <c r="AR180">
        <v>-0.3</v>
      </c>
      <c r="AS180">
        <v>0.8</v>
      </c>
      <c r="AT180">
        <v>2</v>
      </c>
      <c r="AU180">
        <v>5.4</v>
      </c>
      <c r="AV180">
        <v>6.6</v>
      </c>
      <c r="AW180">
        <v>11.6</v>
      </c>
      <c r="AX180">
        <v>13.4</v>
      </c>
      <c r="AY180">
        <v>16.899999999999999</v>
      </c>
      <c r="AZ180">
        <v>20.8</v>
      </c>
      <c r="BA180">
        <f t="shared" si="5"/>
        <v>9</v>
      </c>
    </row>
    <row r="181" spans="1:53" x14ac:dyDescent="0.2">
      <c r="A181" s="5" t="s">
        <v>236</v>
      </c>
      <c r="B181">
        <v>23</v>
      </c>
      <c r="C181">
        <f t="shared" si="4"/>
        <v>552</v>
      </c>
      <c r="AN181">
        <v>-1.2</v>
      </c>
      <c r="AO181">
        <v>-0.3</v>
      </c>
      <c r="AP181">
        <v>-0.1</v>
      </c>
      <c r="AQ181">
        <v>1.4</v>
      </c>
      <c r="AR181">
        <v>2.8</v>
      </c>
      <c r="AS181">
        <v>3.7</v>
      </c>
      <c r="AT181">
        <v>4.7</v>
      </c>
      <c r="AU181">
        <v>7.1</v>
      </c>
      <c r="AV181">
        <v>8.4</v>
      </c>
      <c r="AW181">
        <v>12.4</v>
      </c>
      <c r="AX181">
        <v>14</v>
      </c>
      <c r="AY181">
        <v>18.5</v>
      </c>
      <c r="AZ181">
        <v>20.6</v>
      </c>
      <c r="BA181">
        <f t="shared" si="5"/>
        <v>13</v>
      </c>
    </row>
    <row r="182" spans="1:53" x14ac:dyDescent="0.2">
      <c r="A182" s="5" t="s">
        <v>312</v>
      </c>
      <c r="B182">
        <v>3</v>
      </c>
      <c r="C182">
        <f t="shared" si="4"/>
        <v>72</v>
      </c>
      <c r="AV182">
        <v>21.5</v>
      </c>
      <c r="BA182">
        <f t="shared" si="5"/>
        <v>1</v>
      </c>
    </row>
    <row r="183" spans="1:53" x14ac:dyDescent="0.2">
      <c r="A183" s="5" t="s">
        <v>312</v>
      </c>
      <c r="B183">
        <v>31</v>
      </c>
      <c r="C183">
        <f t="shared" si="4"/>
        <v>744</v>
      </c>
      <c r="AJ183">
        <v>-0.5</v>
      </c>
      <c r="AK183">
        <v>0.3</v>
      </c>
      <c r="AL183">
        <v>1.5</v>
      </c>
      <c r="AM183">
        <v>3.4</v>
      </c>
      <c r="AN183">
        <v>5.4</v>
      </c>
      <c r="AO183">
        <v>9</v>
      </c>
      <c r="AP183">
        <v>10.4</v>
      </c>
      <c r="AQ183">
        <v>13.7</v>
      </c>
      <c r="AR183">
        <v>17.3</v>
      </c>
      <c r="AS183">
        <v>20.9</v>
      </c>
      <c r="AT183">
        <v>22</v>
      </c>
      <c r="BA183">
        <f t="shared" si="5"/>
        <v>11</v>
      </c>
    </row>
    <row r="184" spans="1:53" x14ac:dyDescent="0.2">
      <c r="A184" s="5" t="s">
        <v>597</v>
      </c>
      <c r="B184">
        <v>15</v>
      </c>
      <c r="C184">
        <f t="shared" si="4"/>
        <v>360</v>
      </c>
      <c r="T184">
        <v>-1.9</v>
      </c>
      <c r="U184">
        <v>-1.9</v>
      </c>
      <c r="V184">
        <v>-2</v>
      </c>
      <c r="W184">
        <v>-1.8</v>
      </c>
      <c r="X184">
        <v>-1.5</v>
      </c>
      <c r="Y184">
        <v>-1.6</v>
      </c>
      <c r="AA184">
        <v>-0.6</v>
      </c>
      <c r="AB184">
        <v>-0.5</v>
      </c>
      <c r="AC184">
        <v>0.1</v>
      </c>
      <c r="AD184">
        <v>0.7</v>
      </c>
      <c r="AE184">
        <v>1.1000000000000001</v>
      </c>
      <c r="AF184">
        <v>1.6</v>
      </c>
      <c r="AG184">
        <v>1.6</v>
      </c>
      <c r="AH184">
        <v>2.4</v>
      </c>
      <c r="AI184">
        <v>3.2</v>
      </c>
      <c r="AJ184">
        <v>3.9</v>
      </c>
      <c r="AK184">
        <v>4.5999999999999996</v>
      </c>
      <c r="AL184">
        <v>5.4</v>
      </c>
      <c r="AM184">
        <v>6.5</v>
      </c>
      <c r="AN184">
        <v>7.8</v>
      </c>
      <c r="AO184">
        <v>9.5</v>
      </c>
      <c r="AP184">
        <v>10</v>
      </c>
      <c r="AQ184">
        <v>10.9</v>
      </c>
      <c r="AR184">
        <v>12.5</v>
      </c>
      <c r="AS184">
        <v>16.5</v>
      </c>
      <c r="AT184">
        <v>17.7</v>
      </c>
      <c r="AU184">
        <v>21.3</v>
      </c>
      <c r="AV184">
        <v>21.6</v>
      </c>
      <c r="BA184">
        <f t="shared" si="5"/>
        <v>28</v>
      </c>
    </row>
    <row r="185" spans="1:53" x14ac:dyDescent="0.2">
      <c r="A185" s="5" t="s">
        <v>596</v>
      </c>
      <c r="B185">
        <v>22</v>
      </c>
      <c r="C185">
        <f t="shared" si="4"/>
        <v>528</v>
      </c>
      <c r="AA185">
        <v>-1</v>
      </c>
      <c r="AB185">
        <v>-0.9</v>
      </c>
      <c r="AC185">
        <v>-0.1</v>
      </c>
      <c r="AD185">
        <v>0.5</v>
      </c>
      <c r="AF185">
        <v>1.7</v>
      </c>
      <c r="AG185">
        <v>2</v>
      </c>
      <c r="AH185">
        <v>3.1</v>
      </c>
      <c r="AI185">
        <v>4</v>
      </c>
      <c r="AJ185">
        <v>5.2</v>
      </c>
      <c r="AK185">
        <v>6.5</v>
      </c>
      <c r="AL185">
        <v>7.8</v>
      </c>
      <c r="AM185">
        <v>9.3000000000000007</v>
      </c>
      <c r="AN185">
        <v>10.7</v>
      </c>
      <c r="AO185">
        <v>13.1</v>
      </c>
      <c r="AP185">
        <v>13.7</v>
      </c>
      <c r="AQ185">
        <v>16.5</v>
      </c>
      <c r="AR185">
        <v>17.399999999999999</v>
      </c>
      <c r="AS185">
        <v>20.3</v>
      </c>
      <c r="AT185">
        <v>20.9</v>
      </c>
      <c r="AU185">
        <v>21.8</v>
      </c>
      <c r="BA185">
        <f t="shared" si="5"/>
        <v>20</v>
      </c>
    </row>
    <row r="186" spans="1:53" x14ac:dyDescent="0.2">
      <c r="A186" s="5" t="s">
        <v>242</v>
      </c>
      <c r="B186">
        <v>36</v>
      </c>
      <c r="C186">
        <f t="shared" si="4"/>
        <v>864</v>
      </c>
      <c r="AO186">
        <v>-1.5</v>
      </c>
      <c r="AP186">
        <v>-1</v>
      </c>
      <c r="AQ186">
        <v>0.9</v>
      </c>
      <c r="AR186">
        <v>2.2999999999999998</v>
      </c>
      <c r="AS186">
        <v>3.8</v>
      </c>
      <c r="AT186">
        <v>5.9</v>
      </c>
      <c r="AU186">
        <v>9.3000000000000007</v>
      </c>
      <c r="AV186">
        <v>10.6</v>
      </c>
      <c r="AW186">
        <v>15.4</v>
      </c>
      <c r="AX186">
        <v>16.7</v>
      </c>
      <c r="AY186">
        <v>20.3</v>
      </c>
      <c r="AZ186">
        <v>22</v>
      </c>
      <c r="BA186">
        <f t="shared" si="5"/>
        <v>12</v>
      </c>
    </row>
    <row r="187" spans="1:53" x14ac:dyDescent="0.2">
      <c r="A187" s="5" t="s">
        <v>430</v>
      </c>
      <c r="B187">
        <v>21</v>
      </c>
      <c r="C187">
        <f t="shared" si="4"/>
        <v>504</v>
      </c>
      <c r="AC187">
        <v>-0.9</v>
      </c>
      <c r="AD187">
        <v>-0.4</v>
      </c>
      <c r="AE187">
        <v>0.3</v>
      </c>
      <c r="AF187">
        <v>2</v>
      </c>
      <c r="AG187">
        <v>3.4</v>
      </c>
      <c r="AH187">
        <v>6</v>
      </c>
      <c r="AI187">
        <v>7.1</v>
      </c>
      <c r="AJ187">
        <v>13.5</v>
      </c>
      <c r="AK187">
        <v>18.3</v>
      </c>
      <c r="BA187">
        <f t="shared" si="5"/>
        <v>9</v>
      </c>
    </row>
    <row r="188" spans="1:53" x14ac:dyDescent="0.2">
      <c r="A188" s="5" t="s">
        <v>430</v>
      </c>
      <c r="B188">
        <v>42</v>
      </c>
      <c r="C188">
        <f t="shared" si="4"/>
        <v>1008</v>
      </c>
      <c r="AT188">
        <v>21.3</v>
      </c>
      <c r="BA188">
        <f t="shared" si="5"/>
        <v>1</v>
      </c>
    </row>
    <row r="189" spans="1:53" x14ac:dyDescent="0.2">
      <c r="A189" s="5" t="s">
        <v>595</v>
      </c>
      <c r="B189">
        <v>40</v>
      </c>
      <c r="C189">
        <f t="shared" si="4"/>
        <v>960</v>
      </c>
      <c r="AR189">
        <v>20.9</v>
      </c>
      <c r="BA189">
        <f t="shared" si="5"/>
        <v>1</v>
      </c>
    </row>
    <row r="190" spans="1:53" x14ac:dyDescent="0.2">
      <c r="A190" s="5" t="s">
        <v>404</v>
      </c>
      <c r="B190">
        <v>14</v>
      </c>
      <c r="C190">
        <f t="shared" si="4"/>
        <v>336</v>
      </c>
      <c r="S190">
        <v>-1.3</v>
      </c>
      <c r="T190">
        <v>-0.8</v>
      </c>
      <c r="U190">
        <v>-0.2</v>
      </c>
      <c r="V190">
        <v>0.6</v>
      </c>
      <c r="W190">
        <v>1.3</v>
      </c>
      <c r="X190">
        <v>1.9</v>
      </c>
      <c r="Y190">
        <v>2.8</v>
      </c>
      <c r="Z190">
        <v>3</v>
      </c>
      <c r="AA190">
        <v>4.0999999999999996</v>
      </c>
      <c r="AB190">
        <v>4.5</v>
      </c>
      <c r="AC190">
        <v>5.7</v>
      </c>
      <c r="AD190">
        <v>6.6</v>
      </c>
      <c r="AE190">
        <v>7.5</v>
      </c>
      <c r="AF190">
        <v>8.8000000000000007</v>
      </c>
      <c r="AG190">
        <v>9.5</v>
      </c>
      <c r="AH190">
        <v>11.2</v>
      </c>
      <c r="AI190">
        <v>13.1</v>
      </c>
      <c r="AJ190">
        <v>14.9</v>
      </c>
      <c r="AK190">
        <v>17.8</v>
      </c>
      <c r="AL190">
        <v>21.1</v>
      </c>
      <c r="BA190">
        <f t="shared" si="5"/>
        <v>20</v>
      </c>
    </row>
    <row r="191" spans="1:53" x14ac:dyDescent="0.2">
      <c r="A191" s="5" t="s">
        <v>347</v>
      </c>
      <c r="B191">
        <v>15</v>
      </c>
      <c r="C191">
        <f t="shared" si="4"/>
        <v>360</v>
      </c>
      <c r="AD191">
        <v>-1.4</v>
      </c>
      <c r="AE191">
        <v>-0.8</v>
      </c>
      <c r="AF191">
        <v>-1.2</v>
      </c>
      <c r="AG191">
        <v>-1.1000000000000001</v>
      </c>
      <c r="AH191">
        <v>0</v>
      </c>
      <c r="AI191">
        <v>0.8</v>
      </c>
      <c r="AJ191">
        <v>2.4</v>
      </c>
      <c r="AK191">
        <v>4.7</v>
      </c>
      <c r="AL191">
        <v>7.9</v>
      </c>
      <c r="AM191">
        <v>10.1</v>
      </c>
      <c r="AN191">
        <v>13.8</v>
      </c>
      <c r="AO191">
        <v>19.7</v>
      </c>
      <c r="AP191">
        <v>19.3</v>
      </c>
      <c r="BA191">
        <f t="shared" si="5"/>
        <v>13</v>
      </c>
    </row>
    <row r="192" spans="1:53" x14ac:dyDescent="0.2">
      <c r="A192" s="5" t="s">
        <v>180</v>
      </c>
      <c r="B192">
        <v>7</v>
      </c>
      <c r="C192">
        <f t="shared" si="4"/>
        <v>168</v>
      </c>
      <c r="AG192">
        <v>-1.6</v>
      </c>
      <c r="AH192">
        <v>-1.9</v>
      </c>
      <c r="AI192">
        <v>-1.4</v>
      </c>
      <c r="AJ192">
        <v>-0.7</v>
      </c>
      <c r="AK192">
        <v>0.2</v>
      </c>
      <c r="AL192">
        <v>0.7</v>
      </c>
      <c r="AM192">
        <v>1.8</v>
      </c>
      <c r="AN192">
        <v>2.4</v>
      </c>
      <c r="AP192">
        <v>4.9000000000000004</v>
      </c>
      <c r="AQ192">
        <v>6.3</v>
      </c>
      <c r="AR192">
        <v>7.9</v>
      </c>
      <c r="AS192">
        <v>10.8</v>
      </c>
      <c r="AT192">
        <v>12.6</v>
      </c>
      <c r="AU192">
        <v>14.3</v>
      </c>
      <c r="AV192">
        <v>15.2</v>
      </c>
      <c r="AW192">
        <v>17.7</v>
      </c>
      <c r="AX192">
        <v>18.5</v>
      </c>
      <c r="AY192">
        <v>19.7</v>
      </c>
      <c r="AZ192">
        <v>19.899999999999999</v>
      </c>
      <c r="BA192">
        <f t="shared" si="5"/>
        <v>19</v>
      </c>
    </row>
    <row r="193" spans="1:53" x14ac:dyDescent="0.2">
      <c r="A193" s="5" t="s">
        <v>184</v>
      </c>
      <c r="B193">
        <v>36</v>
      </c>
      <c r="C193">
        <f t="shared" si="4"/>
        <v>864</v>
      </c>
      <c r="AO193">
        <v>-0.9</v>
      </c>
      <c r="AP193">
        <v>0.6</v>
      </c>
      <c r="AQ193">
        <v>2.8</v>
      </c>
      <c r="AR193">
        <v>6.1</v>
      </c>
      <c r="AS193">
        <v>8.4</v>
      </c>
      <c r="AT193">
        <v>9.3000000000000007</v>
      </c>
      <c r="AU193">
        <v>12.3</v>
      </c>
      <c r="AV193">
        <v>13.2</v>
      </c>
      <c r="AW193">
        <v>18.8</v>
      </c>
      <c r="AX193">
        <v>19.3</v>
      </c>
      <c r="AY193">
        <v>20.100000000000001</v>
      </c>
      <c r="BA193">
        <f t="shared" si="5"/>
        <v>11</v>
      </c>
    </row>
    <row r="194" spans="1:53" x14ac:dyDescent="0.2">
      <c r="A194" s="5" t="s">
        <v>96</v>
      </c>
      <c r="B194">
        <v>38</v>
      </c>
      <c r="C194">
        <f t="shared" si="4"/>
        <v>912</v>
      </c>
      <c r="AQ194">
        <v>-1.7</v>
      </c>
      <c r="AR194">
        <v>-1.4</v>
      </c>
      <c r="AS194">
        <v>-0.7</v>
      </c>
      <c r="AT194">
        <v>0</v>
      </c>
      <c r="AU194">
        <v>1</v>
      </c>
      <c r="AV194">
        <v>1.4</v>
      </c>
      <c r="AW194">
        <v>2.9</v>
      </c>
      <c r="AX194">
        <v>3.2</v>
      </c>
      <c r="AY194">
        <v>4.5</v>
      </c>
      <c r="AZ194">
        <v>6.2</v>
      </c>
      <c r="BA194">
        <f t="shared" si="5"/>
        <v>10</v>
      </c>
    </row>
    <row r="195" spans="1:53" x14ac:dyDescent="0.2">
      <c r="A195" s="5" t="s">
        <v>594</v>
      </c>
      <c r="B195">
        <v>24</v>
      </c>
      <c r="C195">
        <f t="shared" ref="C195:C258" si="6">B195*24</f>
        <v>576</v>
      </c>
      <c r="AC195">
        <v>-0.9</v>
      </c>
      <c r="AD195">
        <v>-0.9</v>
      </c>
      <c r="AE195">
        <v>0.2</v>
      </c>
      <c r="AF195">
        <v>0.9</v>
      </c>
      <c r="AG195">
        <v>1.2</v>
      </c>
      <c r="AH195">
        <v>6.2</v>
      </c>
      <c r="AI195">
        <v>2.9</v>
      </c>
      <c r="AJ195">
        <v>3.9</v>
      </c>
      <c r="AK195">
        <v>5.0999999999999996</v>
      </c>
      <c r="AL195">
        <v>6</v>
      </c>
      <c r="AM195">
        <v>7</v>
      </c>
      <c r="AN195">
        <v>8.4</v>
      </c>
      <c r="AO195">
        <v>10.6</v>
      </c>
      <c r="AP195">
        <v>13</v>
      </c>
      <c r="AQ195">
        <v>17.5</v>
      </c>
      <c r="AR195">
        <v>19.2</v>
      </c>
      <c r="BA195">
        <f t="shared" ref="BA195:BA258" si="7">COUNTA(D195:AZ195)</f>
        <v>16</v>
      </c>
    </row>
    <row r="196" spans="1:53" x14ac:dyDescent="0.2">
      <c r="A196" s="5" t="s">
        <v>305</v>
      </c>
      <c r="B196">
        <v>30</v>
      </c>
      <c r="C196">
        <f t="shared" si="6"/>
        <v>720</v>
      </c>
      <c r="AI196">
        <v>-1</v>
      </c>
      <c r="AJ196">
        <v>-1</v>
      </c>
      <c r="AK196">
        <v>-0.5</v>
      </c>
      <c r="AL196">
        <v>0.6</v>
      </c>
      <c r="AM196">
        <v>1.2</v>
      </c>
      <c r="AN196">
        <v>2.2000000000000002</v>
      </c>
      <c r="AO196">
        <v>3</v>
      </c>
      <c r="AP196">
        <v>6.5</v>
      </c>
      <c r="AQ196">
        <v>9.6</v>
      </c>
      <c r="AR196">
        <v>12</v>
      </c>
      <c r="AS196">
        <v>18</v>
      </c>
      <c r="AT196">
        <v>20.2</v>
      </c>
      <c r="BA196">
        <f t="shared" si="7"/>
        <v>12</v>
      </c>
    </row>
    <row r="197" spans="1:53" x14ac:dyDescent="0.2">
      <c r="A197" s="5" t="s">
        <v>305</v>
      </c>
      <c r="B197">
        <v>43</v>
      </c>
      <c r="C197">
        <f t="shared" si="6"/>
        <v>1032</v>
      </c>
      <c r="AT197">
        <f>COLUMN()</f>
        <v>46</v>
      </c>
      <c r="AU197">
        <v>21.1</v>
      </c>
      <c r="BA197">
        <f t="shared" si="7"/>
        <v>2</v>
      </c>
    </row>
    <row r="198" spans="1:53" x14ac:dyDescent="0.2">
      <c r="A198" s="5" t="s">
        <v>283</v>
      </c>
      <c r="B198">
        <v>24</v>
      </c>
      <c r="C198">
        <f t="shared" si="6"/>
        <v>576</v>
      </c>
      <c r="AD198">
        <v>-1.4</v>
      </c>
      <c r="AE198">
        <v>-1.1000000000000001</v>
      </c>
      <c r="AF198">
        <v>-0.6</v>
      </c>
      <c r="AG198">
        <v>-0.3</v>
      </c>
      <c r="AH198">
        <v>0.4</v>
      </c>
      <c r="AI198">
        <v>0.3</v>
      </c>
      <c r="AJ198">
        <v>1.4</v>
      </c>
      <c r="AK198">
        <v>2</v>
      </c>
      <c r="AL198">
        <v>3</v>
      </c>
      <c r="AM198">
        <v>4</v>
      </c>
      <c r="AN198">
        <v>5.4</v>
      </c>
      <c r="AP198">
        <v>7.4</v>
      </c>
      <c r="AQ198">
        <v>8.6999999999999993</v>
      </c>
      <c r="AR198">
        <v>10</v>
      </c>
      <c r="AS198">
        <v>12.1</v>
      </c>
      <c r="AT198">
        <v>13.2</v>
      </c>
      <c r="AU198">
        <v>14.7</v>
      </c>
      <c r="AV198">
        <v>15.4</v>
      </c>
      <c r="AW198">
        <v>17.600000000000001</v>
      </c>
      <c r="AX198">
        <v>18.899999999999999</v>
      </c>
      <c r="AY198">
        <v>20.6</v>
      </c>
      <c r="BA198">
        <f t="shared" si="7"/>
        <v>21</v>
      </c>
    </row>
    <row r="199" spans="1:53" x14ac:dyDescent="0.2">
      <c r="A199" s="5" t="s">
        <v>285</v>
      </c>
      <c r="B199">
        <v>24</v>
      </c>
      <c r="C199">
        <f t="shared" si="6"/>
        <v>576</v>
      </c>
      <c r="AD199">
        <v>-1.4</v>
      </c>
      <c r="AE199">
        <v>-1.1000000000000001</v>
      </c>
      <c r="AF199">
        <v>-0.7</v>
      </c>
      <c r="AG199">
        <v>-0.7</v>
      </c>
      <c r="AH199">
        <v>0.1</v>
      </c>
      <c r="AI199">
        <v>0.3</v>
      </c>
      <c r="AJ199">
        <v>0.8</v>
      </c>
      <c r="AK199">
        <v>1.4</v>
      </c>
      <c r="AL199">
        <v>2.1</v>
      </c>
      <c r="AM199">
        <v>3.4</v>
      </c>
      <c r="AN199">
        <v>4.9000000000000004</v>
      </c>
      <c r="AP199">
        <v>7.1</v>
      </c>
      <c r="AQ199">
        <v>8.1</v>
      </c>
      <c r="AR199">
        <v>9.5</v>
      </c>
      <c r="AS199">
        <v>11.4</v>
      </c>
      <c r="AT199">
        <v>12.5</v>
      </c>
      <c r="AU199">
        <v>13.8</v>
      </c>
      <c r="AV199">
        <v>14.4</v>
      </c>
      <c r="AW199">
        <v>16.8</v>
      </c>
      <c r="AX199">
        <v>17.899999999999999</v>
      </c>
      <c r="AY199">
        <v>20.5</v>
      </c>
      <c r="BA199">
        <f t="shared" si="7"/>
        <v>21</v>
      </c>
    </row>
    <row r="200" spans="1:53" x14ac:dyDescent="0.2">
      <c r="A200" s="5" t="s">
        <v>593</v>
      </c>
      <c r="B200">
        <v>32</v>
      </c>
      <c r="C200">
        <f t="shared" si="6"/>
        <v>768</v>
      </c>
      <c r="AK200">
        <v>-0.7</v>
      </c>
      <c r="AL200">
        <v>-0.1</v>
      </c>
      <c r="AM200">
        <v>1.1000000000000001</v>
      </c>
      <c r="AN200">
        <v>3</v>
      </c>
      <c r="AP200">
        <v>6.7</v>
      </c>
      <c r="AQ200">
        <v>9.5</v>
      </c>
      <c r="AR200">
        <v>12.7</v>
      </c>
      <c r="AS200">
        <v>18</v>
      </c>
      <c r="AT200">
        <v>20.2</v>
      </c>
      <c r="AU200">
        <v>21.3</v>
      </c>
      <c r="BA200">
        <f t="shared" si="7"/>
        <v>10</v>
      </c>
    </row>
    <row r="201" spans="1:53" x14ac:dyDescent="0.2">
      <c r="A201" s="5" t="s">
        <v>84</v>
      </c>
      <c r="B201">
        <v>40</v>
      </c>
      <c r="C201">
        <f t="shared" si="6"/>
        <v>960</v>
      </c>
      <c r="AR201">
        <v>-1.4</v>
      </c>
      <c r="AS201">
        <v>-1</v>
      </c>
      <c r="AT201">
        <v>-0.6</v>
      </c>
      <c r="AU201">
        <v>0.3</v>
      </c>
      <c r="AV201">
        <v>1</v>
      </c>
      <c r="AW201">
        <v>2.7</v>
      </c>
      <c r="AX201">
        <v>3.3</v>
      </c>
      <c r="AY201">
        <v>5.5</v>
      </c>
      <c r="AZ201">
        <v>6.2</v>
      </c>
      <c r="BA201">
        <f t="shared" si="7"/>
        <v>9</v>
      </c>
    </row>
    <row r="202" spans="1:53" x14ac:dyDescent="0.2">
      <c r="A202" s="5" t="s">
        <v>478</v>
      </c>
      <c r="B202">
        <v>16</v>
      </c>
      <c r="C202">
        <f t="shared" si="6"/>
        <v>384</v>
      </c>
      <c r="U202">
        <v>-1.1000000000000001</v>
      </c>
      <c r="V202">
        <v>-0.7</v>
      </c>
      <c r="W202">
        <v>0.2</v>
      </c>
      <c r="X202">
        <v>1.1000000000000001</v>
      </c>
      <c r="Y202">
        <v>2</v>
      </c>
      <c r="Z202">
        <v>3.1</v>
      </c>
      <c r="AA202">
        <v>4.2</v>
      </c>
      <c r="AB202">
        <v>4.4000000000000004</v>
      </c>
      <c r="AC202">
        <v>7.3</v>
      </c>
      <c r="AD202">
        <v>9.1999999999999993</v>
      </c>
      <c r="AE202">
        <v>11.6</v>
      </c>
      <c r="AF202">
        <v>14.1</v>
      </c>
      <c r="AG202">
        <v>15.6</v>
      </c>
      <c r="AH202">
        <v>18.3</v>
      </c>
      <c r="AI202">
        <v>19.899999999999999</v>
      </c>
      <c r="AJ202">
        <v>20.8</v>
      </c>
      <c r="BA202">
        <f t="shared" si="7"/>
        <v>16</v>
      </c>
    </row>
    <row r="203" spans="1:53" x14ac:dyDescent="0.2">
      <c r="A203" s="5" t="s">
        <v>592</v>
      </c>
      <c r="B203">
        <v>29</v>
      </c>
      <c r="C203">
        <f t="shared" si="6"/>
        <v>696</v>
      </c>
      <c r="AH203">
        <v>-0.5</v>
      </c>
      <c r="AI203">
        <v>-0.4</v>
      </c>
      <c r="AJ203">
        <v>0.5</v>
      </c>
      <c r="AK203">
        <v>1.7</v>
      </c>
      <c r="AL203">
        <v>2.7</v>
      </c>
      <c r="AM203">
        <v>4</v>
      </c>
      <c r="AN203">
        <v>6.5</v>
      </c>
      <c r="AO203">
        <v>7.4</v>
      </c>
      <c r="AP203">
        <v>9.1</v>
      </c>
      <c r="AQ203">
        <v>11.3</v>
      </c>
      <c r="AR203">
        <v>13.6</v>
      </c>
      <c r="AS203">
        <v>16.3</v>
      </c>
      <c r="AT203">
        <v>19.2</v>
      </c>
      <c r="AU203">
        <v>21.5</v>
      </c>
      <c r="BA203">
        <f t="shared" si="7"/>
        <v>14</v>
      </c>
    </row>
    <row r="204" spans="1:53" x14ac:dyDescent="0.2">
      <c r="A204" s="5" t="s">
        <v>434</v>
      </c>
      <c r="B204">
        <v>15</v>
      </c>
      <c r="C204">
        <f t="shared" si="6"/>
        <v>360</v>
      </c>
      <c r="T204">
        <v>-1.3</v>
      </c>
      <c r="U204">
        <v>-0.8</v>
      </c>
      <c r="V204">
        <v>-0.7</v>
      </c>
      <c r="W204">
        <v>-0.6</v>
      </c>
      <c r="X204">
        <v>0.2</v>
      </c>
      <c r="Y204">
        <v>1</v>
      </c>
      <c r="Z204">
        <v>1.7</v>
      </c>
      <c r="AA204">
        <v>2.8</v>
      </c>
      <c r="AB204">
        <v>3.4</v>
      </c>
      <c r="AC204">
        <v>5.2</v>
      </c>
      <c r="AD204">
        <v>6.4</v>
      </c>
      <c r="AE204">
        <v>7.8</v>
      </c>
      <c r="AF204">
        <v>9.1</v>
      </c>
      <c r="AG204">
        <v>10.1</v>
      </c>
      <c r="AH204">
        <v>11.6</v>
      </c>
      <c r="AI204">
        <v>13.8</v>
      </c>
      <c r="AJ204">
        <v>15.9</v>
      </c>
      <c r="AK204">
        <v>18.8</v>
      </c>
      <c r="AL204">
        <v>20.5</v>
      </c>
      <c r="AM204">
        <v>21.4</v>
      </c>
      <c r="AN204">
        <v>21.3</v>
      </c>
      <c r="AO204">
        <v>21.5</v>
      </c>
      <c r="BA204">
        <f t="shared" si="7"/>
        <v>22</v>
      </c>
    </row>
    <row r="205" spans="1:53" x14ac:dyDescent="0.2">
      <c r="A205" s="5" t="s">
        <v>591</v>
      </c>
      <c r="B205">
        <v>43</v>
      </c>
      <c r="C205">
        <f t="shared" si="6"/>
        <v>1032</v>
      </c>
      <c r="AS205">
        <v>16.3</v>
      </c>
      <c r="AT205">
        <v>18.2</v>
      </c>
      <c r="AU205">
        <v>21.1</v>
      </c>
      <c r="AV205">
        <v>21.2</v>
      </c>
      <c r="BA205">
        <f t="shared" si="7"/>
        <v>4</v>
      </c>
    </row>
    <row r="206" spans="1:53" x14ac:dyDescent="0.2">
      <c r="A206" s="5" t="s">
        <v>591</v>
      </c>
      <c r="B206">
        <v>22</v>
      </c>
      <c r="C206">
        <f t="shared" si="6"/>
        <v>528</v>
      </c>
      <c r="AA206">
        <v>-1.6</v>
      </c>
      <c r="AB206">
        <v>-1.2</v>
      </c>
      <c r="AC206">
        <v>-0.7</v>
      </c>
      <c r="AD206">
        <v>0</v>
      </c>
      <c r="AE206">
        <v>0.5</v>
      </c>
      <c r="AF206">
        <v>1.2</v>
      </c>
      <c r="AG206">
        <v>1.5</v>
      </c>
      <c r="AH206">
        <v>2.5</v>
      </c>
      <c r="AI206">
        <v>3.6</v>
      </c>
      <c r="AJ206">
        <v>1.3</v>
      </c>
      <c r="AK206">
        <v>6.6</v>
      </c>
      <c r="AL206">
        <v>8.6999999999999993</v>
      </c>
      <c r="AM206">
        <v>11.3</v>
      </c>
      <c r="AN206">
        <v>14.3</v>
      </c>
      <c r="AO206">
        <v>21.1</v>
      </c>
      <c r="AP206">
        <v>20.7</v>
      </c>
      <c r="AQ206">
        <v>21.1</v>
      </c>
      <c r="BA206">
        <f t="shared" si="7"/>
        <v>17</v>
      </c>
    </row>
    <row r="207" spans="1:53" x14ac:dyDescent="0.2">
      <c r="A207" s="5" t="s">
        <v>393</v>
      </c>
      <c r="B207">
        <v>38</v>
      </c>
      <c r="C207">
        <f t="shared" si="6"/>
        <v>912</v>
      </c>
      <c r="AQ207">
        <v>17.8</v>
      </c>
      <c r="BA207">
        <f t="shared" si="7"/>
        <v>1</v>
      </c>
    </row>
    <row r="208" spans="1:53" x14ac:dyDescent="0.2">
      <c r="A208" s="5" t="s">
        <v>393</v>
      </c>
      <c r="B208">
        <v>21</v>
      </c>
      <c r="C208">
        <f t="shared" si="6"/>
        <v>504</v>
      </c>
      <c r="Z208">
        <v>-0.8</v>
      </c>
      <c r="AA208">
        <v>-0.5</v>
      </c>
      <c r="AB208">
        <v>-0.2</v>
      </c>
      <c r="AC208">
        <v>0.7</v>
      </c>
      <c r="AD208">
        <v>1.6</v>
      </c>
      <c r="AE208">
        <v>2.5</v>
      </c>
      <c r="AF208">
        <v>3.7</v>
      </c>
      <c r="AG208">
        <v>4.7</v>
      </c>
      <c r="AH208">
        <v>6.5</v>
      </c>
      <c r="AI208">
        <v>9</v>
      </c>
      <c r="AJ208">
        <v>10.9</v>
      </c>
      <c r="AK208">
        <v>13.8</v>
      </c>
      <c r="AL208">
        <v>16.8</v>
      </c>
      <c r="AM208">
        <v>20.9</v>
      </c>
      <c r="BA208">
        <f t="shared" si="7"/>
        <v>14</v>
      </c>
    </row>
    <row r="209" spans="1:53" x14ac:dyDescent="0.2">
      <c r="A209" s="5" t="s">
        <v>369</v>
      </c>
      <c r="B209">
        <v>24</v>
      </c>
      <c r="C209">
        <f t="shared" si="6"/>
        <v>576</v>
      </c>
      <c r="AD209">
        <v>-1.3</v>
      </c>
      <c r="AE209">
        <v>-1.3</v>
      </c>
      <c r="AF209">
        <v>-1</v>
      </c>
      <c r="AG209">
        <v>-0.7</v>
      </c>
      <c r="AH209">
        <v>-0.6</v>
      </c>
      <c r="AI209">
        <v>0.6</v>
      </c>
      <c r="AJ209">
        <v>1.7</v>
      </c>
      <c r="AK209">
        <v>3.2</v>
      </c>
      <c r="AL209">
        <v>4.8</v>
      </c>
      <c r="AM209">
        <v>7.2</v>
      </c>
      <c r="AN209">
        <v>9.1</v>
      </c>
      <c r="AO209">
        <v>11.9</v>
      </c>
      <c r="AP209">
        <v>13.3</v>
      </c>
      <c r="AQ209">
        <v>19.5</v>
      </c>
      <c r="AR209">
        <v>21.5</v>
      </c>
      <c r="BA209">
        <f t="shared" si="7"/>
        <v>15</v>
      </c>
    </row>
    <row r="210" spans="1:53" x14ac:dyDescent="0.2">
      <c r="A210" s="5" t="s">
        <v>450</v>
      </c>
      <c r="B210">
        <v>17</v>
      </c>
      <c r="C210">
        <f t="shared" si="6"/>
        <v>408</v>
      </c>
      <c r="V210">
        <v>-0.9</v>
      </c>
      <c r="W210">
        <v>-0.3</v>
      </c>
      <c r="X210">
        <v>0.5</v>
      </c>
      <c r="Y210">
        <v>1.6</v>
      </c>
      <c r="Z210">
        <v>2.2999999999999998</v>
      </c>
      <c r="AA210">
        <v>3.8</v>
      </c>
      <c r="AB210">
        <v>4.7</v>
      </c>
      <c r="AC210">
        <v>7.3</v>
      </c>
      <c r="AD210">
        <v>9.8000000000000007</v>
      </c>
      <c r="AE210">
        <v>14.1</v>
      </c>
      <c r="AF210">
        <v>15.2</v>
      </c>
      <c r="AG210">
        <v>16.8</v>
      </c>
      <c r="AH210">
        <v>18.899999999999999</v>
      </c>
      <c r="AI210">
        <v>20.3</v>
      </c>
      <c r="AJ210">
        <v>20.6</v>
      </c>
      <c r="BA210">
        <f t="shared" si="7"/>
        <v>15</v>
      </c>
    </row>
    <row r="211" spans="1:53" x14ac:dyDescent="0.2">
      <c r="A211" s="5" t="s">
        <v>274</v>
      </c>
      <c r="B211">
        <v>32</v>
      </c>
      <c r="C211">
        <f t="shared" si="6"/>
        <v>768</v>
      </c>
      <c r="AN211">
        <v>-0.7</v>
      </c>
      <c r="AO211">
        <v>-0.4</v>
      </c>
      <c r="AP211">
        <v>0.6</v>
      </c>
      <c r="AQ211">
        <v>1.9</v>
      </c>
      <c r="AR211">
        <v>3.5</v>
      </c>
      <c r="AS211">
        <v>5.2</v>
      </c>
      <c r="AT211">
        <v>7.9</v>
      </c>
      <c r="AU211">
        <v>9.5</v>
      </c>
      <c r="AV211">
        <v>10.5</v>
      </c>
      <c r="AW211">
        <v>13.9</v>
      </c>
      <c r="AX211">
        <v>15.4</v>
      </c>
      <c r="AY211">
        <v>20.5</v>
      </c>
      <c r="AZ211">
        <v>20.6</v>
      </c>
      <c r="BA211">
        <f t="shared" si="7"/>
        <v>13</v>
      </c>
    </row>
    <row r="212" spans="1:53" x14ac:dyDescent="0.2">
      <c r="A212" s="5" t="s">
        <v>589</v>
      </c>
      <c r="B212">
        <v>25</v>
      </c>
      <c r="C212">
        <f t="shared" si="6"/>
        <v>600</v>
      </c>
      <c r="AD212">
        <v>-1.6</v>
      </c>
      <c r="AE212">
        <v>-1.3</v>
      </c>
      <c r="AF212">
        <v>-0.8</v>
      </c>
      <c r="AG212">
        <v>-0.6</v>
      </c>
      <c r="AH212">
        <v>0.2</v>
      </c>
      <c r="AI212">
        <v>1</v>
      </c>
      <c r="AJ212">
        <v>0.8</v>
      </c>
      <c r="AK212">
        <v>1.9</v>
      </c>
      <c r="AL212">
        <v>2.8</v>
      </c>
      <c r="AM212">
        <v>4.0999999999999996</v>
      </c>
      <c r="AN212">
        <v>7.4</v>
      </c>
      <c r="AO212">
        <v>9.6</v>
      </c>
      <c r="BA212">
        <f t="shared" si="7"/>
        <v>12</v>
      </c>
    </row>
    <row r="213" spans="1:53" x14ac:dyDescent="0.2">
      <c r="A213" s="5" t="s">
        <v>316</v>
      </c>
      <c r="B213">
        <v>21</v>
      </c>
      <c r="C213">
        <f t="shared" si="6"/>
        <v>504</v>
      </c>
      <c r="Z213">
        <v>-1.2</v>
      </c>
      <c r="AA213">
        <v>-0.8</v>
      </c>
      <c r="AB213">
        <v>-0.6</v>
      </c>
      <c r="AC213">
        <v>0.1</v>
      </c>
      <c r="AD213">
        <v>0.5</v>
      </c>
      <c r="AE213">
        <v>1</v>
      </c>
      <c r="AF213">
        <v>1.7</v>
      </c>
      <c r="AG213">
        <v>2.1</v>
      </c>
      <c r="AH213">
        <v>3.2</v>
      </c>
      <c r="AI213">
        <v>4.0999999999999996</v>
      </c>
      <c r="AJ213">
        <v>5.2</v>
      </c>
      <c r="AK213">
        <v>6.5</v>
      </c>
      <c r="AL213">
        <v>7.9</v>
      </c>
      <c r="AM213">
        <v>9.4</v>
      </c>
      <c r="AN213">
        <v>11.1</v>
      </c>
      <c r="AO213">
        <v>14.1</v>
      </c>
      <c r="AP213">
        <v>15.5</v>
      </c>
      <c r="AQ213">
        <v>18.3</v>
      </c>
      <c r="AR213">
        <v>20.5</v>
      </c>
      <c r="BA213">
        <f t="shared" si="7"/>
        <v>19</v>
      </c>
    </row>
    <row r="214" spans="1:53" x14ac:dyDescent="0.2">
      <c r="A214" s="5" t="s">
        <v>326</v>
      </c>
      <c r="B214">
        <v>24</v>
      </c>
      <c r="C214">
        <f t="shared" si="6"/>
        <v>576</v>
      </c>
      <c r="AC214">
        <v>-1.4</v>
      </c>
      <c r="AD214">
        <v>-1.7</v>
      </c>
      <c r="AE214">
        <v>-1.3</v>
      </c>
      <c r="AF214">
        <v>-0.6</v>
      </c>
      <c r="AG214">
        <v>-0.2</v>
      </c>
      <c r="AH214">
        <v>0.9</v>
      </c>
      <c r="AI214">
        <v>1.7</v>
      </c>
      <c r="AJ214">
        <v>2.9</v>
      </c>
      <c r="AK214">
        <v>4.5</v>
      </c>
      <c r="AL214">
        <v>6</v>
      </c>
      <c r="AM214">
        <v>7.6</v>
      </c>
      <c r="AN214">
        <v>9.6999999999999993</v>
      </c>
      <c r="AO214">
        <v>14</v>
      </c>
      <c r="AP214">
        <v>15.8</v>
      </c>
      <c r="AQ214">
        <v>17.3</v>
      </c>
      <c r="AR214">
        <v>20.6</v>
      </c>
      <c r="BA214">
        <f t="shared" si="7"/>
        <v>16</v>
      </c>
    </row>
    <row r="215" spans="1:53" x14ac:dyDescent="0.2">
      <c r="A215" s="5" t="s">
        <v>588</v>
      </c>
      <c r="B215">
        <v>17</v>
      </c>
      <c r="C215">
        <f t="shared" si="6"/>
        <v>408</v>
      </c>
      <c r="W215">
        <v>-1.1000000000000001</v>
      </c>
      <c r="X215">
        <v>-0.9</v>
      </c>
      <c r="Y215">
        <v>-0.4</v>
      </c>
      <c r="Z215">
        <v>-0.2</v>
      </c>
      <c r="AA215">
        <v>0.8</v>
      </c>
      <c r="AB215">
        <v>1.1000000000000001</v>
      </c>
      <c r="AC215">
        <v>4.2</v>
      </c>
      <c r="AD215">
        <v>3</v>
      </c>
      <c r="AE215">
        <v>3.9</v>
      </c>
      <c r="AF215">
        <v>5.3</v>
      </c>
      <c r="AG215">
        <v>5.9</v>
      </c>
      <c r="AH215">
        <v>7.6</v>
      </c>
      <c r="AI215">
        <v>10.1</v>
      </c>
      <c r="AJ215">
        <v>12.6</v>
      </c>
      <c r="AK215">
        <v>15.6</v>
      </c>
      <c r="AL215">
        <v>19</v>
      </c>
      <c r="AM215">
        <v>21.2</v>
      </c>
      <c r="AN215">
        <v>22.3</v>
      </c>
      <c r="BA215">
        <f t="shared" si="7"/>
        <v>18</v>
      </c>
    </row>
    <row r="216" spans="1:53" x14ac:dyDescent="0.2">
      <c r="A216" s="5" t="s">
        <v>272</v>
      </c>
      <c r="B216">
        <v>29</v>
      </c>
      <c r="C216">
        <f t="shared" si="6"/>
        <v>696</v>
      </c>
      <c r="AH216">
        <v>-1.5</v>
      </c>
      <c r="AI216">
        <v>-1.2</v>
      </c>
      <c r="AJ216">
        <v>-1</v>
      </c>
      <c r="AK216">
        <v>-0.2</v>
      </c>
      <c r="AL216">
        <v>0.8</v>
      </c>
      <c r="AM216">
        <v>2</v>
      </c>
      <c r="AN216">
        <v>3.2</v>
      </c>
      <c r="AO216">
        <v>5.3</v>
      </c>
      <c r="AP216">
        <v>7</v>
      </c>
      <c r="AQ216">
        <v>7.9</v>
      </c>
      <c r="AR216">
        <v>10.199999999999999</v>
      </c>
      <c r="AS216">
        <v>14.1</v>
      </c>
      <c r="AT216">
        <v>17.399999999999999</v>
      </c>
      <c r="AU216">
        <v>20.2</v>
      </c>
      <c r="AV216">
        <v>20.9</v>
      </c>
      <c r="BA216">
        <f t="shared" si="7"/>
        <v>15</v>
      </c>
    </row>
    <row r="217" spans="1:53" x14ac:dyDescent="0.2">
      <c r="A217" s="5" t="s">
        <v>269</v>
      </c>
      <c r="B217">
        <v>37</v>
      </c>
      <c r="C217">
        <f t="shared" si="6"/>
        <v>888</v>
      </c>
      <c r="AP217">
        <v>6.6</v>
      </c>
      <c r="AQ217">
        <v>7.3</v>
      </c>
      <c r="AR217">
        <v>9.1999999999999993</v>
      </c>
      <c r="AS217">
        <v>13.5</v>
      </c>
      <c r="AT217">
        <v>15.5</v>
      </c>
      <c r="AU217">
        <v>18.899999999999999</v>
      </c>
      <c r="AV217">
        <v>21</v>
      </c>
      <c r="AW217">
        <v>20.9</v>
      </c>
      <c r="AX217">
        <v>21</v>
      </c>
      <c r="BA217">
        <f t="shared" si="7"/>
        <v>9</v>
      </c>
    </row>
    <row r="218" spans="1:53" x14ac:dyDescent="0.2">
      <c r="A218" s="5" t="s">
        <v>143</v>
      </c>
      <c r="B218">
        <v>26</v>
      </c>
      <c r="C218">
        <f t="shared" si="6"/>
        <v>624</v>
      </c>
      <c r="AF218">
        <v>-1.5</v>
      </c>
      <c r="AG218">
        <v>-1.2</v>
      </c>
      <c r="AH218">
        <v>-0.7</v>
      </c>
      <c r="AI218">
        <v>-0.4</v>
      </c>
      <c r="AJ218">
        <v>-0.3</v>
      </c>
      <c r="AK218">
        <v>0.5</v>
      </c>
      <c r="AL218">
        <v>1.1000000000000001</v>
      </c>
      <c r="AM218">
        <v>1.3</v>
      </c>
      <c r="AN218">
        <v>2.1</v>
      </c>
      <c r="AO218">
        <v>3.5</v>
      </c>
      <c r="AP218">
        <v>3.9</v>
      </c>
      <c r="AQ218">
        <v>4.3</v>
      </c>
      <c r="AR218">
        <v>5.4</v>
      </c>
      <c r="AS218">
        <v>7.7</v>
      </c>
      <c r="AT218">
        <v>8.3000000000000007</v>
      </c>
      <c r="AU218">
        <v>9.8000000000000007</v>
      </c>
      <c r="AV218">
        <v>10.6</v>
      </c>
      <c r="AW218">
        <v>13.2</v>
      </c>
      <c r="AX218">
        <v>14.2</v>
      </c>
      <c r="AY218">
        <v>17.100000000000001</v>
      </c>
      <c r="AZ218">
        <v>18</v>
      </c>
      <c r="BA218">
        <f t="shared" si="7"/>
        <v>21</v>
      </c>
    </row>
    <row r="219" spans="1:53" x14ac:dyDescent="0.2">
      <c r="A219" s="5" t="s">
        <v>228</v>
      </c>
      <c r="B219">
        <v>34</v>
      </c>
      <c r="C219">
        <f t="shared" si="6"/>
        <v>816</v>
      </c>
      <c r="AM219">
        <v>-1.2</v>
      </c>
      <c r="AN219">
        <v>-1.1000000000000001</v>
      </c>
      <c r="AO219">
        <v>1.6</v>
      </c>
      <c r="AP219">
        <v>2.1</v>
      </c>
      <c r="AQ219">
        <v>4.3</v>
      </c>
      <c r="AR219">
        <v>4.9000000000000004</v>
      </c>
      <c r="AS219">
        <v>9.6999999999999993</v>
      </c>
      <c r="AT219">
        <v>11</v>
      </c>
      <c r="AU219">
        <v>15.5</v>
      </c>
      <c r="AV219">
        <v>16.5</v>
      </c>
      <c r="AW219">
        <v>20.3</v>
      </c>
      <c r="BA219">
        <f t="shared" si="7"/>
        <v>11</v>
      </c>
    </row>
    <row r="220" spans="1:53" x14ac:dyDescent="0.2">
      <c r="A220" s="5" t="s">
        <v>87</v>
      </c>
      <c r="B220">
        <v>44</v>
      </c>
      <c r="C220">
        <f t="shared" si="6"/>
        <v>1056</v>
      </c>
      <c r="AW220">
        <v>6.6</v>
      </c>
      <c r="AX220">
        <v>7.1</v>
      </c>
      <c r="AY220">
        <v>9.5</v>
      </c>
      <c r="AZ220">
        <v>10.199999999999999</v>
      </c>
      <c r="BA220">
        <f t="shared" si="7"/>
        <v>4</v>
      </c>
    </row>
    <row r="221" spans="1:53" x14ac:dyDescent="0.2">
      <c r="A221" s="5" t="s">
        <v>76</v>
      </c>
      <c r="B221">
        <v>38</v>
      </c>
      <c r="C221">
        <f t="shared" si="6"/>
        <v>912</v>
      </c>
      <c r="AQ221">
        <v>-1.3</v>
      </c>
      <c r="AR221">
        <v>-1.3</v>
      </c>
      <c r="AS221">
        <v>-0.4</v>
      </c>
      <c r="AT221">
        <v>0.7</v>
      </c>
      <c r="AU221">
        <v>1.3</v>
      </c>
      <c r="AV221">
        <v>2.1</v>
      </c>
      <c r="AW221">
        <v>4.0999999999999996</v>
      </c>
      <c r="AX221">
        <v>4.9000000000000004</v>
      </c>
      <c r="AY221">
        <v>6.9</v>
      </c>
      <c r="AZ221">
        <v>7.3</v>
      </c>
      <c r="BA221">
        <f t="shared" si="7"/>
        <v>10</v>
      </c>
    </row>
    <row r="222" spans="1:53" x14ac:dyDescent="0.2">
      <c r="A222" s="5" t="s">
        <v>114</v>
      </c>
      <c r="B222">
        <v>33</v>
      </c>
      <c r="C222">
        <f t="shared" si="6"/>
        <v>792</v>
      </c>
      <c r="AK222">
        <v>-1.6</v>
      </c>
      <c r="AL222">
        <v>-1.3</v>
      </c>
      <c r="AM222">
        <v>-1</v>
      </c>
      <c r="AN222">
        <v>-0.03</v>
      </c>
      <c r="AO222">
        <v>0.5</v>
      </c>
      <c r="AP222">
        <v>1.1000000000000001</v>
      </c>
      <c r="AQ222">
        <v>1.3</v>
      </c>
      <c r="AR222">
        <v>2.1</v>
      </c>
      <c r="AS222">
        <v>3.1</v>
      </c>
      <c r="AT222">
        <v>3.8</v>
      </c>
      <c r="AU222">
        <v>5.2</v>
      </c>
      <c r="AV222">
        <v>5.8</v>
      </c>
      <c r="AW222">
        <v>7.6</v>
      </c>
      <c r="AX222">
        <v>8.3000000000000007</v>
      </c>
      <c r="AY222">
        <v>10.8</v>
      </c>
      <c r="AZ222">
        <v>11.6</v>
      </c>
      <c r="BA222">
        <f t="shared" si="7"/>
        <v>16</v>
      </c>
    </row>
    <row r="223" spans="1:53" x14ac:dyDescent="0.2">
      <c r="A223" s="5" t="s">
        <v>587</v>
      </c>
      <c r="B223">
        <v>24</v>
      </c>
      <c r="C223">
        <f t="shared" si="6"/>
        <v>576</v>
      </c>
      <c r="AC223">
        <v>-1.1000000000000001</v>
      </c>
      <c r="AD223">
        <v>-0.9</v>
      </c>
      <c r="AE223">
        <v>-0.6</v>
      </c>
      <c r="AF223">
        <v>0</v>
      </c>
      <c r="AG223">
        <v>0.5</v>
      </c>
      <c r="AH223">
        <v>1</v>
      </c>
      <c r="AI223">
        <v>1.8</v>
      </c>
      <c r="AJ223">
        <v>1.7</v>
      </c>
      <c r="AK223">
        <v>4.0999999999999996</v>
      </c>
      <c r="AL223">
        <v>5.5</v>
      </c>
      <c r="AM223">
        <v>7.1</v>
      </c>
      <c r="AN223">
        <v>8.1</v>
      </c>
      <c r="AO223">
        <v>9.8000000000000007</v>
      </c>
      <c r="AP223">
        <v>11.2</v>
      </c>
      <c r="AQ223">
        <v>20.100000000000001</v>
      </c>
      <c r="AR223">
        <v>20.6</v>
      </c>
      <c r="AS223">
        <v>21.2</v>
      </c>
      <c r="AT223">
        <v>21.2</v>
      </c>
      <c r="BA223">
        <f t="shared" si="7"/>
        <v>18</v>
      </c>
    </row>
    <row r="224" spans="1:53" x14ac:dyDescent="0.2">
      <c r="A224" s="5" t="s">
        <v>343</v>
      </c>
      <c r="B224">
        <v>17</v>
      </c>
      <c r="C224">
        <f t="shared" si="6"/>
        <v>408</v>
      </c>
      <c r="V224">
        <v>-1.3</v>
      </c>
      <c r="W224">
        <v>-1.2</v>
      </c>
      <c r="X224">
        <v>-0.7</v>
      </c>
      <c r="Y224">
        <v>-0.5</v>
      </c>
      <c r="Z224">
        <v>0</v>
      </c>
      <c r="AA224">
        <v>0.9</v>
      </c>
      <c r="AB224">
        <v>-1.6</v>
      </c>
      <c r="AC224">
        <v>2.5</v>
      </c>
      <c r="AD224">
        <v>3.1</v>
      </c>
      <c r="AE224">
        <v>4.0999999999999996</v>
      </c>
      <c r="AF224">
        <v>5</v>
      </c>
      <c r="AG224">
        <v>5.9</v>
      </c>
      <c r="AH224">
        <v>7.1</v>
      </c>
      <c r="AI224">
        <v>8.8000000000000007</v>
      </c>
      <c r="AJ224">
        <v>10.199999999999999</v>
      </c>
      <c r="AK224">
        <v>12.4</v>
      </c>
      <c r="AL224">
        <v>14.5</v>
      </c>
      <c r="AM224">
        <v>15.7</v>
      </c>
      <c r="AN224">
        <v>17.7</v>
      </c>
      <c r="AO224">
        <v>19.8</v>
      </c>
      <c r="AP224">
        <v>22</v>
      </c>
      <c r="AQ224">
        <v>22.3</v>
      </c>
      <c r="BA224">
        <f t="shared" si="7"/>
        <v>22</v>
      </c>
    </row>
    <row r="225" spans="1:53" x14ac:dyDescent="0.2">
      <c r="A225" s="5" t="s">
        <v>586</v>
      </c>
      <c r="B225">
        <v>24</v>
      </c>
      <c r="C225">
        <f t="shared" si="6"/>
        <v>576</v>
      </c>
      <c r="AB225">
        <v>-1.7</v>
      </c>
      <c r="AC225">
        <v>-1.1000000000000001</v>
      </c>
      <c r="AD225">
        <v>-1.1000000000000001</v>
      </c>
      <c r="AE225">
        <v>0.4</v>
      </c>
      <c r="AF225">
        <v>0.7</v>
      </c>
      <c r="AG225">
        <v>0.9</v>
      </c>
      <c r="AH225">
        <v>0.9</v>
      </c>
      <c r="AI225">
        <v>2.2000000000000002</v>
      </c>
      <c r="AJ225">
        <v>3.8</v>
      </c>
      <c r="AK225">
        <v>4.7</v>
      </c>
      <c r="AL225">
        <v>6.7</v>
      </c>
      <c r="AM225">
        <v>9.6999999999999993</v>
      </c>
      <c r="AN225">
        <v>10.8</v>
      </c>
      <c r="AO225">
        <v>14.9</v>
      </c>
      <c r="AP225">
        <v>17.7</v>
      </c>
      <c r="AQ225">
        <v>18.7</v>
      </c>
      <c r="AR225">
        <v>19.899999999999999</v>
      </c>
      <c r="BA225">
        <f t="shared" si="7"/>
        <v>17</v>
      </c>
    </row>
    <row r="226" spans="1:53" x14ac:dyDescent="0.2">
      <c r="A226" s="5" t="s">
        <v>585</v>
      </c>
      <c r="B226">
        <v>25</v>
      </c>
      <c r="C226">
        <f t="shared" si="6"/>
        <v>600</v>
      </c>
      <c r="AD226">
        <v>-1.5</v>
      </c>
      <c r="AE226">
        <v>-1.3</v>
      </c>
      <c r="AF226">
        <v>-0.8</v>
      </c>
      <c r="AG226">
        <v>-0.2</v>
      </c>
      <c r="AH226">
        <v>0.4</v>
      </c>
      <c r="AI226">
        <v>1.4</v>
      </c>
      <c r="AJ226">
        <v>2.5</v>
      </c>
      <c r="AK226">
        <v>3.9</v>
      </c>
      <c r="AL226">
        <v>5.4</v>
      </c>
      <c r="AM226">
        <v>7</v>
      </c>
      <c r="AN226">
        <v>9.1999999999999993</v>
      </c>
      <c r="AO226">
        <v>12.8</v>
      </c>
      <c r="AP226">
        <v>16</v>
      </c>
      <c r="AQ226">
        <v>17.399999999999999</v>
      </c>
      <c r="AR226">
        <v>19.8</v>
      </c>
      <c r="AS226">
        <v>21.1</v>
      </c>
      <c r="BA226">
        <f t="shared" si="7"/>
        <v>16</v>
      </c>
    </row>
    <row r="227" spans="1:53" x14ac:dyDescent="0.2">
      <c r="A227" s="5" t="s">
        <v>308</v>
      </c>
      <c r="B227">
        <v>21</v>
      </c>
      <c r="C227">
        <f t="shared" si="6"/>
        <v>504</v>
      </c>
      <c r="AG227">
        <v>-1.2</v>
      </c>
      <c r="AH227">
        <v>-1.2</v>
      </c>
      <c r="AI227">
        <v>-0.6</v>
      </c>
      <c r="AJ227">
        <v>-0.2</v>
      </c>
      <c r="AK227">
        <v>1.4</v>
      </c>
      <c r="AL227">
        <v>3.2</v>
      </c>
      <c r="AM227">
        <v>5.7</v>
      </c>
      <c r="AN227">
        <v>11.4</v>
      </c>
      <c r="AO227">
        <v>11.7</v>
      </c>
      <c r="AP227">
        <v>13.2</v>
      </c>
      <c r="AQ227">
        <v>16.8</v>
      </c>
      <c r="AR227">
        <v>20.100000000000001</v>
      </c>
      <c r="AS227">
        <v>20.9</v>
      </c>
      <c r="AT227">
        <v>21</v>
      </c>
      <c r="BA227">
        <f t="shared" si="7"/>
        <v>14</v>
      </c>
    </row>
    <row r="228" spans="1:53" x14ac:dyDescent="0.2">
      <c r="A228" s="5" t="s">
        <v>490</v>
      </c>
      <c r="B228">
        <v>22</v>
      </c>
      <c r="C228">
        <f t="shared" si="6"/>
        <v>528</v>
      </c>
      <c r="P228">
        <v>-1.2</v>
      </c>
      <c r="T228">
        <v>-1.3</v>
      </c>
      <c r="U228">
        <v>-1.3</v>
      </c>
      <c r="V228">
        <v>-1.2</v>
      </c>
      <c r="Y228">
        <v>-1.1000000000000001</v>
      </c>
      <c r="Z228">
        <v>-0.8</v>
      </c>
      <c r="AD228">
        <v>21.4</v>
      </c>
      <c r="BA228">
        <f t="shared" si="7"/>
        <v>7</v>
      </c>
    </row>
    <row r="229" spans="1:53" x14ac:dyDescent="0.2">
      <c r="A229" s="5" t="s">
        <v>584</v>
      </c>
      <c r="B229">
        <v>31</v>
      </c>
      <c r="C229">
        <f t="shared" si="6"/>
        <v>744</v>
      </c>
      <c r="AJ229">
        <v>-1.2</v>
      </c>
      <c r="AK229">
        <v>-1.2</v>
      </c>
      <c r="AL229">
        <v>0</v>
      </c>
      <c r="AM229">
        <v>1.1000000000000001</v>
      </c>
      <c r="AN229">
        <v>2.5</v>
      </c>
      <c r="AO229">
        <v>4.0999999999999996</v>
      </c>
      <c r="AP229">
        <v>5.8</v>
      </c>
      <c r="AQ229">
        <v>8</v>
      </c>
      <c r="AR229">
        <v>9.8000000000000007</v>
      </c>
      <c r="BA229">
        <f t="shared" si="7"/>
        <v>9</v>
      </c>
    </row>
    <row r="230" spans="1:53" x14ac:dyDescent="0.2">
      <c r="A230" s="5" t="s">
        <v>480</v>
      </c>
      <c r="B230">
        <v>16</v>
      </c>
      <c r="C230">
        <f t="shared" si="6"/>
        <v>384</v>
      </c>
      <c r="U230">
        <v>-0.7</v>
      </c>
      <c r="V230">
        <v>0.3</v>
      </c>
      <c r="W230">
        <v>0.9</v>
      </c>
      <c r="X230">
        <v>1.1000000000000001</v>
      </c>
      <c r="Y230">
        <v>2.4</v>
      </c>
      <c r="Z230">
        <v>3.5</v>
      </c>
      <c r="AA230">
        <v>4.4000000000000004</v>
      </c>
      <c r="AB230">
        <v>5.4</v>
      </c>
      <c r="AC230">
        <v>7.4</v>
      </c>
      <c r="AD230">
        <v>9.3000000000000007</v>
      </c>
      <c r="AE230">
        <v>11.3</v>
      </c>
      <c r="AF230">
        <v>11.2</v>
      </c>
      <c r="AG230">
        <v>14.6</v>
      </c>
      <c r="AH230">
        <v>17.600000000000001</v>
      </c>
      <c r="AI230">
        <v>20.3</v>
      </c>
      <c r="AJ230">
        <v>20.6</v>
      </c>
      <c r="BA230">
        <f t="shared" si="7"/>
        <v>16</v>
      </c>
    </row>
    <row r="231" spans="1:53" x14ac:dyDescent="0.2">
      <c r="A231" s="5" t="s">
        <v>583</v>
      </c>
      <c r="B231">
        <v>18</v>
      </c>
      <c r="C231">
        <f t="shared" si="6"/>
        <v>432</v>
      </c>
      <c r="W231">
        <v>-1.2</v>
      </c>
      <c r="X231">
        <v>-1.2</v>
      </c>
      <c r="Y231">
        <v>-0.4</v>
      </c>
      <c r="Z231">
        <v>0.3</v>
      </c>
      <c r="AA231">
        <v>-0.7</v>
      </c>
      <c r="AB231">
        <v>-0.6</v>
      </c>
      <c r="AC231">
        <v>0.6</v>
      </c>
      <c r="AD231">
        <v>1.5</v>
      </c>
      <c r="AE231">
        <v>2.2999999999999998</v>
      </c>
      <c r="AF231">
        <v>3.7</v>
      </c>
      <c r="AG231">
        <v>5.9</v>
      </c>
      <c r="AH231">
        <v>2.6</v>
      </c>
      <c r="AT231">
        <f>COLUMN()</f>
        <v>46</v>
      </c>
      <c r="BA231">
        <f t="shared" si="7"/>
        <v>13</v>
      </c>
    </row>
    <row r="232" spans="1:53" x14ac:dyDescent="0.2">
      <c r="A232" s="5" t="s">
        <v>299</v>
      </c>
      <c r="B232">
        <v>15</v>
      </c>
      <c r="C232">
        <f t="shared" si="6"/>
        <v>360</v>
      </c>
      <c r="AG232">
        <v>-1.3</v>
      </c>
      <c r="AH232">
        <v>-1.2</v>
      </c>
      <c r="AI232">
        <v>-0.6</v>
      </c>
      <c r="AJ232">
        <v>-0.1</v>
      </c>
      <c r="AK232">
        <v>0.6</v>
      </c>
      <c r="AL232">
        <v>1.9</v>
      </c>
      <c r="AM232">
        <v>2.5</v>
      </c>
      <c r="AN232">
        <v>3.7</v>
      </c>
      <c r="AO232">
        <v>6.1</v>
      </c>
      <c r="AP232">
        <v>8.3000000000000007</v>
      </c>
      <c r="AQ232">
        <v>10.7</v>
      </c>
      <c r="AR232">
        <v>12.1</v>
      </c>
      <c r="AS232">
        <v>17.5</v>
      </c>
      <c r="AT232">
        <v>21</v>
      </c>
      <c r="BA232">
        <f t="shared" si="7"/>
        <v>14</v>
      </c>
    </row>
    <row r="233" spans="1:53" x14ac:dyDescent="0.2">
      <c r="A233" s="5" t="s">
        <v>582</v>
      </c>
      <c r="B233">
        <v>24</v>
      </c>
      <c r="C233">
        <f t="shared" si="6"/>
        <v>576</v>
      </c>
      <c r="AB233">
        <v>-1.4</v>
      </c>
      <c r="AC233">
        <v>-0.8</v>
      </c>
      <c r="AD233">
        <v>-0.5</v>
      </c>
      <c r="AE233">
        <v>0.2</v>
      </c>
      <c r="AF233">
        <v>1.3</v>
      </c>
      <c r="AG233">
        <v>1.5</v>
      </c>
      <c r="AH233">
        <v>2.9</v>
      </c>
      <c r="AI233">
        <v>4</v>
      </c>
      <c r="AJ233">
        <v>5.0999999999999996</v>
      </c>
      <c r="AK233">
        <v>6.6</v>
      </c>
      <c r="AL233">
        <v>8.1999999999999993</v>
      </c>
      <c r="AM233">
        <v>10.1</v>
      </c>
      <c r="AN233">
        <v>12.2</v>
      </c>
      <c r="AO233">
        <v>17.2</v>
      </c>
      <c r="AP233">
        <v>18.600000000000001</v>
      </c>
      <c r="AQ233">
        <v>19.600000000000001</v>
      </c>
      <c r="AR233">
        <v>21.4</v>
      </c>
      <c r="BA233">
        <f t="shared" si="7"/>
        <v>17</v>
      </c>
    </row>
    <row r="234" spans="1:53" x14ac:dyDescent="0.2">
      <c r="A234" s="5" t="s">
        <v>443</v>
      </c>
      <c r="B234">
        <v>18</v>
      </c>
      <c r="C234">
        <f t="shared" si="6"/>
        <v>432</v>
      </c>
      <c r="Z234">
        <v>-0.1</v>
      </c>
      <c r="AA234">
        <v>0.3</v>
      </c>
      <c r="AB234">
        <v>0.6</v>
      </c>
      <c r="AC234">
        <v>1.9</v>
      </c>
      <c r="AD234">
        <v>3.3</v>
      </c>
      <c r="AE234">
        <v>4.3</v>
      </c>
      <c r="AF234">
        <v>5.9</v>
      </c>
      <c r="AG234">
        <v>6.7</v>
      </c>
      <c r="AH234">
        <v>8.6</v>
      </c>
      <c r="AI234">
        <v>11</v>
      </c>
      <c r="AJ234">
        <v>13.2</v>
      </c>
      <c r="AK234">
        <v>16.2</v>
      </c>
      <c r="AL234">
        <v>18.899999999999999</v>
      </c>
      <c r="AM234">
        <v>20.8</v>
      </c>
      <c r="AN234">
        <v>21.6</v>
      </c>
      <c r="BA234">
        <f t="shared" si="7"/>
        <v>15</v>
      </c>
    </row>
    <row r="235" spans="1:53" x14ac:dyDescent="0.2">
      <c r="A235" s="5" t="s">
        <v>483</v>
      </c>
      <c r="B235">
        <v>9</v>
      </c>
      <c r="C235">
        <f t="shared" si="6"/>
        <v>216</v>
      </c>
      <c r="T235">
        <v>-1.5</v>
      </c>
      <c r="U235">
        <v>-1.1000000000000001</v>
      </c>
      <c r="V235">
        <v>-0.6</v>
      </c>
      <c r="W235">
        <v>0.2</v>
      </c>
      <c r="X235">
        <v>0.8</v>
      </c>
      <c r="Y235">
        <v>2.2000000000000002</v>
      </c>
      <c r="Z235">
        <v>3.2</v>
      </c>
      <c r="AA235">
        <v>4.4000000000000004</v>
      </c>
      <c r="AB235">
        <v>5</v>
      </c>
      <c r="AC235">
        <v>7.4</v>
      </c>
      <c r="AD235">
        <v>9.1999999999999993</v>
      </c>
      <c r="AE235">
        <v>11.2</v>
      </c>
      <c r="AF235">
        <v>13.7</v>
      </c>
      <c r="AG235">
        <v>15.2</v>
      </c>
      <c r="AH235">
        <v>17.8</v>
      </c>
      <c r="AI235">
        <v>20.100000000000001</v>
      </c>
      <c r="AJ235">
        <v>13.2</v>
      </c>
      <c r="AK235">
        <v>21.8</v>
      </c>
      <c r="AL235">
        <v>21.9</v>
      </c>
      <c r="BA235">
        <f t="shared" si="7"/>
        <v>19</v>
      </c>
    </row>
    <row r="236" spans="1:53" x14ac:dyDescent="0.2">
      <c r="A236" s="5" t="s">
        <v>474</v>
      </c>
      <c r="B236">
        <v>5</v>
      </c>
      <c r="C236">
        <f t="shared" si="6"/>
        <v>120</v>
      </c>
      <c r="L236">
        <v>-1.5</v>
      </c>
      <c r="M236">
        <v>-1</v>
      </c>
      <c r="N236">
        <v>-0.5</v>
      </c>
      <c r="O236">
        <v>-0.4</v>
      </c>
      <c r="P236">
        <v>0</v>
      </c>
      <c r="Q236">
        <v>0.3</v>
      </c>
      <c r="R236">
        <v>0.8</v>
      </c>
      <c r="S236">
        <v>1.4</v>
      </c>
      <c r="T236">
        <v>2</v>
      </c>
      <c r="U236">
        <v>3</v>
      </c>
      <c r="V236">
        <v>4</v>
      </c>
      <c r="W236">
        <v>5.2</v>
      </c>
      <c r="X236">
        <v>6.5</v>
      </c>
      <c r="Y236">
        <v>8.1</v>
      </c>
      <c r="Z236">
        <v>10.5</v>
      </c>
      <c r="AA236">
        <v>11.3</v>
      </c>
      <c r="AB236">
        <v>12</v>
      </c>
      <c r="AC236">
        <v>14.2</v>
      </c>
      <c r="AD236">
        <v>15.9</v>
      </c>
      <c r="AE236">
        <v>18.8</v>
      </c>
      <c r="AF236">
        <v>19.899999999999999</v>
      </c>
      <c r="AG236">
        <v>-1.5</v>
      </c>
      <c r="AH236">
        <v>21.4</v>
      </c>
      <c r="AI236">
        <v>20</v>
      </c>
      <c r="BA236">
        <f t="shared" si="7"/>
        <v>24</v>
      </c>
    </row>
    <row r="237" spans="1:53" x14ac:dyDescent="0.2">
      <c r="A237" s="5" t="s">
        <v>463</v>
      </c>
      <c r="B237">
        <v>3</v>
      </c>
      <c r="C237">
        <f t="shared" si="6"/>
        <v>72</v>
      </c>
      <c r="H237">
        <v>-0.5</v>
      </c>
      <c r="I237">
        <v>-0.4</v>
      </c>
      <c r="L237">
        <v>0.3</v>
      </c>
      <c r="M237">
        <v>0.7</v>
      </c>
      <c r="N237">
        <v>0.5</v>
      </c>
      <c r="O237">
        <v>1.2</v>
      </c>
      <c r="P237">
        <v>1.7</v>
      </c>
      <c r="Q237">
        <v>2.1</v>
      </c>
      <c r="R237">
        <v>2.5</v>
      </c>
      <c r="S237">
        <v>3.1</v>
      </c>
      <c r="T237">
        <v>3.7</v>
      </c>
      <c r="U237">
        <v>4.5</v>
      </c>
      <c r="V237">
        <v>5.3</v>
      </c>
      <c r="W237">
        <v>6.1</v>
      </c>
      <c r="X237">
        <v>7</v>
      </c>
      <c r="Y237">
        <v>8.1</v>
      </c>
      <c r="Z237">
        <v>8.8000000000000007</v>
      </c>
      <c r="AA237">
        <v>10</v>
      </c>
      <c r="AB237">
        <v>10.4</v>
      </c>
      <c r="AC237">
        <v>11.9</v>
      </c>
      <c r="AD237">
        <v>13</v>
      </c>
      <c r="AE237">
        <v>14</v>
      </c>
      <c r="AF237">
        <v>15.2</v>
      </c>
      <c r="AG237">
        <v>16</v>
      </c>
      <c r="AH237">
        <v>17.2</v>
      </c>
      <c r="BA237">
        <f t="shared" si="7"/>
        <v>25</v>
      </c>
    </row>
    <row r="238" spans="1:53" x14ac:dyDescent="0.2">
      <c r="A238" s="5" t="s">
        <v>427</v>
      </c>
      <c r="B238">
        <v>14</v>
      </c>
      <c r="C238">
        <f t="shared" si="6"/>
        <v>336</v>
      </c>
      <c r="R238">
        <v>-1.7</v>
      </c>
      <c r="S238">
        <v>-1.4</v>
      </c>
      <c r="T238">
        <v>-0.9</v>
      </c>
      <c r="U238">
        <v>-0.4</v>
      </c>
      <c r="V238">
        <v>-0.1</v>
      </c>
      <c r="W238">
        <v>0.5</v>
      </c>
      <c r="X238">
        <v>1.1000000000000001</v>
      </c>
      <c r="Y238">
        <v>2</v>
      </c>
      <c r="Z238">
        <v>2.6</v>
      </c>
      <c r="AA238">
        <v>-1.5</v>
      </c>
      <c r="AB238">
        <v>3.8</v>
      </c>
      <c r="AC238">
        <v>5.2</v>
      </c>
      <c r="AD238">
        <v>6.3</v>
      </c>
      <c r="AE238">
        <v>7.4</v>
      </c>
      <c r="AF238">
        <v>8.6999999999999993</v>
      </c>
      <c r="AG238">
        <v>9.6</v>
      </c>
      <c r="AH238">
        <v>11.5</v>
      </c>
      <c r="AI238">
        <v>13.5</v>
      </c>
      <c r="AJ238">
        <v>16.5</v>
      </c>
      <c r="AK238">
        <v>18.600000000000001</v>
      </c>
      <c r="AL238">
        <v>20.9</v>
      </c>
      <c r="AM238">
        <v>22.5</v>
      </c>
      <c r="BA238">
        <f t="shared" si="7"/>
        <v>22</v>
      </c>
    </row>
    <row r="239" spans="1:53" x14ac:dyDescent="0.2">
      <c r="A239" s="5" t="s">
        <v>467</v>
      </c>
      <c r="B239">
        <v>19</v>
      </c>
      <c r="C239">
        <f t="shared" si="6"/>
        <v>456</v>
      </c>
      <c r="X239">
        <v>-1.1000000000000001</v>
      </c>
      <c r="Y239">
        <v>-0.3</v>
      </c>
      <c r="Z239">
        <v>0.6</v>
      </c>
      <c r="AA239">
        <v>-0.3</v>
      </c>
      <c r="AB239">
        <v>0.4</v>
      </c>
      <c r="AC239">
        <v>2</v>
      </c>
      <c r="AD239">
        <v>3.8</v>
      </c>
      <c r="AE239">
        <v>5.8</v>
      </c>
      <c r="AF239">
        <v>9</v>
      </c>
      <c r="AG239">
        <v>10.8</v>
      </c>
      <c r="AH239">
        <v>14.6</v>
      </c>
      <c r="BA239">
        <f t="shared" si="7"/>
        <v>11</v>
      </c>
    </row>
    <row r="240" spans="1:53" x14ac:dyDescent="0.2">
      <c r="A240" s="5" t="s">
        <v>580</v>
      </c>
      <c r="B240">
        <v>20</v>
      </c>
      <c r="C240">
        <f t="shared" si="6"/>
        <v>480</v>
      </c>
      <c r="Y240">
        <v>-1.2</v>
      </c>
      <c r="Z240">
        <v>-0.9</v>
      </c>
      <c r="AA240">
        <v>-0.4</v>
      </c>
      <c r="AB240">
        <v>0</v>
      </c>
      <c r="AC240">
        <v>1.1000000000000001</v>
      </c>
      <c r="AD240">
        <v>2.2999999999999998</v>
      </c>
      <c r="AE240">
        <v>3.2</v>
      </c>
      <c r="AF240">
        <v>4.5</v>
      </c>
      <c r="AG240">
        <v>5.2</v>
      </c>
      <c r="AH240">
        <v>7</v>
      </c>
      <c r="AI240">
        <v>9.6999999999999993</v>
      </c>
      <c r="AJ240">
        <v>11.5</v>
      </c>
      <c r="AK240">
        <v>15.2</v>
      </c>
      <c r="AL240">
        <v>18.2</v>
      </c>
      <c r="AM240">
        <v>20.5</v>
      </c>
      <c r="AN240">
        <v>21</v>
      </c>
      <c r="AO240">
        <v>21.8</v>
      </c>
      <c r="BA240">
        <f t="shared" si="7"/>
        <v>17</v>
      </c>
    </row>
    <row r="241" spans="1:53" x14ac:dyDescent="0.2">
      <c r="A241" s="5" t="s">
        <v>214</v>
      </c>
      <c r="B241">
        <v>33</v>
      </c>
      <c r="C241">
        <f t="shared" si="6"/>
        <v>792</v>
      </c>
      <c r="AL241">
        <v>-1.3</v>
      </c>
      <c r="AM241">
        <v>-1.2</v>
      </c>
      <c r="AN241">
        <v>-0.2</v>
      </c>
      <c r="AO241">
        <v>1.9</v>
      </c>
      <c r="AP241">
        <v>2.7</v>
      </c>
      <c r="AQ241">
        <v>3.4</v>
      </c>
      <c r="AR241">
        <v>5</v>
      </c>
      <c r="AS241">
        <v>9.1999999999999993</v>
      </c>
      <c r="AT241">
        <v>10.8</v>
      </c>
      <c r="AU241">
        <v>16</v>
      </c>
      <c r="AV241">
        <v>16</v>
      </c>
      <c r="AW241">
        <v>19.399999999999999</v>
      </c>
      <c r="AX241">
        <v>20.3</v>
      </c>
      <c r="BA241">
        <f t="shared" si="7"/>
        <v>13</v>
      </c>
    </row>
    <row r="242" spans="1:53" x14ac:dyDescent="0.2">
      <c r="A242" s="5" t="s">
        <v>177</v>
      </c>
      <c r="B242">
        <v>30</v>
      </c>
      <c r="C242">
        <f t="shared" si="6"/>
        <v>720</v>
      </c>
      <c r="AH242">
        <v>-1.7</v>
      </c>
      <c r="AI242">
        <v>-1.4</v>
      </c>
      <c r="AJ242">
        <v>-1.1000000000000001</v>
      </c>
      <c r="AK242">
        <v>-0.6</v>
      </c>
      <c r="AL242">
        <v>0.3</v>
      </c>
      <c r="AM242">
        <v>1.1000000000000001</v>
      </c>
      <c r="AN242">
        <v>2.2000000000000002</v>
      </c>
      <c r="AO242">
        <v>4.2</v>
      </c>
      <c r="AP242">
        <v>5</v>
      </c>
      <c r="AQ242">
        <v>5.5</v>
      </c>
      <c r="AR242">
        <v>7.2</v>
      </c>
      <c r="AS242">
        <v>11.1</v>
      </c>
      <c r="AT242">
        <v>11.5</v>
      </c>
      <c r="AU242">
        <v>12.8</v>
      </c>
      <c r="AV242">
        <v>14</v>
      </c>
      <c r="AW242">
        <v>17.2</v>
      </c>
      <c r="AX242">
        <v>18.399999999999999</v>
      </c>
      <c r="AY242">
        <v>21</v>
      </c>
      <c r="AZ242">
        <v>21.1</v>
      </c>
      <c r="BA242">
        <f t="shared" si="7"/>
        <v>19</v>
      </c>
    </row>
    <row r="243" spans="1:53" x14ac:dyDescent="0.2">
      <c r="A243" s="5" t="s">
        <v>174</v>
      </c>
      <c r="B243">
        <v>36</v>
      </c>
      <c r="C243">
        <f t="shared" si="6"/>
        <v>864</v>
      </c>
      <c r="AO243">
        <v>-1.2</v>
      </c>
      <c r="AP243">
        <v>-0.7</v>
      </c>
      <c r="AQ243">
        <v>-0.1</v>
      </c>
      <c r="AR243">
        <v>1</v>
      </c>
      <c r="AS243">
        <v>2.9</v>
      </c>
      <c r="AT243">
        <v>4.4000000000000004</v>
      </c>
      <c r="AU243">
        <v>6.7</v>
      </c>
      <c r="AV243">
        <v>8.1</v>
      </c>
      <c r="AW243">
        <v>12.7</v>
      </c>
      <c r="AX243">
        <v>13.4</v>
      </c>
      <c r="AY243">
        <v>18.399999999999999</v>
      </c>
      <c r="AZ243">
        <v>19.3</v>
      </c>
      <c r="BA243">
        <f t="shared" si="7"/>
        <v>12</v>
      </c>
    </row>
    <row r="244" spans="1:53" x14ac:dyDescent="0.2">
      <c r="A244" s="5" t="s">
        <v>171</v>
      </c>
      <c r="B244">
        <v>33</v>
      </c>
      <c r="C244">
        <f t="shared" si="6"/>
        <v>792</v>
      </c>
      <c r="AK244">
        <v>-1.4</v>
      </c>
      <c r="AL244">
        <v>-1.3</v>
      </c>
      <c r="AM244">
        <v>-0.7</v>
      </c>
      <c r="AN244">
        <v>0</v>
      </c>
      <c r="AO244">
        <v>1.5</v>
      </c>
      <c r="AP244">
        <v>2.5</v>
      </c>
      <c r="AQ244">
        <v>2.8</v>
      </c>
      <c r="AR244">
        <v>4.3</v>
      </c>
      <c r="AS244">
        <v>6.5</v>
      </c>
      <c r="AT244">
        <v>8.3000000000000007</v>
      </c>
      <c r="AU244">
        <v>10.5</v>
      </c>
      <c r="AV244">
        <v>11.7</v>
      </c>
      <c r="AW244">
        <v>15.5</v>
      </c>
      <c r="AX244">
        <v>17.100000000000001</v>
      </c>
      <c r="AY244">
        <v>18.8</v>
      </c>
      <c r="AZ244">
        <v>19.399999999999999</v>
      </c>
      <c r="BA244">
        <f t="shared" si="7"/>
        <v>16</v>
      </c>
    </row>
    <row r="245" spans="1:53" x14ac:dyDescent="0.2">
      <c r="A245" s="5" t="s">
        <v>99</v>
      </c>
      <c r="B245">
        <v>36</v>
      </c>
      <c r="C245">
        <f t="shared" si="6"/>
        <v>864</v>
      </c>
      <c r="AO245">
        <v>-1.8</v>
      </c>
      <c r="AP245">
        <v>-1.4</v>
      </c>
      <c r="AQ245">
        <v>-1.3</v>
      </c>
      <c r="AR245">
        <v>-0.7</v>
      </c>
      <c r="AS245">
        <v>0.6</v>
      </c>
      <c r="AT245">
        <v>0.9</v>
      </c>
      <c r="AU245">
        <v>1.8</v>
      </c>
      <c r="AV245">
        <v>2.4</v>
      </c>
      <c r="AW245">
        <v>4.3</v>
      </c>
      <c r="AX245">
        <v>4.9000000000000004</v>
      </c>
      <c r="AY245">
        <v>7.7</v>
      </c>
      <c r="AZ245">
        <v>9.6999999999999993</v>
      </c>
      <c r="BA245">
        <f t="shared" si="7"/>
        <v>12</v>
      </c>
    </row>
    <row r="246" spans="1:53" x14ac:dyDescent="0.2">
      <c r="A246" s="5" t="s">
        <v>578</v>
      </c>
      <c r="B246">
        <v>24</v>
      </c>
      <c r="C246">
        <f t="shared" si="6"/>
        <v>576</v>
      </c>
      <c r="AC246">
        <v>-0.9</v>
      </c>
      <c r="AD246">
        <v>-0.7</v>
      </c>
      <c r="AE246">
        <v>-0.1</v>
      </c>
      <c r="AF246">
        <v>0.4</v>
      </c>
      <c r="AG246">
        <v>0.1</v>
      </c>
      <c r="AH246">
        <v>1.9</v>
      </c>
      <c r="AI246">
        <v>2.8</v>
      </c>
      <c r="AJ246">
        <v>3.9</v>
      </c>
      <c r="AK246">
        <v>4.5999999999999996</v>
      </c>
      <c r="AL246">
        <v>6.1</v>
      </c>
      <c r="AM246">
        <v>7.4</v>
      </c>
      <c r="BA246">
        <f t="shared" si="7"/>
        <v>11</v>
      </c>
    </row>
    <row r="247" spans="1:53" x14ac:dyDescent="0.2">
      <c r="A247" s="5" t="s">
        <v>578</v>
      </c>
      <c r="B247">
        <v>24</v>
      </c>
      <c r="C247">
        <f t="shared" si="6"/>
        <v>576</v>
      </c>
      <c r="AM247">
        <v>8</v>
      </c>
      <c r="AN247">
        <v>9</v>
      </c>
      <c r="AO247">
        <v>10.8</v>
      </c>
      <c r="AP247">
        <v>13.5</v>
      </c>
      <c r="AQ247">
        <v>16.899999999999999</v>
      </c>
      <c r="AR247">
        <v>21.6</v>
      </c>
      <c r="BA247">
        <f t="shared" si="7"/>
        <v>6</v>
      </c>
    </row>
    <row r="248" spans="1:53" x14ac:dyDescent="0.2">
      <c r="A248" s="5" t="s">
        <v>578</v>
      </c>
      <c r="B248">
        <v>30</v>
      </c>
      <c r="C248">
        <f t="shared" si="6"/>
        <v>720</v>
      </c>
      <c r="AV248">
        <v>21.9</v>
      </c>
      <c r="AW248">
        <v>22</v>
      </c>
      <c r="BA248">
        <f t="shared" si="7"/>
        <v>2</v>
      </c>
    </row>
    <row r="249" spans="1:53" x14ac:dyDescent="0.2">
      <c r="A249" s="5" t="s">
        <v>577</v>
      </c>
      <c r="B249">
        <v>25</v>
      </c>
      <c r="C249">
        <f t="shared" si="6"/>
        <v>600</v>
      </c>
      <c r="AD249">
        <v>-1.2</v>
      </c>
      <c r="AE249">
        <v>-0.8</v>
      </c>
      <c r="AF249">
        <v>-0.3</v>
      </c>
      <c r="AG249">
        <v>0.1</v>
      </c>
      <c r="AH249">
        <v>0.8</v>
      </c>
      <c r="AI249">
        <v>1.8</v>
      </c>
      <c r="AJ249">
        <v>2.9</v>
      </c>
      <c r="AK249">
        <v>4.9000000000000004</v>
      </c>
      <c r="AL249">
        <v>5.7</v>
      </c>
      <c r="AM249">
        <v>7.4</v>
      </c>
      <c r="AN249">
        <v>8.9</v>
      </c>
      <c r="AO249">
        <v>11.6</v>
      </c>
      <c r="AP249">
        <v>14.6</v>
      </c>
      <c r="AQ249">
        <v>18.5</v>
      </c>
      <c r="AR249">
        <v>21</v>
      </c>
      <c r="BA249">
        <f t="shared" si="7"/>
        <v>15</v>
      </c>
    </row>
    <row r="250" spans="1:53" x14ac:dyDescent="0.2">
      <c r="A250" s="5" t="s">
        <v>322</v>
      </c>
      <c r="B250">
        <v>24</v>
      </c>
      <c r="C250">
        <f t="shared" si="6"/>
        <v>576</v>
      </c>
      <c r="AB250">
        <v>-1.5</v>
      </c>
      <c r="AC250">
        <v>-1.1000000000000001</v>
      </c>
      <c r="AD250">
        <v>-0.9</v>
      </c>
      <c r="AE250">
        <v>-0.1</v>
      </c>
      <c r="AF250">
        <v>0.8</v>
      </c>
      <c r="AG250">
        <v>1.2</v>
      </c>
      <c r="AH250">
        <v>2.5</v>
      </c>
      <c r="AI250">
        <v>3.6</v>
      </c>
      <c r="AJ250">
        <v>4.8</v>
      </c>
      <c r="AK250">
        <v>6.5</v>
      </c>
      <c r="AL250">
        <v>8.1999999999999993</v>
      </c>
      <c r="AM250">
        <v>7.2</v>
      </c>
      <c r="AN250">
        <v>12.1</v>
      </c>
      <c r="AO250">
        <v>15.8</v>
      </c>
      <c r="AP250">
        <v>18</v>
      </c>
      <c r="AQ250">
        <v>20.5</v>
      </c>
      <c r="AR250">
        <v>21.1</v>
      </c>
      <c r="BA250">
        <f t="shared" si="7"/>
        <v>17</v>
      </c>
    </row>
    <row r="251" spans="1:53" x14ac:dyDescent="0.2">
      <c r="A251" s="5" t="s">
        <v>576</v>
      </c>
      <c r="B251">
        <v>25</v>
      </c>
      <c r="C251">
        <f t="shared" si="6"/>
        <v>600</v>
      </c>
      <c r="AE251">
        <v>-1.4</v>
      </c>
      <c r="AF251">
        <v>-1.3</v>
      </c>
      <c r="AG251">
        <v>-0.9</v>
      </c>
      <c r="AH251">
        <v>-0.2</v>
      </c>
      <c r="AI251">
        <v>0.5</v>
      </c>
      <c r="AJ251">
        <v>1.5</v>
      </c>
      <c r="AK251">
        <v>2.7</v>
      </c>
      <c r="AL251">
        <v>3.8</v>
      </c>
      <c r="AM251">
        <v>5.0999999999999996</v>
      </c>
      <c r="AN251">
        <v>6.6</v>
      </c>
      <c r="AO251">
        <v>8.4</v>
      </c>
      <c r="AP251">
        <v>10.8</v>
      </c>
      <c r="AQ251">
        <v>13.3</v>
      </c>
      <c r="AR251">
        <v>17.2</v>
      </c>
      <c r="AS251">
        <v>21.1</v>
      </c>
      <c r="AT251">
        <v>21.6</v>
      </c>
      <c r="BA251">
        <f t="shared" si="7"/>
        <v>16</v>
      </c>
    </row>
    <row r="252" spans="1:53" x14ac:dyDescent="0.2">
      <c r="A252" s="5" t="s">
        <v>168</v>
      </c>
      <c r="B252">
        <v>17</v>
      </c>
      <c r="C252">
        <f t="shared" si="6"/>
        <v>408</v>
      </c>
      <c r="AQ252">
        <v>-0.8</v>
      </c>
      <c r="AR252">
        <v>-0.4</v>
      </c>
      <c r="AS252">
        <v>0</v>
      </c>
      <c r="AT252">
        <v>1</v>
      </c>
      <c r="AU252">
        <v>2.8</v>
      </c>
      <c r="AV252">
        <v>3.4</v>
      </c>
      <c r="AW252">
        <v>7.3</v>
      </c>
      <c r="AX252">
        <v>8.9</v>
      </c>
      <c r="AY252">
        <v>14.6</v>
      </c>
      <c r="AZ252">
        <v>18.2</v>
      </c>
      <c r="BA252">
        <f t="shared" si="7"/>
        <v>10</v>
      </c>
    </row>
    <row r="253" spans="1:53" x14ac:dyDescent="0.2">
      <c r="A253" s="5" t="s">
        <v>71</v>
      </c>
      <c r="B253">
        <v>40</v>
      </c>
      <c r="C253">
        <f t="shared" si="6"/>
        <v>960</v>
      </c>
      <c r="AR253">
        <v>-1.8</v>
      </c>
      <c r="AS253">
        <v>-1.7</v>
      </c>
      <c r="AT253">
        <v>-0.9</v>
      </c>
      <c r="AU253">
        <v>0</v>
      </c>
      <c r="AV253">
        <v>0.3</v>
      </c>
      <c r="AW253">
        <v>1.3</v>
      </c>
      <c r="AX253">
        <v>2</v>
      </c>
      <c r="AY253">
        <v>4</v>
      </c>
      <c r="AZ253">
        <v>6</v>
      </c>
      <c r="BA253">
        <f t="shared" si="7"/>
        <v>9</v>
      </c>
    </row>
    <row r="254" spans="1:53" x14ac:dyDescent="0.2">
      <c r="A254" s="5" t="s">
        <v>68</v>
      </c>
      <c r="B254">
        <v>40</v>
      </c>
      <c r="C254">
        <f t="shared" si="6"/>
        <v>960</v>
      </c>
      <c r="AS254">
        <v>-1.6</v>
      </c>
      <c r="AT254">
        <v>-1.2</v>
      </c>
      <c r="AU254">
        <v>-0.7</v>
      </c>
      <c r="AV254">
        <v>-0.3</v>
      </c>
      <c r="AW254">
        <v>0.3</v>
      </c>
      <c r="AX254">
        <v>1</v>
      </c>
      <c r="AY254">
        <v>2.9</v>
      </c>
      <c r="AZ254">
        <v>4.3</v>
      </c>
      <c r="BA254">
        <f t="shared" si="7"/>
        <v>8</v>
      </c>
    </row>
    <row r="255" spans="1:53" x14ac:dyDescent="0.2">
      <c r="A255" s="5" t="s">
        <v>225</v>
      </c>
      <c r="B255">
        <v>30</v>
      </c>
      <c r="C255">
        <f t="shared" si="6"/>
        <v>720</v>
      </c>
      <c r="AW255">
        <v>20.7</v>
      </c>
      <c r="AX255">
        <v>21.1</v>
      </c>
      <c r="AY255">
        <v>21.5</v>
      </c>
      <c r="BA255">
        <f t="shared" si="7"/>
        <v>3</v>
      </c>
    </row>
    <row r="256" spans="1:53" x14ac:dyDescent="0.2">
      <c r="A256" s="5" t="s">
        <v>225</v>
      </c>
      <c r="B256">
        <v>30</v>
      </c>
      <c r="C256">
        <f t="shared" si="6"/>
        <v>720</v>
      </c>
      <c r="AI256">
        <v>-1.1000000000000001</v>
      </c>
      <c r="AJ256">
        <v>-1.4</v>
      </c>
      <c r="AK256">
        <v>-0.5</v>
      </c>
      <c r="AL256">
        <v>0.2</v>
      </c>
      <c r="AM256">
        <v>0.9</v>
      </c>
      <c r="AN256">
        <v>1.9</v>
      </c>
      <c r="AO256">
        <v>5.0999999999999996</v>
      </c>
      <c r="AP256">
        <v>5.2</v>
      </c>
      <c r="AQ256">
        <v>5.8</v>
      </c>
      <c r="AR256">
        <v>7.6</v>
      </c>
      <c r="AS256">
        <v>11.6</v>
      </c>
      <c r="AT256">
        <v>12.8</v>
      </c>
      <c r="AU256">
        <v>15.5</v>
      </c>
      <c r="AV256">
        <v>16.899999999999999</v>
      </c>
      <c r="BA256">
        <f t="shared" si="7"/>
        <v>14</v>
      </c>
    </row>
    <row r="257" spans="1:53" x14ac:dyDescent="0.2">
      <c r="A257" s="5" t="s">
        <v>319</v>
      </c>
      <c r="B257">
        <v>25</v>
      </c>
      <c r="C257">
        <f t="shared" si="6"/>
        <v>600</v>
      </c>
      <c r="AD257">
        <v>-1.7</v>
      </c>
      <c r="AE257">
        <v>-1.1000000000000001</v>
      </c>
      <c r="AF257">
        <v>-0.7</v>
      </c>
      <c r="AG257">
        <v>-0.7</v>
      </c>
      <c r="AH257">
        <v>0.6</v>
      </c>
      <c r="AI257">
        <v>1.5</v>
      </c>
      <c r="AJ257">
        <v>2.4</v>
      </c>
      <c r="AK257">
        <v>4.2</v>
      </c>
      <c r="AL257">
        <v>5.0999999999999996</v>
      </c>
      <c r="AM257">
        <v>6.4</v>
      </c>
      <c r="AN257">
        <v>8.3000000000000007</v>
      </c>
      <c r="AO257">
        <v>11.4</v>
      </c>
      <c r="AP257">
        <v>13.9</v>
      </c>
      <c r="AQ257">
        <v>15.6</v>
      </c>
      <c r="AR257">
        <v>18.5</v>
      </c>
      <c r="AS257">
        <v>20.8</v>
      </c>
      <c r="BA257">
        <f t="shared" si="7"/>
        <v>16</v>
      </c>
    </row>
    <row r="258" spans="1:53" x14ac:dyDescent="0.2">
      <c r="A258" s="5" t="s">
        <v>188</v>
      </c>
      <c r="B258">
        <v>33</v>
      </c>
      <c r="C258">
        <f t="shared" si="6"/>
        <v>792</v>
      </c>
      <c r="AB258">
        <f>COLUMN()</f>
        <v>28</v>
      </c>
      <c r="AL258">
        <v>-1.1000000000000001</v>
      </c>
      <c r="AM258">
        <v>-1</v>
      </c>
      <c r="AN258">
        <v>-0.2</v>
      </c>
      <c r="AO258">
        <v>2.2999999999999998</v>
      </c>
      <c r="AP258">
        <v>2.8</v>
      </c>
      <c r="AQ258">
        <v>3.3</v>
      </c>
      <c r="AR258">
        <v>5</v>
      </c>
      <c r="AS258">
        <v>7.7</v>
      </c>
      <c r="AT258">
        <v>10</v>
      </c>
      <c r="AU258">
        <v>12.6</v>
      </c>
      <c r="AV258">
        <v>14</v>
      </c>
      <c r="AW258">
        <v>17.100000000000001</v>
      </c>
      <c r="AX258">
        <v>18.399999999999999</v>
      </c>
      <c r="AY258">
        <v>20.3</v>
      </c>
      <c r="BA258">
        <f t="shared" si="7"/>
        <v>15</v>
      </c>
    </row>
    <row r="259" spans="1:53" x14ac:dyDescent="0.2">
      <c r="A259" s="5" t="s">
        <v>329</v>
      </c>
      <c r="B259">
        <v>24</v>
      </c>
      <c r="C259">
        <f t="shared" ref="C259:C322" si="8">B259*24</f>
        <v>576</v>
      </c>
      <c r="AB259">
        <v>-1.5</v>
      </c>
      <c r="AC259">
        <v>-1</v>
      </c>
      <c r="AD259">
        <v>-1.1000000000000001</v>
      </c>
      <c r="AE259">
        <v>-0.6</v>
      </c>
      <c r="AF259">
        <v>-0.1</v>
      </c>
      <c r="AG259">
        <v>0.2</v>
      </c>
      <c r="AH259">
        <v>1.6</v>
      </c>
      <c r="AI259">
        <v>2.6</v>
      </c>
      <c r="AJ259">
        <v>1.8</v>
      </c>
      <c r="AK259">
        <v>3</v>
      </c>
      <c r="AL259">
        <v>3.8</v>
      </c>
      <c r="AM259">
        <v>5.6</v>
      </c>
      <c r="AN259">
        <v>7.2</v>
      </c>
      <c r="AO259">
        <v>11</v>
      </c>
      <c r="AP259">
        <v>13.8</v>
      </c>
      <c r="AQ259">
        <v>15.2</v>
      </c>
      <c r="AR259">
        <v>18.8</v>
      </c>
      <c r="BA259">
        <f t="shared" ref="BA259:BA322" si="9">COUNTA(D259:AZ259)</f>
        <v>17</v>
      </c>
    </row>
    <row r="260" spans="1:53" x14ac:dyDescent="0.2">
      <c r="A260" s="5" t="s">
        <v>401</v>
      </c>
      <c r="B260">
        <v>25</v>
      </c>
      <c r="C260">
        <f t="shared" si="8"/>
        <v>600</v>
      </c>
      <c r="AD260">
        <v>-1.2</v>
      </c>
      <c r="AE260">
        <v>-0.6</v>
      </c>
      <c r="AF260">
        <v>0.2</v>
      </c>
      <c r="AG260">
        <v>0.5</v>
      </c>
      <c r="AH260">
        <v>2.2000000000000002</v>
      </c>
      <c r="AI260">
        <v>3.9</v>
      </c>
      <c r="AJ260">
        <v>5.9</v>
      </c>
      <c r="AK260">
        <v>8.6999999999999993</v>
      </c>
      <c r="AL260">
        <v>11.9</v>
      </c>
      <c r="AM260">
        <v>15.1</v>
      </c>
      <c r="AR260">
        <f>COLUMN()</f>
        <v>44</v>
      </c>
      <c r="BA260">
        <f t="shared" si="9"/>
        <v>11</v>
      </c>
    </row>
    <row r="261" spans="1:53" x14ac:dyDescent="0.2">
      <c r="A261" s="5" t="s">
        <v>376</v>
      </c>
      <c r="B261">
        <v>11</v>
      </c>
      <c r="C261">
        <f t="shared" si="8"/>
        <v>264</v>
      </c>
      <c r="P261">
        <v>-1.5</v>
      </c>
      <c r="S261">
        <v>-1.2</v>
      </c>
      <c r="T261">
        <v>-0.9</v>
      </c>
      <c r="U261">
        <v>-0.8</v>
      </c>
      <c r="V261">
        <v>-0.4</v>
      </c>
      <c r="W261">
        <v>0</v>
      </c>
      <c r="X261">
        <v>0.3</v>
      </c>
      <c r="Y261">
        <v>0.6</v>
      </c>
      <c r="Z261">
        <v>1.2</v>
      </c>
      <c r="AA261">
        <v>-1.7</v>
      </c>
      <c r="AB261">
        <v>2</v>
      </c>
      <c r="AC261">
        <v>3.4</v>
      </c>
      <c r="AD261">
        <v>4.0999999999999996</v>
      </c>
      <c r="AE261">
        <v>5.2</v>
      </c>
      <c r="AF261">
        <v>5.9</v>
      </c>
      <c r="AG261">
        <v>6.5</v>
      </c>
      <c r="AH261">
        <v>2.5</v>
      </c>
      <c r="AI261">
        <v>9.1999999999999993</v>
      </c>
      <c r="AJ261">
        <v>10.4</v>
      </c>
      <c r="AK261">
        <v>11.4</v>
      </c>
      <c r="AL261">
        <v>13.1</v>
      </c>
      <c r="AM261">
        <v>14.8</v>
      </c>
      <c r="AN261">
        <v>18</v>
      </c>
      <c r="BA261">
        <f t="shared" si="9"/>
        <v>23</v>
      </c>
    </row>
    <row r="262" spans="1:53" x14ac:dyDescent="0.2">
      <c r="A262" s="5" t="s">
        <v>575</v>
      </c>
      <c r="B262">
        <v>18</v>
      </c>
      <c r="C262">
        <f t="shared" si="8"/>
        <v>432</v>
      </c>
      <c r="W262">
        <v>-1.1000000000000001</v>
      </c>
      <c r="X262">
        <v>-0.6</v>
      </c>
      <c r="Y262">
        <v>-0.1</v>
      </c>
      <c r="Z262">
        <v>0.5</v>
      </c>
      <c r="AA262">
        <v>0</v>
      </c>
      <c r="AB262">
        <v>0.3</v>
      </c>
      <c r="AC262">
        <v>1.4</v>
      </c>
      <c r="AD262">
        <v>2.7</v>
      </c>
      <c r="AE262">
        <v>4.4000000000000004</v>
      </c>
      <c r="AF262">
        <v>6.3</v>
      </c>
      <c r="AG262">
        <v>7.6</v>
      </c>
      <c r="AH262">
        <v>9.9</v>
      </c>
      <c r="AI262">
        <v>12.7</v>
      </c>
      <c r="AJ262">
        <v>3.5</v>
      </c>
      <c r="BA262">
        <f t="shared" si="9"/>
        <v>14</v>
      </c>
    </row>
    <row r="263" spans="1:53" x14ac:dyDescent="0.2">
      <c r="A263" s="5" t="s">
        <v>574</v>
      </c>
      <c r="B263">
        <v>24</v>
      </c>
      <c r="C263">
        <f t="shared" si="8"/>
        <v>576</v>
      </c>
      <c r="AC263">
        <v>-0.9</v>
      </c>
      <c r="AD263">
        <v>-0.6</v>
      </c>
      <c r="AE263">
        <v>-0.1</v>
      </c>
      <c r="AF263">
        <v>0.5</v>
      </c>
      <c r="AG263">
        <v>1</v>
      </c>
      <c r="AH263">
        <v>1.7</v>
      </c>
      <c r="AI263">
        <v>2.6</v>
      </c>
      <c r="AJ263">
        <v>3.4</v>
      </c>
      <c r="AK263">
        <v>4.2</v>
      </c>
      <c r="AL263">
        <v>5.9</v>
      </c>
      <c r="AM263">
        <v>7.3</v>
      </c>
      <c r="AN263">
        <v>8.6999999999999993</v>
      </c>
      <c r="AO263">
        <v>10.6</v>
      </c>
      <c r="AP263">
        <v>12.9</v>
      </c>
      <c r="AQ263">
        <v>15.4</v>
      </c>
      <c r="AR263">
        <v>18.600000000000001</v>
      </c>
      <c r="AS263">
        <v>21.1</v>
      </c>
      <c r="BA263">
        <f t="shared" si="9"/>
        <v>17</v>
      </c>
    </row>
    <row r="264" spans="1:53" x14ac:dyDescent="0.2">
      <c r="A264" s="5" t="s">
        <v>384</v>
      </c>
      <c r="B264">
        <v>20</v>
      </c>
      <c r="C264">
        <f t="shared" si="8"/>
        <v>480</v>
      </c>
      <c r="Z264">
        <v>-0.7</v>
      </c>
      <c r="AA264">
        <v>0.2</v>
      </c>
      <c r="AB264">
        <v>0.7</v>
      </c>
      <c r="AC264">
        <v>2.1</v>
      </c>
      <c r="AD264">
        <v>3.2</v>
      </c>
      <c r="AE264">
        <v>4.5</v>
      </c>
      <c r="AF264">
        <v>5.5</v>
      </c>
      <c r="AG264">
        <v>6.5</v>
      </c>
      <c r="AH264">
        <v>11.4</v>
      </c>
      <c r="AI264">
        <v>10.3</v>
      </c>
      <c r="AJ264">
        <v>12.1</v>
      </c>
      <c r="AK264">
        <v>14.7</v>
      </c>
      <c r="AL264">
        <v>17.2</v>
      </c>
      <c r="AM264">
        <v>17.5</v>
      </c>
      <c r="AN264">
        <v>18.5</v>
      </c>
      <c r="BA264">
        <f t="shared" si="9"/>
        <v>15</v>
      </c>
    </row>
    <row r="265" spans="1:53" x14ac:dyDescent="0.2">
      <c r="A265" s="5" t="s">
        <v>573</v>
      </c>
      <c r="B265">
        <v>18</v>
      </c>
      <c r="C265">
        <f t="shared" si="8"/>
        <v>432</v>
      </c>
      <c r="W265">
        <v>-1.1000000000000001</v>
      </c>
      <c r="X265">
        <v>-0.8</v>
      </c>
      <c r="Y265">
        <v>-0.4</v>
      </c>
      <c r="Z265">
        <v>0.1</v>
      </c>
      <c r="AA265">
        <v>0.4</v>
      </c>
      <c r="AB265">
        <v>0.4</v>
      </c>
      <c r="AC265">
        <v>1</v>
      </c>
      <c r="AD265">
        <v>1.5</v>
      </c>
      <c r="AE265">
        <v>2.1</v>
      </c>
      <c r="AF265">
        <v>2.2999999999999998</v>
      </c>
      <c r="AG265">
        <v>2.7</v>
      </c>
      <c r="AH265">
        <v>0.9</v>
      </c>
      <c r="AI265">
        <v>1.4</v>
      </c>
      <c r="AJ265">
        <v>2.4</v>
      </c>
      <c r="AK265">
        <v>2.7</v>
      </c>
      <c r="AL265">
        <v>3.5</v>
      </c>
      <c r="BA265">
        <f t="shared" si="9"/>
        <v>16</v>
      </c>
    </row>
    <row r="266" spans="1:53" x14ac:dyDescent="0.2">
      <c r="A266" s="5" t="s">
        <v>572</v>
      </c>
      <c r="B266">
        <v>24</v>
      </c>
      <c r="C266">
        <f t="shared" si="8"/>
        <v>576</v>
      </c>
      <c r="AC266">
        <v>-2.1</v>
      </c>
      <c r="AD266">
        <v>-1.7</v>
      </c>
      <c r="AE266">
        <v>-1.3</v>
      </c>
      <c r="AF266">
        <v>-0.7</v>
      </c>
      <c r="AG266">
        <v>0</v>
      </c>
      <c r="AH266">
        <v>0.4</v>
      </c>
      <c r="AI266">
        <v>1.5</v>
      </c>
      <c r="AJ266">
        <v>2.5</v>
      </c>
      <c r="AK266">
        <v>3.3</v>
      </c>
      <c r="AL266">
        <v>3.9</v>
      </c>
      <c r="AM266">
        <v>4.3</v>
      </c>
      <c r="AN266">
        <v>5.5</v>
      </c>
      <c r="AO266">
        <v>7.3</v>
      </c>
      <c r="AP266">
        <v>8.6</v>
      </c>
      <c r="AQ266">
        <v>10.3</v>
      </c>
      <c r="AR266">
        <v>12</v>
      </c>
      <c r="AS266">
        <v>14.5</v>
      </c>
      <c r="AT266">
        <v>17.100000000000001</v>
      </c>
      <c r="AU266">
        <v>16</v>
      </c>
      <c r="AV266">
        <v>17.399999999999999</v>
      </c>
      <c r="BA266">
        <f t="shared" si="9"/>
        <v>20</v>
      </c>
    </row>
    <row r="267" spans="1:53" x14ac:dyDescent="0.2">
      <c r="A267" s="5" t="s">
        <v>155</v>
      </c>
      <c r="B267">
        <v>35</v>
      </c>
      <c r="C267">
        <f t="shared" si="8"/>
        <v>840</v>
      </c>
      <c r="AP267">
        <v>-1.2</v>
      </c>
      <c r="AQ267">
        <v>-0.5</v>
      </c>
      <c r="AR267">
        <v>-0.1</v>
      </c>
      <c r="AS267">
        <v>0.9</v>
      </c>
      <c r="AT267">
        <v>1.9</v>
      </c>
      <c r="AU267">
        <v>2.9</v>
      </c>
      <c r="AV267">
        <v>3.8</v>
      </c>
      <c r="AW267">
        <v>6.4</v>
      </c>
      <c r="AX267">
        <v>7.5</v>
      </c>
      <c r="AY267">
        <v>10.9</v>
      </c>
      <c r="AZ267">
        <v>13.7</v>
      </c>
      <c r="BA267">
        <f t="shared" si="9"/>
        <v>11</v>
      </c>
    </row>
    <row r="268" spans="1:53" x14ac:dyDescent="0.2">
      <c r="A268" s="5" t="s">
        <v>162</v>
      </c>
      <c r="B268">
        <v>41</v>
      </c>
      <c r="C268">
        <f t="shared" si="8"/>
        <v>984</v>
      </c>
      <c r="AT268">
        <v>-0.5</v>
      </c>
      <c r="AU268">
        <v>0.5</v>
      </c>
      <c r="AV268">
        <v>1.7</v>
      </c>
      <c r="AW268">
        <v>4.8</v>
      </c>
      <c r="AX268">
        <v>6.8</v>
      </c>
      <c r="AY268">
        <v>11.9</v>
      </c>
      <c r="AZ268">
        <v>16.2</v>
      </c>
      <c r="BA268">
        <f t="shared" si="9"/>
        <v>7</v>
      </c>
    </row>
    <row r="269" spans="1:53" x14ac:dyDescent="0.2">
      <c r="A269" s="5" t="s">
        <v>256</v>
      </c>
      <c r="B269">
        <v>30</v>
      </c>
      <c r="C269">
        <f t="shared" si="8"/>
        <v>720</v>
      </c>
      <c r="AI269">
        <v>-1.3</v>
      </c>
      <c r="AJ269">
        <v>-0.7</v>
      </c>
      <c r="AK269">
        <v>-1</v>
      </c>
      <c r="AL269">
        <v>0</v>
      </c>
      <c r="AM269">
        <v>0.4</v>
      </c>
      <c r="AN269">
        <v>1.7</v>
      </c>
      <c r="AO269">
        <v>3.5</v>
      </c>
      <c r="AP269">
        <v>5.2</v>
      </c>
      <c r="AQ269">
        <v>7.4</v>
      </c>
      <c r="AR269">
        <v>8.6</v>
      </c>
      <c r="AS269">
        <v>12.9</v>
      </c>
      <c r="AT269">
        <v>15.7</v>
      </c>
      <c r="AU269">
        <v>19.3</v>
      </c>
      <c r="AV269">
        <v>20.3</v>
      </c>
      <c r="BA269">
        <f t="shared" si="9"/>
        <v>14</v>
      </c>
    </row>
    <row r="270" spans="1:53" x14ac:dyDescent="0.2">
      <c r="A270" s="5" t="s">
        <v>247</v>
      </c>
      <c r="B270">
        <v>36</v>
      </c>
      <c r="C270">
        <f t="shared" si="8"/>
        <v>864</v>
      </c>
      <c r="AO270">
        <v>-1.7</v>
      </c>
      <c r="AP270">
        <v>-0.6</v>
      </c>
      <c r="AQ270">
        <v>-0.7</v>
      </c>
      <c r="AR270">
        <v>0.5</v>
      </c>
      <c r="AS270">
        <v>4.4000000000000004</v>
      </c>
      <c r="AT270">
        <v>6.5</v>
      </c>
      <c r="AU270">
        <v>10.4</v>
      </c>
      <c r="BA270">
        <f t="shared" si="9"/>
        <v>7</v>
      </c>
    </row>
    <row r="271" spans="1:53" x14ac:dyDescent="0.2">
      <c r="A271" s="5" t="s">
        <v>247</v>
      </c>
      <c r="B271">
        <v>29</v>
      </c>
      <c r="C271">
        <f t="shared" si="8"/>
        <v>696</v>
      </c>
      <c r="AH271">
        <v>-1.3</v>
      </c>
      <c r="AI271">
        <v>-0.8</v>
      </c>
      <c r="AJ271">
        <v>0.1</v>
      </c>
      <c r="AK271">
        <v>0.4</v>
      </c>
      <c r="AL271">
        <v>1.1000000000000001</v>
      </c>
      <c r="AM271">
        <v>-0.3</v>
      </c>
      <c r="BA271">
        <f t="shared" si="9"/>
        <v>6</v>
      </c>
    </row>
    <row r="272" spans="1:53" x14ac:dyDescent="0.2">
      <c r="A272" s="5" t="s">
        <v>571</v>
      </c>
      <c r="B272">
        <v>25</v>
      </c>
      <c r="C272">
        <f t="shared" si="8"/>
        <v>600</v>
      </c>
      <c r="AE272">
        <v>-1.4</v>
      </c>
      <c r="AF272">
        <v>-1.2</v>
      </c>
      <c r="AG272">
        <v>-0.9</v>
      </c>
      <c r="AH272">
        <v>-0.3</v>
      </c>
      <c r="AI272">
        <v>0.6</v>
      </c>
      <c r="AJ272">
        <v>1.4</v>
      </c>
      <c r="AK272">
        <v>2.2000000000000002</v>
      </c>
      <c r="AL272">
        <v>3.4</v>
      </c>
      <c r="AM272">
        <v>4.5</v>
      </c>
      <c r="AN272">
        <v>5.9</v>
      </c>
      <c r="AO272">
        <v>7.7</v>
      </c>
      <c r="AP272">
        <v>10.199999999999999</v>
      </c>
      <c r="AQ272">
        <v>12.8</v>
      </c>
      <c r="AR272">
        <v>18.3</v>
      </c>
      <c r="AS272">
        <v>21.5</v>
      </c>
      <c r="BA272">
        <f t="shared" si="9"/>
        <v>15</v>
      </c>
    </row>
    <row r="273" spans="1:53" x14ac:dyDescent="0.2">
      <c r="A273" s="5" t="s">
        <v>359</v>
      </c>
      <c r="B273">
        <v>17</v>
      </c>
      <c r="C273">
        <f t="shared" si="8"/>
        <v>408</v>
      </c>
      <c r="W273">
        <v>-1.1000000000000001</v>
      </c>
      <c r="X273">
        <v>-0.8</v>
      </c>
      <c r="Y273">
        <v>-0.4</v>
      </c>
      <c r="Z273">
        <v>-0.1</v>
      </c>
      <c r="AA273">
        <v>-0.1</v>
      </c>
      <c r="AB273">
        <v>-0.2</v>
      </c>
      <c r="AC273">
        <v>-1.6</v>
      </c>
      <c r="AD273">
        <v>0.8</v>
      </c>
      <c r="AE273">
        <v>1.5</v>
      </c>
      <c r="AF273">
        <v>2.1</v>
      </c>
      <c r="AG273">
        <v>2.6</v>
      </c>
      <c r="AH273">
        <v>3.7</v>
      </c>
      <c r="AI273">
        <v>4.9000000000000004</v>
      </c>
      <c r="AJ273">
        <v>7.4</v>
      </c>
      <c r="AK273">
        <v>8.6999999999999993</v>
      </c>
      <c r="AL273">
        <v>10.6</v>
      </c>
      <c r="AM273">
        <v>12.6</v>
      </c>
      <c r="BA273">
        <f t="shared" si="9"/>
        <v>17</v>
      </c>
    </row>
    <row r="274" spans="1:53" x14ac:dyDescent="0.2">
      <c r="A274" s="5" t="s">
        <v>440</v>
      </c>
      <c r="B274">
        <v>19</v>
      </c>
      <c r="C274">
        <f t="shared" si="8"/>
        <v>456</v>
      </c>
      <c r="X274">
        <v>-1.3</v>
      </c>
      <c r="Y274">
        <v>-1</v>
      </c>
      <c r="Z274">
        <v>-0.7</v>
      </c>
      <c r="AA274">
        <v>0.2</v>
      </c>
      <c r="AB274">
        <v>0.4</v>
      </c>
      <c r="AC274">
        <v>1.5</v>
      </c>
      <c r="AD274">
        <v>2.5</v>
      </c>
      <c r="AE274">
        <v>3.7</v>
      </c>
      <c r="AF274">
        <v>4.8</v>
      </c>
      <c r="AG274">
        <v>5.6</v>
      </c>
      <c r="AH274">
        <v>7.2</v>
      </c>
      <c r="AI274">
        <v>9.4</v>
      </c>
      <c r="AJ274">
        <v>13.7</v>
      </c>
      <c r="AK274">
        <v>15.3</v>
      </c>
      <c r="AL274">
        <v>19.7</v>
      </c>
      <c r="AM274">
        <v>22.1</v>
      </c>
      <c r="BA274">
        <f t="shared" si="9"/>
        <v>16</v>
      </c>
    </row>
    <row r="275" spans="1:53" x14ac:dyDescent="0.2">
      <c r="A275" s="5" t="s">
        <v>379</v>
      </c>
      <c r="B275">
        <v>28</v>
      </c>
      <c r="C275">
        <f t="shared" si="8"/>
        <v>672</v>
      </c>
      <c r="AG275">
        <v>-0.9</v>
      </c>
      <c r="AH275">
        <v>-0.8</v>
      </c>
      <c r="AI275">
        <v>0.5</v>
      </c>
      <c r="AJ275">
        <v>4.5999999999999996</v>
      </c>
      <c r="AK275">
        <v>4.3</v>
      </c>
      <c r="AL275">
        <v>8</v>
      </c>
      <c r="AM275">
        <v>9.9</v>
      </c>
      <c r="AN275">
        <v>12.2</v>
      </c>
      <c r="BA275">
        <f t="shared" si="9"/>
        <v>8</v>
      </c>
    </row>
    <row r="276" spans="1:53" x14ac:dyDescent="0.2">
      <c r="A276" s="5" t="s">
        <v>132</v>
      </c>
      <c r="B276">
        <v>4</v>
      </c>
      <c r="C276">
        <f t="shared" si="8"/>
        <v>96</v>
      </c>
      <c r="AP276">
        <v>-1.2</v>
      </c>
      <c r="AQ276">
        <v>-0.7</v>
      </c>
      <c r="AR276">
        <v>-0.2</v>
      </c>
      <c r="AS276">
        <v>1.4</v>
      </c>
      <c r="AT276">
        <v>3.3</v>
      </c>
      <c r="AU276">
        <v>4.0999999999999996</v>
      </c>
      <c r="AV276">
        <v>4.5</v>
      </c>
      <c r="AW276">
        <v>8.1999999999999993</v>
      </c>
      <c r="AX276">
        <v>9.8000000000000007</v>
      </c>
      <c r="AY276">
        <v>17.5</v>
      </c>
      <c r="AZ276">
        <v>19</v>
      </c>
      <c r="BA276">
        <f t="shared" si="9"/>
        <v>11</v>
      </c>
    </row>
    <row r="277" spans="1:53" x14ac:dyDescent="0.2">
      <c r="A277" s="5" t="s">
        <v>570</v>
      </c>
      <c r="B277">
        <v>25</v>
      </c>
      <c r="C277">
        <f t="shared" si="8"/>
        <v>600</v>
      </c>
      <c r="AG277">
        <v>-1.1000000000000001</v>
      </c>
      <c r="AH277">
        <v>-1.2</v>
      </c>
      <c r="BA277">
        <f t="shared" si="9"/>
        <v>2</v>
      </c>
    </row>
    <row r="278" spans="1:53" x14ac:dyDescent="0.2">
      <c r="A278" s="5" t="s">
        <v>222</v>
      </c>
      <c r="B278">
        <v>30</v>
      </c>
      <c r="C278">
        <f t="shared" si="8"/>
        <v>720</v>
      </c>
      <c r="AH278">
        <v>-1.5</v>
      </c>
      <c r="AI278">
        <v>-1.1000000000000001</v>
      </c>
      <c r="AJ278">
        <v>-0.2</v>
      </c>
      <c r="AK278">
        <v>0.4</v>
      </c>
      <c r="AL278">
        <v>0.6</v>
      </c>
      <c r="AM278">
        <v>1.5</v>
      </c>
      <c r="AN278">
        <v>-1</v>
      </c>
      <c r="AO278">
        <v>4.3</v>
      </c>
      <c r="AP278">
        <v>5.8</v>
      </c>
      <c r="AQ278">
        <v>7.7</v>
      </c>
      <c r="AR278">
        <v>9.1999999999999993</v>
      </c>
      <c r="AS278">
        <v>13.4</v>
      </c>
      <c r="AT278">
        <v>16.3</v>
      </c>
      <c r="AU278">
        <v>19.399999999999999</v>
      </c>
      <c r="AV278">
        <v>19.899999999999999</v>
      </c>
      <c r="BA278">
        <f t="shared" si="9"/>
        <v>15</v>
      </c>
    </row>
    <row r="279" spans="1:53" x14ac:dyDescent="0.2">
      <c r="A279" s="5" t="s">
        <v>382</v>
      </c>
      <c r="B279">
        <v>28</v>
      </c>
      <c r="C279">
        <f t="shared" si="8"/>
        <v>672</v>
      </c>
      <c r="AG279">
        <v>0.7</v>
      </c>
      <c r="AH279">
        <v>-0.1</v>
      </c>
      <c r="AI279">
        <v>1.8</v>
      </c>
      <c r="AJ279">
        <v>3.8</v>
      </c>
      <c r="AK279">
        <v>6.4</v>
      </c>
      <c r="AL279">
        <v>10</v>
      </c>
      <c r="AM279">
        <v>12.4</v>
      </c>
      <c r="AN279">
        <v>17.100000000000001</v>
      </c>
      <c r="BA279">
        <f t="shared" si="9"/>
        <v>8</v>
      </c>
    </row>
    <row r="280" spans="1:53" x14ac:dyDescent="0.2">
      <c r="A280" s="5" t="s">
        <v>390</v>
      </c>
      <c r="B280">
        <v>23</v>
      </c>
      <c r="C280">
        <f t="shared" si="8"/>
        <v>552</v>
      </c>
      <c r="AB280">
        <v>-1</v>
      </c>
      <c r="AC280">
        <v>-0.8</v>
      </c>
      <c r="AD280">
        <v>-0.4</v>
      </c>
      <c r="AE280">
        <v>0.3</v>
      </c>
      <c r="AF280">
        <v>0.8</v>
      </c>
      <c r="AG280">
        <v>13.3</v>
      </c>
      <c r="AH280">
        <v>1.7</v>
      </c>
      <c r="AI280">
        <v>2.8</v>
      </c>
      <c r="AJ280">
        <v>4.5999999999999996</v>
      </c>
      <c r="AK280">
        <v>5.7</v>
      </c>
      <c r="AL280">
        <v>7.2</v>
      </c>
      <c r="BA280">
        <f t="shared" si="9"/>
        <v>11</v>
      </c>
    </row>
    <row r="281" spans="1:53" x14ac:dyDescent="0.2">
      <c r="A281" s="5" t="s">
        <v>390</v>
      </c>
      <c r="B281">
        <v>36</v>
      </c>
      <c r="C281">
        <f t="shared" si="8"/>
        <v>864</v>
      </c>
      <c r="AN281">
        <v>13.4</v>
      </c>
      <c r="BA281">
        <f t="shared" si="9"/>
        <v>1</v>
      </c>
    </row>
    <row r="282" spans="1:53" x14ac:dyDescent="0.2">
      <c r="A282" s="5" t="s">
        <v>569</v>
      </c>
      <c r="B282">
        <v>20</v>
      </c>
      <c r="C282">
        <f t="shared" si="8"/>
        <v>480</v>
      </c>
      <c r="Z282">
        <v>-1</v>
      </c>
      <c r="AA282">
        <v>-0.3</v>
      </c>
      <c r="AB282">
        <v>-0.8</v>
      </c>
      <c r="AC282">
        <v>0</v>
      </c>
      <c r="AD282">
        <v>0.1</v>
      </c>
      <c r="AE282">
        <v>1.9</v>
      </c>
      <c r="AF282">
        <v>2.6</v>
      </c>
      <c r="AG282">
        <v>3.4</v>
      </c>
      <c r="AH282">
        <v>3.7</v>
      </c>
      <c r="AI282">
        <v>6.7</v>
      </c>
      <c r="AJ282">
        <v>8.9</v>
      </c>
      <c r="AK282">
        <v>9.6999999999999993</v>
      </c>
      <c r="AL282">
        <v>12.4</v>
      </c>
      <c r="AM282">
        <v>15.7</v>
      </c>
      <c r="AN282">
        <v>17.899999999999999</v>
      </c>
      <c r="BA282">
        <f t="shared" si="9"/>
        <v>15</v>
      </c>
    </row>
    <row r="283" spans="1:53" x14ac:dyDescent="0.2">
      <c r="A283" s="5" t="s">
        <v>454</v>
      </c>
      <c r="B283">
        <v>5</v>
      </c>
      <c r="C283">
        <f t="shared" si="8"/>
        <v>120</v>
      </c>
      <c r="L283">
        <v>-1.5</v>
      </c>
      <c r="M283">
        <v>-1.2</v>
      </c>
      <c r="N283">
        <v>-1.1000000000000001</v>
      </c>
      <c r="O283">
        <v>-0.9</v>
      </c>
      <c r="P283">
        <v>-0.8</v>
      </c>
      <c r="Q283">
        <v>-0.4</v>
      </c>
      <c r="R283">
        <v>-0.1</v>
      </c>
      <c r="S283">
        <v>0.5</v>
      </c>
      <c r="T283">
        <v>1.1000000000000001</v>
      </c>
      <c r="U283">
        <v>2</v>
      </c>
      <c r="V283">
        <v>3.2</v>
      </c>
      <c r="W283">
        <v>4.5</v>
      </c>
      <c r="X283">
        <v>5.2</v>
      </c>
      <c r="Y283">
        <v>6.6</v>
      </c>
      <c r="Z283">
        <v>7.9</v>
      </c>
      <c r="AA283">
        <v>9.8000000000000007</v>
      </c>
      <c r="AB283">
        <v>10.4</v>
      </c>
      <c r="AC283">
        <v>12.6</v>
      </c>
      <c r="AD283">
        <v>13.8</v>
      </c>
      <c r="AE283">
        <v>15</v>
      </c>
      <c r="AF283">
        <v>16.2</v>
      </c>
      <c r="AG283">
        <v>16.7</v>
      </c>
      <c r="AH283">
        <v>18.5</v>
      </c>
      <c r="AI283">
        <v>21.1</v>
      </c>
      <c r="AJ283">
        <v>21.6</v>
      </c>
      <c r="BA283">
        <f t="shared" si="9"/>
        <v>25</v>
      </c>
    </row>
    <row r="284" spans="1:53" x14ac:dyDescent="0.2">
      <c r="A284" s="5" t="s">
        <v>102</v>
      </c>
      <c r="B284">
        <v>36</v>
      </c>
      <c r="C284">
        <f t="shared" si="8"/>
        <v>864</v>
      </c>
      <c r="AN284">
        <v>-1.3</v>
      </c>
      <c r="AO284">
        <v>-1.1000000000000001</v>
      </c>
      <c r="AP284">
        <v>-0.1</v>
      </c>
      <c r="AQ284">
        <v>1</v>
      </c>
      <c r="AR284">
        <v>1.2</v>
      </c>
      <c r="AS284">
        <v>2.7</v>
      </c>
      <c r="AT284">
        <v>3.9</v>
      </c>
      <c r="AU284">
        <v>5</v>
      </c>
      <c r="AV284">
        <v>5.5</v>
      </c>
      <c r="AW284">
        <v>7.8</v>
      </c>
      <c r="AX284">
        <v>8.8000000000000007</v>
      </c>
      <c r="AY284">
        <v>11.2</v>
      </c>
      <c r="AZ284">
        <v>13</v>
      </c>
      <c r="BA284">
        <f t="shared" si="9"/>
        <v>13</v>
      </c>
    </row>
    <row r="285" spans="1:53" x14ac:dyDescent="0.2">
      <c r="A285" s="5" t="s">
        <v>151</v>
      </c>
      <c r="B285">
        <v>50</v>
      </c>
      <c r="C285">
        <f t="shared" si="8"/>
        <v>1200</v>
      </c>
      <c r="AX285">
        <v>10.199999999999999</v>
      </c>
      <c r="AY285">
        <v>12.2</v>
      </c>
      <c r="AZ285">
        <v>15.7</v>
      </c>
      <c r="BA285">
        <f t="shared" si="9"/>
        <v>3</v>
      </c>
    </row>
    <row r="286" spans="1:53" x14ac:dyDescent="0.2">
      <c r="A286" s="5" t="s">
        <v>151</v>
      </c>
      <c r="B286">
        <v>20</v>
      </c>
      <c r="C286">
        <f t="shared" si="8"/>
        <v>480</v>
      </c>
      <c r="Z286">
        <v>-1.3</v>
      </c>
      <c r="AA286">
        <v>-1.1000000000000001</v>
      </c>
      <c r="AB286">
        <v>-1</v>
      </c>
      <c r="AC286">
        <v>-0.4</v>
      </c>
      <c r="AD286">
        <v>0.2</v>
      </c>
      <c r="AE286">
        <v>0.9</v>
      </c>
      <c r="AF286">
        <v>1.3</v>
      </c>
      <c r="AG286">
        <v>1.7</v>
      </c>
      <c r="AH286">
        <v>2.7</v>
      </c>
      <c r="AI286">
        <v>3.6</v>
      </c>
      <c r="AJ286">
        <v>4.4000000000000004</v>
      </c>
      <c r="AK286">
        <v>6</v>
      </c>
      <c r="AL286">
        <v>7.8</v>
      </c>
      <c r="AM286">
        <v>9.9</v>
      </c>
      <c r="AN286">
        <v>11.8</v>
      </c>
      <c r="AO286">
        <v>15.8</v>
      </c>
      <c r="AP286">
        <v>18.100000000000001</v>
      </c>
      <c r="AQ286">
        <v>20.2</v>
      </c>
      <c r="AR286">
        <v>20.7</v>
      </c>
      <c r="BA286">
        <f t="shared" si="9"/>
        <v>19</v>
      </c>
    </row>
    <row r="287" spans="1:53" x14ac:dyDescent="0.2">
      <c r="A287" s="5" t="s">
        <v>147</v>
      </c>
      <c r="B287">
        <v>4</v>
      </c>
      <c r="C287">
        <f t="shared" si="8"/>
        <v>96</v>
      </c>
      <c r="AD287">
        <v>-0.7</v>
      </c>
      <c r="AE287">
        <v>-0.2</v>
      </c>
      <c r="AF287">
        <v>0.6</v>
      </c>
      <c r="AG287">
        <v>1.1000000000000001</v>
      </c>
      <c r="AH287">
        <v>-1</v>
      </c>
      <c r="AI287">
        <v>2.2999999999999998</v>
      </c>
      <c r="AJ287">
        <v>3.5</v>
      </c>
      <c r="AK287">
        <v>4.9000000000000004</v>
      </c>
      <c r="AL287">
        <v>6</v>
      </c>
      <c r="AM287">
        <v>8.1</v>
      </c>
      <c r="AN287">
        <v>9.8000000000000007</v>
      </c>
      <c r="AO287">
        <v>13</v>
      </c>
      <c r="AP287">
        <v>15</v>
      </c>
      <c r="AQ287">
        <v>17</v>
      </c>
      <c r="AR287">
        <v>17.5</v>
      </c>
      <c r="AS287">
        <v>19.8</v>
      </c>
      <c r="AT287">
        <v>20.5</v>
      </c>
      <c r="AU287">
        <v>20.8</v>
      </c>
      <c r="BA287">
        <f t="shared" si="9"/>
        <v>18</v>
      </c>
    </row>
    <row r="288" spans="1:53" x14ac:dyDescent="0.2">
      <c r="A288" s="5" t="s">
        <v>147</v>
      </c>
      <c r="B288">
        <v>51</v>
      </c>
      <c r="C288">
        <f t="shared" si="8"/>
        <v>1224</v>
      </c>
      <c r="AX288">
        <v>8.6</v>
      </c>
      <c r="AY288">
        <v>10.5</v>
      </c>
      <c r="AZ288">
        <v>14.5</v>
      </c>
      <c r="BA288">
        <f t="shared" si="9"/>
        <v>3</v>
      </c>
    </row>
    <row r="289" spans="1:53" x14ac:dyDescent="0.2">
      <c r="A289" s="5" t="s">
        <v>568</v>
      </c>
      <c r="B289">
        <v>30</v>
      </c>
      <c r="C289">
        <f t="shared" si="8"/>
        <v>720</v>
      </c>
      <c r="AI289">
        <v>-1.2</v>
      </c>
      <c r="AJ289">
        <v>-1</v>
      </c>
      <c r="AK289">
        <v>-0.8</v>
      </c>
      <c r="AL289">
        <v>0.2</v>
      </c>
      <c r="AM289">
        <v>1.3</v>
      </c>
      <c r="AN289">
        <v>0.7</v>
      </c>
      <c r="AO289">
        <v>3.4</v>
      </c>
      <c r="AP289">
        <v>3.5</v>
      </c>
      <c r="AQ289">
        <v>4.7</v>
      </c>
      <c r="AR289">
        <v>5.6</v>
      </c>
      <c r="AS289">
        <v>7.6</v>
      </c>
      <c r="AT289">
        <v>9.5</v>
      </c>
      <c r="AU289">
        <v>11.6</v>
      </c>
      <c r="AV289">
        <v>13.2</v>
      </c>
      <c r="AW289">
        <v>17.2</v>
      </c>
      <c r="AX289">
        <v>18.2</v>
      </c>
      <c r="AY289">
        <v>20.5</v>
      </c>
      <c r="BA289">
        <f t="shared" si="9"/>
        <v>17</v>
      </c>
    </row>
    <row r="290" spans="1:53" x14ac:dyDescent="0.2">
      <c r="A290" s="5" t="s">
        <v>567</v>
      </c>
      <c r="B290">
        <v>33</v>
      </c>
      <c r="C290">
        <f t="shared" si="8"/>
        <v>792</v>
      </c>
      <c r="AL290">
        <v>-0.6</v>
      </c>
      <c r="AM290">
        <v>-0.7</v>
      </c>
      <c r="AN290">
        <v>0.4</v>
      </c>
      <c r="AO290">
        <v>1.6</v>
      </c>
      <c r="AP290">
        <v>2.6</v>
      </c>
      <c r="AQ290">
        <v>3.9</v>
      </c>
      <c r="AR290">
        <v>4.5</v>
      </c>
      <c r="AS290">
        <v>6.7</v>
      </c>
      <c r="AT290">
        <v>8.4</v>
      </c>
      <c r="AU290">
        <v>10.7</v>
      </c>
      <c r="AV290">
        <v>11.4</v>
      </c>
      <c r="AW290">
        <v>16.2</v>
      </c>
      <c r="AX290">
        <v>12.5</v>
      </c>
      <c r="AY290">
        <v>18.899999999999999</v>
      </c>
      <c r="BA290">
        <f t="shared" si="9"/>
        <v>14</v>
      </c>
    </row>
    <row r="291" spans="1:53" x14ac:dyDescent="0.2">
      <c r="A291" s="5" t="s">
        <v>388</v>
      </c>
      <c r="B291">
        <v>16</v>
      </c>
      <c r="C291">
        <f t="shared" si="8"/>
        <v>384</v>
      </c>
      <c r="U291">
        <v>-1</v>
      </c>
      <c r="V291">
        <v>-0.8</v>
      </c>
      <c r="W291">
        <v>-0.7</v>
      </c>
      <c r="X291">
        <v>-0.8</v>
      </c>
      <c r="Y291">
        <v>0.2</v>
      </c>
      <c r="Z291">
        <v>0.9</v>
      </c>
      <c r="AA291">
        <v>1.6</v>
      </c>
      <c r="AB291">
        <v>1.5</v>
      </c>
      <c r="AC291">
        <v>2.8</v>
      </c>
      <c r="AD291">
        <v>3.2</v>
      </c>
      <c r="AE291">
        <v>4.4000000000000004</v>
      </c>
      <c r="AF291">
        <v>5.2</v>
      </c>
      <c r="AG291">
        <v>6.1</v>
      </c>
      <c r="AH291">
        <v>7.3</v>
      </c>
      <c r="AI291">
        <v>9.1999999999999993</v>
      </c>
      <c r="AJ291">
        <v>12.8</v>
      </c>
      <c r="AK291">
        <v>14.2</v>
      </c>
      <c r="AL291">
        <v>16.899999999999999</v>
      </c>
      <c r="AM291">
        <v>21</v>
      </c>
      <c r="BA291">
        <f t="shared" si="9"/>
        <v>19</v>
      </c>
    </row>
    <row r="292" spans="1:53" x14ac:dyDescent="0.2">
      <c r="A292" s="5" t="s">
        <v>566</v>
      </c>
      <c r="B292">
        <v>18</v>
      </c>
      <c r="C292">
        <f t="shared" si="8"/>
        <v>432</v>
      </c>
      <c r="W292">
        <v>-1.2</v>
      </c>
      <c r="X292">
        <v>-1</v>
      </c>
      <c r="Y292">
        <v>-0.6</v>
      </c>
      <c r="Z292">
        <v>0</v>
      </c>
      <c r="AA292">
        <v>0.1</v>
      </c>
      <c r="AB292">
        <v>-0.6</v>
      </c>
      <c r="AC292">
        <v>1.2</v>
      </c>
      <c r="AD292">
        <v>-0.6</v>
      </c>
      <c r="AE292">
        <v>0.2</v>
      </c>
      <c r="AF292">
        <v>0.9</v>
      </c>
      <c r="AG292">
        <v>1.3</v>
      </c>
      <c r="AH292">
        <v>2.1</v>
      </c>
      <c r="AI292">
        <v>3.2</v>
      </c>
      <c r="AJ292">
        <v>5.2</v>
      </c>
      <c r="AK292">
        <v>6.2</v>
      </c>
      <c r="AL292">
        <v>8.1</v>
      </c>
      <c r="AM292">
        <v>10.6</v>
      </c>
      <c r="AN292">
        <v>13.5</v>
      </c>
      <c r="AO292">
        <v>18.2</v>
      </c>
      <c r="BA292">
        <f t="shared" si="9"/>
        <v>19</v>
      </c>
    </row>
    <row r="293" spans="1:53" x14ac:dyDescent="0.2">
      <c r="A293" s="5" t="s">
        <v>564</v>
      </c>
      <c r="B293">
        <v>25</v>
      </c>
      <c r="C293">
        <f t="shared" si="8"/>
        <v>600</v>
      </c>
      <c r="AE293">
        <v>-1.4</v>
      </c>
      <c r="AF293">
        <v>-1</v>
      </c>
      <c r="AG293">
        <v>-0.7</v>
      </c>
      <c r="AH293">
        <v>-0.1</v>
      </c>
      <c r="AI293">
        <v>-0.8</v>
      </c>
      <c r="AJ293">
        <v>2.2000000000000002</v>
      </c>
      <c r="AK293">
        <v>2.4</v>
      </c>
      <c r="AL293">
        <v>5.4</v>
      </c>
      <c r="AM293">
        <v>4</v>
      </c>
      <c r="AN293">
        <v>5.9</v>
      </c>
      <c r="AO293">
        <v>9.3000000000000007</v>
      </c>
      <c r="AP293">
        <v>13</v>
      </c>
      <c r="AQ293">
        <v>17.399999999999999</v>
      </c>
      <c r="AR293">
        <v>19.100000000000001</v>
      </c>
      <c r="BA293">
        <f t="shared" si="9"/>
        <v>14</v>
      </c>
    </row>
    <row r="294" spans="1:53" x14ac:dyDescent="0.2">
      <c r="A294" s="5" t="s">
        <v>564</v>
      </c>
      <c r="B294">
        <v>25</v>
      </c>
      <c r="C294">
        <f t="shared" si="8"/>
        <v>600</v>
      </c>
      <c r="AD294">
        <v>-1.3</v>
      </c>
      <c r="BA294">
        <f t="shared" si="9"/>
        <v>1</v>
      </c>
    </row>
    <row r="295" spans="1:53" x14ac:dyDescent="0.2">
      <c r="A295" s="5" t="s">
        <v>252</v>
      </c>
      <c r="B295">
        <v>22</v>
      </c>
      <c r="C295">
        <f t="shared" si="8"/>
        <v>528</v>
      </c>
      <c r="AA295">
        <v>-0.2</v>
      </c>
      <c r="AB295">
        <v>-0.8</v>
      </c>
      <c r="AC295">
        <v>-0.4</v>
      </c>
      <c r="AD295">
        <v>0</v>
      </c>
      <c r="AE295">
        <v>1.6</v>
      </c>
      <c r="AF295">
        <v>2.8</v>
      </c>
      <c r="AG295">
        <v>3.4</v>
      </c>
      <c r="AH295">
        <v>4.8</v>
      </c>
      <c r="AI295">
        <v>7.2</v>
      </c>
      <c r="AJ295">
        <v>11.1</v>
      </c>
      <c r="AK295">
        <v>12.5</v>
      </c>
      <c r="AL295">
        <v>16.899999999999999</v>
      </c>
      <c r="BA295">
        <f t="shared" si="9"/>
        <v>12</v>
      </c>
    </row>
    <row r="296" spans="1:53" x14ac:dyDescent="0.2">
      <c r="A296" s="5" t="s">
        <v>252</v>
      </c>
      <c r="B296">
        <v>43</v>
      </c>
      <c r="C296">
        <f t="shared" si="8"/>
        <v>1032</v>
      </c>
      <c r="AN296">
        <v>0.8</v>
      </c>
      <c r="AO296">
        <v>2.1</v>
      </c>
      <c r="AP296">
        <v>3.6</v>
      </c>
      <c r="AQ296">
        <v>5.6</v>
      </c>
      <c r="AR296">
        <v>7</v>
      </c>
      <c r="AS296">
        <v>11.7</v>
      </c>
      <c r="AT296">
        <v>15.2</v>
      </c>
      <c r="AU296">
        <v>18.600000000000001</v>
      </c>
      <c r="AV296">
        <v>19.3</v>
      </c>
      <c r="BA296">
        <f t="shared" si="9"/>
        <v>9</v>
      </c>
    </row>
    <row r="297" spans="1:53" x14ac:dyDescent="0.2">
      <c r="A297" s="5" t="s">
        <v>210</v>
      </c>
      <c r="B297">
        <v>30</v>
      </c>
      <c r="C297">
        <f t="shared" si="8"/>
        <v>720</v>
      </c>
      <c r="AI297">
        <v>-0.8</v>
      </c>
      <c r="AJ297">
        <v>-0.3</v>
      </c>
      <c r="AK297">
        <v>0</v>
      </c>
      <c r="AL297">
        <v>-0.6</v>
      </c>
      <c r="AM297">
        <v>0.8</v>
      </c>
      <c r="AN297">
        <v>0.6</v>
      </c>
      <c r="AO297">
        <v>1.6</v>
      </c>
      <c r="AP297">
        <v>1.5</v>
      </c>
      <c r="AQ297">
        <v>2.5</v>
      </c>
      <c r="AR297">
        <v>3.2</v>
      </c>
      <c r="AS297">
        <v>6.1</v>
      </c>
      <c r="AT297">
        <v>7.1</v>
      </c>
      <c r="AU297">
        <v>9.9</v>
      </c>
      <c r="AV297">
        <v>11.3</v>
      </c>
      <c r="AW297">
        <v>17</v>
      </c>
      <c r="AX297">
        <v>18.399999999999999</v>
      </c>
      <c r="AY297">
        <v>19.7</v>
      </c>
      <c r="AZ297">
        <v>20.7</v>
      </c>
      <c r="BA297">
        <f t="shared" si="9"/>
        <v>18</v>
      </c>
    </row>
    <row r="298" spans="1:53" x14ac:dyDescent="0.2">
      <c r="A298" s="5" t="s">
        <v>165</v>
      </c>
      <c r="B298">
        <v>32</v>
      </c>
      <c r="C298">
        <f t="shared" si="8"/>
        <v>768</v>
      </c>
      <c r="AQ298">
        <v>-0.8</v>
      </c>
      <c r="AR298">
        <v>-0.1</v>
      </c>
      <c r="AS298">
        <v>0.6</v>
      </c>
      <c r="AT298">
        <v>2.1</v>
      </c>
      <c r="AU298">
        <v>3.6</v>
      </c>
      <c r="AV298">
        <v>4.0999999999999996</v>
      </c>
      <c r="AW298">
        <v>7.8</v>
      </c>
      <c r="AX298">
        <v>9.4</v>
      </c>
      <c r="AY298">
        <v>14</v>
      </c>
      <c r="AZ298">
        <v>17.899999999999999</v>
      </c>
      <c r="BA298">
        <f t="shared" si="9"/>
        <v>10</v>
      </c>
    </row>
    <row r="299" spans="1:53" x14ac:dyDescent="0.2">
      <c r="A299" s="5" t="s">
        <v>158</v>
      </c>
      <c r="B299">
        <v>38</v>
      </c>
      <c r="C299">
        <f t="shared" si="8"/>
        <v>912</v>
      </c>
      <c r="AQ299">
        <v>-1.6</v>
      </c>
      <c r="AR299">
        <v>-1.2</v>
      </c>
      <c r="AS299">
        <v>-0.4</v>
      </c>
      <c r="AT299">
        <v>0.5</v>
      </c>
      <c r="AU299">
        <v>2.1</v>
      </c>
      <c r="AV299">
        <v>2.9</v>
      </c>
      <c r="AW299">
        <v>6.8</v>
      </c>
      <c r="AX299">
        <v>9.8000000000000007</v>
      </c>
      <c r="AY299">
        <v>12.6</v>
      </c>
      <c r="AZ299">
        <v>16.5</v>
      </c>
      <c r="BA299">
        <f t="shared" si="9"/>
        <v>10</v>
      </c>
    </row>
    <row r="300" spans="1:53" x14ac:dyDescent="0.2">
      <c r="A300" s="5" t="s">
        <v>158</v>
      </c>
      <c r="B300">
        <v>17</v>
      </c>
      <c r="C300">
        <f t="shared" si="8"/>
        <v>408</v>
      </c>
      <c r="W300">
        <v>-1.7</v>
      </c>
      <c r="X300">
        <v>-1.3</v>
      </c>
      <c r="Y300">
        <v>-0.7</v>
      </c>
      <c r="Z300">
        <v>0.1</v>
      </c>
      <c r="AA300">
        <v>-0.3</v>
      </c>
      <c r="AB300">
        <v>-0.1</v>
      </c>
      <c r="AC300">
        <v>0.9</v>
      </c>
      <c r="AD300">
        <v>1.4</v>
      </c>
      <c r="AE300">
        <v>2.6</v>
      </c>
      <c r="AF300">
        <v>3.6</v>
      </c>
      <c r="AG300">
        <v>4.4000000000000004</v>
      </c>
      <c r="AH300">
        <v>5.7</v>
      </c>
      <c r="AI300">
        <v>7.6</v>
      </c>
      <c r="AJ300">
        <v>10.1</v>
      </c>
      <c r="AK300">
        <v>12.1</v>
      </c>
      <c r="AL300">
        <v>13.6</v>
      </c>
      <c r="BA300">
        <f t="shared" si="9"/>
        <v>16</v>
      </c>
    </row>
    <row r="301" spans="1:53" x14ac:dyDescent="0.2">
      <c r="A301" s="5" t="s">
        <v>153</v>
      </c>
      <c r="B301">
        <v>30</v>
      </c>
      <c r="C301">
        <f t="shared" si="8"/>
        <v>720</v>
      </c>
      <c r="AQ301">
        <v>-1.3</v>
      </c>
      <c r="AR301">
        <v>-1.3</v>
      </c>
      <c r="AS301">
        <v>-0.4</v>
      </c>
      <c r="AT301">
        <v>0.5</v>
      </c>
      <c r="AU301">
        <v>1.9</v>
      </c>
      <c r="AV301">
        <v>2.2999999999999998</v>
      </c>
      <c r="AW301">
        <v>5.5</v>
      </c>
      <c r="AX301">
        <v>7.8</v>
      </c>
      <c r="AY301">
        <v>9.6999999999999993</v>
      </c>
      <c r="AZ301">
        <v>12.6</v>
      </c>
      <c r="BA301">
        <f t="shared" si="9"/>
        <v>10</v>
      </c>
    </row>
    <row r="302" spans="1:53" x14ac:dyDescent="0.2">
      <c r="A302" s="5" t="s">
        <v>153</v>
      </c>
      <c r="B302">
        <v>18</v>
      </c>
      <c r="C302">
        <f t="shared" si="8"/>
        <v>432</v>
      </c>
      <c r="W302">
        <v>-1.3</v>
      </c>
      <c r="X302">
        <v>-0.9</v>
      </c>
      <c r="Y302">
        <v>-0.1</v>
      </c>
      <c r="Z302">
        <v>0.8</v>
      </c>
      <c r="AA302">
        <v>0.3</v>
      </c>
      <c r="AB302">
        <v>1.1000000000000001</v>
      </c>
      <c r="AC302">
        <v>2.7</v>
      </c>
      <c r="AD302">
        <v>4.4000000000000004</v>
      </c>
      <c r="AE302">
        <v>6.4</v>
      </c>
      <c r="AF302">
        <v>8.1999999999999993</v>
      </c>
      <c r="AG302">
        <v>9.8000000000000007</v>
      </c>
      <c r="AH302">
        <v>12.3</v>
      </c>
      <c r="AI302">
        <v>15.7</v>
      </c>
      <c r="AJ302">
        <v>18.399999999999999</v>
      </c>
      <c r="AK302">
        <v>19</v>
      </c>
      <c r="AL302">
        <v>20.100000000000001</v>
      </c>
      <c r="BA302">
        <f t="shared" si="9"/>
        <v>16</v>
      </c>
    </row>
    <row r="303" spans="1:53" x14ac:dyDescent="0.2">
      <c r="A303" s="5" t="s">
        <v>563</v>
      </c>
      <c r="B303">
        <v>36</v>
      </c>
      <c r="C303">
        <f t="shared" si="8"/>
        <v>864</v>
      </c>
      <c r="AO303">
        <v>-1.4</v>
      </c>
      <c r="AP303">
        <v>-1.1000000000000001</v>
      </c>
      <c r="AQ303">
        <v>-0.5</v>
      </c>
      <c r="AR303">
        <v>0.7</v>
      </c>
      <c r="AS303">
        <v>1.9</v>
      </c>
      <c r="AT303">
        <v>2.4</v>
      </c>
      <c r="AU303">
        <v>3.8</v>
      </c>
      <c r="AV303">
        <v>4.4000000000000004</v>
      </c>
      <c r="AW303">
        <v>6.9</v>
      </c>
      <c r="AX303">
        <v>8.4</v>
      </c>
      <c r="BA303">
        <f t="shared" si="9"/>
        <v>10</v>
      </c>
    </row>
    <row r="304" spans="1:53" x14ac:dyDescent="0.2">
      <c r="A304" s="5" t="s">
        <v>562</v>
      </c>
      <c r="B304">
        <v>4</v>
      </c>
      <c r="C304">
        <f t="shared" si="8"/>
        <v>96</v>
      </c>
      <c r="T304">
        <v>-1.4</v>
      </c>
      <c r="AU304">
        <v>1.6</v>
      </c>
      <c r="BA304">
        <f t="shared" si="9"/>
        <v>2</v>
      </c>
    </row>
    <row r="305" spans="1:53" x14ac:dyDescent="0.2">
      <c r="A305" s="5" t="s">
        <v>561</v>
      </c>
      <c r="B305">
        <v>40</v>
      </c>
      <c r="C305">
        <f t="shared" si="8"/>
        <v>960</v>
      </c>
      <c r="G305">
        <v>-1.8</v>
      </c>
      <c r="H305">
        <v>-1.6</v>
      </c>
      <c r="L305">
        <v>-1.3</v>
      </c>
      <c r="P305">
        <v>-0.8</v>
      </c>
      <c r="BA305">
        <f t="shared" si="9"/>
        <v>4</v>
      </c>
    </row>
    <row r="306" spans="1:53" x14ac:dyDescent="0.2">
      <c r="A306" s="5" t="s">
        <v>702</v>
      </c>
      <c r="B306">
        <v>40</v>
      </c>
      <c r="C306">
        <f t="shared" si="8"/>
        <v>960</v>
      </c>
      <c r="L306">
        <v>-1.3</v>
      </c>
      <c r="BA306">
        <f t="shared" si="9"/>
        <v>1</v>
      </c>
    </row>
    <row r="307" spans="1:53" x14ac:dyDescent="0.2">
      <c r="A307" s="5" t="s">
        <v>708</v>
      </c>
      <c r="B307">
        <v>46</v>
      </c>
      <c r="C307">
        <f t="shared" si="8"/>
        <v>1104</v>
      </c>
      <c r="G307">
        <v>0.4</v>
      </c>
      <c r="H307">
        <v>0.5</v>
      </c>
      <c r="I307">
        <v>0.5</v>
      </c>
      <c r="L307">
        <v>0.76</v>
      </c>
      <c r="P307">
        <v>0.6</v>
      </c>
      <c r="T307">
        <v>0.7</v>
      </c>
      <c r="U307">
        <v>0.7</v>
      </c>
      <c r="V307">
        <v>1</v>
      </c>
      <c r="W307">
        <v>0.9</v>
      </c>
      <c r="AA307">
        <v>1</v>
      </c>
      <c r="AD307">
        <v>1.4</v>
      </c>
      <c r="AF307">
        <v>1.6</v>
      </c>
      <c r="AG307">
        <v>1.8</v>
      </c>
      <c r="AH307">
        <v>1.9</v>
      </c>
      <c r="AK307">
        <v>3.2</v>
      </c>
      <c r="AL307">
        <v>3.1</v>
      </c>
      <c r="AM307">
        <v>3.7</v>
      </c>
      <c r="AN307">
        <v>4.9000000000000004</v>
      </c>
      <c r="AP307">
        <v>8.4</v>
      </c>
      <c r="AQ307">
        <v>15.8</v>
      </c>
      <c r="AS307">
        <v>21.5</v>
      </c>
      <c r="AU307">
        <v>22</v>
      </c>
      <c r="AV307">
        <v>22.1</v>
      </c>
      <c r="BA307">
        <f t="shared" si="9"/>
        <v>23</v>
      </c>
    </row>
    <row r="308" spans="1:53" x14ac:dyDescent="0.2">
      <c r="A308" s="5" t="s">
        <v>560</v>
      </c>
      <c r="B308">
        <v>35</v>
      </c>
      <c r="C308">
        <f t="shared" si="8"/>
        <v>840</v>
      </c>
      <c r="G308">
        <v>1</v>
      </c>
      <c r="L308">
        <v>0.8</v>
      </c>
      <c r="P308">
        <v>2.1</v>
      </c>
      <c r="T308">
        <v>2.7</v>
      </c>
      <c r="BA308">
        <f t="shared" si="9"/>
        <v>4</v>
      </c>
    </row>
    <row r="309" spans="1:53" x14ac:dyDescent="0.2">
      <c r="A309" s="5" t="s">
        <v>559</v>
      </c>
      <c r="B309">
        <v>35</v>
      </c>
      <c r="C309">
        <f t="shared" si="8"/>
        <v>840</v>
      </c>
      <c r="AD309">
        <v>4.8</v>
      </c>
      <c r="AG309">
        <v>6.7</v>
      </c>
      <c r="AH309">
        <v>7.4</v>
      </c>
      <c r="AK309">
        <v>11</v>
      </c>
      <c r="AL309">
        <v>12.9</v>
      </c>
      <c r="BA309">
        <f t="shared" si="9"/>
        <v>5</v>
      </c>
    </row>
    <row r="310" spans="1:53" x14ac:dyDescent="0.2">
      <c r="A310" s="5" t="s">
        <v>558</v>
      </c>
      <c r="B310">
        <v>46</v>
      </c>
      <c r="C310">
        <f t="shared" si="8"/>
        <v>1104</v>
      </c>
      <c r="G310">
        <v>0.7</v>
      </c>
      <c r="L310">
        <v>0.6</v>
      </c>
      <c r="P310">
        <v>2</v>
      </c>
      <c r="T310">
        <v>2.6</v>
      </c>
      <c r="V310">
        <v>2.6</v>
      </c>
      <c r="BA310">
        <f t="shared" si="9"/>
        <v>5</v>
      </c>
    </row>
    <row r="311" spans="1:53" x14ac:dyDescent="0.2">
      <c r="A311" s="5" t="s">
        <v>557</v>
      </c>
      <c r="B311">
        <v>36</v>
      </c>
      <c r="C311">
        <f t="shared" si="8"/>
        <v>864</v>
      </c>
      <c r="AP311">
        <v>-0.7</v>
      </c>
      <c r="AQ311">
        <v>1.3</v>
      </c>
      <c r="AR311">
        <v>14.1</v>
      </c>
      <c r="AS311">
        <v>4.5999999999999996</v>
      </c>
      <c r="AU311">
        <v>16.3</v>
      </c>
      <c r="AV311">
        <v>19.600000000000001</v>
      </c>
      <c r="BA311">
        <f t="shared" si="9"/>
        <v>6</v>
      </c>
    </row>
    <row r="312" spans="1:53" x14ac:dyDescent="0.2">
      <c r="A312" s="5" t="s">
        <v>709</v>
      </c>
      <c r="B312">
        <v>20</v>
      </c>
      <c r="C312">
        <f t="shared" si="8"/>
        <v>480</v>
      </c>
      <c r="M312">
        <v>-1.2</v>
      </c>
      <c r="N312">
        <v>-1.2</v>
      </c>
      <c r="O312">
        <v>-1.2</v>
      </c>
      <c r="P312">
        <v>-1.2</v>
      </c>
      <c r="S312">
        <v>-1.1000000000000001</v>
      </c>
      <c r="T312">
        <v>-1.1000000000000001</v>
      </c>
      <c r="U312">
        <v>-1.1000000000000001</v>
      </c>
      <c r="V312">
        <v>-0.9</v>
      </c>
      <c r="W312">
        <v>-0.1</v>
      </c>
      <c r="BA312">
        <f t="shared" si="9"/>
        <v>9</v>
      </c>
    </row>
    <row r="313" spans="1:53" x14ac:dyDescent="0.2">
      <c r="A313" s="5" t="s">
        <v>703</v>
      </c>
      <c r="B313">
        <v>35</v>
      </c>
      <c r="C313">
        <f t="shared" si="8"/>
        <v>840</v>
      </c>
      <c r="G313">
        <v>-1.4</v>
      </c>
      <c r="BA313">
        <f t="shared" si="9"/>
        <v>1</v>
      </c>
    </row>
    <row r="314" spans="1:53" x14ac:dyDescent="0.2">
      <c r="A314" s="5" t="s">
        <v>556</v>
      </c>
      <c r="B314">
        <v>4</v>
      </c>
      <c r="C314">
        <f t="shared" si="8"/>
        <v>96</v>
      </c>
      <c r="L314">
        <v>-2.4</v>
      </c>
      <c r="P314">
        <v>-2.2999999999999998</v>
      </c>
      <c r="T314">
        <v>-1.4</v>
      </c>
      <c r="V314">
        <v>-2</v>
      </c>
      <c r="AD314">
        <v>0.4</v>
      </c>
      <c r="AG314">
        <v>3.8</v>
      </c>
      <c r="AH314">
        <v>5.2</v>
      </c>
      <c r="AK314">
        <v>10</v>
      </c>
      <c r="AL314">
        <v>11.5</v>
      </c>
      <c r="BA314">
        <f t="shared" si="9"/>
        <v>9</v>
      </c>
    </row>
    <row r="315" spans="1:53" x14ac:dyDescent="0.2">
      <c r="A315" s="5" t="s">
        <v>555</v>
      </c>
      <c r="B315">
        <v>46</v>
      </c>
      <c r="C315">
        <f t="shared" si="8"/>
        <v>1104</v>
      </c>
      <c r="P315">
        <v>-0.2</v>
      </c>
      <c r="BA315">
        <f t="shared" si="9"/>
        <v>1</v>
      </c>
    </row>
    <row r="316" spans="1:53" x14ac:dyDescent="0.2">
      <c r="A316" s="5" t="s">
        <v>554</v>
      </c>
      <c r="B316">
        <v>46</v>
      </c>
      <c r="C316">
        <f t="shared" si="8"/>
        <v>1104</v>
      </c>
      <c r="P316">
        <v>0</v>
      </c>
      <c r="BA316">
        <f t="shared" si="9"/>
        <v>1</v>
      </c>
    </row>
    <row r="317" spans="1:53" x14ac:dyDescent="0.2">
      <c r="A317" s="5" t="s">
        <v>553</v>
      </c>
      <c r="B317">
        <v>49</v>
      </c>
      <c r="C317">
        <f t="shared" si="8"/>
        <v>1176</v>
      </c>
      <c r="AD317">
        <v>5.2</v>
      </c>
      <c r="AG317">
        <v>7.1</v>
      </c>
      <c r="AH317">
        <v>7.8</v>
      </c>
      <c r="AK317">
        <v>9.9</v>
      </c>
      <c r="AL317">
        <v>10.5</v>
      </c>
      <c r="AM317">
        <v>11.2</v>
      </c>
      <c r="AN317">
        <v>12.1</v>
      </c>
      <c r="AP317">
        <v>13.6</v>
      </c>
      <c r="AQ317">
        <v>14.7</v>
      </c>
      <c r="AR317">
        <v>15.6</v>
      </c>
      <c r="AS317">
        <v>16.600000000000001</v>
      </c>
      <c r="AU317">
        <v>19.8</v>
      </c>
      <c r="AV317">
        <v>21.3</v>
      </c>
      <c r="BA317">
        <f t="shared" si="9"/>
        <v>13</v>
      </c>
    </row>
    <row r="318" spans="1:53" x14ac:dyDescent="0.2">
      <c r="A318" s="5" t="s">
        <v>552</v>
      </c>
      <c r="B318">
        <v>42</v>
      </c>
      <c r="C318">
        <f t="shared" si="8"/>
        <v>1008</v>
      </c>
      <c r="AV318">
        <v>-0.4</v>
      </c>
      <c r="BA318">
        <f t="shared" si="9"/>
        <v>1</v>
      </c>
    </row>
    <row r="319" spans="1:53" x14ac:dyDescent="0.2">
      <c r="A319" s="5" t="s">
        <v>551</v>
      </c>
      <c r="B319">
        <v>49</v>
      </c>
      <c r="C319">
        <f t="shared" si="8"/>
        <v>1176</v>
      </c>
      <c r="AD319">
        <v>7.8</v>
      </c>
      <c r="AG319">
        <v>8.8000000000000007</v>
      </c>
      <c r="AH319">
        <v>9</v>
      </c>
      <c r="AK319">
        <v>10.5</v>
      </c>
      <c r="AL319">
        <v>11.1</v>
      </c>
      <c r="AM319">
        <v>11.9</v>
      </c>
      <c r="AN319">
        <v>12.7</v>
      </c>
      <c r="AP319">
        <v>14.8</v>
      </c>
      <c r="AQ319">
        <v>16.100000000000001</v>
      </c>
      <c r="AR319">
        <v>17.399999999999999</v>
      </c>
      <c r="AS319">
        <v>19.100000000000001</v>
      </c>
      <c r="AU319">
        <v>22.2</v>
      </c>
      <c r="AV319">
        <v>22.7</v>
      </c>
      <c r="BA319">
        <f t="shared" si="9"/>
        <v>13</v>
      </c>
    </row>
    <row r="320" spans="1:53" x14ac:dyDescent="0.2">
      <c r="A320" s="5" t="s">
        <v>550</v>
      </c>
      <c r="B320">
        <v>46</v>
      </c>
      <c r="C320">
        <f t="shared" si="8"/>
        <v>1104</v>
      </c>
      <c r="P320">
        <v>0</v>
      </c>
      <c r="BA320">
        <f t="shared" si="9"/>
        <v>1</v>
      </c>
    </row>
    <row r="321" spans="1:53" x14ac:dyDescent="0.2">
      <c r="A321" s="5" t="s">
        <v>549</v>
      </c>
      <c r="B321">
        <v>49</v>
      </c>
      <c r="C321">
        <f t="shared" si="8"/>
        <v>1176</v>
      </c>
      <c r="AD321">
        <v>7.6</v>
      </c>
      <c r="AG321">
        <v>8.8000000000000007</v>
      </c>
      <c r="AH321">
        <v>9.1999999999999993</v>
      </c>
      <c r="AK321">
        <v>10.6</v>
      </c>
      <c r="AL321">
        <v>11.2</v>
      </c>
      <c r="AM321">
        <v>12.1</v>
      </c>
      <c r="AN321">
        <v>12.9</v>
      </c>
      <c r="AP321">
        <v>14.8</v>
      </c>
      <c r="AQ321">
        <v>16</v>
      </c>
      <c r="AR321">
        <v>17.2</v>
      </c>
      <c r="AS321">
        <v>18.8</v>
      </c>
      <c r="AU321">
        <v>21.8</v>
      </c>
      <c r="AV321">
        <v>22.5</v>
      </c>
      <c r="BA321">
        <f t="shared" si="9"/>
        <v>13</v>
      </c>
    </row>
    <row r="322" spans="1:53" x14ac:dyDescent="0.2">
      <c r="A322" s="5" t="s">
        <v>548</v>
      </c>
      <c r="B322">
        <v>4</v>
      </c>
      <c r="C322">
        <f t="shared" si="8"/>
        <v>96</v>
      </c>
      <c r="L322">
        <v>-2.1</v>
      </c>
      <c r="P322">
        <v>-2.2999999999999998</v>
      </c>
      <c r="T322">
        <v>-2.1</v>
      </c>
      <c r="V322">
        <v>-2.1</v>
      </c>
      <c r="AD322">
        <v>-1.6</v>
      </c>
      <c r="AG322">
        <v>-0.6</v>
      </c>
      <c r="AH322">
        <v>-0.3</v>
      </c>
      <c r="AK322">
        <v>1.6</v>
      </c>
      <c r="AL322">
        <v>2.2999999999999998</v>
      </c>
      <c r="AM322">
        <v>3.3</v>
      </c>
      <c r="AN322">
        <v>4.7</v>
      </c>
      <c r="AP322">
        <v>8.1999999999999993</v>
      </c>
      <c r="AQ322">
        <v>11.8</v>
      </c>
      <c r="AR322">
        <v>14.1</v>
      </c>
      <c r="AS322">
        <v>19.399999999999999</v>
      </c>
      <c r="BA322">
        <f t="shared" si="9"/>
        <v>15</v>
      </c>
    </row>
    <row r="323" spans="1:53" x14ac:dyDescent="0.2">
      <c r="A323" s="5" t="s">
        <v>547</v>
      </c>
      <c r="B323">
        <v>4</v>
      </c>
      <c r="C323">
        <f t="shared" ref="C323:C358" si="10">B323*24</f>
        <v>96</v>
      </c>
      <c r="L323">
        <v>-2.1</v>
      </c>
      <c r="P323">
        <v>-2.2000000000000002</v>
      </c>
      <c r="T323">
        <v>-2.2000000000000002</v>
      </c>
      <c r="V323">
        <v>-1.9</v>
      </c>
      <c r="AD323">
        <v>-1.9</v>
      </c>
      <c r="AG323">
        <v>-0.6</v>
      </c>
      <c r="AH323">
        <v>-0.1</v>
      </c>
      <c r="AK323">
        <v>1.9</v>
      </c>
      <c r="AL323">
        <v>2.8</v>
      </c>
      <c r="AM323">
        <v>3.9</v>
      </c>
      <c r="AN323">
        <v>5.3</v>
      </c>
      <c r="AP323">
        <v>9.1</v>
      </c>
      <c r="AQ323">
        <v>12.6</v>
      </c>
      <c r="AR323">
        <v>16.5</v>
      </c>
      <c r="AS323">
        <v>19.7</v>
      </c>
      <c r="BA323">
        <f t="shared" ref="BA323:BA358" si="11">COUNTA(D323:AZ323)</f>
        <v>15</v>
      </c>
    </row>
    <row r="324" spans="1:53" x14ac:dyDescent="0.2">
      <c r="A324" s="5" t="s">
        <v>546</v>
      </c>
      <c r="B324">
        <v>49</v>
      </c>
      <c r="C324">
        <f t="shared" si="10"/>
        <v>1176</v>
      </c>
      <c r="AD324">
        <v>7.5</v>
      </c>
      <c r="AG324">
        <v>8.6</v>
      </c>
      <c r="AH324">
        <v>9.1</v>
      </c>
      <c r="AK324">
        <v>10.3</v>
      </c>
      <c r="AL324">
        <v>11</v>
      </c>
      <c r="AM324">
        <v>11.9</v>
      </c>
      <c r="AN324">
        <v>12.9</v>
      </c>
      <c r="AP324">
        <v>14.7</v>
      </c>
      <c r="AQ324">
        <v>16</v>
      </c>
      <c r="AR324">
        <v>17.5</v>
      </c>
      <c r="AS324">
        <v>19.2</v>
      </c>
      <c r="AU324">
        <v>22.2</v>
      </c>
      <c r="AV324">
        <v>22.5</v>
      </c>
      <c r="BA324">
        <f t="shared" si="11"/>
        <v>13</v>
      </c>
    </row>
    <row r="325" spans="1:53" x14ac:dyDescent="0.2">
      <c r="A325" s="5" t="s">
        <v>545</v>
      </c>
      <c r="B325">
        <v>46</v>
      </c>
      <c r="C325">
        <f t="shared" si="10"/>
        <v>1104</v>
      </c>
      <c r="P325">
        <v>0</v>
      </c>
      <c r="BA325">
        <f t="shared" si="11"/>
        <v>1</v>
      </c>
    </row>
    <row r="326" spans="1:53" x14ac:dyDescent="0.2">
      <c r="A326" s="5" t="s">
        <v>544</v>
      </c>
      <c r="B326">
        <v>41</v>
      </c>
      <c r="C326">
        <f t="shared" si="10"/>
        <v>984</v>
      </c>
      <c r="T326">
        <v>-1.4</v>
      </c>
      <c r="V326">
        <v>-0.1</v>
      </c>
      <c r="AA326">
        <v>1.4</v>
      </c>
      <c r="AD326">
        <v>2.4</v>
      </c>
      <c r="AG326">
        <v>5.0999999999999996</v>
      </c>
      <c r="AH326">
        <v>6.2</v>
      </c>
      <c r="AK326">
        <v>9.5</v>
      </c>
      <c r="AL326">
        <v>11.1</v>
      </c>
      <c r="AM326">
        <v>12.8</v>
      </c>
      <c r="AN326">
        <v>15.8</v>
      </c>
      <c r="AP326">
        <v>20.6</v>
      </c>
      <c r="AQ326">
        <v>21.3</v>
      </c>
      <c r="AR326">
        <v>21.3</v>
      </c>
      <c r="AS326">
        <v>21.4</v>
      </c>
      <c r="BA326">
        <f t="shared" si="11"/>
        <v>14</v>
      </c>
    </row>
    <row r="327" spans="1:53" x14ac:dyDescent="0.2">
      <c r="A327" s="5" t="s">
        <v>543</v>
      </c>
      <c r="B327">
        <v>24</v>
      </c>
      <c r="C327">
        <f t="shared" si="10"/>
        <v>576</v>
      </c>
      <c r="P327">
        <v>-1.1000000000000001</v>
      </c>
      <c r="S327">
        <v>-1</v>
      </c>
      <c r="T327">
        <v>-1</v>
      </c>
      <c r="U327">
        <v>-1.1000000000000001</v>
      </c>
      <c r="V327">
        <v>-1.2</v>
      </c>
      <c r="W327">
        <v>-0.4</v>
      </c>
      <c r="Y327">
        <v>-0.9</v>
      </c>
      <c r="Z327">
        <v>-0.4</v>
      </c>
      <c r="AA327">
        <v>3.4</v>
      </c>
      <c r="AB327">
        <v>6.6</v>
      </c>
      <c r="BA327">
        <f t="shared" si="11"/>
        <v>10</v>
      </c>
    </row>
    <row r="328" spans="1:53" x14ac:dyDescent="0.2">
      <c r="A328" s="5" t="s">
        <v>704</v>
      </c>
      <c r="B328">
        <v>51</v>
      </c>
      <c r="C328">
        <f t="shared" si="10"/>
        <v>1224</v>
      </c>
      <c r="AS328">
        <v>1</v>
      </c>
      <c r="BA328">
        <f t="shared" si="11"/>
        <v>1</v>
      </c>
    </row>
    <row r="329" spans="1:53" x14ac:dyDescent="0.2">
      <c r="A329" s="5" t="s">
        <v>705</v>
      </c>
      <c r="B329">
        <v>51</v>
      </c>
      <c r="C329">
        <f t="shared" si="10"/>
        <v>1224</v>
      </c>
      <c r="AS329">
        <v>2.4</v>
      </c>
      <c r="BA329">
        <f t="shared" si="11"/>
        <v>1</v>
      </c>
    </row>
    <row r="330" spans="1:53" x14ac:dyDescent="0.2">
      <c r="A330" s="5" t="s">
        <v>542</v>
      </c>
      <c r="B330">
        <v>28</v>
      </c>
      <c r="C330">
        <f t="shared" si="10"/>
        <v>672</v>
      </c>
      <c r="S330">
        <v>-1.3</v>
      </c>
      <c r="T330">
        <v>-1.3</v>
      </c>
      <c r="U330">
        <v>-1.1000000000000001</v>
      </c>
      <c r="V330">
        <v>-1.4</v>
      </c>
      <c r="W330">
        <v>-0.6</v>
      </c>
      <c r="Y330">
        <v>-1.3</v>
      </c>
      <c r="Z330">
        <v>-1.1000000000000001</v>
      </c>
      <c r="AA330">
        <v>-1.2</v>
      </c>
      <c r="AB330">
        <v>-0.7</v>
      </c>
      <c r="AD330">
        <v>6.4</v>
      </c>
      <c r="BA330">
        <f t="shared" si="11"/>
        <v>10</v>
      </c>
    </row>
    <row r="331" spans="1:53" x14ac:dyDescent="0.2">
      <c r="A331" s="5" t="s">
        <v>541</v>
      </c>
      <c r="B331">
        <v>28</v>
      </c>
      <c r="C331">
        <f t="shared" si="10"/>
        <v>672</v>
      </c>
      <c r="S331">
        <v>-1.3</v>
      </c>
      <c r="T331">
        <v>-1.1000000000000001</v>
      </c>
      <c r="U331">
        <v>-1</v>
      </c>
      <c r="V331">
        <v>-1.4</v>
      </c>
      <c r="W331">
        <v>-1</v>
      </c>
      <c r="Z331">
        <v>-1.1000000000000001</v>
      </c>
      <c r="AA331">
        <v>-1.1000000000000001</v>
      </c>
      <c r="AB331">
        <v>-0.8</v>
      </c>
      <c r="AD331">
        <v>2.5</v>
      </c>
      <c r="BA331">
        <f t="shared" si="11"/>
        <v>9</v>
      </c>
    </row>
    <row r="332" spans="1:53" x14ac:dyDescent="0.2">
      <c r="A332" s="5" t="s">
        <v>540</v>
      </c>
      <c r="B332">
        <v>24</v>
      </c>
      <c r="C332">
        <f t="shared" si="10"/>
        <v>576</v>
      </c>
      <c r="P332">
        <v>-1</v>
      </c>
      <c r="S332">
        <v>-0.8</v>
      </c>
      <c r="T332">
        <v>-0.8</v>
      </c>
      <c r="U332">
        <v>-0.8</v>
      </c>
      <c r="V332">
        <v>-1.2</v>
      </c>
      <c r="W332">
        <v>-0.8</v>
      </c>
      <c r="Y332">
        <v>-1</v>
      </c>
      <c r="Z332">
        <v>-0.5</v>
      </c>
      <c r="AA332">
        <v>0.9</v>
      </c>
      <c r="AB332">
        <v>6.4</v>
      </c>
      <c r="BA332">
        <f t="shared" si="11"/>
        <v>10</v>
      </c>
    </row>
    <row r="333" spans="1:53" x14ac:dyDescent="0.2">
      <c r="A333" s="5" t="s">
        <v>539</v>
      </c>
      <c r="B333">
        <v>27</v>
      </c>
      <c r="C333">
        <f t="shared" si="10"/>
        <v>648</v>
      </c>
      <c r="AG333">
        <v>-1.4</v>
      </c>
      <c r="AH333">
        <v>-1.5</v>
      </c>
      <c r="AI333">
        <v>-1.2</v>
      </c>
      <c r="AJ333">
        <v>-1.2</v>
      </c>
      <c r="AK333">
        <v>-1.3</v>
      </c>
      <c r="AL333">
        <v>-1.1000000000000001</v>
      </c>
      <c r="AM333">
        <v>-0.5</v>
      </c>
      <c r="AN333">
        <v>1.2</v>
      </c>
      <c r="AO333">
        <v>2.7</v>
      </c>
      <c r="AP333">
        <v>4.0999999999999996</v>
      </c>
      <c r="AQ333">
        <v>6.3</v>
      </c>
      <c r="AR333">
        <v>11.3</v>
      </c>
      <c r="AS333">
        <v>12.8</v>
      </c>
      <c r="AT333">
        <v>14.8</v>
      </c>
      <c r="AU333">
        <v>16.3</v>
      </c>
      <c r="AV333">
        <v>22.2</v>
      </c>
      <c r="AW333">
        <v>24</v>
      </c>
      <c r="BA333">
        <f t="shared" si="11"/>
        <v>17</v>
      </c>
    </row>
    <row r="334" spans="1:53" x14ac:dyDescent="0.2">
      <c r="A334" s="5" t="s">
        <v>538</v>
      </c>
      <c r="B334">
        <v>47</v>
      </c>
      <c r="C334">
        <f t="shared" si="10"/>
        <v>1128</v>
      </c>
      <c r="AB334">
        <v>-1.4</v>
      </c>
      <c r="AD334">
        <v>-1.5</v>
      </c>
      <c r="AG334">
        <v>-1.4</v>
      </c>
      <c r="AH334">
        <v>-1.5</v>
      </c>
      <c r="AI334">
        <v>-1.5</v>
      </c>
      <c r="AJ334">
        <v>-1.4</v>
      </c>
      <c r="AK334">
        <v>-1.5</v>
      </c>
      <c r="AL334">
        <v>-1.3</v>
      </c>
      <c r="AM334">
        <v>-1.4</v>
      </c>
      <c r="AN334">
        <v>-1.3</v>
      </c>
      <c r="AO334">
        <v>-1</v>
      </c>
      <c r="AP334">
        <v>-1.4</v>
      </c>
      <c r="AQ334">
        <v>-0.8</v>
      </c>
      <c r="AR334">
        <v>0.4</v>
      </c>
      <c r="AS334">
        <v>0.5</v>
      </c>
      <c r="AT334">
        <v>2.8</v>
      </c>
      <c r="AU334">
        <v>7.1</v>
      </c>
      <c r="AV334">
        <v>14.4</v>
      </c>
      <c r="AW334">
        <v>23</v>
      </c>
      <c r="AX334">
        <v>26.4</v>
      </c>
      <c r="AY334">
        <v>25.7</v>
      </c>
      <c r="BA334">
        <f t="shared" si="11"/>
        <v>21</v>
      </c>
    </row>
    <row r="335" spans="1:53" x14ac:dyDescent="0.2">
      <c r="A335" s="5" t="s">
        <v>537</v>
      </c>
      <c r="B335">
        <v>17</v>
      </c>
      <c r="C335">
        <f t="shared" si="10"/>
        <v>408</v>
      </c>
      <c r="V335">
        <v>-1.6</v>
      </c>
      <c r="AD335">
        <v>-1.6</v>
      </c>
      <c r="AM335">
        <v>-1.3</v>
      </c>
      <c r="BA335">
        <f t="shared" si="11"/>
        <v>3</v>
      </c>
    </row>
    <row r="336" spans="1:53" x14ac:dyDescent="0.2">
      <c r="A336" s="5" t="s">
        <v>536</v>
      </c>
      <c r="B336">
        <v>17</v>
      </c>
      <c r="C336">
        <f t="shared" si="10"/>
        <v>408</v>
      </c>
      <c r="V336">
        <v>-1.6</v>
      </c>
      <c r="AM336">
        <v>-0.4</v>
      </c>
      <c r="BA336">
        <f t="shared" si="11"/>
        <v>2</v>
      </c>
    </row>
    <row r="337" spans="1:53" x14ac:dyDescent="0.2">
      <c r="A337" s="5" t="s">
        <v>535</v>
      </c>
      <c r="B337">
        <v>23</v>
      </c>
      <c r="C337">
        <f t="shared" si="10"/>
        <v>552</v>
      </c>
      <c r="AD337">
        <v>-0.9</v>
      </c>
      <c r="AG337">
        <v>0.6</v>
      </c>
      <c r="BA337">
        <f t="shared" si="11"/>
        <v>2</v>
      </c>
    </row>
    <row r="338" spans="1:53" x14ac:dyDescent="0.2">
      <c r="A338" s="5" t="s">
        <v>534</v>
      </c>
      <c r="B338">
        <v>51</v>
      </c>
      <c r="C338">
        <f t="shared" si="10"/>
        <v>1224</v>
      </c>
      <c r="AM338">
        <v>-1.1000000000000001</v>
      </c>
      <c r="BA338">
        <f t="shared" si="11"/>
        <v>1</v>
      </c>
    </row>
    <row r="339" spans="1:53" x14ac:dyDescent="0.2">
      <c r="A339" s="5" t="s">
        <v>533</v>
      </c>
      <c r="B339">
        <v>9</v>
      </c>
      <c r="C339">
        <f t="shared" si="10"/>
        <v>216</v>
      </c>
      <c r="AD339">
        <v>-1.2</v>
      </c>
      <c r="AG339">
        <v>-0.6</v>
      </c>
      <c r="BA339">
        <f t="shared" si="11"/>
        <v>2</v>
      </c>
    </row>
    <row r="340" spans="1:53" x14ac:dyDescent="0.2">
      <c r="A340" s="5" t="s">
        <v>532</v>
      </c>
      <c r="B340">
        <v>35</v>
      </c>
      <c r="C340">
        <f t="shared" si="10"/>
        <v>840</v>
      </c>
      <c r="AG340">
        <v>7.4</v>
      </c>
      <c r="AH340">
        <v>9</v>
      </c>
      <c r="AK340">
        <v>12.3</v>
      </c>
      <c r="AL340">
        <v>13.6</v>
      </c>
      <c r="AM340">
        <v>15.4</v>
      </c>
      <c r="BA340">
        <f t="shared" si="11"/>
        <v>5</v>
      </c>
    </row>
    <row r="341" spans="1:53" x14ac:dyDescent="0.2">
      <c r="A341" s="5" t="s">
        <v>531</v>
      </c>
      <c r="B341">
        <v>46</v>
      </c>
      <c r="C341">
        <f t="shared" si="10"/>
        <v>1104</v>
      </c>
      <c r="G341">
        <v>-1.2</v>
      </c>
      <c r="L341">
        <v>-0.7</v>
      </c>
      <c r="P341">
        <v>-0.2</v>
      </c>
      <c r="V341">
        <v>1</v>
      </c>
      <c r="AD341">
        <v>4.2</v>
      </c>
      <c r="AG341">
        <v>5.4</v>
      </c>
      <c r="AH341">
        <v>5.8</v>
      </c>
      <c r="AK341">
        <v>7.1</v>
      </c>
      <c r="AL341">
        <v>8</v>
      </c>
      <c r="AM341">
        <v>8.8000000000000007</v>
      </c>
      <c r="AP341">
        <v>11.5</v>
      </c>
      <c r="AQ341">
        <v>13.3</v>
      </c>
      <c r="AR341">
        <v>14.1</v>
      </c>
      <c r="AS341">
        <v>15.7</v>
      </c>
      <c r="AU341">
        <v>20.2</v>
      </c>
      <c r="BA341">
        <f t="shared" si="11"/>
        <v>15</v>
      </c>
    </row>
    <row r="342" spans="1:53" x14ac:dyDescent="0.2">
      <c r="A342" s="5" t="s">
        <v>710</v>
      </c>
      <c r="B342">
        <v>24</v>
      </c>
      <c r="C342">
        <f t="shared" si="10"/>
        <v>576</v>
      </c>
      <c r="P342">
        <v>-0.9</v>
      </c>
      <c r="S342">
        <v>-1</v>
      </c>
      <c r="T342">
        <v>-1</v>
      </c>
      <c r="U342">
        <v>-0.9</v>
      </c>
      <c r="V342">
        <v>-1</v>
      </c>
      <c r="W342">
        <v>-0.7</v>
      </c>
      <c r="Z342">
        <v>-0.4</v>
      </c>
      <c r="AA342">
        <v>-0.2</v>
      </c>
      <c r="AB342">
        <v>4.4000000000000004</v>
      </c>
      <c r="BA342">
        <f t="shared" si="11"/>
        <v>9</v>
      </c>
    </row>
    <row r="343" spans="1:53" x14ac:dyDescent="0.2">
      <c r="A343" s="5" t="s">
        <v>706</v>
      </c>
      <c r="B343">
        <v>41</v>
      </c>
      <c r="C343">
        <f t="shared" si="10"/>
        <v>984</v>
      </c>
      <c r="I343">
        <v>-1.6</v>
      </c>
      <c r="L343">
        <v>-1.6</v>
      </c>
      <c r="BA343">
        <f t="shared" si="11"/>
        <v>2</v>
      </c>
    </row>
    <row r="344" spans="1:53" x14ac:dyDescent="0.2">
      <c r="A344" s="5" t="s">
        <v>706</v>
      </c>
      <c r="B344">
        <v>52</v>
      </c>
      <c r="C344">
        <f t="shared" si="10"/>
        <v>1248</v>
      </c>
      <c r="G344">
        <v>-0.3</v>
      </c>
      <c r="BA344">
        <f t="shared" si="11"/>
        <v>1</v>
      </c>
    </row>
    <row r="345" spans="1:53" x14ac:dyDescent="0.2">
      <c r="A345" s="5" t="s">
        <v>530</v>
      </c>
      <c r="B345">
        <v>42</v>
      </c>
      <c r="C345">
        <f t="shared" si="10"/>
        <v>1008</v>
      </c>
      <c r="G345">
        <v>-1.3</v>
      </c>
      <c r="I345">
        <v>-1.2</v>
      </c>
      <c r="L345">
        <v>-1.3</v>
      </c>
      <c r="P345">
        <v>-0.8</v>
      </c>
      <c r="BA345">
        <f t="shared" si="11"/>
        <v>4</v>
      </c>
    </row>
    <row r="346" spans="1:53" x14ac:dyDescent="0.2">
      <c r="A346" s="5" t="s">
        <v>529</v>
      </c>
      <c r="B346">
        <v>40</v>
      </c>
      <c r="C346">
        <f t="shared" si="10"/>
        <v>960</v>
      </c>
      <c r="G346">
        <v>-1.7</v>
      </c>
      <c r="BA346">
        <f t="shared" si="11"/>
        <v>1</v>
      </c>
    </row>
    <row r="347" spans="1:53" x14ac:dyDescent="0.2">
      <c r="A347" s="5" t="s">
        <v>529</v>
      </c>
      <c r="B347">
        <v>52</v>
      </c>
      <c r="C347">
        <f t="shared" si="10"/>
        <v>1248</v>
      </c>
      <c r="P347">
        <v>-0.8</v>
      </c>
      <c r="BA347">
        <f t="shared" si="11"/>
        <v>1</v>
      </c>
    </row>
    <row r="348" spans="1:53" x14ac:dyDescent="0.2">
      <c r="A348" s="5" t="s">
        <v>529</v>
      </c>
      <c r="B348">
        <v>52</v>
      </c>
      <c r="C348">
        <f t="shared" si="10"/>
        <v>1248</v>
      </c>
      <c r="T348">
        <v>-0.5</v>
      </c>
      <c r="V348">
        <v>-0.3</v>
      </c>
      <c r="AA348">
        <v>0.1</v>
      </c>
      <c r="AD348">
        <v>0.8</v>
      </c>
      <c r="AG348">
        <v>1.9</v>
      </c>
      <c r="AH348">
        <v>2.2999999999999998</v>
      </c>
      <c r="AK348">
        <v>3.8</v>
      </c>
      <c r="AL348">
        <v>4.5999999999999996</v>
      </c>
      <c r="AM348">
        <v>5.6</v>
      </c>
      <c r="AN348">
        <v>8.1999999999999993</v>
      </c>
      <c r="AP348">
        <v>9.8000000000000007</v>
      </c>
      <c r="AQ348">
        <v>17.899999999999999</v>
      </c>
      <c r="AR348">
        <v>19.899999999999999</v>
      </c>
      <c r="AS348">
        <v>20.5</v>
      </c>
      <c r="AU348">
        <v>20.2</v>
      </c>
      <c r="AV348">
        <v>20.7</v>
      </c>
      <c r="BA348">
        <f t="shared" si="11"/>
        <v>16</v>
      </c>
    </row>
    <row r="349" spans="1:53" x14ac:dyDescent="0.2">
      <c r="A349" s="5" t="s">
        <v>528</v>
      </c>
      <c r="B349">
        <v>34</v>
      </c>
      <c r="C349">
        <f t="shared" si="10"/>
        <v>816</v>
      </c>
      <c r="AP349">
        <v>-1</v>
      </c>
      <c r="AQ349">
        <v>0.3</v>
      </c>
      <c r="AR349">
        <v>2.4</v>
      </c>
      <c r="AS349">
        <v>0.7</v>
      </c>
      <c r="AU349">
        <v>3</v>
      </c>
      <c r="AV349">
        <v>4.4000000000000004</v>
      </c>
      <c r="BA349">
        <f t="shared" si="11"/>
        <v>6</v>
      </c>
    </row>
    <row r="350" spans="1:53" x14ac:dyDescent="0.2">
      <c r="A350" s="5" t="s">
        <v>527</v>
      </c>
      <c r="B350">
        <v>41</v>
      </c>
      <c r="C350">
        <f t="shared" si="10"/>
        <v>984</v>
      </c>
      <c r="G350">
        <v>-1.7</v>
      </c>
      <c r="BA350">
        <f t="shared" si="11"/>
        <v>1</v>
      </c>
    </row>
    <row r="351" spans="1:53" x14ac:dyDescent="0.2">
      <c r="A351" s="5" t="s">
        <v>527</v>
      </c>
      <c r="B351">
        <v>46</v>
      </c>
      <c r="C351">
        <f t="shared" si="10"/>
        <v>1104</v>
      </c>
      <c r="P351">
        <v>1</v>
      </c>
      <c r="T351">
        <v>1.3</v>
      </c>
      <c r="V351">
        <v>1.6</v>
      </c>
      <c r="AA351">
        <v>2.2000000000000002</v>
      </c>
      <c r="AD351">
        <v>3</v>
      </c>
      <c r="AG351">
        <v>4.3</v>
      </c>
      <c r="AH351">
        <v>4.9000000000000004</v>
      </c>
      <c r="AK351">
        <v>6.7</v>
      </c>
      <c r="AL351">
        <v>7.8</v>
      </c>
      <c r="AM351">
        <v>9.1</v>
      </c>
      <c r="AN351">
        <v>12.1</v>
      </c>
      <c r="AP351">
        <v>18.100000000000001</v>
      </c>
      <c r="AQ351">
        <v>20.399999999999999</v>
      </c>
      <c r="AR351">
        <v>21.4</v>
      </c>
      <c r="AS351">
        <v>21.8</v>
      </c>
      <c r="AU351">
        <v>21.4</v>
      </c>
      <c r="AV351">
        <v>21.8</v>
      </c>
      <c r="BA351">
        <f t="shared" si="11"/>
        <v>17</v>
      </c>
    </row>
    <row r="352" spans="1:53" x14ac:dyDescent="0.2">
      <c r="A352" s="5" t="s">
        <v>526</v>
      </c>
      <c r="B352">
        <v>52</v>
      </c>
      <c r="C352">
        <f t="shared" si="10"/>
        <v>1248</v>
      </c>
      <c r="G352">
        <v>0</v>
      </c>
      <c r="I352">
        <v>0</v>
      </c>
      <c r="P352">
        <v>0.3</v>
      </c>
      <c r="T352">
        <v>0.5</v>
      </c>
      <c r="V352">
        <v>0.8</v>
      </c>
      <c r="BA352">
        <f t="shared" si="11"/>
        <v>5</v>
      </c>
    </row>
    <row r="353" spans="1:53" x14ac:dyDescent="0.2">
      <c r="A353" s="5" t="s">
        <v>526</v>
      </c>
      <c r="B353">
        <v>52</v>
      </c>
      <c r="C353">
        <f t="shared" si="10"/>
        <v>1248</v>
      </c>
      <c r="AD353">
        <v>-0.1</v>
      </c>
      <c r="AG353">
        <v>0.8</v>
      </c>
      <c r="AH353">
        <v>0.8</v>
      </c>
      <c r="AK353">
        <v>1.1000000000000001</v>
      </c>
      <c r="AL353">
        <v>1.4</v>
      </c>
      <c r="AM353">
        <v>2.2000000000000002</v>
      </c>
      <c r="AP353">
        <v>5</v>
      </c>
      <c r="AQ353">
        <v>7.2</v>
      </c>
      <c r="AR353">
        <v>9.6</v>
      </c>
      <c r="AS353">
        <v>12.6</v>
      </c>
      <c r="AU353">
        <v>19.7</v>
      </c>
      <c r="AV353">
        <v>20.9</v>
      </c>
      <c r="BA353">
        <f t="shared" si="11"/>
        <v>12</v>
      </c>
    </row>
    <row r="354" spans="1:53" x14ac:dyDescent="0.2">
      <c r="A354" s="5" t="s">
        <v>525</v>
      </c>
      <c r="B354">
        <v>46</v>
      </c>
      <c r="C354">
        <f t="shared" si="10"/>
        <v>1104</v>
      </c>
      <c r="G354">
        <v>-0.4</v>
      </c>
      <c r="L354">
        <v>-0.2</v>
      </c>
      <c r="AA354">
        <v>-1.8</v>
      </c>
      <c r="AD354">
        <v>-1.6</v>
      </c>
      <c r="AG354">
        <v>-0.9</v>
      </c>
      <c r="AH354">
        <v>-0.6</v>
      </c>
      <c r="AK354">
        <v>0.9</v>
      </c>
      <c r="AL354">
        <v>1.8</v>
      </c>
      <c r="AM354">
        <v>2.5</v>
      </c>
      <c r="AP354">
        <v>8</v>
      </c>
      <c r="AQ354">
        <v>13</v>
      </c>
      <c r="AR354">
        <v>18.2</v>
      </c>
      <c r="AS354">
        <v>21</v>
      </c>
      <c r="AU354">
        <v>21.9</v>
      </c>
      <c r="AV354">
        <v>22</v>
      </c>
      <c r="BA354">
        <f t="shared" si="11"/>
        <v>15</v>
      </c>
    </row>
    <row r="355" spans="1:53" x14ac:dyDescent="0.2">
      <c r="A355" s="5" t="s">
        <v>524</v>
      </c>
      <c r="B355">
        <v>49</v>
      </c>
      <c r="C355">
        <f t="shared" si="10"/>
        <v>1176</v>
      </c>
      <c r="E355">
        <v>4.5</v>
      </c>
      <c r="F355">
        <v>4.5</v>
      </c>
      <c r="I355">
        <v>4.7</v>
      </c>
      <c r="M355">
        <v>5</v>
      </c>
      <c r="Z355">
        <v>6.3</v>
      </c>
      <c r="BA355">
        <f t="shared" si="11"/>
        <v>5</v>
      </c>
    </row>
    <row r="356" spans="1:53" x14ac:dyDescent="0.2">
      <c r="A356" s="5" t="s">
        <v>524</v>
      </c>
      <c r="B356">
        <v>49</v>
      </c>
      <c r="C356">
        <f t="shared" si="10"/>
        <v>1176</v>
      </c>
      <c r="AD356">
        <v>7</v>
      </c>
      <c r="AG356">
        <v>7.8</v>
      </c>
      <c r="AH356">
        <v>8.1999999999999993</v>
      </c>
      <c r="AK356">
        <v>9.4</v>
      </c>
      <c r="AL356">
        <v>9.6999999999999993</v>
      </c>
      <c r="AM356">
        <v>11.3</v>
      </c>
      <c r="AN356">
        <v>11.7</v>
      </c>
      <c r="AP356">
        <v>15.8</v>
      </c>
      <c r="AQ356">
        <v>17.600000000000001</v>
      </c>
      <c r="AR356">
        <v>20</v>
      </c>
      <c r="AS356">
        <v>21.4</v>
      </c>
      <c r="AU356">
        <v>22.7</v>
      </c>
      <c r="AV356">
        <v>22.7</v>
      </c>
      <c r="BA356">
        <f t="shared" si="11"/>
        <v>13</v>
      </c>
    </row>
    <row r="357" spans="1:53" x14ac:dyDescent="0.2">
      <c r="A357" s="5" t="s">
        <v>523</v>
      </c>
      <c r="B357">
        <v>35</v>
      </c>
      <c r="C357">
        <f t="shared" si="10"/>
        <v>840</v>
      </c>
      <c r="G357">
        <v>1.1000000000000001</v>
      </c>
      <c r="L357">
        <v>1.7</v>
      </c>
      <c r="P357">
        <v>2.2000000000000002</v>
      </c>
      <c r="T357">
        <v>2.7</v>
      </c>
      <c r="BA357">
        <f t="shared" si="11"/>
        <v>4</v>
      </c>
    </row>
    <row r="358" spans="1:53" x14ac:dyDescent="0.2">
      <c r="A358" s="5" t="s">
        <v>522</v>
      </c>
      <c r="B358">
        <v>35</v>
      </c>
      <c r="C358">
        <f t="shared" si="10"/>
        <v>840</v>
      </c>
      <c r="G358">
        <v>0.6</v>
      </c>
      <c r="L358">
        <v>0.8</v>
      </c>
      <c r="P358">
        <v>1.8</v>
      </c>
      <c r="T358">
        <v>2.2000000000000002</v>
      </c>
      <c r="BA358">
        <f t="shared" si="11"/>
        <v>4</v>
      </c>
    </row>
  </sheetData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43"/>
  <sheetViews>
    <sheetView topLeftCell="S1" workbookViewId="0">
      <selection activeCell="A281" sqref="A281:XFD281"/>
    </sheetView>
  </sheetViews>
  <sheetFormatPr baseColWidth="10" defaultRowHeight="16" x14ac:dyDescent="0.2"/>
  <sheetData>
    <row r="1" spans="1:53" x14ac:dyDescent="0.2">
      <c r="A1" t="s">
        <v>4</v>
      </c>
      <c r="B1" t="s">
        <v>695</v>
      </c>
      <c r="C1" t="s">
        <v>694</v>
      </c>
      <c r="D1" s="2">
        <v>45066</v>
      </c>
      <c r="E1" s="2">
        <v>45065</v>
      </c>
      <c r="F1" s="2">
        <v>45064</v>
      </c>
      <c r="G1" s="2">
        <v>45063</v>
      </c>
      <c r="H1" s="2">
        <v>45062</v>
      </c>
      <c r="I1" s="2">
        <v>45061</v>
      </c>
      <c r="J1" s="2">
        <v>45060</v>
      </c>
      <c r="K1" s="2">
        <v>45059</v>
      </c>
      <c r="L1" s="2">
        <v>45058</v>
      </c>
      <c r="M1" s="2">
        <v>45057</v>
      </c>
      <c r="N1" s="2">
        <v>45056</v>
      </c>
      <c r="O1" s="2">
        <v>45055</v>
      </c>
      <c r="P1" s="2">
        <v>45054</v>
      </c>
      <c r="Q1" s="2">
        <v>45053</v>
      </c>
      <c r="R1" s="2">
        <v>45052</v>
      </c>
      <c r="S1" s="2">
        <v>45051</v>
      </c>
      <c r="T1" s="2">
        <v>45050</v>
      </c>
      <c r="U1" s="2">
        <v>45049</v>
      </c>
      <c r="V1" s="2">
        <v>45048</v>
      </c>
      <c r="W1" s="2">
        <v>45047</v>
      </c>
      <c r="X1" s="2">
        <v>45046</v>
      </c>
      <c r="Y1" s="2">
        <v>45045</v>
      </c>
      <c r="Z1" s="2">
        <v>45044</v>
      </c>
      <c r="AA1" s="2">
        <v>45043</v>
      </c>
      <c r="AB1" s="2">
        <v>45042</v>
      </c>
      <c r="AC1" s="2">
        <v>45041</v>
      </c>
      <c r="AD1" s="2">
        <v>45040</v>
      </c>
      <c r="AE1" s="2">
        <v>45039</v>
      </c>
      <c r="AF1" s="2">
        <v>45038</v>
      </c>
      <c r="AG1" s="2">
        <v>45037</v>
      </c>
      <c r="AH1" s="2">
        <v>45036</v>
      </c>
      <c r="AI1" s="2">
        <v>45035</v>
      </c>
      <c r="AJ1" s="2">
        <v>45034</v>
      </c>
      <c r="AK1" s="2">
        <v>45033</v>
      </c>
      <c r="AL1" s="2">
        <v>45032</v>
      </c>
      <c r="AM1" s="2">
        <v>45031</v>
      </c>
      <c r="AN1" s="2">
        <v>45030</v>
      </c>
      <c r="AO1" s="2">
        <v>45029</v>
      </c>
      <c r="AP1" s="2">
        <v>45028</v>
      </c>
      <c r="AQ1" s="2">
        <v>45027</v>
      </c>
      <c r="AR1" s="2">
        <v>45026</v>
      </c>
      <c r="AS1" s="2">
        <v>45025</v>
      </c>
      <c r="AT1" s="2">
        <v>45024</v>
      </c>
      <c r="AU1" s="2">
        <v>45023</v>
      </c>
      <c r="AV1" s="2">
        <v>45022</v>
      </c>
      <c r="AW1" s="2">
        <v>45021</v>
      </c>
      <c r="AX1" s="2">
        <v>45020</v>
      </c>
      <c r="AY1" s="2">
        <v>45019</v>
      </c>
      <c r="AZ1" s="2">
        <v>45018</v>
      </c>
      <c r="BA1" t="s">
        <v>693</v>
      </c>
    </row>
    <row r="2" spans="1:53" x14ac:dyDescent="0.2">
      <c r="A2" t="s">
        <v>59</v>
      </c>
      <c r="B2">
        <v>20</v>
      </c>
      <c r="C2">
        <v>480</v>
      </c>
      <c r="Y2">
        <v>13.6</v>
      </c>
      <c r="Z2">
        <v>14</v>
      </c>
      <c r="AA2">
        <v>15.1</v>
      </c>
      <c r="AB2">
        <v>15.6</v>
      </c>
      <c r="AC2">
        <v>14.1</v>
      </c>
      <c r="AD2">
        <v>15.7</v>
      </c>
      <c r="AE2">
        <v>15.9</v>
      </c>
      <c r="AF2">
        <v>16</v>
      </c>
      <c r="AG2">
        <v>15.5</v>
      </c>
      <c r="AH2">
        <v>15.5</v>
      </c>
      <c r="AI2">
        <v>15.6</v>
      </c>
      <c r="AJ2">
        <v>15.5</v>
      </c>
      <c r="BA2">
        <v>12</v>
      </c>
    </row>
    <row r="3" spans="1:53" x14ac:dyDescent="0.2">
      <c r="A3" t="s">
        <v>59</v>
      </c>
      <c r="B3">
        <v>45</v>
      </c>
      <c r="C3">
        <v>1080</v>
      </c>
      <c r="AX3">
        <v>16.100000000000001</v>
      </c>
      <c r="AY3">
        <v>17.2</v>
      </c>
      <c r="AZ3">
        <v>17.5</v>
      </c>
      <c r="BA3">
        <v>3</v>
      </c>
    </row>
    <row r="4" spans="1:53" x14ac:dyDescent="0.2">
      <c r="A4" t="s">
        <v>64</v>
      </c>
      <c r="B4">
        <v>14</v>
      </c>
      <c r="C4">
        <v>336</v>
      </c>
      <c r="AT4">
        <v>13.5</v>
      </c>
      <c r="AU4">
        <v>13.7</v>
      </c>
      <c r="AV4">
        <v>12.5</v>
      </c>
      <c r="AW4">
        <v>10.3</v>
      </c>
      <c r="AX4">
        <v>15.2</v>
      </c>
      <c r="AY4">
        <v>15.4</v>
      </c>
      <c r="AZ4">
        <v>13.8</v>
      </c>
      <c r="BA4">
        <v>7</v>
      </c>
    </row>
    <row r="5" spans="1:53" x14ac:dyDescent="0.2">
      <c r="A5" t="s">
        <v>64</v>
      </c>
      <c r="B5">
        <v>17</v>
      </c>
      <c r="C5">
        <v>408</v>
      </c>
      <c r="V5">
        <v>13.9</v>
      </c>
      <c r="W5">
        <v>13.5</v>
      </c>
      <c r="X5">
        <v>12.8</v>
      </c>
      <c r="Y5">
        <v>10.4</v>
      </c>
      <c r="Z5">
        <v>10.3</v>
      </c>
      <c r="AA5">
        <v>12.8</v>
      </c>
      <c r="AB5">
        <v>14.4</v>
      </c>
      <c r="AC5">
        <v>9.4</v>
      </c>
      <c r="AD5">
        <v>15.2</v>
      </c>
      <c r="BA5">
        <v>9</v>
      </c>
    </row>
    <row r="6" spans="1:53" x14ac:dyDescent="0.2">
      <c r="A6" t="s">
        <v>508</v>
      </c>
      <c r="B6">
        <v>25</v>
      </c>
      <c r="C6">
        <v>600</v>
      </c>
      <c r="AF6">
        <v>15.8</v>
      </c>
      <c r="AG6">
        <v>15.7</v>
      </c>
      <c r="AH6">
        <v>15.9</v>
      </c>
      <c r="AI6">
        <v>15.9</v>
      </c>
      <c r="AJ6">
        <v>15.9</v>
      </c>
      <c r="AK6">
        <v>15.5</v>
      </c>
      <c r="AL6">
        <v>14.7</v>
      </c>
      <c r="AM6">
        <v>15.6</v>
      </c>
      <c r="AN6">
        <v>15.6</v>
      </c>
      <c r="AO6">
        <v>15.8</v>
      </c>
      <c r="AP6">
        <v>15.5</v>
      </c>
      <c r="BA6">
        <v>11</v>
      </c>
    </row>
    <row r="7" spans="1:53" x14ac:dyDescent="0.2">
      <c r="A7" t="s">
        <v>508</v>
      </c>
      <c r="B7">
        <v>8</v>
      </c>
      <c r="C7">
        <v>192</v>
      </c>
      <c r="M7">
        <v>12.4</v>
      </c>
      <c r="N7">
        <v>15.4</v>
      </c>
      <c r="O7">
        <v>15.6</v>
      </c>
      <c r="P7">
        <v>13.4</v>
      </c>
      <c r="Q7">
        <v>14.8</v>
      </c>
      <c r="R7">
        <v>13.8</v>
      </c>
      <c r="S7">
        <v>13.7</v>
      </c>
      <c r="T7">
        <v>13.8</v>
      </c>
      <c r="U7">
        <v>14.7</v>
      </c>
      <c r="V7">
        <v>15.4</v>
      </c>
      <c r="W7">
        <v>13.8</v>
      </c>
      <c r="BA7">
        <v>11</v>
      </c>
    </row>
    <row r="8" spans="1:53" x14ac:dyDescent="0.2">
      <c r="A8" t="s">
        <v>470</v>
      </c>
      <c r="B8">
        <v>14</v>
      </c>
      <c r="C8">
        <v>336</v>
      </c>
      <c r="S8">
        <v>13.7</v>
      </c>
      <c r="T8">
        <v>13.7</v>
      </c>
      <c r="U8">
        <v>13.9</v>
      </c>
      <c r="V8">
        <v>13.8</v>
      </c>
      <c r="W8">
        <v>13</v>
      </c>
      <c r="X8">
        <v>12</v>
      </c>
      <c r="Y8">
        <v>12.1</v>
      </c>
      <c r="Z8">
        <v>11.8</v>
      </c>
      <c r="AA8">
        <v>11.7</v>
      </c>
      <c r="AB8">
        <v>12</v>
      </c>
      <c r="AC8">
        <v>10.199999999999999</v>
      </c>
      <c r="AD8">
        <v>10</v>
      </c>
      <c r="AE8">
        <v>9.8000000000000007</v>
      </c>
      <c r="AF8">
        <v>9.6999999999999993</v>
      </c>
      <c r="AG8">
        <v>9.9</v>
      </c>
      <c r="AH8">
        <v>14</v>
      </c>
      <c r="AI8">
        <v>15</v>
      </c>
      <c r="AJ8">
        <v>15.12</v>
      </c>
      <c r="BA8">
        <v>18</v>
      </c>
    </row>
    <row r="9" spans="1:53" x14ac:dyDescent="0.2">
      <c r="A9" t="s">
        <v>333</v>
      </c>
      <c r="B9">
        <v>15</v>
      </c>
      <c r="C9">
        <v>360</v>
      </c>
      <c r="T9">
        <v>16.5</v>
      </c>
      <c r="U9">
        <v>16.5</v>
      </c>
      <c r="V9">
        <v>16</v>
      </c>
      <c r="W9">
        <v>16</v>
      </c>
      <c r="X9">
        <v>16.100000000000001</v>
      </c>
      <c r="Y9">
        <v>16.399999999999999</v>
      </c>
      <c r="Z9">
        <v>16.7</v>
      </c>
      <c r="AA9">
        <v>17.2</v>
      </c>
      <c r="AB9">
        <v>17.399999999999999</v>
      </c>
      <c r="AC9">
        <v>17</v>
      </c>
      <c r="AD9">
        <v>18.3</v>
      </c>
      <c r="AE9">
        <v>13.8</v>
      </c>
      <c r="AF9">
        <v>15.1</v>
      </c>
      <c r="AG9">
        <v>14.7</v>
      </c>
      <c r="AH9">
        <v>14.8</v>
      </c>
      <c r="AI9">
        <v>14.3</v>
      </c>
      <c r="AJ9">
        <v>13.8</v>
      </c>
      <c r="AK9">
        <v>13.6</v>
      </c>
      <c r="AL9">
        <v>12.8</v>
      </c>
      <c r="AM9">
        <v>10.9</v>
      </c>
      <c r="AN9">
        <v>10.8</v>
      </c>
      <c r="AO9">
        <v>10.9</v>
      </c>
      <c r="AP9">
        <v>11.7</v>
      </c>
      <c r="AQ9">
        <v>12.8</v>
      </c>
      <c r="AR9">
        <v>13.5</v>
      </c>
      <c r="AS9">
        <v>15.3</v>
      </c>
      <c r="BA9">
        <v>26</v>
      </c>
    </row>
    <row r="10" spans="1:53" x14ac:dyDescent="0.2">
      <c r="A10" t="s">
        <v>692</v>
      </c>
      <c r="B10">
        <v>23</v>
      </c>
      <c r="C10">
        <v>552</v>
      </c>
      <c r="AP10">
        <v>11.9</v>
      </c>
      <c r="AQ10">
        <v>15.5</v>
      </c>
      <c r="AR10">
        <v>15.3</v>
      </c>
      <c r="BA10">
        <v>3</v>
      </c>
    </row>
    <row r="11" spans="1:53" x14ac:dyDescent="0.2">
      <c r="A11" t="s">
        <v>206</v>
      </c>
      <c r="B11">
        <v>14</v>
      </c>
      <c r="C11">
        <v>336</v>
      </c>
      <c r="S11">
        <v>13.5</v>
      </c>
      <c r="T11">
        <v>13.8</v>
      </c>
      <c r="U11">
        <v>13.2</v>
      </c>
      <c r="V11">
        <v>15</v>
      </c>
      <c r="W11">
        <v>13.4</v>
      </c>
      <c r="X11">
        <v>13.1</v>
      </c>
      <c r="Y11">
        <v>13.8</v>
      </c>
      <c r="Z11">
        <v>13.6</v>
      </c>
      <c r="AA11">
        <v>13.7</v>
      </c>
      <c r="AB11">
        <v>14</v>
      </c>
      <c r="AC11">
        <v>12.7</v>
      </c>
      <c r="BA11">
        <v>11</v>
      </c>
    </row>
    <row r="12" spans="1:53" x14ac:dyDescent="0.2">
      <c r="A12" t="s">
        <v>206</v>
      </c>
      <c r="B12">
        <v>9</v>
      </c>
      <c r="C12">
        <v>216</v>
      </c>
      <c r="AH12">
        <v>16.8</v>
      </c>
      <c r="AI12">
        <v>14.9</v>
      </c>
      <c r="AJ12">
        <v>13.8</v>
      </c>
      <c r="AK12">
        <v>13.4</v>
      </c>
      <c r="AL12">
        <v>15.6</v>
      </c>
      <c r="AM12">
        <v>13.5</v>
      </c>
      <c r="AN12">
        <v>12.5</v>
      </c>
      <c r="AO12">
        <v>12.4</v>
      </c>
      <c r="AP12">
        <v>12</v>
      </c>
      <c r="AQ12">
        <v>12.4</v>
      </c>
      <c r="AR12">
        <v>12.2</v>
      </c>
      <c r="AS12">
        <v>12.3</v>
      </c>
      <c r="AT12">
        <v>12.1</v>
      </c>
      <c r="AU12">
        <v>12.5</v>
      </c>
      <c r="AV12">
        <v>12.4</v>
      </c>
      <c r="AW12">
        <v>12.8</v>
      </c>
      <c r="AX12">
        <v>12</v>
      </c>
      <c r="AY12">
        <v>12.1</v>
      </c>
      <c r="AZ12">
        <v>15.5</v>
      </c>
      <c r="BA12">
        <v>19</v>
      </c>
    </row>
    <row r="13" spans="1:53" x14ac:dyDescent="0.2">
      <c r="A13" t="s">
        <v>340</v>
      </c>
      <c r="B13">
        <v>38</v>
      </c>
      <c r="C13">
        <v>912</v>
      </c>
      <c r="AM13">
        <v>11.8</v>
      </c>
      <c r="AN13">
        <v>15.9</v>
      </c>
      <c r="AO13">
        <v>16</v>
      </c>
      <c r="AP13">
        <v>16</v>
      </c>
      <c r="BA13">
        <v>4</v>
      </c>
    </row>
    <row r="14" spans="1:53" x14ac:dyDescent="0.2">
      <c r="A14" t="s">
        <v>340</v>
      </c>
      <c r="B14">
        <v>23</v>
      </c>
      <c r="C14">
        <v>552</v>
      </c>
      <c r="AB14">
        <v>12.8</v>
      </c>
      <c r="AC14">
        <v>11.5</v>
      </c>
      <c r="AD14">
        <v>14.2</v>
      </c>
      <c r="AE14">
        <v>14.4</v>
      </c>
      <c r="AF14">
        <v>14.4</v>
      </c>
      <c r="AG14">
        <v>14.4</v>
      </c>
      <c r="AH14">
        <v>11.5</v>
      </c>
      <c r="AI14">
        <v>13.4</v>
      </c>
      <c r="AJ14">
        <v>12</v>
      </c>
      <c r="AK14">
        <v>12.5</v>
      </c>
      <c r="AL14">
        <v>11.7</v>
      </c>
      <c r="BA14">
        <v>11</v>
      </c>
    </row>
    <row r="15" spans="1:53" x14ac:dyDescent="0.2">
      <c r="A15" t="s">
        <v>199</v>
      </c>
      <c r="B15">
        <v>37</v>
      </c>
      <c r="C15">
        <v>888</v>
      </c>
      <c r="AT15">
        <v>14</v>
      </c>
      <c r="AU15">
        <v>15.4</v>
      </c>
      <c r="AV15">
        <v>15.1</v>
      </c>
      <c r="AW15">
        <v>14.5</v>
      </c>
      <c r="AX15">
        <v>14.1</v>
      </c>
      <c r="AY15">
        <v>13.6</v>
      </c>
      <c r="AZ15">
        <v>20.8</v>
      </c>
      <c r="BA15">
        <v>7</v>
      </c>
    </row>
    <row r="16" spans="1:53" x14ac:dyDescent="0.2">
      <c r="A16" t="s">
        <v>199</v>
      </c>
      <c r="B16">
        <v>23</v>
      </c>
      <c r="C16">
        <v>552</v>
      </c>
      <c r="AL16">
        <v>11.9</v>
      </c>
      <c r="AM16">
        <v>11.9</v>
      </c>
      <c r="AN16">
        <v>11.9</v>
      </c>
      <c r="BA16">
        <v>3</v>
      </c>
    </row>
    <row r="17" spans="1:53" x14ac:dyDescent="0.2">
      <c r="A17" t="s">
        <v>691</v>
      </c>
      <c r="B17">
        <v>15</v>
      </c>
      <c r="C17">
        <v>360</v>
      </c>
      <c r="AD17">
        <v>13.1</v>
      </c>
      <c r="AE17">
        <v>13.2</v>
      </c>
      <c r="AF17">
        <v>13.3</v>
      </c>
      <c r="AG17">
        <v>13.2</v>
      </c>
      <c r="AH17">
        <v>13.3</v>
      </c>
      <c r="AI17">
        <v>13.4</v>
      </c>
      <c r="AJ17">
        <v>13.4</v>
      </c>
      <c r="AK17">
        <v>13.3</v>
      </c>
      <c r="AL17">
        <v>13.3</v>
      </c>
      <c r="AM17">
        <v>13.4</v>
      </c>
      <c r="AN17">
        <v>13.4</v>
      </c>
      <c r="AO17">
        <v>12.4</v>
      </c>
      <c r="AP17">
        <v>12.3</v>
      </c>
      <c r="AQ17">
        <v>12.4</v>
      </c>
      <c r="AR17">
        <v>12.2</v>
      </c>
      <c r="AS17">
        <v>12.2</v>
      </c>
      <c r="AT17">
        <v>12</v>
      </c>
      <c r="AU17">
        <v>12.3</v>
      </c>
      <c r="AV17">
        <v>12.2</v>
      </c>
      <c r="AW17">
        <v>12.5</v>
      </c>
      <c r="AX17">
        <v>14.5</v>
      </c>
      <c r="AY17">
        <v>13.6</v>
      </c>
      <c r="AZ17">
        <v>14</v>
      </c>
      <c r="BA17">
        <v>23</v>
      </c>
    </row>
    <row r="18" spans="1:53" x14ac:dyDescent="0.2">
      <c r="A18" t="s">
        <v>30</v>
      </c>
      <c r="B18">
        <v>18</v>
      </c>
      <c r="C18">
        <v>432</v>
      </c>
      <c r="X18">
        <v>13</v>
      </c>
      <c r="Y18">
        <v>13.1</v>
      </c>
      <c r="Z18">
        <v>12.8</v>
      </c>
      <c r="AA18">
        <v>13.3</v>
      </c>
      <c r="AB18">
        <v>13.8</v>
      </c>
      <c r="AC18">
        <v>12.5</v>
      </c>
      <c r="AD18">
        <v>13.7</v>
      </c>
      <c r="AE18">
        <v>13.9</v>
      </c>
      <c r="AF18">
        <v>13.5</v>
      </c>
      <c r="AG18">
        <v>13.4</v>
      </c>
      <c r="AH18">
        <v>13.5</v>
      </c>
      <c r="AI18">
        <v>13.5</v>
      </c>
      <c r="AJ18">
        <v>13.3</v>
      </c>
      <c r="AK18">
        <v>13.5</v>
      </c>
      <c r="AL18">
        <v>13.3</v>
      </c>
      <c r="AM18">
        <v>13.4</v>
      </c>
      <c r="AN18">
        <v>12.6</v>
      </c>
      <c r="AO18">
        <v>11.9</v>
      </c>
      <c r="AP18">
        <v>12.3</v>
      </c>
      <c r="AQ18">
        <v>12</v>
      </c>
      <c r="AR18">
        <v>11.9</v>
      </c>
      <c r="AS18">
        <v>11.9</v>
      </c>
      <c r="AT18">
        <v>11.8</v>
      </c>
      <c r="AU18">
        <v>11.8</v>
      </c>
      <c r="AV18">
        <v>12.8</v>
      </c>
      <c r="AW18">
        <v>12.4</v>
      </c>
      <c r="AX18">
        <v>12</v>
      </c>
      <c r="AY18">
        <v>12.6</v>
      </c>
      <c r="AZ18">
        <v>14.7</v>
      </c>
      <c r="BA18">
        <v>29</v>
      </c>
    </row>
    <row r="19" spans="1:53" x14ac:dyDescent="0.2">
      <c r="A19" t="s">
        <v>48</v>
      </c>
      <c r="B19">
        <v>19</v>
      </c>
      <c r="C19">
        <v>456</v>
      </c>
      <c r="AT19">
        <v>15.5</v>
      </c>
      <c r="AU19">
        <v>15.9</v>
      </c>
      <c r="AV19">
        <v>16</v>
      </c>
      <c r="AW19">
        <v>15.6</v>
      </c>
      <c r="AX19">
        <v>15.6</v>
      </c>
      <c r="AY19">
        <v>13.8</v>
      </c>
      <c r="AZ19">
        <v>13.6</v>
      </c>
      <c r="BA19">
        <v>7</v>
      </c>
    </row>
    <row r="20" spans="1:53" x14ac:dyDescent="0.2">
      <c r="A20" t="s">
        <v>139</v>
      </c>
      <c r="B20">
        <v>4</v>
      </c>
      <c r="C20">
        <v>96</v>
      </c>
      <c r="AT20">
        <v>12.6</v>
      </c>
      <c r="AU20">
        <v>11.9</v>
      </c>
      <c r="AV20">
        <v>13.3</v>
      </c>
      <c r="AW20">
        <v>14</v>
      </c>
      <c r="AX20">
        <v>13.6</v>
      </c>
      <c r="AY20">
        <v>14.2</v>
      </c>
      <c r="AZ20">
        <v>13.5</v>
      </c>
      <c r="BA20">
        <v>7</v>
      </c>
    </row>
    <row r="21" spans="1:53" x14ac:dyDescent="0.2">
      <c r="A21" t="s">
        <v>139</v>
      </c>
      <c r="B21">
        <v>4</v>
      </c>
      <c r="C21">
        <v>96</v>
      </c>
      <c r="H21">
        <v>17.7</v>
      </c>
      <c r="BA21">
        <v>1</v>
      </c>
    </row>
    <row r="22" spans="1:53" x14ac:dyDescent="0.2">
      <c r="A22" t="s">
        <v>690</v>
      </c>
      <c r="B22">
        <v>38</v>
      </c>
      <c r="C22">
        <v>912</v>
      </c>
      <c r="AQ22">
        <v>13.5</v>
      </c>
      <c r="AR22">
        <v>13.3</v>
      </c>
      <c r="AS22">
        <v>13.5</v>
      </c>
      <c r="AT22">
        <v>13</v>
      </c>
      <c r="AU22">
        <v>13.4</v>
      </c>
      <c r="AV22">
        <v>13.6</v>
      </c>
      <c r="AW22">
        <v>13.4</v>
      </c>
      <c r="AX22">
        <v>12.9</v>
      </c>
      <c r="AY22">
        <v>13.1</v>
      </c>
      <c r="AZ22">
        <v>12.7</v>
      </c>
      <c r="BA22">
        <v>10</v>
      </c>
    </row>
    <row r="23" spans="1:53" x14ac:dyDescent="0.2">
      <c r="A23" t="s">
        <v>195</v>
      </c>
      <c r="B23">
        <v>30</v>
      </c>
      <c r="C23">
        <v>720</v>
      </c>
      <c r="AT23">
        <v>13.8</v>
      </c>
      <c r="AU23">
        <v>13.4</v>
      </c>
      <c r="AV23">
        <v>13.4</v>
      </c>
      <c r="AW23">
        <v>13.5</v>
      </c>
      <c r="AX23">
        <v>13</v>
      </c>
      <c r="AY23">
        <v>12.8</v>
      </c>
      <c r="AZ23">
        <v>17.3</v>
      </c>
      <c r="BA23">
        <v>7</v>
      </c>
    </row>
    <row r="24" spans="1:53" x14ac:dyDescent="0.2">
      <c r="A24" t="s">
        <v>195</v>
      </c>
      <c r="B24">
        <v>19</v>
      </c>
      <c r="C24">
        <v>456</v>
      </c>
      <c r="X24">
        <v>17.100000000000001</v>
      </c>
      <c r="BA24">
        <v>1</v>
      </c>
    </row>
    <row r="25" spans="1:53" x14ac:dyDescent="0.2">
      <c r="A25" t="s">
        <v>689</v>
      </c>
      <c r="B25">
        <v>34</v>
      </c>
      <c r="C25">
        <v>816</v>
      </c>
      <c r="G25">
        <v>15.6</v>
      </c>
      <c r="H25">
        <v>14.9</v>
      </c>
      <c r="I25">
        <v>15.4</v>
      </c>
      <c r="J25">
        <v>15.1</v>
      </c>
      <c r="L25">
        <v>12.7</v>
      </c>
      <c r="M25">
        <v>14</v>
      </c>
      <c r="N25">
        <v>14.5</v>
      </c>
      <c r="O25">
        <v>14.8</v>
      </c>
      <c r="P25">
        <v>14.8</v>
      </c>
      <c r="Q25">
        <v>16.8</v>
      </c>
      <c r="R25">
        <v>14.7</v>
      </c>
      <c r="S25">
        <v>14.3</v>
      </c>
      <c r="T25">
        <v>14.6</v>
      </c>
      <c r="U25">
        <v>14.6</v>
      </c>
      <c r="V25">
        <v>13.4</v>
      </c>
      <c r="W25">
        <v>14</v>
      </c>
      <c r="X25">
        <v>13.3</v>
      </c>
      <c r="Y25">
        <v>13.3</v>
      </c>
      <c r="Z25">
        <v>13.4</v>
      </c>
      <c r="AA25">
        <v>13.7</v>
      </c>
      <c r="AB25">
        <v>13.7</v>
      </c>
      <c r="AC25">
        <v>12.3</v>
      </c>
      <c r="AD25">
        <v>12.8</v>
      </c>
      <c r="AE25">
        <v>12.9</v>
      </c>
      <c r="AF25">
        <v>12.7</v>
      </c>
      <c r="AG25">
        <v>12.9</v>
      </c>
      <c r="AH25">
        <v>13</v>
      </c>
      <c r="AI25">
        <v>14.9</v>
      </c>
      <c r="AJ25">
        <v>14.9</v>
      </c>
      <c r="AK25">
        <v>15</v>
      </c>
      <c r="AL25">
        <v>14.9</v>
      </c>
      <c r="BA25">
        <v>31</v>
      </c>
    </row>
    <row r="26" spans="1:53" x14ac:dyDescent="0.2">
      <c r="A26" t="s">
        <v>688</v>
      </c>
      <c r="B26">
        <v>45</v>
      </c>
      <c r="C26">
        <v>1080</v>
      </c>
      <c r="AO26">
        <v>22.3</v>
      </c>
      <c r="AP26">
        <v>24</v>
      </c>
      <c r="AQ26">
        <v>22</v>
      </c>
      <c r="AR26">
        <v>22.4</v>
      </c>
      <c r="AS26">
        <v>23.2</v>
      </c>
      <c r="AU26">
        <v>31.5</v>
      </c>
      <c r="AV26">
        <v>27.8</v>
      </c>
      <c r="AW26">
        <v>22.7</v>
      </c>
      <c r="AX26">
        <v>11.8</v>
      </c>
      <c r="AY26" t="s">
        <v>687</v>
      </c>
      <c r="BA26">
        <v>10</v>
      </c>
    </row>
    <row r="27" spans="1:53" x14ac:dyDescent="0.2">
      <c r="A27" t="s">
        <v>686</v>
      </c>
      <c r="B27">
        <v>43</v>
      </c>
      <c r="C27">
        <v>1032</v>
      </c>
      <c r="AH27">
        <v>33</v>
      </c>
      <c r="AI27">
        <v>26</v>
      </c>
      <c r="AJ27">
        <v>24.9</v>
      </c>
      <c r="AK27">
        <v>28.9</v>
      </c>
      <c r="AL27">
        <v>26.1</v>
      </c>
      <c r="AM27">
        <v>22.1</v>
      </c>
      <c r="AN27">
        <v>23.6</v>
      </c>
      <c r="AO27">
        <v>25.9</v>
      </c>
      <c r="AP27">
        <v>27.3</v>
      </c>
      <c r="AQ27">
        <v>27.7</v>
      </c>
      <c r="AR27">
        <v>25.4</v>
      </c>
      <c r="AS27">
        <v>23.4</v>
      </c>
      <c r="AU27">
        <v>12.3</v>
      </c>
      <c r="BA27">
        <v>13</v>
      </c>
    </row>
    <row r="28" spans="1:53" x14ac:dyDescent="0.2">
      <c r="A28" t="s">
        <v>685</v>
      </c>
      <c r="B28">
        <v>21</v>
      </c>
      <c r="C28">
        <v>504</v>
      </c>
      <c r="AA28">
        <v>20.8</v>
      </c>
      <c r="AG28">
        <v>20.399999999999999</v>
      </c>
      <c r="AH28">
        <v>20.2</v>
      </c>
      <c r="AI28">
        <v>20.2</v>
      </c>
      <c r="AJ28">
        <v>20.8</v>
      </c>
      <c r="AK28">
        <v>21.5</v>
      </c>
      <c r="AL28">
        <v>22.1</v>
      </c>
      <c r="AM28">
        <v>26.5</v>
      </c>
      <c r="AN28">
        <v>30.2</v>
      </c>
      <c r="AO28">
        <v>34.200000000000003</v>
      </c>
      <c r="BA28">
        <v>10</v>
      </c>
    </row>
    <row r="29" spans="1:53" x14ac:dyDescent="0.2">
      <c r="A29" t="s">
        <v>684</v>
      </c>
      <c r="B29">
        <v>21</v>
      </c>
      <c r="C29">
        <v>504</v>
      </c>
      <c r="AA29">
        <v>26</v>
      </c>
      <c r="AG29">
        <v>26</v>
      </c>
      <c r="AH29">
        <v>28.2</v>
      </c>
      <c r="AI29">
        <v>27.5</v>
      </c>
      <c r="AJ29">
        <v>26</v>
      </c>
      <c r="AK29">
        <v>24.7</v>
      </c>
      <c r="AL29">
        <v>20.9</v>
      </c>
      <c r="AM29">
        <v>23.4</v>
      </c>
      <c r="AN29">
        <v>25.3</v>
      </c>
      <c r="AO29">
        <v>27.4</v>
      </c>
      <c r="AP29">
        <v>29.8</v>
      </c>
      <c r="AQ29">
        <v>27.6</v>
      </c>
      <c r="AR29">
        <v>19.2</v>
      </c>
      <c r="AS29">
        <v>12.8</v>
      </c>
      <c r="BA29">
        <v>14</v>
      </c>
    </row>
    <row r="30" spans="1:53" x14ac:dyDescent="0.2">
      <c r="A30" t="s">
        <v>289</v>
      </c>
      <c r="B30">
        <v>44</v>
      </c>
      <c r="C30">
        <v>1056</v>
      </c>
      <c r="AL30">
        <v>25.7</v>
      </c>
      <c r="AM30">
        <v>21.3</v>
      </c>
      <c r="AN30">
        <v>21.4</v>
      </c>
      <c r="AO30">
        <v>23.3</v>
      </c>
      <c r="AP30">
        <v>25.3</v>
      </c>
      <c r="AQ30">
        <v>26.5</v>
      </c>
      <c r="AR30">
        <v>28.9</v>
      </c>
      <c r="AS30">
        <v>28.4</v>
      </c>
      <c r="AU30">
        <v>20</v>
      </c>
      <c r="AV30">
        <v>11</v>
      </c>
      <c r="BA30">
        <v>10</v>
      </c>
    </row>
    <row r="31" spans="1:53" x14ac:dyDescent="0.2">
      <c r="A31" t="s">
        <v>683</v>
      </c>
      <c r="B31">
        <v>31</v>
      </c>
      <c r="C31">
        <v>744</v>
      </c>
      <c r="AL31">
        <v>27</v>
      </c>
      <c r="AM31">
        <v>21</v>
      </c>
      <c r="AN31">
        <v>21.6</v>
      </c>
      <c r="AO31">
        <v>25.2</v>
      </c>
      <c r="AP31">
        <v>28.1</v>
      </c>
      <c r="AQ31">
        <v>26.4</v>
      </c>
      <c r="AR31">
        <v>22.7</v>
      </c>
      <c r="AS31">
        <v>27</v>
      </c>
      <c r="AU31">
        <v>34.6</v>
      </c>
      <c r="AV31">
        <v>26.6</v>
      </c>
      <c r="BA31">
        <v>10</v>
      </c>
    </row>
    <row r="32" spans="1:53" x14ac:dyDescent="0.2">
      <c r="A32" t="s">
        <v>21</v>
      </c>
      <c r="B32">
        <v>19</v>
      </c>
      <c r="C32">
        <v>456</v>
      </c>
      <c r="G32">
        <v>19.100000000000001</v>
      </c>
      <c r="H32">
        <v>18.3</v>
      </c>
      <c r="I32">
        <v>17.8</v>
      </c>
      <c r="J32">
        <v>16.8</v>
      </c>
      <c r="L32">
        <v>16.8</v>
      </c>
      <c r="M32">
        <v>17.8</v>
      </c>
      <c r="N32">
        <v>17.7</v>
      </c>
      <c r="O32">
        <v>17.8</v>
      </c>
      <c r="P32">
        <v>17.600000000000001</v>
      </c>
      <c r="Q32">
        <v>17.399999999999999</v>
      </c>
      <c r="R32">
        <v>17.899999999999999</v>
      </c>
      <c r="S32">
        <v>17.600000000000001</v>
      </c>
      <c r="T32">
        <v>17.899999999999999</v>
      </c>
      <c r="U32">
        <v>17.7</v>
      </c>
      <c r="V32">
        <v>17.399999999999999</v>
      </c>
      <c r="X32">
        <v>17.3</v>
      </c>
      <c r="BA32">
        <v>16</v>
      </c>
    </row>
    <row r="33" spans="1:53" x14ac:dyDescent="0.2">
      <c r="A33" t="s">
        <v>365</v>
      </c>
      <c r="B33">
        <v>11</v>
      </c>
      <c r="C33">
        <v>264</v>
      </c>
      <c r="Z33">
        <v>17.2</v>
      </c>
      <c r="AA33">
        <v>17.399999999999999</v>
      </c>
      <c r="AB33">
        <v>17.5</v>
      </c>
      <c r="AC33">
        <v>13.3</v>
      </c>
      <c r="AD33">
        <v>13.7</v>
      </c>
      <c r="AE33">
        <v>13.9</v>
      </c>
      <c r="AF33">
        <v>13.9</v>
      </c>
      <c r="AG33">
        <v>13.9</v>
      </c>
      <c r="AH33">
        <v>12.8</v>
      </c>
      <c r="AI33">
        <v>11.7</v>
      </c>
      <c r="AJ33">
        <v>11.8</v>
      </c>
      <c r="AK33">
        <v>14.2</v>
      </c>
      <c r="AL33">
        <v>14.2</v>
      </c>
      <c r="AM33">
        <v>12</v>
      </c>
      <c r="AN33">
        <v>11.8</v>
      </c>
      <c r="BA33">
        <v>15</v>
      </c>
    </row>
    <row r="34" spans="1:53" x14ac:dyDescent="0.2">
      <c r="A34" t="s">
        <v>81</v>
      </c>
      <c r="B34">
        <v>32</v>
      </c>
      <c r="C34">
        <v>768</v>
      </c>
      <c r="AI34">
        <v>14.9</v>
      </c>
      <c r="AJ34">
        <v>14</v>
      </c>
      <c r="BA34">
        <v>2</v>
      </c>
    </row>
    <row r="35" spans="1:53" x14ac:dyDescent="0.2">
      <c r="A35" t="s">
        <v>682</v>
      </c>
      <c r="B35">
        <v>30</v>
      </c>
      <c r="C35">
        <v>720</v>
      </c>
      <c r="AA35">
        <v>25.5</v>
      </c>
      <c r="AG35">
        <v>34.700000000000003</v>
      </c>
      <c r="AH35">
        <v>22.7</v>
      </c>
      <c r="BA35">
        <v>3</v>
      </c>
    </row>
    <row r="36" spans="1:53" x14ac:dyDescent="0.2">
      <c r="A36" t="s">
        <v>682</v>
      </c>
      <c r="B36">
        <v>0</v>
      </c>
      <c r="C36">
        <v>0</v>
      </c>
      <c r="G36">
        <v>-3.1</v>
      </c>
      <c r="BA36">
        <v>1</v>
      </c>
    </row>
    <row r="37" spans="1:53" x14ac:dyDescent="0.2">
      <c r="A37" t="s">
        <v>682</v>
      </c>
      <c r="B37">
        <v>38</v>
      </c>
      <c r="C37">
        <v>912</v>
      </c>
      <c r="AS37">
        <v>24.3</v>
      </c>
      <c r="AU37">
        <v>27.1</v>
      </c>
      <c r="AV37">
        <v>28</v>
      </c>
      <c r="AW37">
        <v>28.5</v>
      </c>
      <c r="AX37">
        <v>28</v>
      </c>
      <c r="AY37">
        <v>18.2</v>
      </c>
      <c r="BA37">
        <v>6</v>
      </c>
    </row>
    <row r="38" spans="1:53" x14ac:dyDescent="0.2">
      <c r="A38" t="s">
        <v>681</v>
      </c>
      <c r="B38">
        <v>37</v>
      </c>
      <c r="C38">
        <v>888</v>
      </c>
      <c r="AJ38">
        <v>31.3</v>
      </c>
      <c r="AK38">
        <v>31.8</v>
      </c>
      <c r="AL38">
        <v>23.3</v>
      </c>
      <c r="AM38">
        <v>20</v>
      </c>
      <c r="AN38">
        <v>21.6</v>
      </c>
      <c r="AO38">
        <v>14.8</v>
      </c>
      <c r="BA38">
        <v>6</v>
      </c>
    </row>
    <row r="39" spans="1:53" x14ac:dyDescent="0.2">
      <c r="A39" t="s">
        <v>680</v>
      </c>
      <c r="B39">
        <v>35</v>
      </c>
      <c r="C39">
        <v>840</v>
      </c>
      <c r="AG39">
        <v>18.5</v>
      </c>
      <c r="AH39">
        <v>16.8</v>
      </c>
      <c r="AI39">
        <v>18.100000000000001</v>
      </c>
      <c r="AJ39">
        <v>18.600000000000001</v>
      </c>
      <c r="AK39">
        <v>18.5</v>
      </c>
      <c r="AL39">
        <v>19.5</v>
      </c>
      <c r="AM39">
        <v>19</v>
      </c>
      <c r="AN39">
        <v>18.7</v>
      </c>
      <c r="AO39">
        <v>22</v>
      </c>
      <c r="AP39">
        <v>15.8</v>
      </c>
      <c r="AQ39">
        <v>16.399999999999999</v>
      </c>
      <c r="BA39">
        <v>11</v>
      </c>
    </row>
    <row r="40" spans="1:53" x14ac:dyDescent="0.2">
      <c r="A40" t="s">
        <v>679</v>
      </c>
      <c r="B40">
        <v>33</v>
      </c>
      <c r="C40">
        <v>792</v>
      </c>
      <c r="AG40">
        <v>4.7</v>
      </c>
      <c r="AH40">
        <v>5.8</v>
      </c>
      <c r="AI40">
        <v>13.6</v>
      </c>
      <c r="AJ40">
        <v>12.1</v>
      </c>
      <c r="AK40">
        <v>18.100000000000001</v>
      </c>
      <c r="BA40">
        <v>5</v>
      </c>
    </row>
    <row r="41" spans="1:53" x14ac:dyDescent="0.2">
      <c r="A41" t="s">
        <v>679</v>
      </c>
      <c r="B41">
        <v>49</v>
      </c>
      <c r="C41">
        <v>1176</v>
      </c>
      <c r="AS41">
        <v>24.7</v>
      </c>
      <c r="AU41">
        <v>27.3</v>
      </c>
      <c r="AV41">
        <v>28.4</v>
      </c>
      <c r="AW41">
        <v>20.9</v>
      </c>
      <c r="AX41">
        <v>29</v>
      </c>
      <c r="AY41">
        <v>18.8</v>
      </c>
      <c r="BA41">
        <v>6</v>
      </c>
    </row>
    <row r="42" spans="1:53" x14ac:dyDescent="0.2">
      <c r="A42" t="s">
        <v>296</v>
      </c>
      <c r="B42">
        <v>42</v>
      </c>
      <c r="C42">
        <v>1008</v>
      </c>
      <c r="AG42">
        <v>22.5</v>
      </c>
      <c r="AH42">
        <v>23</v>
      </c>
      <c r="AI42">
        <v>22.4</v>
      </c>
      <c r="AJ42">
        <v>23.4</v>
      </c>
      <c r="AK42">
        <v>23.8</v>
      </c>
      <c r="AL42">
        <v>25.9</v>
      </c>
      <c r="AM42">
        <v>27.7</v>
      </c>
      <c r="AN42">
        <v>27</v>
      </c>
      <c r="AO42">
        <v>30</v>
      </c>
      <c r="AP42">
        <v>31.8</v>
      </c>
      <c r="AQ42">
        <v>32.6</v>
      </c>
      <c r="AS42">
        <v>20</v>
      </c>
      <c r="BA42">
        <v>12</v>
      </c>
    </row>
    <row r="43" spans="1:53" x14ac:dyDescent="0.2">
      <c r="A43" t="s">
        <v>678</v>
      </c>
      <c r="B43">
        <v>38</v>
      </c>
      <c r="C43">
        <v>912</v>
      </c>
      <c r="AH43">
        <v>18.100000000000001</v>
      </c>
      <c r="AI43">
        <v>18</v>
      </c>
      <c r="AJ43">
        <v>21.8</v>
      </c>
      <c r="AK43">
        <v>18.600000000000001</v>
      </c>
      <c r="AL43">
        <v>18.7</v>
      </c>
      <c r="AM43">
        <v>20</v>
      </c>
      <c r="AN43">
        <v>20.2</v>
      </c>
      <c r="AO43">
        <v>16.5</v>
      </c>
      <c r="AP43">
        <v>13.7</v>
      </c>
      <c r="BA43">
        <v>9</v>
      </c>
    </row>
    <row r="44" spans="1:53" x14ac:dyDescent="0.2">
      <c r="A44" t="s">
        <v>677</v>
      </c>
      <c r="B44">
        <v>30</v>
      </c>
      <c r="C44">
        <v>720</v>
      </c>
      <c r="P44">
        <v>14.5</v>
      </c>
      <c r="AA44">
        <v>26.1</v>
      </c>
      <c r="AG44">
        <v>14.2</v>
      </c>
      <c r="AH44">
        <v>14.7</v>
      </c>
      <c r="AI44">
        <v>14.9</v>
      </c>
      <c r="AJ44">
        <v>15.2</v>
      </c>
      <c r="BA44">
        <v>6</v>
      </c>
    </row>
    <row r="45" spans="1:53" x14ac:dyDescent="0.2">
      <c r="A45" t="s">
        <v>514</v>
      </c>
      <c r="B45">
        <v>43</v>
      </c>
      <c r="C45">
        <v>1032</v>
      </c>
      <c r="AI45">
        <v>26.3</v>
      </c>
      <c r="AJ45">
        <v>24.2</v>
      </c>
      <c r="AK45">
        <v>26.4</v>
      </c>
      <c r="AL45">
        <v>25.6</v>
      </c>
      <c r="AM45">
        <v>22.4</v>
      </c>
      <c r="AN45">
        <v>26.5</v>
      </c>
      <c r="AO45">
        <v>29.5</v>
      </c>
      <c r="AP45">
        <v>27.8</v>
      </c>
      <c r="AQ45">
        <v>28</v>
      </c>
      <c r="AS45">
        <v>22</v>
      </c>
      <c r="AU45">
        <v>13.4</v>
      </c>
      <c r="BA45">
        <v>11</v>
      </c>
    </row>
    <row r="46" spans="1:53" x14ac:dyDescent="0.2">
      <c r="A46" t="s">
        <v>676</v>
      </c>
      <c r="B46">
        <v>50</v>
      </c>
      <c r="C46">
        <v>1200</v>
      </c>
      <c r="AQ46">
        <v>22.8</v>
      </c>
      <c r="AS46">
        <v>21.6</v>
      </c>
      <c r="AU46">
        <v>21.7</v>
      </c>
      <c r="AV46">
        <v>23.8</v>
      </c>
      <c r="AW46">
        <v>24.3</v>
      </c>
      <c r="AX46">
        <v>29.5</v>
      </c>
      <c r="AY46">
        <v>23.4</v>
      </c>
      <c r="AZ46">
        <v>18.5</v>
      </c>
      <c r="BA46">
        <v>8</v>
      </c>
    </row>
    <row r="47" spans="1:53" x14ac:dyDescent="0.2">
      <c r="A47" t="s">
        <v>675</v>
      </c>
      <c r="B47">
        <v>32</v>
      </c>
      <c r="C47">
        <v>768</v>
      </c>
      <c r="AH47">
        <v>15.5</v>
      </c>
      <c r="AI47">
        <v>15.2</v>
      </c>
      <c r="AJ47">
        <v>14.6</v>
      </c>
      <c r="AK47">
        <v>14.1</v>
      </c>
      <c r="BA47">
        <v>4</v>
      </c>
    </row>
    <row r="48" spans="1:53" x14ac:dyDescent="0.2">
      <c r="A48" t="s">
        <v>675</v>
      </c>
      <c r="B48">
        <v>50</v>
      </c>
      <c r="C48">
        <v>1200</v>
      </c>
      <c r="AQ48">
        <v>21.8</v>
      </c>
      <c r="AS48">
        <v>21</v>
      </c>
      <c r="AU48">
        <v>21</v>
      </c>
      <c r="AV48">
        <v>23.4</v>
      </c>
      <c r="AW48">
        <v>23.6</v>
      </c>
      <c r="AX48">
        <v>25</v>
      </c>
      <c r="AY48">
        <v>23.4</v>
      </c>
      <c r="AZ48">
        <v>19.7</v>
      </c>
      <c r="BA48">
        <v>8</v>
      </c>
    </row>
    <row r="49" spans="1:53" x14ac:dyDescent="0.2">
      <c r="A49" t="s">
        <v>675</v>
      </c>
      <c r="B49">
        <v>18</v>
      </c>
      <c r="C49">
        <v>432</v>
      </c>
      <c r="BA49">
        <v>5</v>
      </c>
    </row>
    <row r="50" spans="1:53" x14ac:dyDescent="0.2">
      <c r="A50" t="s">
        <v>518</v>
      </c>
      <c r="B50">
        <v>50</v>
      </c>
      <c r="C50">
        <v>1200</v>
      </c>
      <c r="Z50">
        <v>13</v>
      </c>
      <c r="AA50">
        <v>13.25</v>
      </c>
      <c r="AB50">
        <v>13.5</v>
      </c>
      <c r="AC50">
        <v>13.75</v>
      </c>
      <c r="AD50">
        <v>14</v>
      </c>
      <c r="AE50">
        <v>14.25</v>
      </c>
      <c r="AF50">
        <v>14.5</v>
      </c>
      <c r="AG50">
        <v>14.75</v>
      </c>
      <c r="AH50">
        <v>15</v>
      </c>
      <c r="AI50">
        <v>15.25</v>
      </c>
      <c r="AJ50">
        <v>15.5</v>
      </c>
      <c r="AK50">
        <v>15.75</v>
      </c>
      <c r="AL50">
        <v>16</v>
      </c>
      <c r="AM50">
        <v>16.25</v>
      </c>
      <c r="AN50">
        <v>16.5</v>
      </c>
      <c r="AO50">
        <v>16.75</v>
      </c>
      <c r="AP50">
        <v>17</v>
      </c>
      <c r="AQ50">
        <v>17.25</v>
      </c>
      <c r="AR50">
        <v>17.5</v>
      </c>
      <c r="AS50">
        <v>17.75</v>
      </c>
      <c r="AT50">
        <v>18</v>
      </c>
      <c r="AU50">
        <v>18.25</v>
      </c>
      <c r="AV50">
        <v>18.5</v>
      </c>
      <c r="AW50">
        <v>18.75</v>
      </c>
      <c r="AX50">
        <v>19</v>
      </c>
      <c r="AY50">
        <v>20.399999999999999</v>
      </c>
      <c r="AZ50">
        <v>17.100000000000001</v>
      </c>
      <c r="BA50">
        <v>8</v>
      </c>
    </row>
    <row r="51" spans="1:53" x14ac:dyDescent="0.2">
      <c r="A51" t="s">
        <v>520</v>
      </c>
      <c r="B51">
        <v>55</v>
      </c>
      <c r="C51">
        <v>1320</v>
      </c>
      <c r="AQ51">
        <v>22</v>
      </c>
      <c r="AS51">
        <v>20.399999999999999</v>
      </c>
      <c r="AU51">
        <v>22.2</v>
      </c>
      <c r="AV51">
        <v>22.5</v>
      </c>
      <c r="AW51">
        <v>22.7</v>
      </c>
      <c r="AX51">
        <v>21.8</v>
      </c>
      <c r="AY51">
        <v>21.9</v>
      </c>
      <c r="BA51">
        <v>7</v>
      </c>
    </row>
    <row r="52" spans="1:53" x14ac:dyDescent="0.2">
      <c r="A52" t="s">
        <v>674</v>
      </c>
      <c r="B52">
        <v>50</v>
      </c>
      <c r="C52">
        <v>1200</v>
      </c>
      <c r="BA52">
        <v>2</v>
      </c>
    </row>
    <row r="53" spans="1:53" x14ac:dyDescent="0.2">
      <c r="A53" t="s">
        <v>259</v>
      </c>
      <c r="B53">
        <v>21</v>
      </c>
      <c r="C53">
        <v>504</v>
      </c>
      <c r="Z53">
        <v>13.3</v>
      </c>
      <c r="AA53">
        <v>13.9</v>
      </c>
      <c r="AB53">
        <v>14.4</v>
      </c>
      <c r="AC53">
        <v>14.15</v>
      </c>
      <c r="AD53">
        <v>15.6</v>
      </c>
      <c r="AE53">
        <v>15.65</v>
      </c>
      <c r="AF53">
        <v>15.7</v>
      </c>
      <c r="AG53">
        <v>15.8</v>
      </c>
      <c r="AH53">
        <v>15.8</v>
      </c>
      <c r="AI53">
        <v>15.6</v>
      </c>
      <c r="AJ53">
        <v>14.8</v>
      </c>
      <c r="AK53">
        <v>14.3</v>
      </c>
      <c r="AL53">
        <v>14.2</v>
      </c>
      <c r="AM53">
        <v>14.4</v>
      </c>
      <c r="AN53">
        <v>13.3</v>
      </c>
      <c r="AO53">
        <v>13</v>
      </c>
      <c r="AP53">
        <v>12.8</v>
      </c>
      <c r="AQ53">
        <v>12.9</v>
      </c>
      <c r="AR53">
        <v>13</v>
      </c>
      <c r="AS53">
        <v>12.74</v>
      </c>
      <c r="AT53">
        <v>13.3</v>
      </c>
      <c r="AU53">
        <v>12.7</v>
      </c>
      <c r="AV53">
        <v>14.2</v>
      </c>
      <c r="AW53">
        <v>15.1</v>
      </c>
      <c r="AX53">
        <v>15</v>
      </c>
      <c r="BA53">
        <v>23</v>
      </c>
    </row>
    <row r="54" spans="1:53" x14ac:dyDescent="0.2">
      <c r="A54" t="s">
        <v>123</v>
      </c>
      <c r="B54">
        <v>22</v>
      </c>
      <c r="C54">
        <v>528</v>
      </c>
      <c r="AO54">
        <v>1</v>
      </c>
      <c r="AQ54">
        <v>13.9</v>
      </c>
      <c r="AR54">
        <v>13</v>
      </c>
      <c r="AS54">
        <v>13.9</v>
      </c>
      <c r="AT54">
        <v>12.7</v>
      </c>
      <c r="AU54">
        <v>13.4</v>
      </c>
      <c r="AV54">
        <v>13.3</v>
      </c>
      <c r="AW54">
        <v>12.4</v>
      </c>
      <c r="AX54">
        <v>11.9</v>
      </c>
      <c r="AY54">
        <v>12.4</v>
      </c>
      <c r="AZ54">
        <v>13</v>
      </c>
      <c r="BA54">
        <v>10</v>
      </c>
    </row>
    <row r="55" spans="1:53" x14ac:dyDescent="0.2">
      <c r="A55" t="s">
        <v>372</v>
      </c>
      <c r="B55">
        <v>22</v>
      </c>
      <c r="C55">
        <v>528</v>
      </c>
      <c r="AA55">
        <v>12.4</v>
      </c>
      <c r="AB55">
        <v>12.8</v>
      </c>
      <c r="AC55">
        <v>11.3</v>
      </c>
      <c r="AD55">
        <v>12.8</v>
      </c>
      <c r="AE55">
        <v>12.9</v>
      </c>
      <c r="AF55">
        <v>11.9</v>
      </c>
      <c r="AG55">
        <v>11.8</v>
      </c>
      <c r="AH55">
        <v>11.9</v>
      </c>
      <c r="AI55">
        <v>11.9</v>
      </c>
      <c r="AJ55">
        <v>11.9</v>
      </c>
      <c r="AK55">
        <v>12.1</v>
      </c>
      <c r="AL55">
        <v>11.9</v>
      </c>
      <c r="AM55">
        <v>11.4</v>
      </c>
      <c r="AN55">
        <v>11.4</v>
      </c>
      <c r="AO55">
        <v>11.4</v>
      </c>
      <c r="AP55">
        <v>11.3</v>
      </c>
      <c r="AQ55">
        <v>13.9</v>
      </c>
      <c r="AR55">
        <v>14</v>
      </c>
      <c r="AS55">
        <v>12.8</v>
      </c>
      <c r="BA55">
        <v>19</v>
      </c>
    </row>
    <row r="56" spans="1:53" x14ac:dyDescent="0.2">
      <c r="A56" t="s">
        <v>673</v>
      </c>
      <c r="B56">
        <v>28</v>
      </c>
      <c r="C56">
        <v>672</v>
      </c>
      <c r="AZ56">
        <v>5.9</v>
      </c>
      <c r="BA56">
        <v>1</v>
      </c>
    </row>
    <row r="57" spans="1:53" x14ac:dyDescent="0.2">
      <c r="A57" t="s">
        <v>672</v>
      </c>
      <c r="B57">
        <v>23</v>
      </c>
      <c r="C57">
        <v>552</v>
      </c>
      <c r="AL57">
        <v>9.9</v>
      </c>
      <c r="AM57">
        <v>10.1</v>
      </c>
      <c r="AN57">
        <v>13</v>
      </c>
      <c r="AO57">
        <v>13</v>
      </c>
      <c r="AP57">
        <v>12.9</v>
      </c>
      <c r="AQ57">
        <v>13</v>
      </c>
      <c r="AR57">
        <v>12.8</v>
      </c>
      <c r="AS57">
        <v>12.8</v>
      </c>
      <c r="AT57">
        <v>11.5</v>
      </c>
      <c r="AU57">
        <v>13</v>
      </c>
      <c r="AV57">
        <v>12.1</v>
      </c>
      <c r="AW57">
        <v>12.9</v>
      </c>
      <c r="AX57">
        <v>11.8</v>
      </c>
      <c r="AY57">
        <v>15.4</v>
      </c>
      <c r="AZ57">
        <v>16.600000000000001</v>
      </c>
      <c r="BA57">
        <v>15</v>
      </c>
    </row>
    <row r="58" spans="1:53" x14ac:dyDescent="0.2">
      <c r="A58" t="s">
        <v>218</v>
      </c>
      <c r="B58">
        <v>15</v>
      </c>
      <c r="C58">
        <v>360</v>
      </c>
      <c r="AD58">
        <v>16.100000000000001</v>
      </c>
      <c r="AE58">
        <v>16.3</v>
      </c>
      <c r="AF58">
        <v>16.3</v>
      </c>
      <c r="AG58">
        <v>16.3</v>
      </c>
      <c r="AH58">
        <v>16.2</v>
      </c>
      <c r="AI58">
        <v>15.6</v>
      </c>
      <c r="AJ58">
        <v>15</v>
      </c>
      <c r="AK58">
        <v>14.3</v>
      </c>
      <c r="AL58">
        <v>13.9</v>
      </c>
      <c r="AM58">
        <v>13.3</v>
      </c>
      <c r="AN58">
        <v>12.4</v>
      </c>
      <c r="AO58">
        <v>12.4</v>
      </c>
      <c r="AP58">
        <v>12.3</v>
      </c>
      <c r="AQ58">
        <v>16.100000000000001</v>
      </c>
      <c r="AR58">
        <v>12.5</v>
      </c>
      <c r="AS58">
        <v>12.4</v>
      </c>
      <c r="AT58">
        <v>11.5</v>
      </c>
      <c r="AU58">
        <v>12.3</v>
      </c>
      <c r="AV58">
        <v>12</v>
      </c>
      <c r="AW58">
        <v>12.4</v>
      </c>
      <c r="AX58">
        <v>11.6</v>
      </c>
      <c r="AY58">
        <v>17</v>
      </c>
      <c r="AZ58">
        <v>15.7</v>
      </c>
      <c r="BA58">
        <v>23</v>
      </c>
    </row>
    <row r="59" spans="1:53" x14ac:dyDescent="0.2">
      <c r="A59" t="s">
        <v>192</v>
      </c>
      <c r="B59">
        <v>28</v>
      </c>
      <c r="C59">
        <v>672</v>
      </c>
      <c r="AM59">
        <v>14.4</v>
      </c>
      <c r="AN59">
        <v>15.8</v>
      </c>
      <c r="AO59">
        <v>16.100000000000001</v>
      </c>
      <c r="AP59">
        <v>15.7</v>
      </c>
      <c r="AQ59">
        <v>15.1</v>
      </c>
      <c r="AR59">
        <v>15.3</v>
      </c>
      <c r="AS59">
        <v>14.5</v>
      </c>
      <c r="AT59">
        <v>13.9</v>
      </c>
      <c r="AU59">
        <v>15.3</v>
      </c>
      <c r="AV59">
        <v>14.4</v>
      </c>
      <c r="AW59">
        <v>14.6</v>
      </c>
      <c r="AX59">
        <v>12.8</v>
      </c>
      <c r="AY59">
        <v>17</v>
      </c>
      <c r="BA59">
        <v>13</v>
      </c>
    </row>
    <row r="60" spans="1:53" x14ac:dyDescent="0.2">
      <c r="A60" t="s">
        <v>671</v>
      </c>
      <c r="B60">
        <v>33</v>
      </c>
      <c r="C60">
        <v>792</v>
      </c>
      <c r="AG60">
        <v>4.9000000000000004</v>
      </c>
      <c r="AH60">
        <v>6.8</v>
      </c>
      <c r="AI60">
        <v>13.5</v>
      </c>
      <c r="AJ60">
        <v>13.1</v>
      </c>
      <c r="AK60">
        <v>14.4</v>
      </c>
      <c r="BA60">
        <v>5</v>
      </c>
    </row>
    <row r="61" spans="1:53" x14ac:dyDescent="0.2">
      <c r="A61" t="s">
        <v>670</v>
      </c>
      <c r="B61">
        <v>9</v>
      </c>
      <c r="C61">
        <v>216</v>
      </c>
      <c r="N61">
        <v>17.100000000000001</v>
      </c>
      <c r="O61">
        <v>17.100000000000001</v>
      </c>
      <c r="P61">
        <v>17</v>
      </c>
      <c r="Q61">
        <v>16.8</v>
      </c>
      <c r="R61">
        <v>16.7</v>
      </c>
      <c r="S61">
        <v>16.100000000000001</v>
      </c>
      <c r="T61">
        <v>16.3</v>
      </c>
      <c r="U61">
        <v>15.9</v>
      </c>
      <c r="V61">
        <v>15.5</v>
      </c>
      <c r="W61">
        <v>15.3</v>
      </c>
      <c r="X61">
        <v>15.1</v>
      </c>
      <c r="Y61">
        <v>15.1</v>
      </c>
      <c r="Z61">
        <v>15</v>
      </c>
      <c r="AA61">
        <v>14.7</v>
      </c>
      <c r="AB61">
        <v>14.7</v>
      </c>
      <c r="AC61">
        <v>14.7</v>
      </c>
      <c r="AD61">
        <v>15</v>
      </c>
      <c r="AE61">
        <v>14.6</v>
      </c>
      <c r="AF61">
        <v>14.7</v>
      </c>
      <c r="AG61">
        <v>14.8</v>
      </c>
      <c r="AH61">
        <v>14.8</v>
      </c>
      <c r="AI61">
        <v>15</v>
      </c>
      <c r="AJ61">
        <v>14.8</v>
      </c>
      <c r="AK61">
        <v>13.5</v>
      </c>
      <c r="AL61">
        <v>12.9</v>
      </c>
      <c r="AM61">
        <v>12.5</v>
      </c>
      <c r="AN61">
        <v>11.9</v>
      </c>
      <c r="AO61">
        <v>11.8</v>
      </c>
      <c r="AP61">
        <v>11.9</v>
      </c>
      <c r="AQ61">
        <v>11.8</v>
      </c>
      <c r="AR61">
        <v>13.7</v>
      </c>
      <c r="AS61">
        <v>13.7</v>
      </c>
      <c r="AT61">
        <v>14.6</v>
      </c>
      <c r="AU61">
        <v>15.6</v>
      </c>
      <c r="AV61">
        <v>15.2</v>
      </c>
      <c r="BA61">
        <v>35</v>
      </c>
    </row>
    <row r="62" spans="1:53" x14ac:dyDescent="0.2">
      <c r="A62" t="s">
        <v>669</v>
      </c>
      <c r="B62">
        <v>16</v>
      </c>
      <c r="C62">
        <v>384</v>
      </c>
      <c r="U62">
        <v>16</v>
      </c>
      <c r="V62">
        <v>15.4</v>
      </c>
      <c r="W62">
        <v>14.9</v>
      </c>
      <c r="X62">
        <v>14.6</v>
      </c>
      <c r="Y62">
        <v>14.3</v>
      </c>
      <c r="Z62">
        <v>14</v>
      </c>
      <c r="AA62">
        <v>13.8</v>
      </c>
      <c r="AB62">
        <v>13.8</v>
      </c>
      <c r="AC62">
        <v>13.4</v>
      </c>
      <c r="AD62">
        <v>13.2</v>
      </c>
      <c r="AE62">
        <v>12.5</v>
      </c>
      <c r="AF62">
        <v>12.8</v>
      </c>
      <c r="AG62">
        <v>13.3</v>
      </c>
      <c r="AH62">
        <v>13.3</v>
      </c>
      <c r="AI62">
        <v>12.7</v>
      </c>
      <c r="AJ62">
        <v>12.6</v>
      </c>
      <c r="AK62">
        <v>12.2</v>
      </c>
      <c r="AL62">
        <v>11.6</v>
      </c>
      <c r="AM62">
        <v>11.3</v>
      </c>
      <c r="AN62">
        <v>11.8</v>
      </c>
      <c r="AO62">
        <v>11.3</v>
      </c>
      <c r="AP62">
        <v>11.9</v>
      </c>
      <c r="AQ62">
        <v>11.7</v>
      </c>
      <c r="AR62">
        <v>15</v>
      </c>
      <c r="BA62">
        <v>24</v>
      </c>
    </row>
    <row r="63" spans="1:53" x14ac:dyDescent="0.2">
      <c r="A63" t="s">
        <v>668</v>
      </c>
      <c r="B63">
        <v>3</v>
      </c>
      <c r="C63">
        <v>72</v>
      </c>
      <c r="AL63">
        <v>14.3</v>
      </c>
      <c r="AM63">
        <v>14.4</v>
      </c>
      <c r="AN63">
        <v>13.9</v>
      </c>
      <c r="AP63">
        <v>13.9</v>
      </c>
      <c r="AQ63">
        <v>13.8</v>
      </c>
      <c r="AR63">
        <v>13.9</v>
      </c>
      <c r="AS63">
        <v>15.9</v>
      </c>
      <c r="AT63">
        <v>13.6</v>
      </c>
      <c r="BA63">
        <v>8</v>
      </c>
    </row>
    <row r="64" spans="1:53" x14ac:dyDescent="0.2">
      <c r="A64" t="s">
        <v>667</v>
      </c>
      <c r="B64">
        <v>25</v>
      </c>
      <c r="C64">
        <v>600</v>
      </c>
      <c r="AG64">
        <v>18.100000000000001</v>
      </c>
      <c r="AH64">
        <v>17.8</v>
      </c>
      <c r="AI64">
        <v>17.5</v>
      </c>
      <c r="AJ64">
        <v>16.8</v>
      </c>
      <c r="AK64">
        <v>16.3</v>
      </c>
      <c r="AL64">
        <v>15.6</v>
      </c>
      <c r="AM64">
        <v>15</v>
      </c>
      <c r="AN64">
        <v>14.3</v>
      </c>
      <c r="AO64">
        <v>13.1</v>
      </c>
      <c r="AP64">
        <v>12.9</v>
      </c>
      <c r="AQ64">
        <v>12.4</v>
      </c>
      <c r="AR64">
        <v>12.4</v>
      </c>
      <c r="AS64">
        <v>12.4</v>
      </c>
      <c r="AT64">
        <v>12.7</v>
      </c>
      <c r="AU64">
        <v>12.4</v>
      </c>
      <c r="AV64">
        <v>12.9</v>
      </c>
      <c r="AW64">
        <v>16</v>
      </c>
      <c r="AX64">
        <v>15.2</v>
      </c>
      <c r="AY64">
        <v>15.2</v>
      </c>
      <c r="AZ64">
        <v>16.100000000000001</v>
      </c>
      <c r="BA64">
        <v>20</v>
      </c>
    </row>
    <row r="65" spans="1:53" x14ac:dyDescent="0.2">
      <c r="A65" t="s">
        <v>109</v>
      </c>
      <c r="B65">
        <v>15</v>
      </c>
      <c r="C65">
        <v>360</v>
      </c>
      <c r="T65">
        <v>13.7</v>
      </c>
      <c r="U65">
        <v>13.6</v>
      </c>
      <c r="V65">
        <v>13.9</v>
      </c>
      <c r="W65">
        <v>14</v>
      </c>
      <c r="X65">
        <v>13.8</v>
      </c>
      <c r="Y65">
        <v>13.7</v>
      </c>
      <c r="Z65">
        <v>13.7</v>
      </c>
      <c r="AA65">
        <v>13.8</v>
      </c>
      <c r="AB65">
        <v>13.7</v>
      </c>
      <c r="AC65">
        <v>12.6</v>
      </c>
      <c r="AD65">
        <v>11.9</v>
      </c>
      <c r="AE65">
        <v>11.9</v>
      </c>
      <c r="AF65">
        <v>11.8</v>
      </c>
      <c r="AG65">
        <v>11.8</v>
      </c>
      <c r="AH65">
        <v>11.9</v>
      </c>
      <c r="AI65">
        <v>10.8</v>
      </c>
      <c r="AJ65">
        <v>10.9</v>
      </c>
      <c r="AK65">
        <v>11.8</v>
      </c>
      <c r="AL65">
        <v>11.7</v>
      </c>
      <c r="AM65">
        <v>15.8</v>
      </c>
      <c r="BA65">
        <v>20</v>
      </c>
    </row>
    <row r="66" spans="1:53" x14ac:dyDescent="0.2">
      <c r="A66" t="s">
        <v>109</v>
      </c>
      <c r="B66">
        <v>43</v>
      </c>
      <c r="C66">
        <v>1032</v>
      </c>
      <c r="AN66">
        <v>12.8</v>
      </c>
      <c r="AR66">
        <v>19.7</v>
      </c>
      <c r="BA66">
        <v>2</v>
      </c>
    </row>
    <row r="67" spans="1:53" x14ac:dyDescent="0.2">
      <c r="A67" t="s">
        <v>353</v>
      </c>
      <c r="B67">
        <v>25</v>
      </c>
      <c r="C67">
        <v>600</v>
      </c>
      <c r="AD67">
        <v>13.6</v>
      </c>
      <c r="AE67">
        <v>13.7</v>
      </c>
      <c r="AF67">
        <v>14</v>
      </c>
      <c r="AG67">
        <v>13.9</v>
      </c>
      <c r="AH67">
        <v>13.8</v>
      </c>
      <c r="AI67">
        <v>13.9</v>
      </c>
      <c r="AJ67">
        <v>14</v>
      </c>
      <c r="AK67">
        <v>13.5</v>
      </c>
      <c r="AL67">
        <v>13.1</v>
      </c>
      <c r="AM67">
        <v>12.6</v>
      </c>
      <c r="AN67">
        <v>13.7</v>
      </c>
      <c r="AO67">
        <v>14.6</v>
      </c>
      <c r="AP67">
        <v>14.5</v>
      </c>
      <c r="BA67">
        <v>13</v>
      </c>
    </row>
    <row r="68" spans="1:53" x14ac:dyDescent="0.2">
      <c r="A68" t="s">
        <v>414</v>
      </c>
      <c r="B68">
        <v>12</v>
      </c>
      <c r="C68">
        <v>288</v>
      </c>
      <c r="S68">
        <v>14.2</v>
      </c>
      <c r="T68">
        <v>13.8</v>
      </c>
      <c r="U68">
        <v>14.9</v>
      </c>
      <c r="V68">
        <v>14.9</v>
      </c>
      <c r="W68">
        <v>14.1</v>
      </c>
      <c r="X68">
        <v>13.6</v>
      </c>
      <c r="Y68">
        <v>13.9</v>
      </c>
      <c r="Z68">
        <v>13.2</v>
      </c>
      <c r="AA68">
        <v>14.1</v>
      </c>
      <c r="AB68">
        <v>14.3</v>
      </c>
      <c r="AC68">
        <v>13.2</v>
      </c>
      <c r="AD68">
        <v>14.6</v>
      </c>
      <c r="AE68">
        <v>14.9</v>
      </c>
      <c r="AF68">
        <v>15</v>
      </c>
      <c r="AG68">
        <v>15</v>
      </c>
      <c r="AH68">
        <v>14.7</v>
      </c>
      <c r="AI68">
        <v>14.9</v>
      </c>
      <c r="AJ68">
        <v>15</v>
      </c>
      <c r="AK68">
        <v>15</v>
      </c>
      <c r="AL68">
        <v>14.6</v>
      </c>
      <c r="AM68">
        <v>14.9</v>
      </c>
      <c r="BA68">
        <v>21</v>
      </c>
    </row>
    <row r="69" spans="1:53" x14ac:dyDescent="0.2">
      <c r="A69" t="s">
        <v>666</v>
      </c>
      <c r="B69">
        <v>13</v>
      </c>
      <c r="C69">
        <v>312</v>
      </c>
      <c r="R69">
        <v>19.8</v>
      </c>
      <c r="S69">
        <v>19.7</v>
      </c>
      <c r="T69">
        <v>19.899999999999999</v>
      </c>
      <c r="U69">
        <v>20.8</v>
      </c>
      <c r="V69">
        <v>20.100000000000001</v>
      </c>
      <c r="W69">
        <v>19.2</v>
      </c>
      <c r="X69">
        <v>19.600000000000001</v>
      </c>
      <c r="Y69">
        <v>19.8</v>
      </c>
      <c r="Z69">
        <v>18.2</v>
      </c>
      <c r="AA69">
        <v>19.2</v>
      </c>
      <c r="AB69">
        <v>20.100000000000001</v>
      </c>
      <c r="AC69">
        <v>22.7</v>
      </c>
      <c r="AD69">
        <v>15.5</v>
      </c>
      <c r="AE69">
        <v>15.9</v>
      </c>
      <c r="AF69">
        <v>15.9</v>
      </c>
      <c r="AG69">
        <v>15</v>
      </c>
      <c r="AH69">
        <v>15.5</v>
      </c>
      <c r="AI69">
        <v>15.6</v>
      </c>
      <c r="AJ69">
        <v>16</v>
      </c>
      <c r="AK69">
        <v>15.7</v>
      </c>
      <c r="AL69">
        <v>15.2</v>
      </c>
      <c r="AM69">
        <v>14.8</v>
      </c>
      <c r="AN69">
        <v>15.7</v>
      </c>
      <c r="AO69">
        <v>15.3</v>
      </c>
      <c r="AP69">
        <v>15</v>
      </c>
      <c r="BA69">
        <v>25</v>
      </c>
    </row>
    <row r="70" spans="1:53" x14ac:dyDescent="0.2">
      <c r="A70" t="s">
        <v>665</v>
      </c>
      <c r="B70">
        <v>20</v>
      </c>
      <c r="C70">
        <v>480</v>
      </c>
      <c r="Y70">
        <v>16.399999999999999</v>
      </c>
      <c r="Z70">
        <v>15.9</v>
      </c>
      <c r="AA70">
        <v>16.100000000000001</v>
      </c>
      <c r="AB70">
        <v>16.100000000000001</v>
      </c>
      <c r="AC70">
        <v>15.8</v>
      </c>
      <c r="AD70">
        <v>15</v>
      </c>
      <c r="AE70">
        <v>14.4</v>
      </c>
      <c r="AF70">
        <v>14.6</v>
      </c>
      <c r="AG70">
        <v>13.8</v>
      </c>
      <c r="AH70">
        <v>14.2</v>
      </c>
      <c r="AI70">
        <v>14.2</v>
      </c>
      <c r="AJ70">
        <v>14.4</v>
      </c>
      <c r="AK70">
        <v>14.4</v>
      </c>
      <c r="AL70">
        <v>13.9</v>
      </c>
      <c r="AM70">
        <v>13.1</v>
      </c>
      <c r="AN70">
        <v>12.7</v>
      </c>
      <c r="AO70">
        <v>11.9</v>
      </c>
      <c r="AP70">
        <v>11.9</v>
      </c>
      <c r="AQ70">
        <v>12.3</v>
      </c>
      <c r="AR70">
        <v>12.8</v>
      </c>
      <c r="AS70">
        <v>13.8</v>
      </c>
      <c r="AT70">
        <v>14.2</v>
      </c>
      <c r="BA70">
        <v>22</v>
      </c>
    </row>
    <row r="71" spans="1:53" x14ac:dyDescent="0.2">
      <c r="A71" t="s">
        <v>664</v>
      </c>
      <c r="B71">
        <v>26</v>
      </c>
      <c r="C71">
        <v>624</v>
      </c>
      <c r="AF71">
        <v>16.399999999999999</v>
      </c>
      <c r="AG71">
        <v>16.399999999999999</v>
      </c>
      <c r="AH71">
        <v>16</v>
      </c>
      <c r="AI71">
        <v>14.9</v>
      </c>
      <c r="AJ71">
        <v>13.86</v>
      </c>
      <c r="AK71">
        <v>13.9</v>
      </c>
      <c r="AL71">
        <v>13.8</v>
      </c>
      <c r="AM71">
        <v>13.9</v>
      </c>
      <c r="AN71">
        <v>12.1</v>
      </c>
      <c r="AO71">
        <v>11.9</v>
      </c>
      <c r="AP71">
        <v>11.9</v>
      </c>
      <c r="AQ71">
        <v>11.7</v>
      </c>
      <c r="AR71">
        <v>12.6</v>
      </c>
      <c r="BA71">
        <v>13</v>
      </c>
    </row>
    <row r="72" spans="1:53" x14ac:dyDescent="0.2">
      <c r="A72" t="s">
        <v>663</v>
      </c>
      <c r="B72">
        <v>38</v>
      </c>
      <c r="C72">
        <v>912</v>
      </c>
      <c r="AK72">
        <v>13.5</v>
      </c>
      <c r="AL72">
        <v>13.4</v>
      </c>
      <c r="AM72">
        <v>12.8</v>
      </c>
      <c r="AN72">
        <v>12.6</v>
      </c>
      <c r="AO72">
        <v>16.5</v>
      </c>
      <c r="AP72">
        <v>16.8</v>
      </c>
      <c r="BA72">
        <v>6</v>
      </c>
    </row>
    <row r="73" spans="1:53" x14ac:dyDescent="0.2">
      <c r="A73" t="s">
        <v>662</v>
      </c>
      <c r="B73">
        <v>38</v>
      </c>
      <c r="C73">
        <v>912</v>
      </c>
      <c r="AK73">
        <v>13.5</v>
      </c>
      <c r="AL73">
        <v>13.4</v>
      </c>
      <c r="AM73">
        <v>12.9</v>
      </c>
      <c r="AN73">
        <v>12.7</v>
      </c>
      <c r="AO73">
        <v>16.5</v>
      </c>
      <c r="AP73">
        <v>16.899999999999999</v>
      </c>
      <c r="BA73">
        <v>6</v>
      </c>
    </row>
    <row r="74" spans="1:53" x14ac:dyDescent="0.2">
      <c r="A74" t="s">
        <v>661</v>
      </c>
      <c r="B74">
        <v>21</v>
      </c>
      <c r="C74">
        <v>504</v>
      </c>
      <c r="Y74">
        <v>12.9</v>
      </c>
      <c r="Z74">
        <v>14.2</v>
      </c>
      <c r="AA74">
        <v>15.1</v>
      </c>
      <c r="AB74">
        <v>15.3</v>
      </c>
      <c r="AC74">
        <v>14.5</v>
      </c>
      <c r="AD74">
        <v>14.5</v>
      </c>
      <c r="AE74">
        <v>13</v>
      </c>
      <c r="AF74">
        <v>13.1</v>
      </c>
      <c r="AG74">
        <v>11.4</v>
      </c>
      <c r="AH74">
        <v>12.8</v>
      </c>
      <c r="AI74">
        <v>12.8</v>
      </c>
      <c r="AJ74">
        <v>12.9</v>
      </c>
      <c r="AK74">
        <v>11.5</v>
      </c>
      <c r="AL74">
        <v>12.8</v>
      </c>
      <c r="AM74">
        <v>15.4</v>
      </c>
      <c r="BA74">
        <v>15</v>
      </c>
    </row>
    <row r="75" spans="1:53" x14ac:dyDescent="0.2">
      <c r="A75" t="s">
        <v>660</v>
      </c>
      <c r="B75">
        <v>23</v>
      </c>
      <c r="C75">
        <v>552</v>
      </c>
      <c r="AA75">
        <v>15.1</v>
      </c>
      <c r="AB75">
        <v>15.3</v>
      </c>
      <c r="AC75">
        <v>15.3</v>
      </c>
      <c r="AD75">
        <v>14.6</v>
      </c>
      <c r="AE75">
        <v>12.1</v>
      </c>
      <c r="AF75">
        <v>12.1</v>
      </c>
      <c r="AG75">
        <v>11.6</v>
      </c>
      <c r="AH75">
        <v>11.7</v>
      </c>
      <c r="AI75">
        <v>11.8</v>
      </c>
      <c r="AJ75">
        <v>13.6</v>
      </c>
      <c r="AK75" t="s">
        <v>659</v>
      </c>
      <c r="AL75">
        <v>12.5</v>
      </c>
      <c r="AM75">
        <v>14.7</v>
      </c>
      <c r="BA75">
        <v>13</v>
      </c>
    </row>
    <row r="76" spans="1:53" x14ac:dyDescent="0.2">
      <c r="A76" t="s">
        <v>658</v>
      </c>
      <c r="B76">
        <v>23</v>
      </c>
      <c r="C76">
        <v>552</v>
      </c>
      <c r="N76">
        <v>25.12</v>
      </c>
      <c r="O76">
        <v>25.38</v>
      </c>
      <c r="P76">
        <v>25.66</v>
      </c>
      <c r="AA76">
        <v>30</v>
      </c>
      <c r="BA76">
        <v>4</v>
      </c>
    </row>
    <row r="77" spans="1:53" x14ac:dyDescent="0.2">
      <c r="A77" t="s">
        <v>657</v>
      </c>
      <c r="B77">
        <v>31</v>
      </c>
      <c r="C77">
        <v>744</v>
      </c>
      <c r="AA77">
        <v>24.8</v>
      </c>
      <c r="AG77">
        <v>29.6</v>
      </c>
      <c r="AH77">
        <v>21.7</v>
      </c>
      <c r="AI77">
        <v>16.3</v>
      </c>
      <c r="BA77">
        <v>4</v>
      </c>
    </row>
    <row r="78" spans="1:53" x14ac:dyDescent="0.2">
      <c r="A78" t="s">
        <v>657</v>
      </c>
      <c r="B78">
        <v>32</v>
      </c>
      <c r="C78">
        <v>768</v>
      </c>
      <c r="T78">
        <v>14.4</v>
      </c>
      <c r="BA78">
        <v>1</v>
      </c>
    </row>
    <row r="79" spans="1:53" x14ac:dyDescent="0.2">
      <c r="A79" t="s">
        <v>656</v>
      </c>
      <c r="B79">
        <v>33</v>
      </c>
      <c r="C79">
        <v>792</v>
      </c>
      <c r="AA79">
        <v>24.8</v>
      </c>
      <c r="AG79">
        <v>27.8</v>
      </c>
      <c r="AH79">
        <v>28.8</v>
      </c>
      <c r="AI79">
        <v>26.8</v>
      </c>
      <c r="AJ79">
        <v>34.9</v>
      </c>
      <c r="AK79">
        <v>20</v>
      </c>
      <c r="AL79">
        <v>15.6</v>
      </c>
      <c r="BA79">
        <v>7</v>
      </c>
    </row>
    <row r="80" spans="1:53" x14ac:dyDescent="0.2">
      <c r="A80" t="s">
        <v>655</v>
      </c>
      <c r="B80">
        <v>31</v>
      </c>
      <c r="C80">
        <v>744</v>
      </c>
      <c r="AA80">
        <v>20</v>
      </c>
      <c r="AG80">
        <v>31.2</v>
      </c>
      <c r="AH80">
        <v>34.9</v>
      </c>
      <c r="AI80">
        <v>23</v>
      </c>
      <c r="BA80">
        <v>4</v>
      </c>
    </row>
    <row r="81" spans="1:53" x14ac:dyDescent="0.2">
      <c r="A81" t="s">
        <v>654</v>
      </c>
      <c r="B81">
        <v>44</v>
      </c>
      <c r="C81">
        <v>1056</v>
      </c>
      <c r="AM81">
        <v>19.7</v>
      </c>
      <c r="AN81">
        <v>21.5</v>
      </c>
      <c r="AO81">
        <v>21.23</v>
      </c>
      <c r="AP81">
        <v>23.6</v>
      </c>
      <c r="AQ81">
        <v>28.3</v>
      </c>
      <c r="AR81">
        <v>26.7</v>
      </c>
      <c r="AS81">
        <v>30.7</v>
      </c>
      <c r="AU81">
        <v>19.8</v>
      </c>
      <c r="AV81">
        <v>8.6</v>
      </c>
      <c r="BA81">
        <v>9</v>
      </c>
    </row>
    <row r="82" spans="1:53" x14ac:dyDescent="0.2">
      <c r="A82" t="s">
        <v>653</v>
      </c>
      <c r="B82">
        <v>31</v>
      </c>
      <c r="C82">
        <v>744</v>
      </c>
      <c r="AA82">
        <v>20</v>
      </c>
      <c r="AG82">
        <v>30.1</v>
      </c>
      <c r="AH82">
        <v>35.700000000000003</v>
      </c>
      <c r="AI82">
        <v>25.5</v>
      </c>
      <c r="BA82">
        <v>4</v>
      </c>
    </row>
    <row r="83" spans="1:53" x14ac:dyDescent="0.2">
      <c r="A83" t="s">
        <v>652</v>
      </c>
      <c r="B83">
        <v>31</v>
      </c>
      <c r="C83">
        <v>744</v>
      </c>
      <c r="AA83">
        <v>22</v>
      </c>
      <c r="AG83">
        <v>31.4</v>
      </c>
      <c r="AH83">
        <v>24</v>
      </c>
      <c r="AI83">
        <v>17.3</v>
      </c>
      <c r="BA83">
        <v>4</v>
      </c>
    </row>
    <row r="84" spans="1:53" x14ac:dyDescent="0.2">
      <c r="A84" t="s">
        <v>651</v>
      </c>
      <c r="B84">
        <v>37</v>
      </c>
      <c r="C84">
        <v>888</v>
      </c>
      <c r="AH84">
        <v>19.8</v>
      </c>
      <c r="AI84">
        <v>20.5</v>
      </c>
      <c r="AJ84">
        <v>22.6</v>
      </c>
      <c r="AK84">
        <v>23.1</v>
      </c>
      <c r="AL84">
        <v>24.7</v>
      </c>
      <c r="AM84">
        <v>25.7</v>
      </c>
      <c r="AN84">
        <v>29.9</v>
      </c>
      <c r="AO84">
        <v>32</v>
      </c>
      <c r="BA84">
        <v>8</v>
      </c>
    </row>
    <row r="85" spans="1:53" x14ac:dyDescent="0.2">
      <c r="A85" t="s">
        <v>650</v>
      </c>
      <c r="B85">
        <v>9</v>
      </c>
      <c r="C85">
        <v>216</v>
      </c>
      <c r="L85">
        <v>21.2</v>
      </c>
      <c r="M85">
        <v>23.6</v>
      </c>
      <c r="N85">
        <v>25.37</v>
      </c>
      <c r="O85">
        <v>25.03</v>
      </c>
      <c r="P85">
        <v>25.13</v>
      </c>
      <c r="BA85">
        <v>5</v>
      </c>
    </row>
    <row r="86" spans="1:53" x14ac:dyDescent="0.2">
      <c r="A86" t="s">
        <v>650</v>
      </c>
      <c r="B86">
        <v>37</v>
      </c>
      <c r="C86">
        <v>888</v>
      </c>
      <c r="AH86">
        <v>20</v>
      </c>
      <c r="AI86">
        <v>20.3</v>
      </c>
      <c r="AJ86">
        <v>21.9</v>
      </c>
      <c r="AK86">
        <v>23</v>
      </c>
      <c r="AL86">
        <v>24</v>
      </c>
      <c r="AM86">
        <v>28.7</v>
      </c>
      <c r="AN86">
        <v>26.8</v>
      </c>
      <c r="AO86">
        <v>26.2</v>
      </c>
      <c r="BA86">
        <v>8</v>
      </c>
    </row>
    <row r="87" spans="1:53" x14ac:dyDescent="0.2">
      <c r="A87" t="s">
        <v>302</v>
      </c>
      <c r="B87">
        <v>25</v>
      </c>
      <c r="C87">
        <v>600</v>
      </c>
      <c r="AG87">
        <v>20.7</v>
      </c>
      <c r="AH87">
        <v>20.399999999999999</v>
      </c>
      <c r="AI87">
        <v>20.8</v>
      </c>
      <c r="AJ87">
        <v>20.6</v>
      </c>
      <c r="AK87">
        <v>22.6</v>
      </c>
      <c r="AL87">
        <v>24.8</v>
      </c>
      <c r="AM87">
        <v>25.5</v>
      </c>
      <c r="AN87">
        <v>26.3</v>
      </c>
      <c r="AO87">
        <v>29.1</v>
      </c>
      <c r="AP87">
        <v>34.5</v>
      </c>
      <c r="AQ87">
        <v>27</v>
      </c>
      <c r="AR87">
        <v>15.9</v>
      </c>
      <c r="AS87">
        <v>17.100000000000001</v>
      </c>
      <c r="BA87">
        <v>13</v>
      </c>
    </row>
    <row r="88" spans="1:53" x14ac:dyDescent="0.2">
      <c r="A88" t="s">
        <v>649</v>
      </c>
      <c r="B88">
        <v>37</v>
      </c>
      <c r="C88">
        <v>888</v>
      </c>
      <c r="AK88">
        <v>23.3</v>
      </c>
      <c r="AL88">
        <v>23.8</v>
      </c>
      <c r="AM88">
        <v>28.7</v>
      </c>
      <c r="AN88">
        <v>31.5</v>
      </c>
      <c r="AO88">
        <v>27.6</v>
      </c>
      <c r="BA88">
        <v>5</v>
      </c>
    </row>
    <row r="89" spans="1:53" x14ac:dyDescent="0.2">
      <c r="A89" t="s">
        <v>649</v>
      </c>
      <c r="B89">
        <v>23</v>
      </c>
      <c r="C89">
        <v>552</v>
      </c>
      <c r="N89">
        <v>25.11</v>
      </c>
      <c r="O89">
        <v>25.01</v>
      </c>
      <c r="P89">
        <v>25.5</v>
      </c>
      <c r="AA89">
        <v>25</v>
      </c>
      <c r="BA89">
        <v>4</v>
      </c>
    </row>
    <row r="90" spans="1:53" x14ac:dyDescent="0.2">
      <c r="A90" t="s">
        <v>648</v>
      </c>
      <c r="B90">
        <v>44</v>
      </c>
      <c r="C90">
        <v>1056</v>
      </c>
      <c r="AM90">
        <v>21.8</v>
      </c>
      <c r="AN90">
        <v>20.7</v>
      </c>
      <c r="AO90">
        <v>22.5</v>
      </c>
      <c r="AP90">
        <v>23.4</v>
      </c>
      <c r="AQ90">
        <v>24.6</v>
      </c>
      <c r="AR90">
        <v>25.8</v>
      </c>
      <c r="AS90">
        <v>29.4</v>
      </c>
      <c r="AU90">
        <v>14.2</v>
      </c>
      <c r="AV90">
        <v>12.1</v>
      </c>
      <c r="BA90">
        <v>9</v>
      </c>
    </row>
    <row r="91" spans="1:53" x14ac:dyDescent="0.2">
      <c r="A91" t="s">
        <v>648</v>
      </c>
      <c r="B91">
        <v>18</v>
      </c>
      <c r="C91">
        <v>432</v>
      </c>
      <c r="L91">
        <v>20.170000000000002</v>
      </c>
      <c r="M91">
        <v>24.4</v>
      </c>
      <c r="N91">
        <v>25.57</v>
      </c>
      <c r="O91">
        <v>24.99</v>
      </c>
      <c r="P91">
        <v>25.44</v>
      </c>
      <c r="BA91">
        <v>5</v>
      </c>
    </row>
    <row r="92" spans="1:53" x14ac:dyDescent="0.2">
      <c r="A92" t="s">
        <v>505</v>
      </c>
      <c r="B92">
        <v>24</v>
      </c>
      <c r="C92">
        <v>576</v>
      </c>
      <c r="L92">
        <v>20.98</v>
      </c>
      <c r="M92">
        <v>24.97</v>
      </c>
      <c r="N92">
        <v>26.42</v>
      </c>
      <c r="O92">
        <v>25.45</v>
      </c>
      <c r="AA92">
        <v>30.03</v>
      </c>
      <c r="BA92">
        <v>5</v>
      </c>
    </row>
    <row r="93" spans="1:53" x14ac:dyDescent="0.2">
      <c r="A93" t="s">
        <v>505</v>
      </c>
      <c r="B93">
        <v>37</v>
      </c>
      <c r="C93">
        <v>888</v>
      </c>
      <c r="AK93">
        <v>27.1</v>
      </c>
      <c r="AL93">
        <v>26.7</v>
      </c>
      <c r="AM93">
        <v>26</v>
      </c>
      <c r="AN93">
        <v>33.799999999999997</v>
      </c>
      <c r="AO93">
        <v>20.399999999999999</v>
      </c>
      <c r="BA93">
        <v>5</v>
      </c>
    </row>
    <row r="94" spans="1:53" x14ac:dyDescent="0.2">
      <c r="A94" t="s">
        <v>647</v>
      </c>
      <c r="B94">
        <v>44</v>
      </c>
      <c r="C94">
        <v>1056</v>
      </c>
      <c r="AM94">
        <v>20.9</v>
      </c>
      <c r="AN94">
        <v>22</v>
      </c>
      <c r="AO94">
        <v>23.2</v>
      </c>
      <c r="AP94">
        <v>23.4</v>
      </c>
      <c r="AQ94">
        <v>25.2</v>
      </c>
      <c r="AR94">
        <v>25.7</v>
      </c>
      <c r="AS94">
        <v>27.3</v>
      </c>
      <c r="AU94">
        <v>14.5</v>
      </c>
      <c r="AV94">
        <v>10</v>
      </c>
      <c r="BA94">
        <v>9</v>
      </c>
    </row>
    <row r="95" spans="1:53" x14ac:dyDescent="0.2">
      <c r="A95" t="s">
        <v>646</v>
      </c>
      <c r="B95">
        <v>44</v>
      </c>
      <c r="C95">
        <v>1056</v>
      </c>
      <c r="AM95">
        <v>20.6</v>
      </c>
      <c r="AN95">
        <v>22.7</v>
      </c>
      <c r="AO95">
        <v>23.6</v>
      </c>
      <c r="AP95">
        <v>23.5</v>
      </c>
      <c r="AQ95">
        <v>25.2</v>
      </c>
      <c r="AR95">
        <v>26.8</v>
      </c>
      <c r="AS95">
        <v>30.7</v>
      </c>
      <c r="AU95">
        <v>22.5</v>
      </c>
      <c r="AV95">
        <v>11</v>
      </c>
      <c r="BA95">
        <v>9</v>
      </c>
    </row>
    <row r="96" spans="1:53" x14ac:dyDescent="0.2">
      <c r="A96" t="s">
        <v>645</v>
      </c>
      <c r="B96">
        <v>30</v>
      </c>
      <c r="C96">
        <v>720</v>
      </c>
      <c r="U96">
        <v>21</v>
      </c>
      <c r="V96">
        <v>21</v>
      </c>
      <c r="W96">
        <v>21</v>
      </c>
      <c r="X96">
        <v>21</v>
      </c>
      <c r="Y96">
        <v>24</v>
      </c>
      <c r="Z96">
        <v>27</v>
      </c>
      <c r="AA96">
        <v>29.9</v>
      </c>
      <c r="AB96">
        <v>25</v>
      </c>
      <c r="AC96">
        <v>22</v>
      </c>
      <c r="AD96">
        <v>19</v>
      </c>
      <c r="AE96">
        <v>15</v>
      </c>
      <c r="AF96">
        <v>14</v>
      </c>
      <c r="AG96">
        <v>13.1</v>
      </c>
      <c r="AH96">
        <v>12.8</v>
      </c>
      <c r="AI96">
        <v>14</v>
      </c>
      <c r="AJ96">
        <v>13.8</v>
      </c>
      <c r="BA96">
        <v>5</v>
      </c>
    </row>
    <row r="97" spans="1:53" x14ac:dyDescent="0.2">
      <c r="A97" t="s">
        <v>645</v>
      </c>
      <c r="B97">
        <v>44</v>
      </c>
      <c r="C97">
        <v>1056</v>
      </c>
      <c r="AM97">
        <v>23.1</v>
      </c>
      <c r="AN97">
        <v>23.1</v>
      </c>
      <c r="AO97">
        <v>22.8</v>
      </c>
      <c r="AP97">
        <v>23.5</v>
      </c>
      <c r="AQ97">
        <v>25</v>
      </c>
      <c r="AR97">
        <v>26.7</v>
      </c>
      <c r="AS97">
        <v>29.8</v>
      </c>
      <c r="AT97">
        <v>24</v>
      </c>
      <c r="AU97">
        <v>20.6</v>
      </c>
      <c r="AV97">
        <v>14</v>
      </c>
      <c r="BA97">
        <v>8</v>
      </c>
    </row>
    <row r="98" spans="1:53" x14ac:dyDescent="0.2">
      <c r="A98" t="s">
        <v>644</v>
      </c>
      <c r="B98">
        <v>17</v>
      </c>
      <c r="C98">
        <v>408</v>
      </c>
      <c r="V98">
        <v>8</v>
      </c>
      <c r="W98">
        <v>15.8</v>
      </c>
      <c r="X98">
        <v>15.2</v>
      </c>
      <c r="Y98">
        <v>14.5</v>
      </c>
      <c r="Z98">
        <v>13.5</v>
      </c>
      <c r="AA98">
        <v>13.8</v>
      </c>
      <c r="AB98">
        <v>13.8</v>
      </c>
      <c r="AC98">
        <v>13.7</v>
      </c>
      <c r="AD98">
        <v>13.9</v>
      </c>
      <c r="AE98">
        <v>12.9</v>
      </c>
      <c r="AF98">
        <v>12.9</v>
      </c>
      <c r="AG98">
        <v>12.9</v>
      </c>
      <c r="AH98">
        <v>12.8</v>
      </c>
      <c r="AI98">
        <v>12.8</v>
      </c>
      <c r="AJ98">
        <v>12.7</v>
      </c>
      <c r="AK98">
        <v>12.8</v>
      </c>
      <c r="AL98">
        <v>15</v>
      </c>
      <c r="BA98">
        <v>17</v>
      </c>
    </row>
    <row r="99" spans="1:53" x14ac:dyDescent="0.2">
      <c r="A99" t="s">
        <v>644</v>
      </c>
      <c r="B99">
        <v>44</v>
      </c>
      <c r="C99">
        <v>1056</v>
      </c>
      <c r="AN99">
        <v>23.6</v>
      </c>
      <c r="AO99">
        <v>24.8</v>
      </c>
      <c r="AP99">
        <v>24.6</v>
      </c>
      <c r="AQ99">
        <v>25.5</v>
      </c>
      <c r="AR99">
        <v>26.4</v>
      </c>
      <c r="AS99">
        <v>28.3</v>
      </c>
      <c r="AU99">
        <v>19.3</v>
      </c>
      <c r="AV99">
        <v>11.3</v>
      </c>
      <c r="BA99">
        <v>8</v>
      </c>
    </row>
    <row r="100" spans="1:53" x14ac:dyDescent="0.2">
      <c r="A100" t="s">
        <v>493</v>
      </c>
      <c r="B100">
        <v>44</v>
      </c>
      <c r="C100">
        <v>1056</v>
      </c>
      <c r="AI100">
        <v>26.3</v>
      </c>
      <c r="AJ100">
        <v>22.6</v>
      </c>
      <c r="AK100">
        <v>25.5</v>
      </c>
      <c r="AL100">
        <v>20.7</v>
      </c>
      <c r="AM100">
        <v>20.8</v>
      </c>
      <c r="AN100">
        <v>22.7</v>
      </c>
      <c r="AO100">
        <v>23.7</v>
      </c>
      <c r="AP100">
        <v>25.9</v>
      </c>
      <c r="AQ100">
        <v>26.6</v>
      </c>
      <c r="AS100">
        <v>33.6</v>
      </c>
      <c r="AU100">
        <v>32</v>
      </c>
      <c r="AV100">
        <v>15.4</v>
      </c>
      <c r="BA100">
        <v>12</v>
      </c>
    </row>
    <row r="101" spans="1:53" x14ac:dyDescent="0.2">
      <c r="A101" t="s">
        <v>493</v>
      </c>
      <c r="B101">
        <v>29</v>
      </c>
      <c r="C101">
        <v>696</v>
      </c>
      <c r="L101">
        <v>21.05</v>
      </c>
      <c r="M101">
        <v>24.54</v>
      </c>
      <c r="N101">
        <v>25.38</v>
      </c>
      <c r="O101">
        <v>25.61</v>
      </c>
      <c r="P101">
        <v>25.04</v>
      </c>
      <c r="BA101">
        <v>5</v>
      </c>
    </row>
    <row r="102" spans="1:53" x14ac:dyDescent="0.2">
      <c r="A102" t="s">
        <v>495</v>
      </c>
      <c r="B102">
        <v>44</v>
      </c>
      <c r="C102">
        <v>1056</v>
      </c>
      <c r="AI102">
        <v>28</v>
      </c>
      <c r="AJ102">
        <v>24.3</v>
      </c>
      <c r="AK102">
        <v>26.3</v>
      </c>
      <c r="AL102">
        <v>26.1</v>
      </c>
      <c r="AM102">
        <v>21.1</v>
      </c>
      <c r="AN102">
        <v>20.8</v>
      </c>
      <c r="AO102">
        <v>24.2</v>
      </c>
      <c r="AP102">
        <v>25.3</v>
      </c>
      <c r="AQ102">
        <v>25.3</v>
      </c>
      <c r="AS102">
        <v>28.7</v>
      </c>
      <c r="AU102">
        <v>26.5</v>
      </c>
      <c r="AV102">
        <v>26.6</v>
      </c>
      <c r="BA102">
        <v>12</v>
      </c>
    </row>
    <row r="103" spans="1:53" x14ac:dyDescent="0.2">
      <c r="A103" t="s">
        <v>495</v>
      </c>
      <c r="B103">
        <v>29</v>
      </c>
      <c r="C103">
        <v>696</v>
      </c>
      <c r="L103">
        <v>20.99</v>
      </c>
      <c r="M103">
        <v>24.45</v>
      </c>
      <c r="N103">
        <v>25.56</v>
      </c>
      <c r="O103">
        <v>25.32</v>
      </c>
      <c r="P103">
        <v>25.24</v>
      </c>
      <c r="BA103">
        <v>5</v>
      </c>
    </row>
    <row r="104" spans="1:53" x14ac:dyDescent="0.2">
      <c r="A104" t="s">
        <v>643</v>
      </c>
      <c r="B104">
        <v>45</v>
      </c>
      <c r="C104">
        <v>1080</v>
      </c>
      <c r="AN104">
        <v>21.8</v>
      </c>
      <c r="AO104">
        <v>25.9</v>
      </c>
      <c r="AP104">
        <v>29.8</v>
      </c>
      <c r="AQ104">
        <v>26.2</v>
      </c>
      <c r="AS104">
        <v>27.7</v>
      </c>
      <c r="AU104">
        <v>30.8</v>
      </c>
      <c r="AV104">
        <v>28.2</v>
      </c>
      <c r="AW104">
        <v>24.6</v>
      </c>
      <c r="BA104">
        <v>8</v>
      </c>
    </row>
    <row r="105" spans="1:53" x14ac:dyDescent="0.2">
      <c r="A105" t="s">
        <v>642</v>
      </c>
      <c r="B105">
        <v>45</v>
      </c>
      <c r="C105">
        <v>1080</v>
      </c>
      <c r="AO105">
        <v>25.8</v>
      </c>
      <c r="AP105">
        <v>28.8</v>
      </c>
      <c r="AQ105">
        <v>28</v>
      </c>
      <c r="AS105">
        <v>26</v>
      </c>
      <c r="AU105">
        <v>31.7</v>
      </c>
      <c r="AV105">
        <v>30.8</v>
      </c>
      <c r="AW105">
        <v>29.5</v>
      </c>
      <c r="BA105">
        <v>7</v>
      </c>
    </row>
    <row r="106" spans="1:53" x14ac:dyDescent="0.2">
      <c r="A106" t="s">
        <v>497</v>
      </c>
      <c r="B106">
        <v>29</v>
      </c>
      <c r="C106">
        <v>696</v>
      </c>
      <c r="AJ106">
        <v>18.600000000000001</v>
      </c>
      <c r="AK106">
        <v>19.2</v>
      </c>
      <c r="AL106">
        <v>19.7</v>
      </c>
      <c r="AM106">
        <v>20.6</v>
      </c>
      <c r="AN106">
        <v>20.8</v>
      </c>
      <c r="AO106">
        <v>22.7</v>
      </c>
      <c r="AP106">
        <v>23.9</v>
      </c>
      <c r="AQ106">
        <v>26</v>
      </c>
      <c r="AR106">
        <v>28.5</v>
      </c>
      <c r="AS106">
        <v>30.6</v>
      </c>
      <c r="AU106">
        <v>38</v>
      </c>
      <c r="BA106">
        <v>11</v>
      </c>
    </row>
    <row r="107" spans="1:53" x14ac:dyDescent="0.2">
      <c r="A107" t="s">
        <v>497</v>
      </c>
      <c r="B107">
        <v>29</v>
      </c>
      <c r="C107">
        <v>696</v>
      </c>
      <c r="L107">
        <v>15.39</v>
      </c>
      <c r="M107">
        <v>17.27</v>
      </c>
      <c r="N107">
        <v>18.71</v>
      </c>
      <c r="O107">
        <v>20.64</v>
      </c>
      <c r="P107">
        <v>21.33</v>
      </c>
      <c r="AA107">
        <v>29.6</v>
      </c>
      <c r="BA107">
        <v>6</v>
      </c>
    </row>
    <row r="108" spans="1:53" x14ac:dyDescent="0.2">
      <c r="A108" t="s">
        <v>641</v>
      </c>
      <c r="B108">
        <v>50</v>
      </c>
      <c r="C108">
        <v>1200</v>
      </c>
      <c r="AQ108">
        <v>21.4</v>
      </c>
      <c r="AR108">
        <v>22.5</v>
      </c>
      <c r="AS108">
        <v>24.5</v>
      </c>
      <c r="AU108">
        <v>30</v>
      </c>
      <c r="AV108">
        <v>26.9</v>
      </c>
      <c r="AW108">
        <v>25.2</v>
      </c>
      <c r="AX108">
        <v>18.7</v>
      </c>
      <c r="AY108">
        <v>16.100000000000001</v>
      </c>
      <c r="AZ108">
        <v>11.5</v>
      </c>
      <c r="BA108">
        <v>9</v>
      </c>
    </row>
    <row r="109" spans="1:53" x14ac:dyDescent="0.2">
      <c r="A109" t="s">
        <v>640</v>
      </c>
      <c r="B109">
        <v>30</v>
      </c>
      <c r="C109">
        <v>720</v>
      </c>
      <c r="P109">
        <v>25.1</v>
      </c>
      <c r="AA109">
        <v>28</v>
      </c>
      <c r="AG109">
        <v>9</v>
      </c>
      <c r="AH109">
        <v>10.7</v>
      </c>
      <c r="AI109">
        <v>13.3</v>
      </c>
      <c r="AJ109">
        <v>15.3</v>
      </c>
      <c r="BA109">
        <v>6</v>
      </c>
    </row>
    <row r="110" spans="1:53" x14ac:dyDescent="0.2">
      <c r="A110" t="s">
        <v>640</v>
      </c>
      <c r="B110">
        <v>50</v>
      </c>
      <c r="C110">
        <v>1200</v>
      </c>
      <c r="AQ110">
        <v>20.6</v>
      </c>
      <c r="AR110">
        <v>21.9</v>
      </c>
      <c r="AS110">
        <v>22.1</v>
      </c>
      <c r="AU110">
        <v>27.5</v>
      </c>
      <c r="AV110">
        <v>27.4</v>
      </c>
      <c r="AW110">
        <v>28.5</v>
      </c>
      <c r="AX110">
        <v>23.3</v>
      </c>
      <c r="AY110">
        <v>21.1</v>
      </c>
      <c r="AZ110">
        <v>17.5</v>
      </c>
      <c r="BA110">
        <v>9</v>
      </c>
    </row>
    <row r="111" spans="1:53" x14ac:dyDescent="0.2">
      <c r="A111" t="s">
        <v>512</v>
      </c>
      <c r="B111">
        <v>14</v>
      </c>
      <c r="C111">
        <v>336</v>
      </c>
      <c r="L111">
        <v>20.73</v>
      </c>
      <c r="M111">
        <v>24.48</v>
      </c>
      <c r="N111">
        <v>25.43</v>
      </c>
      <c r="O111">
        <v>25.73</v>
      </c>
      <c r="P111">
        <v>27.53</v>
      </c>
      <c r="BA111">
        <v>5</v>
      </c>
    </row>
    <row r="112" spans="1:53" x14ac:dyDescent="0.2">
      <c r="A112" t="s">
        <v>512</v>
      </c>
      <c r="B112">
        <v>50</v>
      </c>
      <c r="C112">
        <v>1200</v>
      </c>
      <c r="AQ112">
        <v>21.2</v>
      </c>
      <c r="AS112">
        <v>22.6</v>
      </c>
      <c r="AU112">
        <v>28.2</v>
      </c>
      <c r="AV112">
        <v>27.7</v>
      </c>
      <c r="AW112">
        <v>27.9</v>
      </c>
      <c r="AX112">
        <v>20.9</v>
      </c>
      <c r="AY112">
        <v>16.8</v>
      </c>
      <c r="AZ112">
        <v>14.3</v>
      </c>
      <c r="BA112">
        <v>8</v>
      </c>
    </row>
    <row r="113" spans="1:53" x14ac:dyDescent="0.2">
      <c r="A113" t="s">
        <v>639</v>
      </c>
      <c r="B113">
        <v>23</v>
      </c>
      <c r="C113">
        <v>552</v>
      </c>
      <c r="AG113">
        <v>25.5</v>
      </c>
      <c r="AH113">
        <v>27.9</v>
      </c>
      <c r="AI113">
        <v>28.6</v>
      </c>
      <c r="AJ113">
        <v>34.4</v>
      </c>
      <c r="AK113">
        <v>34.700000000000003</v>
      </c>
      <c r="AL113">
        <v>32.4</v>
      </c>
      <c r="AM113">
        <v>21</v>
      </c>
      <c r="AN113">
        <v>19</v>
      </c>
      <c r="AO113">
        <v>13</v>
      </c>
      <c r="BA113">
        <v>9</v>
      </c>
    </row>
    <row r="114" spans="1:53" x14ac:dyDescent="0.2">
      <c r="A114" t="s">
        <v>638</v>
      </c>
      <c r="B114">
        <v>37</v>
      </c>
      <c r="C114">
        <v>888</v>
      </c>
      <c r="AG114">
        <v>24.8</v>
      </c>
      <c r="AH114">
        <v>28.6</v>
      </c>
      <c r="AI114">
        <v>27.7</v>
      </c>
      <c r="AJ114">
        <v>30.4</v>
      </c>
      <c r="AK114">
        <v>27.8</v>
      </c>
      <c r="AL114">
        <v>29.3</v>
      </c>
      <c r="AM114">
        <v>25.2</v>
      </c>
      <c r="AN114">
        <v>18.8</v>
      </c>
      <c r="AO114">
        <v>12.7</v>
      </c>
      <c r="BA114">
        <v>9</v>
      </c>
    </row>
    <row r="115" spans="1:53" x14ac:dyDescent="0.2">
      <c r="A115" t="s">
        <v>637</v>
      </c>
      <c r="B115">
        <v>37</v>
      </c>
      <c r="C115">
        <v>888</v>
      </c>
      <c r="AG115">
        <v>25</v>
      </c>
      <c r="AH115">
        <v>27.6</v>
      </c>
      <c r="AI115">
        <v>28</v>
      </c>
      <c r="AJ115">
        <v>33.299999999999997</v>
      </c>
      <c r="AK115">
        <v>30.5</v>
      </c>
      <c r="AL115">
        <v>29</v>
      </c>
      <c r="AM115">
        <v>28</v>
      </c>
      <c r="AN115">
        <v>15</v>
      </c>
      <c r="AO115">
        <v>15.3</v>
      </c>
      <c r="BA115">
        <v>9</v>
      </c>
    </row>
    <row r="116" spans="1:53" x14ac:dyDescent="0.2">
      <c r="A116" t="s">
        <v>636</v>
      </c>
      <c r="B116">
        <v>37</v>
      </c>
      <c r="C116">
        <v>888</v>
      </c>
      <c r="AG116">
        <v>25.3</v>
      </c>
      <c r="AH116">
        <v>27.6</v>
      </c>
      <c r="AI116">
        <v>29.7</v>
      </c>
      <c r="AJ116">
        <v>32.4</v>
      </c>
      <c r="AK116">
        <v>29.6</v>
      </c>
      <c r="AL116">
        <v>33.1</v>
      </c>
      <c r="AM116">
        <v>26.7</v>
      </c>
      <c r="AN116">
        <v>18.3</v>
      </c>
      <c r="AO116">
        <v>19.7</v>
      </c>
      <c r="BA116">
        <v>9</v>
      </c>
    </row>
    <row r="117" spans="1:53" x14ac:dyDescent="0.2">
      <c r="A117" t="s">
        <v>635</v>
      </c>
      <c r="B117">
        <v>37</v>
      </c>
      <c r="C117">
        <v>888</v>
      </c>
      <c r="AG117">
        <v>24.5</v>
      </c>
      <c r="AH117">
        <v>28.9</v>
      </c>
      <c r="AI117">
        <v>27.5</v>
      </c>
      <c r="AJ117">
        <v>31.7</v>
      </c>
      <c r="AK117">
        <v>32.5</v>
      </c>
      <c r="AL117">
        <v>34</v>
      </c>
      <c r="AM117">
        <v>26.1</v>
      </c>
      <c r="AN117">
        <v>17.5</v>
      </c>
      <c r="AO117">
        <v>14.2</v>
      </c>
      <c r="BA117">
        <v>9</v>
      </c>
    </row>
    <row r="118" spans="1:53" x14ac:dyDescent="0.2">
      <c r="A118" t="s">
        <v>634</v>
      </c>
      <c r="B118">
        <v>37</v>
      </c>
      <c r="C118">
        <v>888</v>
      </c>
      <c r="AG118">
        <v>23.7</v>
      </c>
      <c r="AH118">
        <v>26.1</v>
      </c>
      <c r="AI118">
        <v>27.3</v>
      </c>
      <c r="AJ118">
        <v>32.700000000000003</v>
      </c>
      <c r="AK118">
        <v>35.5</v>
      </c>
      <c r="AL118">
        <v>34.799999999999997</v>
      </c>
      <c r="AM118">
        <v>32.299999999999997</v>
      </c>
      <c r="AN118">
        <v>17.2</v>
      </c>
      <c r="AO118">
        <v>18.899999999999999</v>
      </c>
      <c r="BA118">
        <v>9</v>
      </c>
    </row>
    <row r="119" spans="1:53" x14ac:dyDescent="0.2">
      <c r="A119" t="s">
        <v>633</v>
      </c>
      <c r="B119">
        <v>37</v>
      </c>
      <c r="C119">
        <v>888</v>
      </c>
      <c r="AG119">
        <v>25.4</v>
      </c>
      <c r="AH119">
        <v>27.2</v>
      </c>
      <c r="AI119">
        <v>27.6</v>
      </c>
      <c r="AJ119">
        <v>31.6</v>
      </c>
      <c r="AK119">
        <v>30.6</v>
      </c>
      <c r="AL119">
        <v>33.1</v>
      </c>
      <c r="AM119">
        <v>22</v>
      </c>
      <c r="AN119">
        <v>14.5</v>
      </c>
      <c r="AO119">
        <v>21.7</v>
      </c>
      <c r="BA119">
        <v>9</v>
      </c>
    </row>
    <row r="120" spans="1:53" x14ac:dyDescent="0.2">
      <c r="A120" t="s">
        <v>632</v>
      </c>
      <c r="B120">
        <v>13</v>
      </c>
      <c r="C120">
        <v>312</v>
      </c>
      <c r="R120">
        <v>18</v>
      </c>
      <c r="S120">
        <v>18.100000000000001</v>
      </c>
      <c r="T120">
        <v>18.3</v>
      </c>
      <c r="U120">
        <v>18.600000000000001</v>
      </c>
      <c r="V120">
        <v>18.600000000000001</v>
      </c>
      <c r="W120">
        <v>18</v>
      </c>
      <c r="X120">
        <v>18</v>
      </c>
      <c r="Y120">
        <v>18</v>
      </c>
      <c r="Z120">
        <v>18.100000000000001</v>
      </c>
      <c r="AA120">
        <v>18</v>
      </c>
      <c r="AB120">
        <v>18.100000000000001</v>
      </c>
      <c r="AC120">
        <v>18</v>
      </c>
      <c r="AD120">
        <v>15.8</v>
      </c>
      <c r="AE120">
        <v>15.9</v>
      </c>
      <c r="AF120">
        <v>15.8</v>
      </c>
      <c r="AG120">
        <v>15.8</v>
      </c>
      <c r="AH120">
        <v>15.8</v>
      </c>
      <c r="AI120">
        <v>15.8</v>
      </c>
      <c r="AJ120">
        <v>15.9</v>
      </c>
      <c r="AK120">
        <v>16</v>
      </c>
      <c r="AL120">
        <v>16</v>
      </c>
      <c r="AM120">
        <v>15.9</v>
      </c>
      <c r="AN120">
        <v>16</v>
      </c>
      <c r="AO120">
        <v>15.9</v>
      </c>
      <c r="AP120">
        <v>15.9</v>
      </c>
      <c r="AQ120">
        <v>16</v>
      </c>
      <c r="AR120">
        <v>15.9</v>
      </c>
      <c r="AS120">
        <v>18</v>
      </c>
      <c r="AT120">
        <v>17.600000000000001</v>
      </c>
      <c r="AU120">
        <v>18.2</v>
      </c>
      <c r="AV120">
        <v>19.8</v>
      </c>
      <c r="AW120">
        <v>16.100000000000001</v>
      </c>
      <c r="AX120">
        <v>16.399999999999999</v>
      </c>
      <c r="BA120">
        <v>33</v>
      </c>
    </row>
    <row r="121" spans="1:53" x14ac:dyDescent="0.2">
      <c r="A121" t="s">
        <v>487</v>
      </c>
      <c r="B121">
        <v>14</v>
      </c>
      <c r="C121">
        <v>336</v>
      </c>
      <c r="R121">
        <v>10.3</v>
      </c>
      <c r="S121">
        <v>10</v>
      </c>
      <c r="T121">
        <v>10.199999999999999</v>
      </c>
      <c r="U121">
        <v>16.2</v>
      </c>
      <c r="V121">
        <v>15.9</v>
      </c>
      <c r="W121">
        <v>15.2</v>
      </c>
      <c r="X121">
        <v>14.7</v>
      </c>
      <c r="Y121">
        <v>14.4</v>
      </c>
      <c r="Z121">
        <v>13.8</v>
      </c>
      <c r="AA121">
        <v>13.9</v>
      </c>
      <c r="AB121">
        <v>13.9</v>
      </c>
      <c r="AC121">
        <v>13.9</v>
      </c>
      <c r="AD121">
        <v>13.9</v>
      </c>
      <c r="AE121">
        <v>14</v>
      </c>
      <c r="AF121">
        <v>13.9</v>
      </c>
      <c r="AG121">
        <v>13.9</v>
      </c>
      <c r="AH121">
        <v>13.9</v>
      </c>
      <c r="AI121">
        <v>13.9</v>
      </c>
      <c r="AJ121">
        <v>15.7</v>
      </c>
      <c r="BA121">
        <v>19</v>
      </c>
    </row>
    <row r="122" spans="1:53" x14ac:dyDescent="0.2">
      <c r="A122" t="s">
        <v>487</v>
      </c>
      <c r="B122">
        <v>2</v>
      </c>
      <c r="C122">
        <v>48</v>
      </c>
      <c r="H122">
        <v>23.4</v>
      </c>
      <c r="I122">
        <v>24</v>
      </c>
      <c r="L122">
        <v>25</v>
      </c>
      <c r="BA122">
        <v>3</v>
      </c>
    </row>
    <row r="123" spans="1:53" x14ac:dyDescent="0.2">
      <c r="A123" t="s">
        <v>631</v>
      </c>
      <c r="B123">
        <v>15</v>
      </c>
      <c r="C123">
        <v>360</v>
      </c>
      <c r="T123">
        <v>17.8</v>
      </c>
      <c r="U123">
        <v>17.8</v>
      </c>
      <c r="V123">
        <v>17.5</v>
      </c>
      <c r="W123">
        <v>17</v>
      </c>
      <c r="X123">
        <v>17.100000000000001</v>
      </c>
      <c r="Y123">
        <v>15.1</v>
      </c>
      <c r="Z123">
        <v>15.4</v>
      </c>
      <c r="AA123">
        <v>16</v>
      </c>
      <c r="AB123">
        <v>16.399999999999999</v>
      </c>
      <c r="AC123">
        <v>15.2</v>
      </c>
      <c r="AD123">
        <v>14.3</v>
      </c>
      <c r="AE123">
        <v>14.5</v>
      </c>
      <c r="AF123">
        <v>14.3</v>
      </c>
      <c r="AG123">
        <v>14.3</v>
      </c>
      <c r="AH123">
        <v>14.4</v>
      </c>
      <c r="AI123">
        <v>14.5</v>
      </c>
      <c r="AJ123">
        <v>14.4</v>
      </c>
      <c r="AK123">
        <v>14.4</v>
      </c>
      <c r="AL123">
        <v>14.4</v>
      </c>
      <c r="AM123">
        <v>14.4</v>
      </c>
      <c r="AN123">
        <v>14</v>
      </c>
      <c r="AO123">
        <v>14</v>
      </c>
      <c r="AP123">
        <v>13.9</v>
      </c>
      <c r="AQ123">
        <v>14</v>
      </c>
      <c r="AR123">
        <v>13.9</v>
      </c>
      <c r="AS123">
        <v>15.9</v>
      </c>
      <c r="AT123">
        <v>15.2</v>
      </c>
      <c r="AU123">
        <v>15.5</v>
      </c>
      <c r="AV123">
        <v>15.2</v>
      </c>
      <c r="BA123">
        <v>29</v>
      </c>
    </row>
    <row r="124" spans="1:53" x14ac:dyDescent="0.2">
      <c r="A124" t="s">
        <v>460</v>
      </c>
      <c r="B124">
        <v>11</v>
      </c>
      <c r="C124">
        <v>264</v>
      </c>
      <c r="P124">
        <v>16.3</v>
      </c>
      <c r="S124">
        <v>17</v>
      </c>
      <c r="T124">
        <v>17.3</v>
      </c>
      <c r="U124">
        <v>16.399999999999999</v>
      </c>
      <c r="V124">
        <v>15.4</v>
      </c>
      <c r="W124">
        <v>14.9</v>
      </c>
      <c r="X124">
        <v>14.4</v>
      </c>
      <c r="Y124">
        <v>14.5</v>
      </c>
      <c r="Z124">
        <v>14.4</v>
      </c>
      <c r="AA124">
        <v>14.1</v>
      </c>
      <c r="AB124">
        <v>14.2</v>
      </c>
      <c r="AC124">
        <v>12.8</v>
      </c>
      <c r="AD124">
        <v>13.8</v>
      </c>
      <c r="AE124">
        <v>13.8</v>
      </c>
      <c r="AF124">
        <v>14</v>
      </c>
      <c r="AG124">
        <v>13.9</v>
      </c>
      <c r="AH124">
        <v>13</v>
      </c>
      <c r="AI124">
        <v>12.9</v>
      </c>
      <c r="AJ124">
        <v>12.8</v>
      </c>
      <c r="AK124">
        <v>13</v>
      </c>
      <c r="AL124">
        <v>12.8</v>
      </c>
      <c r="AM124">
        <v>15.6</v>
      </c>
      <c r="BA124">
        <v>22</v>
      </c>
    </row>
    <row r="125" spans="1:53" x14ac:dyDescent="0.2">
      <c r="A125" t="s">
        <v>460</v>
      </c>
      <c r="B125">
        <v>11</v>
      </c>
      <c r="C125">
        <v>264</v>
      </c>
      <c r="AM125">
        <v>15.6</v>
      </c>
      <c r="AN125">
        <v>15.8</v>
      </c>
      <c r="BA125">
        <v>2</v>
      </c>
    </row>
    <row r="126" spans="1:53" x14ac:dyDescent="0.2">
      <c r="A126" t="s">
        <v>117</v>
      </c>
      <c r="B126">
        <v>39</v>
      </c>
      <c r="C126">
        <v>936</v>
      </c>
      <c r="AR126">
        <v>10</v>
      </c>
      <c r="AS126">
        <v>14</v>
      </c>
      <c r="AT126">
        <v>13.9</v>
      </c>
      <c r="AU126">
        <v>14</v>
      </c>
      <c r="AV126">
        <v>14.2</v>
      </c>
      <c r="AW126">
        <v>12.9</v>
      </c>
      <c r="AX126">
        <v>13</v>
      </c>
      <c r="AY126">
        <v>13.3</v>
      </c>
      <c r="AZ126">
        <v>13.8</v>
      </c>
      <c r="BA126">
        <v>9</v>
      </c>
    </row>
    <row r="127" spans="1:53" x14ac:dyDescent="0.2">
      <c r="A127" t="s">
        <v>45</v>
      </c>
      <c r="B127">
        <v>41</v>
      </c>
      <c r="C127">
        <v>984</v>
      </c>
      <c r="AT127">
        <v>15.7</v>
      </c>
      <c r="AU127">
        <v>16</v>
      </c>
      <c r="AV127">
        <v>16.2</v>
      </c>
      <c r="AW127">
        <v>14.3</v>
      </c>
      <c r="AX127">
        <v>14.5</v>
      </c>
      <c r="AY127">
        <v>14.5</v>
      </c>
      <c r="AZ127">
        <v>14.7</v>
      </c>
      <c r="BA127">
        <v>7</v>
      </c>
    </row>
    <row r="128" spans="1:53" x14ac:dyDescent="0.2">
      <c r="A128" t="s">
        <v>630</v>
      </c>
      <c r="B128">
        <v>26</v>
      </c>
      <c r="C128">
        <v>624</v>
      </c>
      <c r="AF128">
        <v>15</v>
      </c>
      <c r="AG128">
        <v>15</v>
      </c>
      <c r="AH128">
        <v>14.7</v>
      </c>
      <c r="AI128">
        <v>14.9</v>
      </c>
      <c r="AJ128">
        <v>14.5</v>
      </c>
      <c r="AK128">
        <v>12.9</v>
      </c>
      <c r="AL128">
        <v>11.9</v>
      </c>
      <c r="AM128">
        <v>11.9</v>
      </c>
      <c r="AN128">
        <v>11.8</v>
      </c>
      <c r="AO128">
        <v>12</v>
      </c>
      <c r="AP128">
        <v>11.8</v>
      </c>
      <c r="AQ128">
        <v>11.8</v>
      </c>
      <c r="AR128">
        <v>12.9</v>
      </c>
      <c r="AS128">
        <v>12.8</v>
      </c>
      <c r="AT128">
        <v>14</v>
      </c>
      <c r="AU128">
        <v>15.4</v>
      </c>
      <c r="BA128">
        <v>16</v>
      </c>
    </row>
    <row r="129" spans="1:53" x14ac:dyDescent="0.2">
      <c r="A129" t="s">
        <v>629</v>
      </c>
      <c r="B129">
        <v>22</v>
      </c>
      <c r="C129">
        <v>528</v>
      </c>
      <c r="AA129">
        <v>14.4</v>
      </c>
      <c r="AB129">
        <v>14.9</v>
      </c>
      <c r="AC129">
        <v>14.2</v>
      </c>
      <c r="AD129">
        <v>15.1</v>
      </c>
      <c r="AE129">
        <v>15.5</v>
      </c>
      <c r="AF129">
        <v>15.4</v>
      </c>
      <c r="AG129">
        <v>15.4</v>
      </c>
      <c r="AH129">
        <v>15.4</v>
      </c>
      <c r="AI129">
        <v>14.4</v>
      </c>
      <c r="AJ129">
        <v>14</v>
      </c>
      <c r="AK129">
        <v>13.8</v>
      </c>
      <c r="AL129">
        <v>13.8</v>
      </c>
      <c r="AM129">
        <v>13.7</v>
      </c>
      <c r="AN129">
        <v>12.9</v>
      </c>
      <c r="AP129">
        <v>12.9</v>
      </c>
      <c r="AQ129">
        <v>12.8</v>
      </c>
      <c r="AR129">
        <v>12.9</v>
      </c>
      <c r="AS129">
        <v>15.6</v>
      </c>
      <c r="AT129">
        <v>15</v>
      </c>
      <c r="BA129">
        <v>19</v>
      </c>
    </row>
    <row r="130" spans="1:53" x14ac:dyDescent="0.2">
      <c r="A130" t="s">
        <v>628</v>
      </c>
      <c r="B130">
        <v>29</v>
      </c>
      <c r="C130">
        <v>696</v>
      </c>
      <c r="AH130">
        <v>14.8</v>
      </c>
      <c r="AI130">
        <v>14.9</v>
      </c>
      <c r="AJ130">
        <v>14.8</v>
      </c>
      <c r="AK130">
        <v>15</v>
      </c>
      <c r="AL130">
        <v>14.9</v>
      </c>
      <c r="AM130">
        <v>15</v>
      </c>
      <c r="AN130">
        <v>14.8</v>
      </c>
      <c r="AO130">
        <v>14.8</v>
      </c>
      <c r="AP130">
        <v>14</v>
      </c>
      <c r="AQ130">
        <v>13.9</v>
      </c>
      <c r="AR130">
        <v>13.7</v>
      </c>
      <c r="AS130">
        <v>14.5</v>
      </c>
      <c r="AT130">
        <v>16.2</v>
      </c>
      <c r="AU130">
        <v>16</v>
      </c>
      <c r="BA130">
        <v>14</v>
      </c>
    </row>
    <row r="131" spans="1:53" x14ac:dyDescent="0.2">
      <c r="A131" t="s">
        <v>336</v>
      </c>
      <c r="B131">
        <v>20</v>
      </c>
      <c r="C131">
        <v>480</v>
      </c>
      <c r="Y131">
        <v>14.4</v>
      </c>
      <c r="Z131">
        <v>14.5</v>
      </c>
      <c r="AA131">
        <v>15</v>
      </c>
      <c r="AB131">
        <v>15.6</v>
      </c>
      <c r="AC131">
        <v>14.6</v>
      </c>
      <c r="AD131">
        <v>15.6</v>
      </c>
      <c r="AE131">
        <v>15.8</v>
      </c>
      <c r="AF131">
        <v>15.8</v>
      </c>
      <c r="AG131">
        <v>15.9</v>
      </c>
      <c r="AH131">
        <v>15.5</v>
      </c>
      <c r="AI131">
        <v>14.9</v>
      </c>
      <c r="AJ131">
        <v>13.4</v>
      </c>
      <c r="AK131">
        <v>12.9</v>
      </c>
      <c r="AL131">
        <v>12.9</v>
      </c>
      <c r="AM131">
        <v>13.1</v>
      </c>
      <c r="AN131">
        <v>12.9</v>
      </c>
      <c r="AO131">
        <v>12.9</v>
      </c>
      <c r="AP131">
        <v>13</v>
      </c>
      <c r="AQ131">
        <v>13</v>
      </c>
      <c r="AR131">
        <v>20.2</v>
      </c>
      <c r="BA131">
        <v>20</v>
      </c>
    </row>
    <row r="132" spans="1:53" x14ac:dyDescent="0.2">
      <c r="A132" t="s">
        <v>136</v>
      </c>
      <c r="B132">
        <v>53</v>
      </c>
      <c r="C132">
        <v>1272</v>
      </c>
      <c r="AS132">
        <v>13.2</v>
      </c>
      <c r="AT132">
        <v>13.6</v>
      </c>
      <c r="AU132">
        <v>12.7</v>
      </c>
      <c r="AV132">
        <v>13</v>
      </c>
      <c r="AW132">
        <v>13.5</v>
      </c>
      <c r="AX132">
        <v>12.2</v>
      </c>
      <c r="AY132">
        <v>11.7</v>
      </c>
      <c r="AZ132">
        <v>10.8</v>
      </c>
      <c r="BA132">
        <v>8</v>
      </c>
    </row>
    <row r="133" spans="1:53" x14ac:dyDescent="0.2">
      <c r="A133" t="s">
        <v>136</v>
      </c>
      <c r="B133">
        <v>14</v>
      </c>
      <c r="C133">
        <v>336</v>
      </c>
      <c r="S133">
        <v>17</v>
      </c>
      <c r="T133">
        <v>16.899999999999999</v>
      </c>
      <c r="U133">
        <v>16</v>
      </c>
      <c r="V133">
        <v>14.9</v>
      </c>
      <c r="W133">
        <v>13.7</v>
      </c>
      <c r="X133">
        <v>12.8</v>
      </c>
      <c r="Y133">
        <v>13</v>
      </c>
      <c r="Z133">
        <v>12.9</v>
      </c>
      <c r="AA133">
        <v>12</v>
      </c>
      <c r="AB133">
        <v>12</v>
      </c>
      <c r="AC133">
        <v>11.9</v>
      </c>
      <c r="AD133">
        <v>11.9</v>
      </c>
      <c r="AE133">
        <v>11.8</v>
      </c>
      <c r="AF133">
        <v>11.9</v>
      </c>
      <c r="AG133">
        <v>11.9</v>
      </c>
      <c r="AH133">
        <v>11.9</v>
      </c>
      <c r="AI133">
        <v>11.9</v>
      </c>
      <c r="AJ133">
        <v>13.9</v>
      </c>
      <c r="AK133">
        <v>15.8</v>
      </c>
      <c r="BA133">
        <v>19</v>
      </c>
    </row>
    <row r="134" spans="1:53" x14ac:dyDescent="0.2">
      <c r="A134" t="s">
        <v>627</v>
      </c>
      <c r="B134">
        <v>23</v>
      </c>
      <c r="C134">
        <v>552</v>
      </c>
      <c r="AA134">
        <v>14</v>
      </c>
      <c r="AB134">
        <v>14.2</v>
      </c>
      <c r="AC134">
        <v>13.7</v>
      </c>
      <c r="AD134">
        <v>13.8</v>
      </c>
      <c r="AE134">
        <v>13.8</v>
      </c>
      <c r="AF134">
        <v>13.9</v>
      </c>
      <c r="AG134">
        <v>13.9</v>
      </c>
      <c r="AH134">
        <v>13.8</v>
      </c>
      <c r="AI134">
        <v>14</v>
      </c>
      <c r="AJ134">
        <v>13.9</v>
      </c>
      <c r="AK134">
        <v>13.9</v>
      </c>
      <c r="AL134">
        <v>13.8</v>
      </c>
      <c r="AM134">
        <v>13.8</v>
      </c>
      <c r="AN134">
        <v>12.3</v>
      </c>
      <c r="AO134">
        <v>11.9</v>
      </c>
      <c r="AP134">
        <v>11.9</v>
      </c>
      <c r="AQ134">
        <v>11.8</v>
      </c>
      <c r="AR134">
        <v>11.8</v>
      </c>
      <c r="AS134">
        <v>12.5</v>
      </c>
      <c r="AT134">
        <v>14.5</v>
      </c>
      <c r="AU134">
        <v>15.7</v>
      </c>
      <c r="BA134">
        <v>21</v>
      </c>
    </row>
    <row r="135" spans="1:53" x14ac:dyDescent="0.2">
      <c r="A135" t="s">
        <v>626</v>
      </c>
      <c r="B135">
        <v>21</v>
      </c>
      <c r="C135">
        <v>504</v>
      </c>
      <c r="Z135">
        <v>15</v>
      </c>
      <c r="AA135">
        <v>15.6</v>
      </c>
      <c r="AB135">
        <v>16</v>
      </c>
      <c r="AC135">
        <v>15.5</v>
      </c>
      <c r="AD135">
        <v>16.3</v>
      </c>
      <c r="AE135">
        <v>15.9</v>
      </c>
      <c r="AF135">
        <v>15.8</v>
      </c>
      <c r="AG135">
        <v>15.8</v>
      </c>
      <c r="AH135">
        <v>14.7</v>
      </c>
      <c r="AI135">
        <v>13.9</v>
      </c>
      <c r="AJ135">
        <v>14</v>
      </c>
      <c r="AK135">
        <v>13.9</v>
      </c>
      <c r="AL135">
        <v>13.9</v>
      </c>
      <c r="AM135">
        <v>14</v>
      </c>
      <c r="AN135">
        <v>12.5</v>
      </c>
      <c r="AO135">
        <v>11.9</v>
      </c>
      <c r="AP135">
        <v>11.8</v>
      </c>
      <c r="AQ135">
        <v>11.8</v>
      </c>
      <c r="AR135">
        <v>11.9</v>
      </c>
      <c r="AS135">
        <v>12</v>
      </c>
      <c r="AT135">
        <v>15.5</v>
      </c>
      <c r="AU135">
        <v>14.8</v>
      </c>
      <c r="BA135">
        <v>22</v>
      </c>
    </row>
    <row r="136" spans="1:53" x14ac:dyDescent="0.2">
      <c r="A136" t="s">
        <v>625</v>
      </c>
      <c r="B136">
        <v>28</v>
      </c>
      <c r="C136">
        <v>672</v>
      </c>
      <c r="AG136">
        <v>15.8</v>
      </c>
      <c r="AH136">
        <v>16</v>
      </c>
      <c r="AI136">
        <v>15.9</v>
      </c>
      <c r="AJ136">
        <v>15.9</v>
      </c>
      <c r="AK136">
        <v>15.9</v>
      </c>
      <c r="AL136">
        <v>15.8</v>
      </c>
      <c r="AM136">
        <v>15.9</v>
      </c>
      <c r="AN136">
        <v>15.9</v>
      </c>
      <c r="AO136">
        <v>16</v>
      </c>
      <c r="AP136">
        <v>14.6</v>
      </c>
      <c r="AQ136">
        <v>13.8</v>
      </c>
      <c r="AR136">
        <v>12.7</v>
      </c>
      <c r="AS136">
        <v>12.3</v>
      </c>
      <c r="AT136">
        <v>12</v>
      </c>
      <c r="AU136">
        <v>11.9</v>
      </c>
      <c r="AV136">
        <v>12.8</v>
      </c>
      <c r="AW136">
        <v>12</v>
      </c>
      <c r="AX136">
        <v>14.9</v>
      </c>
      <c r="AY136">
        <v>15.8</v>
      </c>
      <c r="AZ136">
        <v>16.899999999999999</v>
      </c>
      <c r="BA136">
        <v>20</v>
      </c>
    </row>
    <row r="137" spans="1:53" x14ac:dyDescent="0.2">
      <c r="A137" t="s">
        <v>624</v>
      </c>
      <c r="B137">
        <v>25</v>
      </c>
      <c r="C137">
        <v>600</v>
      </c>
      <c r="AC137">
        <v>7.5</v>
      </c>
      <c r="AD137">
        <v>17.2</v>
      </c>
      <c r="AE137">
        <v>17.100000000000001</v>
      </c>
      <c r="AF137">
        <v>16.8</v>
      </c>
      <c r="AG137">
        <v>15.9</v>
      </c>
      <c r="AH137">
        <v>16.5</v>
      </c>
      <c r="AI137">
        <v>16.2</v>
      </c>
      <c r="AJ137">
        <v>15.8</v>
      </c>
      <c r="AK137">
        <v>15.9</v>
      </c>
      <c r="AL137">
        <v>15.9</v>
      </c>
      <c r="AM137">
        <v>16</v>
      </c>
      <c r="AN137">
        <v>15.8</v>
      </c>
      <c r="AO137">
        <v>15.2</v>
      </c>
      <c r="AP137">
        <v>14.4</v>
      </c>
      <c r="AQ137">
        <v>13.5</v>
      </c>
      <c r="AR137">
        <v>12.4</v>
      </c>
      <c r="AS137">
        <v>13.4</v>
      </c>
      <c r="AT137">
        <v>12.5</v>
      </c>
      <c r="AV137">
        <v>12.7</v>
      </c>
      <c r="AW137">
        <v>11.9</v>
      </c>
      <c r="AX137">
        <v>15.9</v>
      </c>
      <c r="AY137">
        <v>15.9</v>
      </c>
      <c r="AZ137">
        <v>16.7</v>
      </c>
      <c r="BA137">
        <v>23</v>
      </c>
    </row>
    <row r="138" spans="1:53" x14ac:dyDescent="0.2">
      <c r="A138" t="s">
        <v>623</v>
      </c>
      <c r="B138">
        <v>25</v>
      </c>
      <c r="C138">
        <v>600</v>
      </c>
      <c r="AE138">
        <v>15.8</v>
      </c>
      <c r="AF138">
        <v>15.9</v>
      </c>
      <c r="AG138">
        <v>15.9</v>
      </c>
      <c r="AH138">
        <v>15.9</v>
      </c>
      <c r="AI138">
        <v>15.9</v>
      </c>
      <c r="AJ138">
        <v>15.4</v>
      </c>
      <c r="AK138">
        <v>14.9</v>
      </c>
      <c r="AL138">
        <v>15.9</v>
      </c>
      <c r="AM138">
        <v>14.7</v>
      </c>
      <c r="AN138">
        <v>13.9</v>
      </c>
      <c r="AO138">
        <v>13.9</v>
      </c>
      <c r="AP138">
        <v>13.9</v>
      </c>
      <c r="AQ138">
        <v>13.9</v>
      </c>
      <c r="AR138">
        <v>14</v>
      </c>
      <c r="AS138">
        <v>13.7</v>
      </c>
      <c r="AT138">
        <v>16</v>
      </c>
      <c r="AU138">
        <v>15.1</v>
      </c>
      <c r="BA138">
        <v>17</v>
      </c>
    </row>
    <row r="139" spans="1:53" x14ac:dyDescent="0.2">
      <c r="A139" t="s">
        <v>445</v>
      </c>
      <c r="B139">
        <v>13</v>
      </c>
      <c r="C139">
        <v>312</v>
      </c>
      <c r="Q139">
        <v>16.5</v>
      </c>
      <c r="R139">
        <v>13.8</v>
      </c>
      <c r="S139">
        <v>8.1999999999999993</v>
      </c>
      <c r="T139">
        <v>7.8</v>
      </c>
      <c r="U139">
        <v>14.6</v>
      </c>
      <c r="V139">
        <v>13.7</v>
      </c>
      <c r="W139">
        <v>13</v>
      </c>
      <c r="X139">
        <v>12</v>
      </c>
      <c r="Y139">
        <v>11.6</v>
      </c>
      <c r="Z139">
        <v>11.5</v>
      </c>
      <c r="AA139">
        <v>11.6</v>
      </c>
      <c r="AB139">
        <v>11.8</v>
      </c>
      <c r="AC139">
        <v>11.7</v>
      </c>
      <c r="AD139">
        <v>11.7</v>
      </c>
      <c r="AE139">
        <v>11.9</v>
      </c>
      <c r="AF139">
        <v>11.8</v>
      </c>
      <c r="AG139">
        <v>11.8</v>
      </c>
      <c r="AH139">
        <v>11.8</v>
      </c>
      <c r="AI139">
        <v>12.8</v>
      </c>
      <c r="AJ139">
        <v>12.9</v>
      </c>
      <c r="AK139">
        <v>12.8</v>
      </c>
      <c r="AL139">
        <v>12.3</v>
      </c>
      <c r="AM139">
        <v>13.66</v>
      </c>
      <c r="AN139">
        <v>13.7</v>
      </c>
      <c r="BA139">
        <v>24</v>
      </c>
    </row>
    <row r="140" spans="1:53" x14ac:dyDescent="0.2">
      <c r="A140" t="s">
        <v>410</v>
      </c>
      <c r="B140">
        <v>25</v>
      </c>
      <c r="C140">
        <v>600</v>
      </c>
      <c r="AD140">
        <v>13.6</v>
      </c>
      <c r="AE140">
        <v>13.9</v>
      </c>
      <c r="AF140">
        <v>13.7</v>
      </c>
      <c r="AG140">
        <v>13.9</v>
      </c>
      <c r="AH140">
        <v>13.7</v>
      </c>
      <c r="AI140">
        <v>13.6</v>
      </c>
      <c r="AJ140">
        <v>12.7</v>
      </c>
      <c r="AK140">
        <v>12.9</v>
      </c>
      <c r="AL140">
        <v>12.9</v>
      </c>
      <c r="AM140">
        <v>15.9</v>
      </c>
      <c r="BA140">
        <v>10</v>
      </c>
    </row>
    <row r="141" spans="1:53" x14ac:dyDescent="0.2">
      <c r="A141" t="s">
        <v>622</v>
      </c>
      <c r="B141">
        <v>42</v>
      </c>
      <c r="C141">
        <v>1008</v>
      </c>
      <c r="O141">
        <v>10</v>
      </c>
      <c r="P141">
        <v>14.9</v>
      </c>
      <c r="Q141">
        <v>16.8</v>
      </c>
      <c r="R141">
        <v>14.9</v>
      </c>
      <c r="S141">
        <v>14.8</v>
      </c>
      <c r="T141">
        <v>15.2</v>
      </c>
      <c r="U141">
        <v>14.6</v>
      </c>
      <c r="V141">
        <v>13.5</v>
      </c>
      <c r="W141">
        <v>13.1</v>
      </c>
      <c r="X141">
        <v>12.9</v>
      </c>
      <c r="Y141">
        <v>13.2</v>
      </c>
      <c r="Z141">
        <v>14.1</v>
      </c>
      <c r="AA141">
        <v>14.2</v>
      </c>
      <c r="AB141">
        <v>14.8</v>
      </c>
      <c r="AC141">
        <v>13.95</v>
      </c>
      <c r="AD141">
        <v>15.18</v>
      </c>
      <c r="AE141">
        <v>14.8</v>
      </c>
      <c r="AF141">
        <v>14.8</v>
      </c>
      <c r="AG141">
        <v>14.8</v>
      </c>
      <c r="AH141">
        <v>14.9</v>
      </c>
      <c r="AI141">
        <v>15</v>
      </c>
      <c r="AJ141">
        <v>14.5</v>
      </c>
      <c r="AK141">
        <v>13.8</v>
      </c>
      <c r="AL141">
        <v>13.9</v>
      </c>
      <c r="AM141">
        <v>13.9</v>
      </c>
      <c r="AN141">
        <v>12.11</v>
      </c>
      <c r="AO141">
        <v>11.9</v>
      </c>
      <c r="AP141">
        <v>11.8</v>
      </c>
      <c r="AQ141">
        <v>12</v>
      </c>
      <c r="AR141">
        <v>12.4</v>
      </c>
      <c r="BA141">
        <v>30</v>
      </c>
    </row>
    <row r="142" spans="1:53" x14ac:dyDescent="0.2">
      <c r="A142" t="s">
        <v>250</v>
      </c>
      <c r="B142">
        <v>33</v>
      </c>
      <c r="C142">
        <v>792</v>
      </c>
      <c r="AL142">
        <v>13.7</v>
      </c>
      <c r="AM142">
        <v>13.9</v>
      </c>
      <c r="AN142">
        <v>12.9</v>
      </c>
      <c r="AO142">
        <v>12.9</v>
      </c>
      <c r="AP142">
        <v>13</v>
      </c>
      <c r="AQ142">
        <v>12.8</v>
      </c>
      <c r="AR142">
        <v>12.8</v>
      </c>
      <c r="AS142">
        <v>12.78</v>
      </c>
      <c r="AT142">
        <v>13.5</v>
      </c>
      <c r="AU142">
        <v>13.8</v>
      </c>
      <c r="AV142">
        <v>14</v>
      </c>
      <c r="BA142">
        <v>11</v>
      </c>
    </row>
    <row r="143" spans="1:53" x14ac:dyDescent="0.2">
      <c r="A143" t="s">
        <v>90</v>
      </c>
      <c r="B143">
        <v>40</v>
      </c>
      <c r="C143">
        <v>960</v>
      </c>
      <c r="AS143">
        <v>13.11</v>
      </c>
      <c r="AT143">
        <v>14.5</v>
      </c>
      <c r="AU143">
        <v>13.9</v>
      </c>
      <c r="AV143">
        <v>14.4</v>
      </c>
      <c r="AW143">
        <v>12.8</v>
      </c>
      <c r="AX143">
        <v>13.6</v>
      </c>
      <c r="AY143">
        <v>13.7</v>
      </c>
      <c r="AZ143">
        <v>12.8</v>
      </c>
      <c r="BA143">
        <v>8</v>
      </c>
    </row>
    <row r="144" spans="1:53" x14ac:dyDescent="0.2">
      <c r="A144" t="s">
        <v>265</v>
      </c>
      <c r="B144">
        <v>25</v>
      </c>
      <c r="C144">
        <v>600</v>
      </c>
      <c r="AD144">
        <v>14.3</v>
      </c>
      <c r="AE144">
        <v>15</v>
      </c>
      <c r="AF144">
        <v>14.8</v>
      </c>
      <c r="AG144">
        <v>14.9</v>
      </c>
      <c r="AH144">
        <v>14.9</v>
      </c>
      <c r="AI144">
        <v>14.7</v>
      </c>
      <c r="AJ144">
        <v>14.9</v>
      </c>
      <c r="AK144">
        <v>14.7</v>
      </c>
      <c r="AL144">
        <v>14.6</v>
      </c>
      <c r="AM144">
        <v>13.5</v>
      </c>
      <c r="AN144">
        <v>12.9</v>
      </c>
      <c r="AO144">
        <v>12.8</v>
      </c>
      <c r="AP144">
        <v>13</v>
      </c>
      <c r="AQ144">
        <v>12.8</v>
      </c>
      <c r="AR144">
        <v>12.9</v>
      </c>
      <c r="AS144">
        <v>12.84</v>
      </c>
      <c r="AT144">
        <v>12.7</v>
      </c>
      <c r="AU144">
        <v>16</v>
      </c>
      <c r="AV144">
        <v>16.2</v>
      </c>
      <c r="BA144">
        <v>19</v>
      </c>
    </row>
    <row r="145" spans="1:53" x14ac:dyDescent="0.2">
      <c r="A145" t="s">
        <v>93</v>
      </c>
      <c r="B145">
        <v>34</v>
      </c>
      <c r="C145">
        <v>816</v>
      </c>
      <c r="AM145">
        <v>16.2</v>
      </c>
      <c r="AN145">
        <v>16.7</v>
      </c>
      <c r="AO145">
        <v>16.7</v>
      </c>
      <c r="AP145">
        <v>16.8</v>
      </c>
      <c r="AQ145">
        <v>16.7</v>
      </c>
      <c r="AR145">
        <v>17</v>
      </c>
      <c r="AS145">
        <v>13.68</v>
      </c>
      <c r="AT145">
        <v>13.3</v>
      </c>
      <c r="AU145">
        <v>12.8</v>
      </c>
      <c r="AV145">
        <v>13.7</v>
      </c>
      <c r="AW145">
        <v>12.8</v>
      </c>
      <c r="AX145">
        <v>12.6</v>
      </c>
      <c r="AY145">
        <v>13.1</v>
      </c>
      <c r="AZ145">
        <v>13.7</v>
      </c>
      <c r="BA145">
        <v>14</v>
      </c>
    </row>
    <row r="146" spans="1:53" x14ac:dyDescent="0.2">
      <c r="A146" t="s">
        <v>418</v>
      </c>
      <c r="B146">
        <v>14</v>
      </c>
      <c r="C146">
        <v>336</v>
      </c>
      <c r="S146">
        <v>11.8</v>
      </c>
      <c r="T146">
        <v>15.2</v>
      </c>
      <c r="U146">
        <v>14.3</v>
      </c>
      <c r="V146">
        <v>14.3</v>
      </c>
      <c r="W146">
        <v>14.1</v>
      </c>
      <c r="X146">
        <v>13.6</v>
      </c>
      <c r="Y146">
        <v>13.7</v>
      </c>
      <c r="Z146">
        <v>13.8</v>
      </c>
      <c r="AA146">
        <v>13.7</v>
      </c>
      <c r="AB146">
        <v>13.8</v>
      </c>
      <c r="AC146">
        <v>11.25</v>
      </c>
      <c r="AD146">
        <v>11.8</v>
      </c>
      <c r="AE146">
        <v>11.8</v>
      </c>
      <c r="AF146">
        <v>12</v>
      </c>
      <c r="AG146">
        <v>11.8</v>
      </c>
      <c r="AH146">
        <v>11.9</v>
      </c>
      <c r="AI146">
        <v>11.9</v>
      </c>
      <c r="AJ146">
        <v>11.9</v>
      </c>
      <c r="AK146">
        <v>11.9</v>
      </c>
      <c r="AL146">
        <v>11.9</v>
      </c>
      <c r="AM146">
        <v>16</v>
      </c>
      <c r="AN146">
        <v>15.1</v>
      </c>
      <c r="BA146">
        <v>22</v>
      </c>
    </row>
    <row r="147" spans="1:53" x14ac:dyDescent="0.2">
      <c r="A147" t="s">
        <v>33</v>
      </c>
      <c r="B147">
        <v>4</v>
      </c>
      <c r="C147">
        <v>96</v>
      </c>
      <c r="AA147">
        <v>12.8</v>
      </c>
      <c r="AB147">
        <v>13</v>
      </c>
      <c r="AC147">
        <v>11.1</v>
      </c>
      <c r="AD147">
        <v>11.8</v>
      </c>
      <c r="AE147">
        <v>11.8</v>
      </c>
      <c r="AF147">
        <v>11.8</v>
      </c>
      <c r="AG147">
        <v>12</v>
      </c>
      <c r="AH147">
        <v>11.9</v>
      </c>
      <c r="AI147">
        <v>13.8</v>
      </c>
      <c r="AJ147">
        <v>11.8</v>
      </c>
      <c r="AK147">
        <v>11.9</v>
      </c>
      <c r="AL147">
        <v>11.8</v>
      </c>
      <c r="AM147">
        <v>16</v>
      </c>
      <c r="AN147">
        <v>15</v>
      </c>
      <c r="BA147">
        <v>14</v>
      </c>
    </row>
    <row r="148" spans="1:53" x14ac:dyDescent="0.2">
      <c r="A148" t="s">
        <v>621</v>
      </c>
      <c r="B148">
        <v>52</v>
      </c>
      <c r="C148">
        <v>1248</v>
      </c>
      <c r="E148">
        <v>18.600000000000001</v>
      </c>
      <c r="W148">
        <v>14.2</v>
      </c>
      <c r="AA148">
        <v>15.1</v>
      </c>
      <c r="AX148">
        <v>15</v>
      </c>
      <c r="AY148">
        <v>15.5</v>
      </c>
      <c r="BA148">
        <v>5</v>
      </c>
    </row>
    <row r="149" spans="1:53" x14ac:dyDescent="0.2">
      <c r="A149" t="s">
        <v>620</v>
      </c>
      <c r="B149">
        <v>52</v>
      </c>
      <c r="C149">
        <v>1248</v>
      </c>
      <c r="W149">
        <v>14.8</v>
      </c>
      <c r="AH149">
        <v>18.3</v>
      </c>
      <c r="AI149">
        <v>17.7</v>
      </c>
      <c r="AK149">
        <v>18.100000000000001</v>
      </c>
      <c r="AN149">
        <v>19.8</v>
      </c>
      <c r="AQ149">
        <v>21.2</v>
      </c>
      <c r="AS149">
        <v>16.3</v>
      </c>
      <c r="AV149">
        <v>16.100000000000001</v>
      </c>
      <c r="AX149">
        <v>15.7</v>
      </c>
      <c r="BA149">
        <v>9</v>
      </c>
    </row>
    <row r="150" spans="1:53" x14ac:dyDescent="0.2">
      <c r="A150" t="s">
        <v>619</v>
      </c>
      <c r="B150">
        <v>46</v>
      </c>
      <c r="C150">
        <v>1104</v>
      </c>
      <c r="W150">
        <v>15.2</v>
      </c>
      <c r="AH150">
        <v>19</v>
      </c>
      <c r="AI150">
        <v>18.3</v>
      </c>
      <c r="AK150">
        <v>20.100000000000001</v>
      </c>
      <c r="AN150">
        <v>22</v>
      </c>
      <c r="AS150">
        <v>15.4</v>
      </c>
      <c r="AV150">
        <v>15.1</v>
      </c>
      <c r="AX150">
        <v>13.6</v>
      </c>
      <c r="BA150">
        <v>8</v>
      </c>
    </row>
    <row r="151" spans="1:53" x14ac:dyDescent="0.2">
      <c r="A151" t="s">
        <v>618</v>
      </c>
      <c r="B151">
        <v>46</v>
      </c>
      <c r="C151">
        <v>1104</v>
      </c>
      <c r="W151">
        <v>15</v>
      </c>
      <c r="AH151">
        <v>18.5</v>
      </c>
      <c r="AK151">
        <v>18.2</v>
      </c>
      <c r="AM151">
        <v>19.899999999999999</v>
      </c>
      <c r="AQ151">
        <v>20.8</v>
      </c>
      <c r="AS151">
        <v>16.5</v>
      </c>
      <c r="AV151">
        <v>15.7</v>
      </c>
      <c r="BA151">
        <v>7</v>
      </c>
    </row>
    <row r="152" spans="1:53" x14ac:dyDescent="0.2">
      <c r="A152" t="s">
        <v>617</v>
      </c>
      <c r="B152">
        <v>40</v>
      </c>
      <c r="C152">
        <v>960</v>
      </c>
      <c r="W152">
        <v>15.4</v>
      </c>
      <c r="AH152">
        <v>19.8</v>
      </c>
      <c r="AN152">
        <v>19.2</v>
      </c>
      <c r="AQ152">
        <v>15.2</v>
      </c>
      <c r="BA152">
        <v>4</v>
      </c>
    </row>
    <row r="153" spans="1:53" x14ac:dyDescent="0.2">
      <c r="A153" t="s">
        <v>616</v>
      </c>
      <c r="B153">
        <v>42</v>
      </c>
      <c r="C153">
        <v>1008</v>
      </c>
      <c r="W153">
        <v>14.8</v>
      </c>
      <c r="AH153">
        <v>18.7</v>
      </c>
      <c r="AN153">
        <v>19.2</v>
      </c>
      <c r="AQ153">
        <v>17.399999999999999</v>
      </c>
      <c r="BA153">
        <v>4</v>
      </c>
    </row>
    <row r="154" spans="1:53" x14ac:dyDescent="0.2">
      <c r="A154" t="s">
        <v>615</v>
      </c>
      <c r="B154">
        <v>51</v>
      </c>
      <c r="C154">
        <v>1224</v>
      </c>
      <c r="AX154">
        <v>21.3</v>
      </c>
      <c r="BA154">
        <v>1</v>
      </c>
    </row>
    <row r="155" spans="1:53" x14ac:dyDescent="0.2">
      <c r="A155" t="s">
        <v>614</v>
      </c>
      <c r="B155">
        <v>41</v>
      </c>
      <c r="C155">
        <v>984</v>
      </c>
      <c r="W155">
        <v>14.4</v>
      </c>
      <c r="AH155">
        <v>20.2</v>
      </c>
      <c r="AK155">
        <v>22.2</v>
      </c>
      <c r="AN155">
        <v>16.8</v>
      </c>
      <c r="AQ155">
        <v>14.9</v>
      </c>
      <c r="BA155">
        <v>5</v>
      </c>
    </row>
    <row r="156" spans="1:53" x14ac:dyDescent="0.2">
      <c r="A156" t="s">
        <v>613</v>
      </c>
      <c r="B156">
        <v>40</v>
      </c>
      <c r="C156">
        <v>960</v>
      </c>
      <c r="W156">
        <v>13.7</v>
      </c>
      <c r="AK156">
        <v>19.899999999999999</v>
      </c>
      <c r="AN156">
        <v>19.3</v>
      </c>
      <c r="BA156">
        <v>3</v>
      </c>
    </row>
    <row r="157" spans="1:53" x14ac:dyDescent="0.2">
      <c r="A157" t="s">
        <v>612</v>
      </c>
      <c r="B157">
        <v>45</v>
      </c>
      <c r="C157">
        <v>1080</v>
      </c>
      <c r="AU157">
        <v>18.100000000000001</v>
      </c>
      <c r="BA157">
        <v>1</v>
      </c>
    </row>
    <row r="158" spans="1:53" x14ac:dyDescent="0.2">
      <c r="A158" t="s">
        <v>611</v>
      </c>
      <c r="B158">
        <v>49</v>
      </c>
      <c r="C158">
        <v>1176</v>
      </c>
      <c r="V158">
        <v>15.5</v>
      </c>
      <c r="AK158">
        <v>17.600000000000001</v>
      </c>
      <c r="AN158">
        <v>17.8</v>
      </c>
      <c r="AX158">
        <v>15.9</v>
      </c>
      <c r="BA158">
        <v>4</v>
      </c>
    </row>
    <row r="159" spans="1:53" x14ac:dyDescent="0.2">
      <c r="A159" t="s">
        <v>610</v>
      </c>
      <c r="B159">
        <v>49</v>
      </c>
      <c r="C159">
        <v>1176</v>
      </c>
      <c r="V159">
        <v>15.2</v>
      </c>
      <c r="BA159">
        <v>1</v>
      </c>
    </row>
    <row r="160" spans="1:53" x14ac:dyDescent="0.2">
      <c r="A160" t="s">
        <v>610</v>
      </c>
      <c r="B160">
        <v>49</v>
      </c>
      <c r="C160">
        <v>1176</v>
      </c>
      <c r="AL160">
        <v>17.100000000000001</v>
      </c>
      <c r="AN160">
        <v>17.8</v>
      </c>
      <c r="AV160">
        <v>19.100000000000001</v>
      </c>
      <c r="BA160">
        <v>3</v>
      </c>
    </row>
    <row r="161" spans="1:53" x14ac:dyDescent="0.2">
      <c r="A161" t="s">
        <v>609</v>
      </c>
      <c r="B161">
        <v>0</v>
      </c>
      <c r="C161">
        <v>0</v>
      </c>
      <c r="V161">
        <v>15.2</v>
      </c>
      <c r="BA161">
        <v>1</v>
      </c>
    </row>
    <row r="162" spans="1:53" x14ac:dyDescent="0.2">
      <c r="A162" t="s">
        <v>608</v>
      </c>
      <c r="B162">
        <v>46</v>
      </c>
      <c r="C162">
        <v>1104</v>
      </c>
      <c r="V162">
        <v>15</v>
      </c>
      <c r="AL162">
        <v>19</v>
      </c>
      <c r="AN162">
        <v>18.5</v>
      </c>
      <c r="BA162">
        <v>3</v>
      </c>
    </row>
    <row r="163" spans="1:53" x14ac:dyDescent="0.2">
      <c r="A163" t="s">
        <v>607</v>
      </c>
      <c r="B163">
        <v>38</v>
      </c>
      <c r="C163">
        <v>912</v>
      </c>
      <c r="W163">
        <v>15</v>
      </c>
      <c r="AH163">
        <v>18.2</v>
      </c>
      <c r="AN163">
        <v>17</v>
      </c>
      <c r="BA163">
        <v>3</v>
      </c>
    </row>
    <row r="164" spans="1:53" x14ac:dyDescent="0.2">
      <c r="A164" t="s">
        <v>606</v>
      </c>
      <c r="B164">
        <v>2</v>
      </c>
      <c r="C164">
        <v>48</v>
      </c>
      <c r="H164">
        <v>14.4</v>
      </c>
      <c r="BA164">
        <v>1</v>
      </c>
    </row>
    <row r="165" spans="1:53" x14ac:dyDescent="0.2">
      <c r="A165" t="s">
        <v>605</v>
      </c>
      <c r="B165">
        <v>48</v>
      </c>
      <c r="C165">
        <v>1152</v>
      </c>
      <c r="AG165">
        <v>17.5</v>
      </c>
      <c r="BA165">
        <v>1</v>
      </c>
    </row>
    <row r="166" spans="1:53" x14ac:dyDescent="0.2">
      <c r="A166" t="s">
        <v>604</v>
      </c>
      <c r="B166">
        <v>42</v>
      </c>
      <c r="C166">
        <v>1008</v>
      </c>
      <c r="AG166">
        <v>18</v>
      </c>
      <c r="AN166">
        <v>21</v>
      </c>
      <c r="BA166">
        <v>2</v>
      </c>
    </row>
    <row r="167" spans="1:53" x14ac:dyDescent="0.2">
      <c r="A167" t="s">
        <v>603</v>
      </c>
      <c r="B167">
        <v>29</v>
      </c>
      <c r="C167">
        <v>696</v>
      </c>
      <c r="AM167">
        <v>21.4</v>
      </c>
      <c r="BA167">
        <v>1</v>
      </c>
    </row>
    <row r="168" spans="1:53" x14ac:dyDescent="0.2">
      <c r="A168" t="s">
        <v>602</v>
      </c>
      <c r="B168">
        <v>36</v>
      </c>
      <c r="C168">
        <v>864</v>
      </c>
      <c r="AH168">
        <v>23.5</v>
      </c>
      <c r="BA168">
        <v>1</v>
      </c>
    </row>
    <row r="169" spans="1:53" x14ac:dyDescent="0.2">
      <c r="A169" t="s">
        <v>601</v>
      </c>
      <c r="B169">
        <v>42</v>
      </c>
      <c r="C169">
        <v>1008</v>
      </c>
      <c r="AX169">
        <v>25</v>
      </c>
      <c r="BA169">
        <v>1</v>
      </c>
    </row>
    <row r="170" spans="1:53" x14ac:dyDescent="0.2">
      <c r="A170" t="s">
        <v>600</v>
      </c>
      <c r="B170">
        <v>4</v>
      </c>
      <c r="C170">
        <v>96</v>
      </c>
      <c r="AU170">
        <v>20.5</v>
      </c>
      <c r="AX170">
        <v>19.8</v>
      </c>
      <c r="BA170">
        <v>2</v>
      </c>
    </row>
    <row r="171" spans="1:53" x14ac:dyDescent="0.2">
      <c r="A171" t="s">
        <v>599</v>
      </c>
      <c r="B171">
        <v>52</v>
      </c>
      <c r="C171">
        <v>1248</v>
      </c>
      <c r="W171">
        <v>14.3</v>
      </c>
      <c r="AH171">
        <v>17.399999999999999</v>
      </c>
      <c r="AX171">
        <v>17.7</v>
      </c>
      <c r="BA171">
        <v>3</v>
      </c>
    </row>
    <row r="172" spans="1:53" x14ac:dyDescent="0.2">
      <c r="A172" t="s">
        <v>598</v>
      </c>
      <c r="B172">
        <v>2</v>
      </c>
      <c r="C172">
        <v>48</v>
      </c>
      <c r="AN172">
        <v>16.2</v>
      </c>
      <c r="AV172">
        <v>23</v>
      </c>
      <c r="AW172">
        <v>18</v>
      </c>
      <c r="BA172">
        <v>3</v>
      </c>
    </row>
    <row r="173" spans="1:53" x14ac:dyDescent="0.2">
      <c r="A173" t="s">
        <v>234</v>
      </c>
      <c r="B173">
        <v>23</v>
      </c>
      <c r="C173">
        <v>552</v>
      </c>
      <c r="AR173">
        <v>14.7</v>
      </c>
      <c r="AS173">
        <v>13.9</v>
      </c>
      <c r="AT173">
        <v>13.7</v>
      </c>
      <c r="AU173">
        <v>12.6</v>
      </c>
      <c r="AV173">
        <v>13.5</v>
      </c>
      <c r="AW173">
        <v>12.4</v>
      </c>
      <c r="AX173">
        <v>13.2</v>
      </c>
      <c r="AY173">
        <v>13.3</v>
      </c>
      <c r="AZ173">
        <v>17.8</v>
      </c>
      <c r="BA173">
        <v>9</v>
      </c>
    </row>
    <row r="174" spans="1:53" x14ac:dyDescent="0.2">
      <c r="A174" t="s">
        <v>236</v>
      </c>
      <c r="B174">
        <v>23</v>
      </c>
      <c r="C174">
        <v>552</v>
      </c>
      <c r="AN174">
        <v>16</v>
      </c>
      <c r="AO174">
        <v>15.9</v>
      </c>
      <c r="AP174">
        <v>16.100000000000001</v>
      </c>
      <c r="AQ174">
        <v>15.3</v>
      </c>
      <c r="AR174">
        <v>14</v>
      </c>
      <c r="AS174">
        <v>13.2</v>
      </c>
      <c r="AT174">
        <v>13</v>
      </c>
      <c r="AU174">
        <v>12.2</v>
      </c>
      <c r="AV174">
        <v>13.6</v>
      </c>
      <c r="AW174">
        <v>12.5</v>
      </c>
      <c r="AX174">
        <v>13.1</v>
      </c>
      <c r="AY174">
        <v>12.4</v>
      </c>
      <c r="AZ174">
        <v>20</v>
      </c>
      <c r="BA174">
        <v>13</v>
      </c>
    </row>
    <row r="175" spans="1:53" x14ac:dyDescent="0.2">
      <c r="A175" t="s">
        <v>312</v>
      </c>
      <c r="B175">
        <v>3</v>
      </c>
      <c r="C175">
        <v>72</v>
      </c>
      <c r="AV175">
        <v>16.2</v>
      </c>
      <c r="BA175">
        <v>1</v>
      </c>
    </row>
    <row r="176" spans="1:53" x14ac:dyDescent="0.2">
      <c r="A176" t="s">
        <v>312</v>
      </c>
      <c r="B176">
        <v>31</v>
      </c>
      <c r="C176">
        <v>744</v>
      </c>
      <c r="AJ176">
        <v>12</v>
      </c>
      <c r="AK176">
        <v>11.9</v>
      </c>
      <c r="AL176">
        <v>11.8</v>
      </c>
      <c r="AM176">
        <v>12.1</v>
      </c>
      <c r="AN176">
        <v>12.1</v>
      </c>
      <c r="AO176">
        <v>11.9</v>
      </c>
      <c r="AP176">
        <v>12.2</v>
      </c>
      <c r="AQ176">
        <v>12.1</v>
      </c>
      <c r="AR176">
        <v>12</v>
      </c>
      <c r="AS176">
        <v>16.2</v>
      </c>
      <c r="AT176">
        <v>15.5</v>
      </c>
      <c r="BA176">
        <v>11</v>
      </c>
    </row>
    <row r="177" spans="1:53" x14ac:dyDescent="0.2">
      <c r="A177" t="s">
        <v>597</v>
      </c>
      <c r="B177">
        <v>15</v>
      </c>
      <c r="C177">
        <v>360</v>
      </c>
      <c r="T177">
        <v>17.5</v>
      </c>
      <c r="U177">
        <v>17.899999999999999</v>
      </c>
      <c r="V177">
        <v>16.8</v>
      </c>
      <c r="W177">
        <v>17.3</v>
      </c>
      <c r="X177">
        <v>17.2</v>
      </c>
      <c r="Y177">
        <v>15.6</v>
      </c>
      <c r="Z177">
        <v>14.8</v>
      </c>
      <c r="AA177">
        <v>15.4</v>
      </c>
      <c r="AB177">
        <v>15.7</v>
      </c>
      <c r="AC177">
        <v>14.9</v>
      </c>
      <c r="AD177">
        <v>15.6</v>
      </c>
      <c r="AE177">
        <v>14.6</v>
      </c>
      <c r="AF177">
        <v>14.4</v>
      </c>
      <c r="AG177">
        <v>14.6</v>
      </c>
      <c r="AH177">
        <v>14.4</v>
      </c>
      <c r="AI177">
        <v>14.7</v>
      </c>
      <c r="AJ177">
        <v>14.7</v>
      </c>
      <c r="AK177">
        <v>14.7</v>
      </c>
      <c r="AL177">
        <v>14.4</v>
      </c>
      <c r="AM177">
        <v>13.4</v>
      </c>
      <c r="AN177">
        <v>13.1</v>
      </c>
      <c r="AO177">
        <v>12.8</v>
      </c>
      <c r="AP177">
        <v>13.2</v>
      </c>
      <c r="AQ177">
        <v>12.9</v>
      </c>
      <c r="AR177">
        <v>12.9</v>
      </c>
      <c r="AS177">
        <v>13.8</v>
      </c>
      <c r="AT177">
        <v>14.3</v>
      </c>
      <c r="AU177">
        <v>16.2</v>
      </c>
      <c r="AV177">
        <v>16.600000000000001</v>
      </c>
      <c r="BA177">
        <v>29</v>
      </c>
    </row>
    <row r="178" spans="1:53" x14ac:dyDescent="0.2">
      <c r="A178" t="s">
        <v>596</v>
      </c>
      <c r="B178">
        <v>22</v>
      </c>
      <c r="C178">
        <v>528</v>
      </c>
      <c r="AA178">
        <v>15</v>
      </c>
      <c r="AB178">
        <v>15.2</v>
      </c>
      <c r="AC178">
        <v>14.6</v>
      </c>
      <c r="AD178">
        <v>15.8</v>
      </c>
      <c r="AF178">
        <v>15.7</v>
      </c>
      <c r="AG178">
        <v>15.4</v>
      </c>
      <c r="AH178">
        <v>15.1</v>
      </c>
      <c r="AI178">
        <v>15</v>
      </c>
      <c r="AJ178">
        <v>14.7</v>
      </c>
      <c r="AK178">
        <v>13.8</v>
      </c>
      <c r="AL178">
        <v>14.2</v>
      </c>
      <c r="AM178">
        <v>13.8</v>
      </c>
      <c r="AN178">
        <v>12.1</v>
      </c>
      <c r="AO178">
        <v>11.9</v>
      </c>
      <c r="AP178">
        <v>11.8</v>
      </c>
      <c r="AQ178">
        <v>11.9</v>
      </c>
      <c r="AR178">
        <v>12.9</v>
      </c>
      <c r="AS178">
        <v>13.1</v>
      </c>
      <c r="AT178">
        <v>12.6</v>
      </c>
      <c r="AU178">
        <v>15.3</v>
      </c>
      <c r="BA178">
        <v>20</v>
      </c>
    </row>
    <row r="179" spans="1:53" x14ac:dyDescent="0.2">
      <c r="A179" t="s">
        <v>242</v>
      </c>
      <c r="B179">
        <v>36</v>
      </c>
      <c r="C179">
        <v>864</v>
      </c>
      <c r="AO179">
        <v>15.1</v>
      </c>
      <c r="AP179">
        <v>14.5</v>
      </c>
      <c r="AQ179">
        <v>12.8</v>
      </c>
      <c r="AR179">
        <v>11.9</v>
      </c>
      <c r="AS179">
        <v>13.6</v>
      </c>
      <c r="AT179">
        <v>12.6</v>
      </c>
      <c r="AU179">
        <v>11.8</v>
      </c>
      <c r="AV179">
        <v>12.4</v>
      </c>
      <c r="AW179">
        <v>12</v>
      </c>
      <c r="AX179">
        <v>12.6</v>
      </c>
      <c r="AY179">
        <v>15.3</v>
      </c>
      <c r="AZ179">
        <v>17.399999999999999</v>
      </c>
      <c r="BA179">
        <v>12</v>
      </c>
    </row>
    <row r="180" spans="1:53" x14ac:dyDescent="0.2">
      <c r="A180" t="s">
        <v>430</v>
      </c>
      <c r="B180">
        <v>21</v>
      </c>
      <c r="C180">
        <v>504</v>
      </c>
      <c r="AC180">
        <v>13.4</v>
      </c>
      <c r="AD180">
        <v>14.1</v>
      </c>
      <c r="AE180">
        <v>14.1</v>
      </c>
      <c r="AF180">
        <v>14</v>
      </c>
      <c r="AG180">
        <v>13.8</v>
      </c>
      <c r="AH180">
        <v>14.1</v>
      </c>
      <c r="AI180">
        <v>13.9</v>
      </c>
      <c r="AJ180">
        <v>16</v>
      </c>
      <c r="AK180">
        <v>11.7</v>
      </c>
      <c r="BA180">
        <v>9</v>
      </c>
    </row>
    <row r="181" spans="1:53" x14ac:dyDescent="0.2">
      <c r="A181" t="s">
        <v>430</v>
      </c>
      <c r="B181">
        <v>42</v>
      </c>
      <c r="C181">
        <v>1008</v>
      </c>
      <c r="AT181">
        <v>15.9</v>
      </c>
      <c r="BA181">
        <v>1</v>
      </c>
    </row>
    <row r="182" spans="1:53" x14ac:dyDescent="0.2">
      <c r="A182" t="s">
        <v>595</v>
      </c>
      <c r="B182">
        <v>40</v>
      </c>
      <c r="C182">
        <v>960</v>
      </c>
      <c r="AR182">
        <v>16.100000000000001</v>
      </c>
      <c r="BA182">
        <v>1</v>
      </c>
    </row>
    <row r="183" spans="1:53" x14ac:dyDescent="0.2">
      <c r="A183" t="s">
        <v>404</v>
      </c>
      <c r="B183">
        <v>14</v>
      </c>
      <c r="C183">
        <v>336</v>
      </c>
      <c r="S183">
        <v>16.3</v>
      </c>
      <c r="T183">
        <v>16.8</v>
      </c>
      <c r="U183">
        <v>16.3</v>
      </c>
      <c r="V183">
        <v>15.3</v>
      </c>
      <c r="W183">
        <v>14.1</v>
      </c>
      <c r="X183">
        <v>13.6</v>
      </c>
      <c r="Y183">
        <v>13</v>
      </c>
      <c r="Z183">
        <v>12.9</v>
      </c>
      <c r="AA183">
        <v>12.7</v>
      </c>
      <c r="AB183">
        <v>12.9</v>
      </c>
      <c r="AC183">
        <v>11.2</v>
      </c>
      <c r="AD183">
        <v>10.8</v>
      </c>
      <c r="AE183">
        <v>10.9</v>
      </c>
      <c r="AF183">
        <v>10.9</v>
      </c>
      <c r="AG183">
        <v>11</v>
      </c>
      <c r="AH183">
        <v>10.8</v>
      </c>
      <c r="AI183">
        <v>10.8</v>
      </c>
      <c r="AJ183">
        <v>10.8</v>
      </c>
      <c r="AK183">
        <v>11.9</v>
      </c>
      <c r="AL183">
        <v>15.9</v>
      </c>
      <c r="BA183">
        <v>20</v>
      </c>
    </row>
    <row r="184" spans="1:53" x14ac:dyDescent="0.2">
      <c r="A184" t="s">
        <v>347</v>
      </c>
      <c r="B184">
        <v>15</v>
      </c>
      <c r="C184">
        <v>360</v>
      </c>
      <c r="AD184">
        <v>7.8</v>
      </c>
      <c r="AE184">
        <v>7.9</v>
      </c>
      <c r="AF184">
        <v>13.9</v>
      </c>
      <c r="AG184">
        <v>16</v>
      </c>
      <c r="AH184">
        <v>16.399999999999999</v>
      </c>
      <c r="AI184">
        <v>15</v>
      </c>
      <c r="AJ184">
        <v>13</v>
      </c>
      <c r="AK184">
        <v>12.3</v>
      </c>
      <c r="AL184">
        <v>12.5</v>
      </c>
      <c r="AM184">
        <v>12.3</v>
      </c>
      <c r="AN184">
        <v>12.4</v>
      </c>
      <c r="AO184">
        <v>12.8</v>
      </c>
      <c r="AP184">
        <v>13.9</v>
      </c>
      <c r="BA184">
        <v>13</v>
      </c>
    </row>
    <row r="185" spans="1:53" x14ac:dyDescent="0.2">
      <c r="A185" t="s">
        <v>180</v>
      </c>
      <c r="B185">
        <v>7</v>
      </c>
      <c r="C185">
        <v>168</v>
      </c>
      <c r="AG185">
        <v>16</v>
      </c>
      <c r="AH185">
        <v>15.9</v>
      </c>
      <c r="AI185">
        <v>15.7</v>
      </c>
      <c r="AJ185">
        <v>15.5</v>
      </c>
      <c r="AK185">
        <v>14.8</v>
      </c>
      <c r="AL185">
        <v>14</v>
      </c>
      <c r="AM185">
        <v>13.3</v>
      </c>
      <c r="AN185">
        <v>12.9</v>
      </c>
      <c r="AP185">
        <v>12.8</v>
      </c>
      <c r="AQ185">
        <v>12.8</v>
      </c>
      <c r="AR185">
        <v>13</v>
      </c>
      <c r="AS185">
        <v>12.95</v>
      </c>
      <c r="AT185">
        <v>12.5</v>
      </c>
      <c r="AU185">
        <v>12.6</v>
      </c>
      <c r="AV185">
        <v>11.1</v>
      </c>
      <c r="AW185">
        <v>12.7</v>
      </c>
      <c r="AX185">
        <v>11.3</v>
      </c>
      <c r="AY185">
        <v>11.7</v>
      </c>
      <c r="AZ185">
        <v>15.7</v>
      </c>
      <c r="BA185">
        <v>19</v>
      </c>
    </row>
    <row r="186" spans="1:53" x14ac:dyDescent="0.2">
      <c r="A186" t="s">
        <v>184</v>
      </c>
      <c r="B186">
        <v>36</v>
      </c>
      <c r="C186">
        <v>864</v>
      </c>
      <c r="AO186">
        <v>16</v>
      </c>
      <c r="AP186">
        <v>16</v>
      </c>
      <c r="AQ186">
        <v>15.9</v>
      </c>
      <c r="AR186">
        <v>16</v>
      </c>
      <c r="AS186">
        <v>13.7</v>
      </c>
      <c r="AT186">
        <v>11.82</v>
      </c>
      <c r="AU186">
        <v>11.7</v>
      </c>
      <c r="AV186">
        <v>12.1</v>
      </c>
      <c r="AW186">
        <v>11.7</v>
      </c>
      <c r="AX186">
        <v>15</v>
      </c>
      <c r="AY186">
        <v>14.8</v>
      </c>
      <c r="BA186">
        <v>11</v>
      </c>
    </row>
    <row r="187" spans="1:53" x14ac:dyDescent="0.2">
      <c r="A187" t="s">
        <v>96</v>
      </c>
      <c r="B187">
        <v>38</v>
      </c>
      <c r="C187">
        <v>912</v>
      </c>
      <c r="AQ187">
        <v>15.4</v>
      </c>
      <c r="AR187">
        <v>15.8</v>
      </c>
      <c r="AS187">
        <v>16.18</v>
      </c>
      <c r="AT187">
        <v>14.1</v>
      </c>
      <c r="AU187">
        <v>14</v>
      </c>
      <c r="AV187">
        <v>15.3</v>
      </c>
      <c r="AW187">
        <v>12.6</v>
      </c>
      <c r="AX187">
        <v>13.7</v>
      </c>
      <c r="AY187">
        <v>13.8</v>
      </c>
      <c r="AZ187">
        <v>14.1</v>
      </c>
      <c r="BA187">
        <v>10</v>
      </c>
    </row>
    <row r="188" spans="1:53" x14ac:dyDescent="0.2">
      <c r="A188" t="s">
        <v>594</v>
      </c>
      <c r="B188">
        <v>25</v>
      </c>
      <c r="C188">
        <v>600</v>
      </c>
      <c r="AC188">
        <v>14</v>
      </c>
      <c r="AD188">
        <v>15</v>
      </c>
      <c r="AE188">
        <v>14.6</v>
      </c>
      <c r="AF188">
        <v>13.7</v>
      </c>
      <c r="AG188">
        <v>13.9</v>
      </c>
      <c r="AH188">
        <v>11.9</v>
      </c>
      <c r="AI188">
        <v>13.8</v>
      </c>
      <c r="AJ188">
        <v>13.8</v>
      </c>
      <c r="AK188">
        <v>12.6</v>
      </c>
      <c r="AL188">
        <v>11.7</v>
      </c>
      <c r="AM188">
        <v>11.8</v>
      </c>
      <c r="AN188">
        <v>11.7</v>
      </c>
      <c r="AO188">
        <v>12</v>
      </c>
      <c r="AP188">
        <v>11.8</v>
      </c>
      <c r="AQ188">
        <v>13.8</v>
      </c>
      <c r="AR188">
        <v>14</v>
      </c>
      <c r="AS188">
        <v>15.4</v>
      </c>
      <c r="BA188">
        <v>17</v>
      </c>
    </row>
    <row r="189" spans="1:53" x14ac:dyDescent="0.2">
      <c r="A189" t="s">
        <v>305</v>
      </c>
      <c r="B189">
        <v>30</v>
      </c>
      <c r="C189">
        <v>720</v>
      </c>
      <c r="AI189">
        <v>11.3</v>
      </c>
      <c r="AJ189">
        <v>13.9</v>
      </c>
      <c r="AK189">
        <v>9.8000000000000007</v>
      </c>
      <c r="AL189">
        <v>13.8</v>
      </c>
      <c r="AM189">
        <v>13.2</v>
      </c>
      <c r="AN189">
        <v>12.8</v>
      </c>
      <c r="AO189">
        <v>12.8</v>
      </c>
      <c r="AP189">
        <v>12.8</v>
      </c>
      <c r="AQ189">
        <v>12.9</v>
      </c>
      <c r="AR189">
        <v>12.9</v>
      </c>
      <c r="AS189">
        <v>12.8</v>
      </c>
      <c r="AT189">
        <v>15.6</v>
      </c>
      <c r="BA189">
        <v>11</v>
      </c>
    </row>
    <row r="190" spans="1:53" x14ac:dyDescent="0.2">
      <c r="A190" t="s">
        <v>305</v>
      </c>
      <c r="B190">
        <v>43</v>
      </c>
      <c r="C190">
        <v>1032</v>
      </c>
      <c r="AU190">
        <v>15.5</v>
      </c>
      <c r="BA190">
        <v>1</v>
      </c>
    </row>
    <row r="191" spans="1:53" x14ac:dyDescent="0.2">
      <c r="A191" t="s">
        <v>283</v>
      </c>
      <c r="B191">
        <v>24</v>
      </c>
      <c r="C191">
        <v>576</v>
      </c>
      <c r="AD191">
        <v>14.6</v>
      </c>
      <c r="AE191">
        <v>14.7</v>
      </c>
      <c r="AF191">
        <v>15</v>
      </c>
      <c r="AG191">
        <v>14.9</v>
      </c>
      <c r="AH191">
        <v>14.9</v>
      </c>
      <c r="AI191">
        <v>15</v>
      </c>
      <c r="AJ191">
        <v>14.9</v>
      </c>
      <c r="AK191">
        <v>15</v>
      </c>
      <c r="AL191">
        <v>14.8</v>
      </c>
      <c r="AM191">
        <v>13.9</v>
      </c>
      <c r="AN191">
        <v>13.5</v>
      </c>
      <c r="AP191">
        <v>12</v>
      </c>
      <c r="AQ191">
        <v>11.9</v>
      </c>
      <c r="AR191">
        <v>11.9</v>
      </c>
      <c r="AS191">
        <v>11.9</v>
      </c>
      <c r="AT191">
        <v>12</v>
      </c>
      <c r="AU191">
        <v>11.9</v>
      </c>
      <c r="AV191">
        <v>12</v>
      </c>
      <c r="AW191">
        <v>13.9</v>
      </c>
      <c r="AX191">
        <v>15.3</v>
      </c>
      <c r="AY191">
        <v>16.899999999999999</v>
      </c>
      <c r="BA191">
        <v>21</v>
      </c>
    </row>
    <row r="192" spans="1:53" x14ac:dyDescent="0.2">
      <c r="A192" t="s">
        <v>285</v>
      </c>
      <c r="B192">
        <v>24</v>
      </c>
      <c r="C192">
        <v>576</v>
      </c>
      <c r="AD192">
        <v>14.5</v>
      </c>
      <c r="AE192">
        <v>14.9</v>
      </c>
      <c r="AF192">
        <v>14.7</v>
      </c>
      <c r="AG192">
        <v>14.8</v>
      </c>
      <c r="AH192">
        <v>14.9</v>
      </c>
      <c r="AI192">
        <v>14.9</v>
      </c>
      <c r="AJ192">
        <v>14.8</v>
      </c>
      <c r="AK192">
        <v>14.9</v>
      </c>
      <c r="AL192">
        <v>14.9</v>
      </c>
      <c r="AM192">
        <v>13.9</v>
      </c>
      <c r="AN192">
        <v>13.5</v>
      </c>
      <c r="AP192">
        <v>12</v>
      </c>
      <c r="AQ192">
        <v>11.8</v>
      </c>
      <c r="AR192">
        <v>12</v>
      </c>
      <c r="AS192">
        <v>12</v>
      </c>
      <c r="AT192">
        <v>11.9</v>
      </c>
      <c r="AU192">
        <v>11.8</v>
      </c>
      <c r="AV192">
        <v>12.1</v>
      </c>
      <c r="AW192">
        <v>13.8</v>
      </c>
      <c r="AX192">
        <v>15.5</v>
      </c>
      <c r="AY192">
        <v>17.2</v>
      </c>
      <c r="BA192">
        <v>21</v>
      </c>
    </row>
    <row r="193" spans="1:53" x14ac:dyDescent="0.2">
      <c r="A193" t="s">
        <v>593</v>
      </c>
      <c r="B193">
        <v>32</v>
      </c>
      <c r="C193">
        <v>768</v>
      </c>
      <c r="AK193">
        <v>12.7</v>
      </c>
      <c r="AL193">
        <v>12.9</v>
      </c>
      <c r="AM193">
        <v>12.9</v>
      </c>
      <c r="AN193">
        <v>12.8</v>
      </c>
      <c r="AP193">
        <v>12.8</v>
      </c>
      <c r="AQ193">
        <v>12.9</v>
      </c>
      <c r="AR193">
        <v>13</v>
      </c>
      <c r="AS193">
        <v>12.9</v>
      </c>
      <c r="AT193">
        <v>12.7</v>
      </c>
      <c r="AU193">
        <v>15.3</v>
      </c>
      <c r="BA193">
        <v>10</v>
      </c>
    </row>
    <row r="194" spans="1:53" x14ac:dyDescent="0.2">
      <c r="A194" t="s">
        <v>84</v>
      </c>
      <c r="B194">
        <v>40</v>
      </c>
      <c r="C194">
        <v>960</v>
      </c>
      <c r="AR194">
        <v>15.4</v>
      </c>
      <c r="AS194">
        <v>15.33</v>
      </c>
      <c r="AT194">
        <v>15.5</v>
      </c>
      <c r="AU194">
        <v>15.2</v>
      </c>
      <c r="AV194">
        <v>15.3</v>
      </c>
      <c r="AW194">
        <v>13.7</v>
      </c>
      <c r="AX194">
        <v>13.7</v>
      </c>
      <c r="AY194">
        <v>12.7</v>
      </c>
      <c r="AZ194">
        <v>13.1</v>
      </c>
      <c r="BA194">
        <v>9</v>
      </c>
    </row>
    <row r="195" spans="1:53" x14ac:dyDescent="0.2">
      <c r="A195" t="s">
        <v>478</v>
      </c>
      <c r="B195">
        <v>16</v>
      </c>
      <c r="C195">
        <v>384</v>
      </c>
      <c r="U195">
        <v>9.8000000000000007</v>
      </c>
      <c r="V195">
        <v>14.5</v>
      </c>
      <c r="W195">
        <v>13.6</v>
      </c>
      <c r="X195">
        <v>12.9</v>
      </c>
      <c r="Y195">
        <v>12</v>
      </c>
      <c r="Z195">
        <v>12</v>
      </c>
      <c r="AA195">
        <v>12.1</v>
      </c>
      <c r="AB195">
        <v>11.8</v>
      </c>
      <c r="AC195">
        <v>11.8</v>
      </c>
      <c r="AD195">
        <v>12</v>
      </c>
      <c r="AE195">
        <v>11.8</v>
      </c>
      <c r="AF195">
        <v>11.8</v>
      </c>
      <c r="AG195">
        <v>11.9</v>
      </c>
      <c r="AH195">
        <v>14.8</v>
      </c>
      <c r="AI195">
        <v>11.9</v>
      </c>
      <c r="AJ195">
        <v>15.4</v>
      </c>
      <c r="BA195">
        <v>16</v>
      </c>
    </row>
    <row r="196" spans="1:53" x14ac:dyDescent="0.2">
      <c r="A196" t="s">
        <v>592</v>
      </c>
      <c r="B196">
        <v>29</v>
      </c>
      <c r="C196">
        <v>696</v>
      </c>
      <c r="AH196">
        <v>15.2</v>
      </c>
      <c r="AI196">
        <v>14.9</v>
      </c>
      <c r="AJ196">
        <v>14.7</v>
      </c>
      <c r="AK196">
        <v>15.1</v>
      </c>
      <c r="AL196">
        <v>14.7</v>
      </c>
      <c r="AM196">
        <v>15.1</v>
      </c>
      <c r="AN196">
        <v>14.9</v>
      </c>
      <c r="AO196">
        <v>15.1</v>
      </c>
      <c r="AP196">
        <v>14.1</v>
      </c>
      <c r="AQ196">
        <v>13.8</v>
      </c>
      <c r="AR196">
        <v>14.1</v>
      </c>
      <c r="AS196">
        <v>14.2</v>
      </c>
      <c r="AT196">
        <v>16</v>
      </c>
      <c r="AU196">
        <v>15.5</v>
      </c>
      <c r="BA196">
        <v>14</v>
      </c>
    </row>
    <row r="197" spans="1:53" x14ac:dyDescent="0.2">
      <c r="A197" t="s">
        <v>434</v>
      </c>
      <c r="B197">
        <v>15</v>
      </c>
      <c r="C197">
        <v>360</v>
      </c>
      <c r="T197">
        <v>14.4</v>
      </c>
      <c r="U197">
        <v>14.4</v>
      </c>
      <c r="V197">
        <v>14.3</v>
      </c>
      <c r="W197">
        <v>14.3</v>
      </c>
      <c r="X197">
        <v>13.8</v>
      </c>
      <c r="Y197">
        <v>13.7</v>
      </c>
      <c r="Z197">
        <v>13.9</v>
      </c>
      <c r="AA197">
        <v>14.2</v>
      </c>
      <c r="AB197">
        <v>14</v>
      </c>
      <c r="AC197">
        <v>11.7</v>
      </c>
      <c r="AD197">
        <v>10.8</v>
      </c>
      <c r="AE197">
        <v>10</v>
      </c>
      <c r="AF197">
        <v>10.8</v>
      </c>
      <c r="AG197">
        <v>10.8</v>
      </c>
      <c r="AH197">
        <v>11</v>
      </c>
      <c r="AI197">
        <v>11</v>
      </c>
      <c r="AJ197">
        <v>10.8</v>
      </c>
      <c r="AK197">
        <v>12.8</v>
      </c>
      <c r="AL197">
        <v>12.8</v>
      </c>
      <c r="AM197">
        <v>17</v>
      </c>
      <c r="AN197">
        <v>13.5</v>
      </c>
      <c r="AO197">
        <v>13.4</v>
      </c>
      <c r="BA197">
        <v>22</v>
      </c>
    </row>
    <row r="198" spans="1:53" x14ac:dyDescent="0.2">
      <c r="A198" t="s">
        <v>591</v>
      </c>
      <c r="B198">
        <v>43</v>
      </c>
      <c r="C198">
        <v>1032</v>
      </c>
      <c r="AS198">
        <v>10.8</v>
      </c>
      <c r="AT198">
        <v>13.5</v>
      </c>
      <c r="AU198">
        <v>15.5</v>
      </c>
      <c r="AV198">
        <v>17.8</v>
      </c>
      <c r="BA198">
        <v>4</v>
      </c>
    </row>
    <row r="199" spans="1:53" x14ac:dyDescent="0.2">
      <c r="A199" t="s">
        <v>591</v>
      </c>
      <c r="B199">
        <v>23</v>
      </c>
      <c r="C199">
        <v>552</v>
      </c>
      <c r="AA199">
        <v>13.5</v>
      </c>
      <c r="AB199">
        <v>11.6</v>
      </c>
      <c r="AC199">
        <v>13</v>
      </c>
      <c r="AD199">
        <v>13.8</v>
      </c>
      <c r="AE199">
        <v>13.2</v>
      </c>
      <c r="AF199">
        <v>11.7</v>
      </c>
      <c r="AG199">
        <v>11.9</v>
      </c>
      <c r="AH199">
        <v>12.9</v>
      </c>
      <c r="AI199">
        <v>12.7</v>
      </c>
      <c r="AJ199">
        <v>11.7</v>
      </c>
      <c r="AK199">
        <v>14.2</v>
      </c>
      <c r="AL199">
        <v>11.3</v>
      </c>
      <c r="AM199">
        <v>12.9</v>
      </c>
      <c r="AN199">
        <v>13</v>
      </c>
      <c r="AO199">
        <v>14.8</v>
      </c>
      <c r="AP199">
        <v>14</v>
      </c>
      <c r="AQ199">
        <v>15.6</v>
      </c>
      <c r="BA199">
        <v>17</v>
      </c>
    </row>
    <row r="200" spans="1:53" x14ac:dyDescent="0.2">
      <c r="A200" t="s">
        <v>393</v>
      </c>
      <c r="B200">
        <v>38</v>
      </c>
      <c r="C200">
        <v>912</v>
      </c>
      <c r="AQ200">
        <v>17.600000000000001</v>
      </c>
      <c r="BA200">
        <v>1</v>
      </c>
    </row>
    <row r="201" spans="1:53" x14ac:dyDescent="0.2">
      <c r="A201" t="s">
        <v>393</v>
      </c>
      <c r="B201">
        <v>21</v>
      </c>
      <c r="C201">
        <v>504</v>
      </c>
      <c r="Z201">
        <v>5</v>
      </c>
      <c r="AA201">
        <v>13</v>
      </c>
      <c r="AB201">
        <v>13</v>
      </c>
      <c r="AC201">
        <v>11.9</v>
      </c>
      <c r="AD201">
        <v>11.8</v>
      </c>
      <c r="AE201">
        <v>12</v>
      </c>
      <c r="AF201">
        <v>12</v>
      </c>
      <c r="AG201">
        <v>11.9</v>
      </c>
      <c r="AH201">
        <v>11.9</v>
      </c>
      <c r="AI201">
        <v>11.8</v>
      </c>
      <c r="AJ201">
        <v>11.9</v>
      </c>
      <c r="AK201">
        <v>11.9</v>
      </c>
      <c r="AL201">
        <v>11.8</v>
      </c>
      <c r="AM201">
        <v>16.899999999999999</v>
      </c>
      <c r="BA201">
        <v>14</v>
      </c>
    </row>
    <row r="202" spans="1:53" x14ac:dyDescent="0.2">
      <c r="A202" t="s">
        <v>369</v>
      </c>
      <c r="B202">
        <v>25</v>
      </c>
      <c r="C202">
        <v>600</v>
      </c>
      <c r="AD202">
        <v>4.8</v>
      </c>
      <c r="AE202">
        <v>5.0999999999999996</v>
      </c>
      <c r="AF202">
        <v>5</v>
      </c>
      <c r="AG202">
        <v>4.8</v>
      </c>
      <c r="AH202">
        <v>13.4</v>
      </c>
      <c r="AI202">
        <v>12.8</v>
      </c>
      <c r="AJ202">
        <v>11.8</v>
      </c>
      <c r="AK202">
        <v>11.9</v>
      </c>
      <c r="AL202">
        <v>11.8</v>
      </c>
      <c r="AM202">
        <v>11.8</v>
      </c>
      <c r="AN202">
        <v>11.9</v>
      </c>
      <c r="AO202">
        <v>12</v>
      </c>
      <c r="AP202">
        <v>11.8</v>
      </c>
      <c r="AQ202">
        <v>15.9</v>
      </c>
      <c r="AR202">
        <v>15.8</v>
      </c>
      <c r="BA202">
        <v>15</v>
      </c>
    </row>
    <row r="203" spans="1:53" x14ac:dyDescent="0.2">
      <c r="A203" t="s">
        <v>450</v>
      </c>
      <c r="B203">
        <v>17</v>
      </c>
      <c r="C203">
        <v>408</v>
      </c>
      <c r="V203">
        <v>11.7</v>
      </c>
      <c r="W203">
        <v>11.7</v>
      </c>
      <c r="X203">
        <v>11.3</v>
      </c>
      <c r="Y203">
        <v>10.7</v>
      </c>
      <c r="Z203">
        <v>10.8</v>
      </c>
      <c r="AA203">
        <v>10.8</v>
      </c>
      <c r="AB203">
        <v>10.9</v>
      </c>
      <c r="AC203">
        <v>10.9</v>
      </c>
      <c r="AD203">
        <v>10.8</v>
      </c>
      <c r="AE203">
        <v>10.9</v>
      </c>
      <c r="AF203">
        <v>10.8</v>
      </c>
      <c r="AG203">
        <v>11</v>
      </c>
      <c r="AH203">
        <v>12</v>
      </c>
      <c r="AI203">
        <v>15.4</v>
      </c>
      <c r="AJ203">
        <v>15.7</v>
      </c>
      <c r="BA203">
        <v>15</v>
      </c>
    </row>
    <row r="204" spans="1:53" x14ac:dyDescent="0.2">
      <c r="A204" t="s">
        <v>274</v>
      </c>
      <c r="B204">
        <v>32</v>
      </c>
      <c r="C204">
        <v>768</v>
      </c>
      <c r="AN204">
        <v>11.8</v>
      </c>
      <c r="AO204">
        <v>11.8</v>
      </c>
      <c r="AP204">
        <v>14.9</v>
      </c>
      <c r="AQ204">
        <v>14.9</v>
      </c>
      <c r="AR204">
        <v>13.6</v>
      </c>
      <c r="AS204">
        <v>12.9</v>
      </c>
      <c r="AT204">
        <v>12.2</v>
      </c>
      <c r="AU204">
        <v>12</v>
      </c>
      <c r="AV204">
        <v>12.7</v>
      </c>
      <c r="AW204">
        <v>11.8</v>
      </c>
      <c r="AX204">
        <v>12.7</v>
      </c>
      <c r="AY204">
        <v>14.6</v>
      </c>
      <c r="AZ204">
        <v>16</v>
      </c>
      <c r="BA204">
        <v>13</v>
      </c>
    </row>
    <row r="205" spans="1:53" x14ac:dyDescent="0.2">
      <c r="A205" t="s">
        <v>590</v>
      </c>
      <c r="B205">
        <v>39</v>
      </c>
      <c r="C205">
        <v>936</v>
      </c>
      <c r="AI205">
        <v>12.7</v>
      </c>
      <c r="BA205">
        <v>1</v>
      </c>
    </row>
    <row r="206" spans="1:53" x14ac:dyDescent="0.2">
      <c r="A206" t="s">
        <v>589</v>
      </c>
      <c r="B206">
        <v>25</v>
      </c>
      <c r="C206">
        <v>600</v>
      </c>
      <c r="AD206">
        <v>13.5</v>
      </c>
      <c r="AE206">
        <v>13.8</v>
      </c>
      <c r="AF206">
        <v>13.67</v>
      </c>
      <c r="AG206">
        <v>13.8</v>
      </c>
      <c r="AH206">
        <v>13.9</v>
      </c>
      <c r="AI206">
        <v>13.8</v>
      </c>
      <c r="AJ206">
        <v>14</v>
      </c>
      <c r="AK206">
        <v>14</v>
      </c>
      <c r="AL206">
        <v>13.7</v>
      </c>
      <c r="AM206">
        <v>13.9</v>
      </c>
      <c r="AN206">
        <v>13.9</v>
      </c>
      <c r="AO206">
        <v>16</v>
      </c>
      <c r="BA206">
        <v>12</v>
      </c>
    </row>
    <row r="207" spans="1:53" x14ac:dyDescent="0.2">
      <c r="A207" t="s">
        <v>316</v>
      </c>
      <c r="B207">
        <v>21</v>
      </c>
      <c r="C207">
        <v>504</v>
      </c>
      <c r="Z207">
        <v>14.3</v>
      </c>
      <c r="AA207">
        <v>14.3</v>
      </c>
      <c r="AB207">
        <v>14.6</v>
      </c>
      <c r="AC207">
        <v>14</v>
      </c>
      <c r="AD207">
        <v>14.9</v>
      </c>
      <c r="AE207">
        <v>14.9</v>
      </c>
      <c r="AF207">
        <v>14.9</v>
      </c>
      <c r="AG207">
        <v>14.8</v>
      </c>
      <c r="AH207">
        <v>15</v>
      </c>
      <c r="AI207">
        <v>14.6</v>
      </c>
      <c r="AJ207">
        <v>14</v>
      </c>
      <c r="AK207">
        <v>13.9</v>
      </c>
      <c r="AL207">
        <v>12.8</v>
      </c>
      <c r="AM207">
        <v>12.9</v>
      </c>
      <c r="AN207">
        <v>12.6</v>
      </c>
      <c r="AO207">
        <v>12.8</v>
      </c>
      <c r="AP207">
        <v>15.9</v>
      </c>
      <c r="AQ207">
        <v>16</v>
      </c>
      <c r="AR207">
        <v>15.8</v>
      </c>
      <c r="BA207">
        <v>19</v>
      </c>
    </row>
    <row r="208" spans="1:53" x14ac:dyDescent="0.2">
      <c r="A208" t="s">
        <v>326</v>
      </c>
      <c r="B208">
        <v>24</v>
      </c>
      <c r="C208">
        <v>576</v>
      </c>
      <c r="AC208">
        <v>5</v>
      </c>
      <c r="AD208">
        <v>14.7</v>
      </c>
      <c r="AE208">
        <v>15</v>
      </c>
      <c r="AF208">
        <v>14.8</v>
      </c>
      <c r="AG208">
        <v>15</v>
      </c>
      <c r="AH208">
        <v>14.9</v>
      </c>
      <c r="AI208">
        <v>14.9</v>
      </c>
      <c r="AJ208">
        <v>14.4</v>
      </c>
      <c r="AK208">
        <v>13.8</v>
      </c>
      <c r="AL208">
        <v>12.7</v>
      </c>
      <c r="AM208">
        <v>13</v>
      </c>
      <c r="AN208">
        <v>13</v>
      </c>
      <c r="AO208">
        <v>12.9</v>
      </c>
      <c r="AP208">
        <v>12.9</v>
      </c>
      <c r="AQ208">
        <v>12.8</v>
      </c>
      <c r="AR208">
        <v>15.9</v>
      </c>
      <c r="BA208">
        <v>16</v>
      </c>
    </row>
    <row r="209" spans="1:53" x14ac:dyDescent="0.2">
      <c r="A209" t="s">
        <v>588</v>
      </c>
      <c r="B209">
        <v>17</v>
      </c>
      <c r="C209">
        <v>408</v>
      </c>
      <c r="W209">
        <v>6.4</v>
      </c>
      <c r="X209">
        <v>5</v>
      </c>
      <c r="Y209">
        <v>12.6</v>
      </c>
      <c r="Z209">
        <v>12.4</v>
      </c>
      <c r="AA209">
        <v>12.8</v>
      </c>
      <c r="AB209">
        <v>12.8</v>
      </c>
      <c r="AC209">
        <v>12</v>
      </c>
      <c r="AD209">
        <v>12.8</v>
      </c>
      <c r="AE209">
        <v>13</v>
      </c>
      <c r="AF209">
        <v>12.8</v>
      </c>
      <c r="AG209">
        <v>13</v>
      </c>
      <c r="AH209">
        <v>12.9</v>
      </c>
      <c r="AI209">
        <v>12.8</v>
      </c>
      <c r="AJ209">
        <v>13</v>
      </c>
      <c r="AK209">
        <v>12.8</v>
      </c>
      <c r="AL209">
        <v>13</v>
      </c>
      <c r="AM209">
        <v>14.5</v>
      </c>
      <c r="AN209">
        <v>15.6</v>
      </c>
      <c r="BA209">
        <v>18</v>
      </c>
    </row>
    <row r="210" spans="1:53" x14ac:dyDescent="0.2">
      <c r="A210" t="s">
        <v>272</v>
      </c>
      <c r="B210">
        <v>29</v>
      </c>
      <c r="C210">
        <v>696</v>
      </c>
      <c r="AH210">
        <v>15.6</v>
      </c>
      <c r="AI210">
        <v>15.8</v>
      </c>
      <c r="AJ210">
        <v>15.9</v>
      </c>
      <c r="AK210">
        <v>15.7</v>
      </c>
      <c r="AL210">
        <v>15.9</v>
      </c>
      <c r="AM210">
        <v>14.9</v>
      </c>
      <c r="AN210">
        <v>13.4</v>
      </c>
      <c r="AO210">
        <v>12.8</v>
      </c>
      <c r="AP210">
        <v>12.8</v>
      </c>
      <c r="AQ210">
        <v>12.8</v>
      </c>
      <c r="AR210">
        <v>12.9</v>
      </c>
      <c r="AS210">
        <v>12.9</v>
      </c>
      <c r="AT210">
        <v>15.9</v>
      </c>
      <c r="AU210">
        <v>15.9</v>
      </c>
      <c r="AV210">
        <v>15.8</v>
      </c>
      <c r="BA210">
        <v>15</v>
      </c>
    </row>
    <row r="211" spans="1:53" x14ac:dyDescent="0.2">
      <c r="A211" t="s">
        <v>269</v>
      </c>
      <c r="B211">
        <v>37</v>
      </c>
      <c r="C211">
        <v>888</v>
      </c>
      <c r="AP211">
        <v>12.9</v>
      </c>
      <c r="AQ211">
        <v>13</v>
      </c>
      <c r="AR211">
        <v>13</v>
      </c>
      <c r="AS211">
        <v>12.8</v>
      </c>
      <c r="AT211">
        <v>12.97</v>
      </c>
      <c r="AU211">
        <v>15.8</v>
      </c>
      <c r="AV211">
        <v>15.6</v>
      </c>
      <c r="AW211">
        <v>14.7</v>
      </c>
      <c r="AX211">
        <v>15.1</v>
      </c>
      <c r="BA211">
        <v>9</v>
      </c>
    </row>
    <row r="212" spans="1:53" x14ac:dyDescent="0.2">
      <c r="A212" t="s">
        <v>143</v>
      </c>
      <c r="B212">
        <v>26</v>
      </c>
      <c r="C212">
        <v>624</v>
      </c>
      <c r="AF212">
        <v>12.8</v>
      </c>
      <c r="AG212">
        <v>13</v>
      </c>
      <c r="AH212">
        <v>15.9</v>
      </c>
      <c r="AI212">
        <v>15.3</v>
      </c>
      <c r="AJ212">
        <v>15.1</v>
      </c>
      <c r="AK212">
        <v>14.7</v>
      </c>
      <c r="AL212">
        <v>14.1</v>
      </c>
      <c r="AM212">
        <v>13.6</v>
      </c>
      <c r="AN212">
        <v>13</v>
      </c>
      <c r="AO212">
        <v>12.5</v>
      </c>
      <c r="AP212">
        <v>12.3</v>
      </c>
      <c r="AQ212">
        <v>12.3</v>
      </c>
      <c r="AR212">
        <v>12.4</v>
      </c>
      <c r="AS212">
        <v>13.1</v>
      </c>
      <c r="AT212">
        <v>11.2</v>
      </c>
      <c r="AU212">
        <v>11.4</v>
      </c>
      <c r="AV212">
        <v>11.7</v>
      </c>
      <c r="AW212">
        <v>11.4</v>
      </c>
      <c r="AX212">
        <v>11.6</v>
      </c>
      <c r="AY212">
        <v>13</v>
      </c>
      <c r="AZ212">
        <v>13.1</v>
      </c>
      <c r="BA212">
        <v>21</v>
      </c>
    </row>
    <row r="213" spans="1:53" x14ac:dyDescent="0.2">
      <c r="A213" t="s">
        <v>228</v>
      </c>
      <c r="B213">
        <v>34</v>
      </c>
      <c r="C213">
        <v>816</v>
      </c>
      <c r="AM213">
        <v>15.5</v>
      </c>
      <c r="AN213">
        <v>12.7</v>
      </c>
      <c r="AO213">
        <v>13.7</v>
      </c>
      <c r="AP213">
        <v>12.9</v>
      </c>
      <c r="AQ213">
        <v>13</v>
      </c>
      <c r="AR213">
        <v>12.8</v>
      </c>
      <c r="AS213">
        <v>15.5</v>
      </c>
      <c r="AT213">
        <v>13</v>
      </c>
      <c r="AU213">
        <v>12.9</v>
      </c>
      <c r="AV213">
        <v>13</v>
      </c>
      <c r="AW213">
        <v>16.399999999999999</v>
      </c>
      <c r="BA213">
        <v>11</v>
      </c>
    </row>
    <row r="214" spans="1:53" x14ac:dyDescent="0.2">
      <c r="A214" t="s">
        <v>87</v>
      </c>
      <c r="B214">
        <v>44</v>
      </c>
      <c r="C214">
        <v>1056</v>
      </c>
      <c r="AW214">
        <v>12.7</v>
      </c>
      <c r="AX214">
        <v>12.6</v>
      </c>
      <c r="AY214">
        <v>12.9</v>
      </c>
      <c r="AZ214">
        <v>13.1</v>
      </c>
      <c r="BA214">
        <v>4</v>
      </c>
    </row>
    <row r="215" spans="1:53" x14ac:dyDescent="0.2">
      <c r="A215" t="s">
        <v>76</v>
      </c>
      <c r="B215">
        <v>38</v>
      </c>
      <c r="C215">
        <v>912</v>
      </c>
      <c r="AQ215">
        <v>15.2</v>
      </c>
      <c r="AR215">
        <v>15.4</v>
      </c>
      <c r="AS215">
        <v>16.600000000000001</v>
      </c>
      <c r="AT215">
        <v>15.6</v>
      </c>
      <c r="AU215">
        <v>15.9</v>
      </c>
      <c r="AV215">
        <v>16</v>
      </c>
      <c r="AW215">
        <v>14</v>
      </c>
      <c r="AX215">
        <v>13.7</v>
      </c>
      <c r="AY215">
        <v>12.4</v>
      </c>
      <c r="AZ215">
        <v>13.1</v>
      </c>
      <c r="BA215">
        <v>10</v>
      </c>
    </row>
    <row r="216" spans="1:53" x14ac:dyDescent="0.2">
      <c r="A216" t="s">
        <v>114</v>
      </c>
      <c r="B216">
        <v>33</v>
      </c>
      <c r="C216">
        <v>792</v>
      </c>
      <c r="AK216">
        <v>15.13</v>
      </c>
      <c r="AL216">
        <v>15.6</v>
      </c>
      <c r="AM216">
        <v>15.8</v>
      </c>
      <c r="AN216">
        <v>15.6</v>
      </c>
      <c r="AO216">
        <v>15</v>
      </c>
      <c r="AP216">
        <v>14.4</v>
      </c>
      <c r="AQ216">
        <v>14.6</v>
      </c>
      <c r="AR216">
        <v>14.2</v>
      </c>
      <c r="AS216">
        <v>14.5</v>
      </c>
      <c r="AT216">
        <v>14.3</v>
      </c>
      <c r="AU216">
        <v>13.4</v>
      </c>
      <c r="AV216">
        <v>13.1</v>
      </c>
      <c r="AW216">
        <v>12.3</v>
      </c>
      <c r="AX216">
        <v>12.1</v>
      </c>
      <c r="AY216">
        <v>12.3</v>
      </c>
      <c r="AZ216">
        <v>12.8</v>
      </c>
      <c r="BA216">
        <v>16</v>
      </c>
    </row>
    <row r="217" spans="1:53" x14ac:dyDescent="0.2">
      <c r="A217" t="s">
        <v>587</v>
      </c>
      <c r="B217">
        <v>24</v>
      </c>
      <c r="C217">
        <v>576</v>
      </c>
      <c r="AC217">
        <v>14.4</v>
      </c>
      <c r="AD217">
        <v>14.8</v>
      </c>
      <c r="AE217">
        <v>15</v>
      </c>
      <c r="AF217">
        <v>15</v>
      </c>
      <c r="AG217">
        <v>14.9</v>
      </c>
      <c r="AH217">
        <v>14.9</v>
      </c>
      <c r="AI217">
        <v>15</v>
      </c>
      <c r="AJ217">
        <v>14.9</v>
      </c>
      <c r="AK217">
        <v>14.8</v>
      </c>
      <c r="AL217">
        <v>14.8</v>
      </c>
      <c r="AM217">
        <v>13.8</v>
      </c>
      <c r="AN217">
        <v>12.8</v>
      </c>
      <c r="AO217">
        <v>12.8</v>
      </c>
      <c r="AP217">
        <v>12.8</v>
      </c>
      <c r="AQ217">
        <v>12.9</v>
      </c>
      <c r="AR217">
        <v>12.8</v>
      </c>
      <c r="AS217">
        <v>10.7</v>
      </c>
      <c r="AT217">
        <v>15.6</v>
      </c>
      <c r="BA217">
        <v>18</v>
      </c>
    </row>
    <row r="218" spans="1:53" x14ac:dyDescent="0.2">
      <c r="A218" t="s">
        <v>343</v>
      </c>
      <c r="B218">
        <v>17</v>
      </c>
      <c r="C218">
        <v>408</v>
      </c>
      <c r="V218">
        <v>13.8</v>
      </c>
      <c r="W218">
        <v>13.9</v>
      </c>
      <c r="X218">
        <v>13.6</v>
      </c>
      <c r="Y218">
        <v>13.8</v>
      </c>
      <c r="Z218">
        <v>13.8</v>
      </c>
      <c r="AA218">
        <v>14</v>
      </c>
      <c r="AC218">
        <v>13.9</v>
      </c>
      <c r="AD218">
        <v>13.9</v>
      </c>
      <c r="AE218">
        <v>13</v>
      </c>
      <c r="AF218">
        <v>11.8</v>
      </c>
      <c r="AG218">
        <v>11.9</v>
      </c>
      <c r="AH218">
        <v>11.9</v>
      </c>
      <c r="AI218">
        <v>11.5</v>
      </c>
      <c r="AJ218">
        <v>11</v>
      </c>
      <c r="AK218">
        <v>10.8</v>
      </c>
      <c r="AL218">
        <v>10</v>
      </c>
      <c r="AM218">
        <v>9.9</v>
      </c>
      <c r="AN218">
        <v>9.8000000000000007</v>
      </c>
      <c r="AO218">
        <v>11.8</v>
      </c>
      <c r="AP218">
        <v>15.8</v>
      </c>
      <c r="AQ218">
        <v>13.9</v>
      </c>
      <c r="BA218">
        <v>21</v>
      </c>
    </row>
    <row r="219" spans="1:53" x14ac:dyDescent="0.2">
      <c r="A219" t="s">
        <v>586</v>
      </c>
      <c r="B219">
        <v>24</v>
      </c>
      <c r="C219">
        <v>576</v>
      </c>
      <c r="AB219">
        <v>14.8</v>
      </c>
      <c r="AC219">
        <v>14.6</v>
      </c>
      <c r="AD219">
        <v>14.8</v>
      </c>
      <c r="AE219">
        <v>15</v>
      </c>
      <c r="AF219">
        <v>14.7</v>
      </c>
      <c r="AG219">
        <v>14.2</v>
      </c>
      <c r="AH219">
        <v>13.2</v>
      </c>
      <c r="AI219">
        <v>12.8</v>
      </c>
      <c r="AJ219">
        <v>12.2</v>
      </c>
      <c r="AK219">
        <v>12.8</v>
      </c>
      <c r="AL219">
        <v>12.9</v>
      </c>
      <c r="AM219">
        <v>12.7</v>
      </c>
      <c r="AN219">
        <v>12.8</v>
      </c>
      <c r="AO219">
        <v>13</v>
      </c>
      <c r="AP219">
        <v>12.9</v>
      </c>
      <c r="AQ219">
        <v>12.9</v>
      </c>
      <c r="AR219">
        <v>12.8</v>
      </c>
      <c r="BA219">
        <v>17</v>
      </c>
    </row>
    <row r="220" spans="1:53" x14ac:dyDescent="0.2">
      <c r="A220" t="s">
        <v>585</v>
      </c>
      <c r="B220">
        <v>25</v>
      </c>
      <c r="C220">
        <v>600</v>
      </c>
      <c r="AD220">
        <v>16</v>
      </c>
      <c r="AE220">
        <v>16.399999999999999</v>
      </c>
      <c r="AF220">
        <v>16.2</v>
      </c>
      <c r="AG220">
        <v>16.2</v>
      </c>
      <c r="AH220">
        <v>15.8</v>
      </c>
      <c r="AI220">
        <v>13.8</v>
      </c>
      <c r="AJ220">
        <v>14</v>
      </c>
      <c r="AK220">
        <v>13.8</v>
      </c>
      <c r="AL220">
        <v>13.8</v>
      </c>
      <c r="AM220">
        <v>13.3</v>
      </c>
      <c r="AN220">
        <v>13.3</v>
      </c>
      <c r="AO220">
        <v>13.4</v>
      </c>
      <c r="AP220">
        <v>13.3</v>
      </c>
      <c r="AQ220">
        <v>13.5</v>
      </c>
      <c r="AR220">
        <v>13.2</v>
      </c>
      <c r="AS220">
        <v>12.3</v>
      </c>
      <c r="BA220">
        <v>16</v>
      </c>
    </row>
    <row r="221" spans="1:53" x14ac:dyDescent="0.2">
      <c r="A221" t="s">
        <v>308</v>
      </c>
      <c r="B221">
        <v>21</v>
      </c>
      <c r="C221">
        <v>504</v>
      </c>
      <c r="AG221">
        <v>12.8</v>
      </c>
      <c r="AH221">
        <v>13</v>
      </c>
      <c r="AI221">
        <v>12.8</v>
      </c>
      <c r="AJ221">
        <v>12.6</v>
      </c>
      <c r="AK221">
        <v>12.8</v>
      </c>
      <c r="AL221">
        <v>13</v>
      </c>
      <c r="AM221">
        <v>12.8</v>
      </c>
      <c r="AN221">
        <v>14.7</v>
      </c>
      <c r="AO221">
        <v>12.6</v>
      </c>
      <c r="AP221">
        <v>11.8</v>
      </c>
      <c r="AQ221">
        <v>12</v>
      </c>
      <c r="AR221">
        <v>12.4</v>
      </c>
      <c r="AS221">
        <v>10.5</v>
      </c>
      <c r="AT221">
        <v>12.7</v>
      </c>
      <c r="BA221">
        <v>14</v>
      </c>
    </row>
    <row r="222" spans="1:53" x14ac:dyDescent="0.2">
      <c r="A222" t="s">
        <v>490</v>
      </c>
      <c r="B222">
        <v>22</v>
      </c>
      <c r="C222">
        <v>528</v>
      </c>
      <c r="P222">
        <v>20.149999999999999</v>
      </c>
      <c r="BA222">
        <v>1</v>
      </c>
    </row>
    <row r="223" spans="1:53" x14ac:dyDescent="0.2">
      <c r="A223" t="s">
        <v>584</v>
      </c>
      <c r="B223">
        <v>31</v>
      </c>
      <c r="C223">
        <v>744</v>
      </c>
      <c r="AJ223">
        <v>15.7</v>
      </c>
      <c r="AK223">
        <v>15.5</v>
      </c>
      <c r="AL223">
        <v>15.8</v>
      </c>
      <c r="AM223">
        <v>15.8</v>
      </c>
      <c r="AN223">
        <v>14.8</v>
      </c>
      <c r="AO223">
        <v>13.2</v>
      </c>
      <c r="AP223">
        <v>12.4</v>
      </c>
      <c r="AQ223">
        <v>12.4</v>
      </c>
      <c r="AR223">
        <v>10.9</v>
      </c>
      <c r="BA223">
        <v>9</v>
      </c>
    </row>
    <row r="224" spans="1:53" x14ac:dyDescent="0.2">
      <c r="A224" t="s">
        <v>480</v>
      </c>
      <c r="B224">
        <v>16</v>
      </c>
      <c r="C224">
        <v>384</v>
      </c>
      <c r="U224">
        <v>16.100000000000001</v>
      </c>
      <c r="V224">
        <v>14.7</v>
      </c>
      <c r="W224">
        <v>13.6</v>
      </c>
      <c r="X224">
        <v>13.8</v>
      </c>
      <c r="Y224">
        <v>11.8</v>
      </c>
      <c r="Z224">
        <v>11.8</v>
      </c>
      <c r="AA224">
        <v>11.8</v>
      </c>
      <c r="AB224">
        <v>11.8</v>
      </c>
      <c r="AC224">
        <v>11.7</v>
      </c>
      <c r="AD224">
        <v>11.85</v>
      </c>
      <c r="AE224">
        <v>12</v>
      </c>
      <c r="AF224">
        <v>12</v>
      </c>
      <c r="AG224">
        <v>12</v>
      </c>
      <c r="AH224">
        <v>13.8</v>
      </c>
      <c r="AI224">
        <v>15.9</v>
      </c>
      <c r="AJ224">
        <v>15.6</v>
      </c>
      <c r="BA224">
        <v>16</v>
      </c>
    </row>
    <row r="225" spans="1:53" x14ac:dyDescent="0.2">
      <c r="A225" t="s">
        <v>583</v>
      </c>
      <c r="B225">
        <v>18</v>
      </c>
      <c r="C225">
        <v>432</v>
      </c>
      <c r="W225">
        <v>15.2</v>
      </c>
      <c r="X225">
        <v>14.9</v>
      </c>
      <c r="Y225">
        <v>14.7</v>
      </c>
      <c r="Z225">
        <v>14.5</v>
      </c>
      <c r="AA225">
        <v>14.3</v>
      </c>
      <c r="AB225">
        <v>14.4</v>
      </c>
      <c r="AC225">
        <v>12.3</v>
      </c>
      <c r="AD225">
        <v>12.8</v>
      </c>
      <c r="AE225">
        <v>13</v>
      </c>
      <c r="AF225">
        <v>11.9</v>
      </c>
      <c r="AG225">
        <v>11.9</v>
      </c>
      <c r="AH225">
        <v>11.5</v>
      </c>
      <c r="BA225">
        <v>12</v>
      </c>
    </row>
    <row r="226" spans="1:53" x14ac:dyDescent="0.2">
      <c r="A226" t="s">
        <v>299</v>
      </c>
      <c r="B226">
        <v>15</v>
      </c>
      <c r="C226">
        <v>360</v>
      </c>
      <c r="AG226">
        <v>7.1</v>
      </c>
      <c r="AH226">
        <v>16.100000000000001</v>
      </c>
      <c r="AI226">
        <v>15</v>
      </c>
      <c r="AJ226">
        <v>14.2</v>
      </c>
      <c r="AK226">
        <v>13.3</v>
      </c>
      <c r="AL226">
        <v>12.9</v>
      </c>
      <c r="AM226">
        <v>12.8</v>
      </c>
      <c r="AN226">
        <v>12.9</v>
      </c>
      <c r="AO226">
        <v>12.9</v>
      </c>
      <c r="AP226">
        <v>12.9</v>
      </c>
      <c r="AQ226">
        <v>13</v>
      </c>
      <c r="AR226">
        <v>13</v>
      </c>
      <c r="AS226">
        <v>17.899999999999999</v>
      </c>
      <c r="AT226">
        <v>17.100000000000001</v>
      </c>
      <c r="BA226">
        <v>14</v>
      </c>
    </row>
    <row r="227" spans="1:53" x14ac:dyDescent="0.2">
      <c r="A227" t="s">
        <v>582</v>
      </c>
      <c r="B227">
        <v>24</v>
      </c>
      <c r="C227">
        <v>576</v>
      </c>
      <c r="AB227">
        <v>14.3</v>
      </c>
      <c r="AC227">
        <v>13.6</v>
      </c>
      <c r="AD227">
        <v>14.6</v>
      </c>
      <c r="AE227">
        <v>14.9</v>
      </c>
      <c r="AF227">
        <v>15</v>
      </c>
      <c r="AG227">
        <v>14.9</v>
      </c>
      <c r="AH227">
        <v>14.9</v>
      </c>
      <c r="AI227">
        <v>13.4</v>
      </c>
      <c r="AJ227">
        <v>12.8</v>
      </c>
      <c r="AK227">
        <v>12.8</v>
      </c>
      <c r="AL227">
        <v>12.9</v>
      </c>
      <c r="AM227">
        <v>12.9</v>
      </c>
      <c r="AN227">
        <v>12.8</v>
      </c>
      <c r="AO227">
        <v>13</v>
      </c>
      <c r="AP227">
        <v>12.8</v>
      </c>
      <c r="AQ227">
        <v>12.8</v>
      </c>
      <c r="AR227">
        <v>15.5</v>
      </c>
      <c r="BA227">
        <v>17</v>
      </c>
    </row>
    <row r="228" spans="1:53" x14ac:dyDescent="0.2">
      <c r="A228" t="s">
        <v>443</v>
      </c>
      <c r="B228">
        <v>18</v>
      </c>
      <c r="C228">
        <v>432</v>
      </c>
      <c r="Z228">
        <v>13.9</v>
      </c>
      <c r="AA228">
        <v>14</v>
      </c>
      <c r="AB228">
        <v>14</v>
      </c>
      <c r="AC228">
        <v>12.3</v>
      </c>
      <c r="AD228">
        <v>11.9</v>
      </c>
      <c r="AE228">
        <v>11.9</v>
      </c>
      <c r="AF228">
        <v>11.9</v>
      </c>
      <c r="AG228">
        <v>11.9</v>
      </c>
      <c r="AH228">
        <v>12</v>
      </c>
      <c r="AI228">
        <v>11.8</v>
      </c>
      <c r="AJ228">
        <v>11.9</v>
      </c>
      <c r="AK228">
        <v>12</v>
      </c>
      <c r="AL228">
        <v>11.8</v>
      </c>
      <c r="AM228">
        <v>15.1</v>
      </c>
      <c r="AN228">
        <v>15.6</v>
      </c>
      <c r="BA228">
        <v>15</v>
      </c>
    </row>
    <row r="229" spans="1:53" x14ac:dyDescent="0.2">
      <c r="A229" t="s">
        <v>483</v>
      </c>
      <c r="B229">
        <v>9</v>
      </c>
      <c r="C229">
        <v>216</v>
      </c>
      <c r="T229">
        <v>7.8</v>
      </c>
      <c r="U229">
        <v>15.4</v>
      </c>
      <c r="V229">
        <v>14.5</v>
      </c>
      <c r="W229">
        <v>13.7</v>
      </c>
      <c r="X229">
        <v>12.9</v>
      </c>
      <c r="Y229">
        <v>12.3</v>
      </c>
      <c r="Z229">
        <v>11.8</v>
      </c>
      <c r="AA229">
        <v>11.9</v>
      </c>
      <c r="AB229">
        <v>11.9</v>
      </c>
      <c r="AC229">
        <v>11.8</v>
      </c>
      <c r="AD229">
        <v>11.8</v>
      </c>
      <c r="AE229">
        <v>11.9</v>
      </c>
      <c r="AF229">
        <v>11.9</v>
      </c>
      <c r="AG229">
        <v>11.9</v>
      </c>
      <c r="AH229">
        <v>11.8</v>
      </c>
      <c r="AI229">
        <v>12.8</v>
      </c>
      <c r="AJ229">
        <v>12.9</v>
      </c>
      <c r="AK229">
        <v>15.8</v>
      </c>
      <c r="BA229">
        <v>18</v>
      </c>
    </row>
    <row r="230" spans="1:53" x14ac:dyDescent="0.2">
      <c r="A230" t="s">
        <v>474</v>
      </c>
      <c r="B230">
        <v>5</v>
      </c>
      <c r="C230">
        <v>120</v>
      </c>
      <c r="J230">
        <v>17</v>
      </c>
      <c r="L230">
        <v>17.3</v>
      </c>
      <c r="M230">
        <v>14.9</v>
      </c>
      <c r="N230" t="s">
        <v>581</v>
      </c>
      <c r="O230">
        <v>13.7</v>
      </c>
      <c r="P230">
        <v>13.9</v>
      </c>
      <c r="Q230">
        <v>16.399999999999999</v>
      </c>
      <c r="R230">
        <v>13.9</v>
      </c>
      <c r="S230">
        <v>13.8</v>
      </c>
      <c r="T230">
        <v>13.7</v>
      </c>
      <c r="U230">
        <v>12.9</v>
      </c>
      <c r="V230">
        <v>12.9</v>
      </c>
      <c r="W230">
        <v>12.9</v>
      </c>
      <c r="X230">
        <v>13</v>
      </c>
      <c r="Y230">
        <v>12.9</v>
      </c>
      <c r="Z230">
        <v>11.8</v>
      </c>
      <c r="AA230">
        <v>11.8</v>
      </c>
      <c r="AB230">
        <v>11.5</v>
      </c>
      <c r="AC230">
        <v>10.9</v>
      </c>
      <c r="AD230">
        <v>10.8</v>
      </c>
      <c r="AE230">
        <v>9.9</v>
      </c>
      <c r="AF230">
        <v>10</v>
      </c>
      <c r="AG230">
        <v>9.9</v>
      </c>
      <c r="AH230">
        <v>13.3</v>
      </c>
      <c r="AI230">
        <v>15.8</v>
      </c>
      <c r="BA230">
        <v>25</v>
      </c>
    </row>
    <row r="231" spans="1:53" x14ac:dyDescent="0.2">
      <c r="A231" t="s">
        <v>463</v>
      </c>
      <c r="B231">
        <v>3</v>
      </c>
      <c r="C231">
        <v>72</v>
      </c>
      <c r="H231">
        <v>15.54</v>
      </c>
      <c r="I231">
        <v>15.7</v>
      </c>
      <c r="J231">
        <v>12.7</v>
      </c>
      <c r="L231">
        <v>13.3</v>
      </c>
      <c r="M231">
        <v>14.3</v>
      </c>
      <c r="N231">
        <v>14.9</v>
      </c>
      <c r="O231">
        <v>14.9</v>
      </c>
      <c r="P231">
        <v>15</v>
      </c>
      <c r="Q231">
        <v>16.399999999999999</v>
      </c>
      <c r="R231">
        <v>14.8</v>
      </c>
      <c r="S231">
        <v>14.9</v>
      </c>
      <c r="T231">
        <v>14.8</v>
      </c>
      <c r="U231">
        <v>14.8</v>
      </c>
      <c r="V231">
        <v>13.3</v>
      </c>
      <c r="W231">
        <v>13</v>
      </c>
      <c r="X231">
        <v>12.7</v>
      </c>
      <c r="Y231">
        <v>12.2</v>
      </c>
      <c r="Z231">
        <v>12.4</v>
      </c>
      <c r="AA231">
        <v>12.2</v>
      </c>
      <c r="AB231">
        <v>12.3</v>
      </c>
      <c r="AC231">
        <v>12</v>
      </c>
      <c r="AD231">
        <v>12.5</v>
      </c>
      <c r="AE231">
        <v>12.3</v>
      </c>
      <c r="AF231">
        <v>12.5</v>
      </c>
      <c r="AG231">
        <v>12.3</v>
      </c>
      <c r="AH231">
        <v>12.8</v>
      </c>
      <c r="BA231">
        <v>26</v>
      </c>
    </row>
    <row r="232" spans="1:53" x14ac:dyDescent="0.2">
      <c r="A232" t="s">
        <v>427</v>
      </c>
      <c r="B232">
        <v>14</v>
      </c>
      <c r="C232">
        <v>336</v>
      </c>
      <c r="R232">
        <v>14.2</v>
      </c>
      <c r="S232">
        <v>14.7</v>
      </c>
      <c r="T232">
        <v>14.7</v>
      </c>
      <c r="U232">
        <v>13.9</v>
      </c>
      <c r="V232">
        <v>14</v>
      </c>
      <c r="W232">
        <v>13.9</v>
      </c>
      <c r="X232">
        <v>13.4</v>
      </c>
      <c r="Y232">
        <v>13.5</v>
      </c>
      <c r="Z232">
        <v>13.4</v>
      </c>
      <c r="AA232">
        <v>13.2</v>
      </c>
      <c r="AB232">
        <v>13.1</v>
      </c>
      <c r="AC232">
        <v>12.3</v>
      </c>
      <c r="AD232">
        <v>11.8</v>
      </c>
      <c r="AE232">
        <v>11.8</v>
      </c>
      <c r="AF232">
        <v>12</v>
      </c>
      <c r="AG232">
        <v>12</v>
      </c>
      <c r="AH232">
        <v>11.9</v>
      </c>
      <c r="AI232">
        <v>11.8</v>
      </c>
      <c r="AJ232">
        <v>11.5</v>
      </c>
      <c r="AK232">
        <v>12</v>
      </c>
      <c r="AL232">
        <v>12.2</v>
      </c>
      <c r="AM232">
        <v>16.3</v>
      </c>
      <c r="BA232">
        <v>22</v>
      </c>
    </row>
    <row r="233" spans="1:53" x14ac:dyDescent="0.2">
      <c r="A233" t="s">
        <v>467</v>
      </c>
      <c r="B233">
        <v>19</v>
      </c>
      <c r="C233">
        <v>456</v>
      </c>
      <c r="X233">
        <v>13.8</v>
      </c>
      <c r="Y233">
        <v>14.1</v>
      </c>
      <c r="Z233">
        <v>13.6</v>
      </c>
      <c r="AA233">
        <v>13.4</v>
      </c>
      <c r="AB233">
        <v>13.3</v>
      </c>
      <c r="AC233">
        <v>12.8</v>
      </c>
      <c r="AD233">
        <v>12.9</v>
      </c>
      <c r="AE233">
        <v>12.8</v>
      </c>
      <c r="AF233">
        <v>13</v>
      </c>
      <c r="AG233">
        <v>12.9</v>
      </c>
      <c r="AH233">
        <v>12.9</v>
      </c>
      <c r="BA233">
        <v>11</v>
      </c>
    </row>
    <row r="234" spans="1:53" x14ac:dyDescent="0.2">
      <c r="A234" t="s">
        <v>580</v>
      </c>
      <c r="B234">
        <v>49</v>
      </c>
      <c r="C234">
        <v>1176</v>
      </c>
      <c r="AY234">
        <v>4.9000000000000004</v>
      </c>
      <c r="BA234">
        <v>1</v>
      </c>
    </row>
    <row r="235" spans="1:53" x14ac:dyDescent="0.2">
      <c r="A235" t="s">
        <v>580</v>
      </c>
      <c r="B235">
        <v>20</v>
      </c>
      <c r="C235">
        <v>480</v>
      </c>
      <c r="Y235">
        <v>13</v>
      </c>
      <c r="Z235">
        <v>13.3</v>
      </c>
      <c r="AA235">
        <v>13.7</v>
      </c>
      <c r="AB235">
        <v>13.8</v>
      </c>
      <c r="AC235">
        <v>12.1</v>
      </c>
      <c r="AD235">
        <v>11.7</v>
      </c>
      <c r="AE235">
        <v>12</v>
      </c>
      <c r="AF235">
        <v>11.9</v>
      </c>
      <c r="AG235">
        <v>11.9</v>
      </c>
      <c r="AH235">
        <v>11.8</v>
      </c>
      <c r="AI235">
        <v>11.8</v>
      </c>
      <c r="AJ235">
        <v>12</v>
      </c>
      <c r="AK235">
        <v>11.9</v>
      </c>
      <c r="AL235">
        <v>17.8</v>
      </c>
      <c r="AM235">
        <v>15.9</v>
      </c>
      <c r="AN235">
        <v>14.2</v>
      </c>
      <c r="AO235">
        <v>14.3</v>
      </c>
      <c r="BA235">
        <v>17</v>
      </c>
    </row>
    <row r="236" spans="1:53" x14ac:dyDescent="0.2">
      <c r="A236" t="s">
        <v>214</v>
      </c>
      <c r="B236">
        <v>33</v>
      </c>
      <c r="C236">
        <v>792</v>
      </c>
      <c r="AL236">
        <v>14.5</v>
      </c>
      <c r="AM236">
        <v>14.7</v>
      </c>
      <c r="AN236">
        <v>14.8</v>
      </c>
      <c r="AO236">
        <v>13.6</v>
      </c>
      <c r="AP236">
        <v>12.9</v>
      </c>
      <c r="AQ236">
        <v>12.9</v>
      </c>
      <c r="AR236">
        <v>13</v>
      </c>
      <c r="AS236">
        <v>12.9</v>
      </c>
      <c r="AT236">
        <v>12.9</v>
      </c>
      <c r="AU236">
        <v>12.9</v>
      </c>
      <c r="AV236">
        <v>13.1</v>
      </c>
      <c r="AW236">
        <v>15.4</v>
      </c>
      <c r="AX236">
        <v>15.2</v>
      </c>
      <c r="BA236">
        <v>13</v>
      </c>
    </row>
    <row r="237" spans="1:53" x14ac:dyDescent="0.2">
      <c r="A237" t="s">
        <v>177</v>
      </c>
      <c r="B237">
        <v>30</v>
      </c>
      <c r="C237">
        <v>720</v>
      </c>
      <c r="AH237">
        <v>14.5</v>
      </c>
      <c r="AI237">
        <v>14.7</v>
      </c>
      <c r="AJ237">
        <v>14.5</v>
      </c>
      <c r="AK237">
        <v>14.6</v>
      </c>
      <c r="AL237">
        <v>13.8</v>
      </c>
      <c r="AM237">
        <v>13</v>
      </c>
      <c r="AN237">
        <v>12.8</v>
      </c>
      <c r="AO237">
        <v>12.9</v>
      </c>
      <c r="AP237">
        <v>12.9</v>
      </c>
      <c r="AQ237">
        <v>12.8</v>
      </c>
      <c r="AR237">
        <v>12.8</v>
      </c>
      <c r="AS237">
        <v>12.8</v>
      </c>
      <c r="AT237">
        <v>12.8</v>
      </c>
      <c r="AU237">
        <v>13</v>
      </c>
      <c r="AV237">
        <v>13.3</v>
      </c>
      <c r="AW237">
        <v>13</v>
      </c>
      <c r="AX237">
        <v>13.5</v>
      </c>
      <c r="AY237">
        <v>12.8</v>
      </c>
      <c r="AZ237">
        <v>12.6</v>
      </c>
      <c r="BA237">
        <v>19</v>
      </c>
    </row>
    <row r="238" spans="1:53" x14ac:dyDescent="0.2">
      <c r="A238" t="s">
        <v>174</v>
      </c>
      <c r="B238">
        <v>36</v>
      </c>
      <c r="C238">
        <v>864</v>
      </c>
      <c r="AO238">
        <v>14.9</v>
      </c>
      <c r="AP238">
        <v>14.5</v>
      </c>
      <c r="AQ238">
        <v>12.8</v>
      </c>
      <c r="AR238">
        <v>13.2</v>
      </c>
      <c r="AS238" t="s">
        <v>579</v>
      </c>
      <c r="AT238">
        <v>12.8</v>
      </c>
      <c r="AU238">
        <v>12.8</v>
      </c>
      <c r="AV238">
        <v>13.4</v>
      </c>
      <c r="AW238">
        <v>12.7</v>
      </c>
      <c r="AX238">
        <v>13.4</v>
      </c>
      <c r="AY238">
        <v>12.7</v>
      </c>
      <c r="AZ238">
        <v>15.3</v>
      </c>
      <c r="BA238">
        <v>12</v>
      </c>
    </row>
    <row r="239" spans="1:53" x14ac:dyDescent="0.2">
      <c r="A239" t="s">
        <v>171</v>
      </c>
      <c r="B239">
        <v>33</v>
      </c>
      <c r="C239">
        <v>792</v>
      </c>
      <c r="AK239">
        <v>15.04</v>
      </c>
      <c r="AL239">
        <v>15.5</v>
      </c>
      <c r="AM239">
        <v>15.5</v>
      </c>
      <c r="AN239">
        <v>15</v>
      </c>
      <c r="AO239">
        <v>13.7</v>
      </c>
      <c r="AP239">
        <v>12.9</v>
      </c>
      <c r="AQ239">
        <v>12.8</v>
      </c>
      <c r="AR239">
        <v>12.9</v>
      </c>
      <c r="AS239">
        <v>12.9</v>
      </c>
      <c r="AT239">
        <v>12.9</v>
      </c>
      <c r="AU239">
        <v>13</v>
      </c>
      <c r="AV239">
        <v>13.2</v>
      </c>
      <c r="AW239">
        <v>12.8</v>
      </c>
      <c r="AX239">
        <v>12.3</v>
      </c>
      <c r="AY239">
        <v>13</v>
      </c>
      <c r="AZ239">
        <v>13.2</v>
      </c>
      <c r="BA239">
        <v>16</v>
      </c>
    </row>
    <row r="240" spans="1:53" x14ac:dyDescent="0.2">
      <c r="A240" t="s">
        <v>99</v>
      </c>
      <c r="B240">
        <v>36</v>
      </c>
      <c r="C240">
        <v>864</v>
      </c>
      <c r="AO240">
        <v>15.3</v>
      </c>
      <c r="AP240">
        <v>14.9</v>
      </c>
      <c r="AQ240">
        <v>15</v>
      </c>
      <c r="AR240">
        <v>14.3</v>
      </c>
      <c r="AS240">
        <v>14.9</v>
      </c>
      <c r="AT240">
        <v>13.9</v>
      </c>
      <c r="AU240">
        <v>13.9</v>
      </c>
      <c r="AV240">
        <v>14.1</v>
      </c>
      <c r="AW240">
        <v>13.4</v>
      </c>
      <c r="AX240">
        <v>13.8</v>
      </c>
      <c r="AY240">
        <v>12.8</v>
      </c>
      <c r="AZ240">
        <v>13</v>
      </c>
      <c r="BA240">
        <v>12</v>
      </c>
    </row>
    <row r="241" spans="1:53" x14ac:dyDescent="0.2">
      <c r="A241" t="s">
        <v>578</v>
      </c>
      <c r="B241">
        <v>25</v>
      </c>
      <c r="C241">
        <v>600</v>
      </c>
      <c r="AC241">
        <v>13.4</v>
      </c>
      <c r="AD241">
        <v>13.7</v>
      </c>
      <c r="AE241">
        <v>14</v>
      </c>
      <c r="AF241">
        <v>14</v>
      </c>
      <c r="AG241">
        <v>14.2</v>
      </c>
      <c r="AH241">
        <v>14</v>
      </c>
      <c r="AI241">
        <v>13.9</v>
      </c>
      <c r="AJ241">
        <v>14.2</v>
      </c>
      <c r="AK241">
        <v>12.7</v>
      </c>
      <c r="AL241">
        <v>12.2</v>
      </c>
      <c r="AM241">
        <v>12.1</v>
      </c>
      <c r="BA241">
        <v>11</v>
      </c>
    </row>
    <row r="242" spans="1:53" x14ac:dyDescent="0.2">
      <c r="A242" t="s">
        <v>578</v>
      </c>
      <c r="B242">
        <v>25</v>
      </c>
      <c r="C242">
        <v>600</v>
      </c>
      <c r="AM242">
        <v>12</v>
      </c>
      <c r="AN242">
        <v>12</v>
      </c>
      <c r="AO242">
        <v>12</v>
      </c>
      <c r="AP242">
        <v>12.1</v>
      </c>
      <c r="AQ242">
        <v>14.2</v>
      </c>
      <c r="AR242">
        <v>15.3</v>
      </c>
      <c r="BA242">
        <v>6</v>
      </c>
    </row>
    <row r="243" spans="1:53" x14ac:dyDescent="0.2">
      <c r="A243" t="s">
        <v>578</v>
      </c>
      <c r="B243">
        <v>30</v>
      </c>
      <c r="C243">
        <v>720</v>
      </c>
      <c r="AV243">
        <v>16.2</v>
      </c>
      <c r="BA243">
        <v>1</v>
      </c>
    </row>
    <row r="244" spans="1:53" x14ac:dyDescent="0.2">
      <c r="A244" t="s">
        <v>577</v>
      </c>
      <c r="B244">
        <v>25</v>
      </c>
      <c r="C244">
        <v>600</v>
      </c>
      <c r="AD244">
        <v>14</v>
      </c>
      <c r="AE244">
        <v>14.1</v>
      </c>
      <c r="AF244">
        <v>13.9</v>
      </c>
      <c r="AG244">
        <v>13.9</v>
      </c>
      <c r="AH244">
        <v>13.9</v>
      </c>
      <c r="AI244">
        <v>14.2</v>
      </c>
      <c r="AJ244">
        <v>14.1</v>
      </c>
      <c r="AK244">
        <v>12</v>
      </c>
      <c r="AL244">
        <v>12</v>
      </c>
      <c r="AM244">
        <v>12.1</v>
      </c>
      <c r="AN244">
        <v>12</v>
      </c>
      <c r="AO244">
        <v>11.9</v>
      </c>
      <c r="AP244">
        <v>11.9</v>
      </c>
      <c r="AQ244">
        <v>14.4</v>
      </c>
      <c r="AR244">
        <v>16</v>
      </c>
      <c r="BA244">
        <v>15</v>
      </c>
    </row>
    <row r="245" spans="1:53" x14ac:dyDescent="0.2">
      <c r="A245" t="s">
        <v>322</v>
      </c>
      <c r="B245">
        <v>24</v>
      </c>
      <c r="C245">
        <v>576</v>
      </c>
      <c r="AB245">
        <v>15.2</v>
      </c>
      <c r="AC245">
        <v>14.9</v>
      </c>
      <c r="AD245">
        <v>16</v>
      </c>
      <c r="AE245">
        <v>15.9</v>
      </c>
      <c r="AF245">
        <v>15.9</v>
      </c>
      <c r="AG245">
        <v>16</v>
      </c>
      <c r="AH245">
        <v>14.7</v>
      </c>
      <c r="AI245">
        <v>13</v>
      </c>
      <c r="AJ245">
        <v>12.5</v>
      </c>
      <c r="AK245">
        <v>12.5</v>
      </c>
      <c r="AL245">
        <v>12.6</v>
      </c>
      <c r="AM245">
        <v>12.3</v>
      </c>
      <c r="AN245">
        <v>12.1</v>
      </c>
      <c r="AO245">
        <v>21.1</v>
      </c>
      <c r="AP245">
        <v>11.8</v>
      </c>
      <c r="AQ245">
        <v>15.4</v>
      </c>
      <c r="AR245">
        <v>15.6</v>
      </c>
      <c r="BA245">
        <v>17</v>
      </c>
    </row>
    <row r="246" spans="1:53" x14ac:dyDescent="0.2">
      <c r="A246" t="s">
        <v>576</v>
      </c>
      <c r="B246">
        <v>25</v>
      </c>
      <c r="C246">
        <v>600</v>
      </c>
      <c r="AE246">
        <v>8</v>
      </c>
      <c r="AF246">
        <v>14.1</v>
      </c>
      <c r="AG246">
        <v>14.2</v>
      </c>
      <c r="AH246">
        <v>13.9</v>
      </c>
      <c r="AI246">
        <v>14.1</v>
      </c>
      <c r="AJ246">
        <v>14.2</v>
      </c>
      <c r="AK246">
        <v>12.7</v>
      </c>
      <c r="AL246">
        <v>11.8</v>
      </c>
      <c r="AM246">
        <v>12.1</v>
      </c>
      <c r="AN246">
        <v>11.8</v>
      </c>
      <c r="AO246">
        <v>11.9</v>
      </c>
      <c r="AP246">
        <v>11.8</v>
      </c>
      <c r="AQ246">
        <v>12.4</v>
      </c>
      <c r="AR246">
        <v>14.1</v>
      </c>
      <c r="AS246">
        <v>15.8</v>
      </c>
      <c r="BA246">
        <v>15</v>
      </c>
    </row>
    <row r="247" spans="1:53" x14ac:dyDescent="0.2">
      <c r="A247" t="s">
        <v>168</v>
      </c>
      <c r="B247">
        <v>17</v>
      </c>
      <c r="C247">
        <v>408</v>
      </c>
      <c r="AQ247">
        <v>12</v>
      </c>
      <c r="AR247">
        <v>11.9</v>
      </c>
      <c r="AS247">
        <v>12.1</v>
      </c>
      <c r="AT247">
        <v>12.4</v>
      </c>
      <c r="AU247">
        <v>12.4</v>
      </c>
      <c r="AV247">
        <v>14.7</v>
      </c>
      <c r="AW247">
        <v>12.6</v>
      </c>
      <c r="AX247">
        <v>13</v>
      </c>
      <c r="AY247">
        <v>12.3</v>
      </c>
      <c r="AZ247">
        <v>11.9</v>
      </c>
      <c r="BA247">
        <v>10</v>
      </c>
    </row>
    <row r="248" spans="1:53" x14ac:dyDescent="0.2">
      <c r="A248" t="s">
        <v>71</v>
      </c>
      <c r="B248">
        <v>40</v>
      </c>
      <c r="C248">
        <v>960</v>
      </c>
      <c r="AR248">
        <v>15.4</v>
      </c>
      <c r="AS248">
        <v>14.7</v>
      </c>
      <c r="AT248">
        <v>15</v>
      </c>
      <c r="AU248">
        <v>15</v>
      </c>
      <c r="AV248">
        <v>15.2</v>
      </c>
      <c r="AW248">
        <v>14.5</v>
      </c>
      <c r="AX248">
        <v>14</v>
      </c>
      <c r="AY248">
        <v>13.2</v>
      </c>
      <c r="AZ248">
        <v>13</v>
      </c>
      <c r="BA248">
        <v>9</v>
      </c>
    </row>
    <row r="249" spans="1:53" x14ac:dyDescent="0.2">
      <c r="A249" t="s">
        <v>68</v>
      </c>
      <c r="B249">
        <v>40</v>
      </c>
      <c r="C249">
        <v>960</v>
      </c>
      <c r="AS249">
        <v>14.8</v>
      </c>
      <c r="AT249">
        <v>15</v>
      </c>
      <c r="AU249">
        <v>15.1</v>
      </c>
      <c r="AV249">
        <v>15.2</v>
      </c>
      <c r="AW249">
        <v>14.9</v>
      </c>
      <c r="AX249">
        <v>15</v>
      </c>
      <c r="AY249">
        <v>13.2</v>
      </c>
      <c r="AZ249">
        <v>13</v>
      </c>
      <c r="BA249">
        <v>8</v>
      </c>
    </row>
    <row r="250" spans="1:53" x14ac:dyDescent="0.2">
      <c r="A250" t="s">
        <v>225</v>
      </c>
      <c r="B250">
        <v>31</v>
      </c>
      <c r="C250">
        <v>744</v>
      </c>
      <c r="AW250">
        <v>14.8</v>
      </c>
      <c r="AX250">
        <v>14.5</v>
      </c>
      <c r="AY250">
        <v>5</v>
      </c>
      <c r="BA250">
        <v>3</v>
      </c>
    </row>
    <row r="251" spans="1:53" x14ac:dyDescent="0.2">
      <c r="A251" t="s">
        <v>225</v>
      </c>
      <c r="B251">
        <v>31</v>
      </c>
      <c r="C251">
        <v>744</v>
      </c>
      <c r="AI251">
        <v>14.9</v>
      </c>
      <c r="AJ251">
        <v>14.7</v>
      </c>
      <c r="AK251">
        <v>14.7</v>
      </c>
      <c r="AL251">
        <v>14.2</v>
      </c>
      <c r="AM251">
        <v>13.8</v>
      </c>
      <c r="AN251">
        <v>13.8</v>
      </c>
      <c r="AO251">
        <v>13.3</v>
      </c>
      <c r="AP251">
        <v>12.4</v>
      </c>
      <c r="AQ251">
        <v>12.3</v>
      </c>
      <c r="AR251">
        <v>12.5</v>
      </c>
      <c r="AS251">
        <v>12.4</v>
      </c>
      <c r="AT251">
        <v>12.4</v>
      </c>
      <c r="AU251">
        <v>12.5</v>
      </c>
      <c r="AV251">
        <v>12.8</v>
      </c>
      <c r="BA251">
        <v>14</v>
      </c>
    </row>
    <row r="252" spans="1:53" x14ac:dyDescent="0.2">
      <c r="A252" t="s">
        <v>319</v>
      </c>
      <c r="B252">
        <v>25</v>
      </c>
      <c r="C252">
        <v>600</v>
      </c>
      <c r="AD252">
        <v>14.6</v>
      </c>
      <c r="AE252">
        <v>14.9</v>
      </c>
      <c r="AF252">
        <v>14.9</v>
      </c>
      <c r="AG252">
        <v>14.8</v>
      </c>
      <c r="AH252">
        <v>14.9</v>
      </c>
      <c r="AI252">
        <v>14.2</v>
      </c>
      <c r="AJ252">
        <v>14</v>
      </c>
      <c r="AK252">
        <v>13.9</v>
      </c>
      <c r="AL252">
        <v>12.9</v>
      </c>
      <c r="AM252">
        <v>12.5</v>
      </c>
      <c r="AN252">
        <v>12.5</v>
      </c>
      <c r="AO252">
        <v>12.4</v>
      </c>
      <c r="AP252">
        <v>12.4</v>
      </c>
      <c r="AQ252">
        <v>12.3</v>
      </c>
      <c r="AR252">
        <v>16</v>
      </c>
      <c r="AS252">
        <v>14.6</v>
      </c>
      <c r="BA252">
        <v>16</v>
      </c>
    </row>
    <row r="253" spans="1:53" x14ac:dyDescent="0.2">
      <c r="A253" t="s">
        <v>188</v>
      </c>
      <c r="B253">
        <v>33</v>
      </c>
      <c r="C253">
        <v>792</v>
      </c>
      <c r="AL253">
        <v>14.2</v>
      </c>
      <c r="AM253">
        <v>14.3</v>
      </c>
      <c r="AN253">
        <v>14.3</v>
      </c>
      <c r="AO253">
        <v>13.2</v>
      </c>
      <c r="AP253">
        <v>12.3</v>
      </c>
      <c r="AQ253">
        <v>12.3</v>
      </c>
      <c r="AR253">
        <v>12.5</v>
      </c>
      <c r="AS253">
        <v>12.4</v>
      </c>
      <c r="AT253">
        <v>12.3</v>
      </c>
      <c r="AU253">
        <v>12.3</v>
      </c>
      <c r="AV253">
        <v>13.2</v>
      </c>
      <c r="AW253">
        <v>12.4</v>
      </c>
      <c r="AX253">
        <v>12.3</v>
      </c>
      <c r="AY253">
        <v>15.9</v>
      </c>
      <c r="BA253">
        <v>14</v>
      </c>
    </row>
    <row r="254" spans="1:53" x14ac:dyDescent="0.2">
      <c r="A254" t="s">
        <v>329</v>
      </c>
      <c r="B254">
        <v>24</v>
      </c>
      <c r="C254">
        <v>576</v>
      </c>
      <c r="AB254">
        <v>14.7</v>
      </c>
      <c r="AC254">
        <v>14</v>
      </c>
      <c r="AD254">
        <v>14.5</v>
      </c>
      <c r="AE254">
        <v>14.7</v>
      </c>
      <c r="AF254">
        <v>14.8</v>
      </c>
      <c r="AG254">
        <v>14.9</v>
      </c>
      <c r="AH254">
        <v>15</v>
      </c>
      <c r="AI254">
        <v>14.2</v>
      </c>
      <c r="AJ254">
        <v>13.8</v>
      </c>
      <c r="AK254">
        <v>14</v>
      </c>
      <c r="AL254">
        <v>13.8</v>
      </c>
      <c r="AM254">
        <v>13.7</v>
      </c>
      <c r="AN254">
        <v>12.9</v>
      </c>
      <c r="AO254">
        <v>12.9</v>
      </c>
      <c r="AP254">
        <v>12.8</v>
      </c>
      <c r="AQ254">
        <v>12.8</v>
      </c>
      <c r="AR254">
        <v>14.9</v>
      </c>
      <c r="BA254">
        <v>17</v>
      </c>
    </row>
    <row r="255" spans="1:53" x14ac:dyDescent="0.2">
      <c r="A255" t="s">
        <v>401</v>
      </c>
      <c r="B255">
        <v>25</v>
      </c>
      <c r="C255">
        <v>600</v>
      </c>
      <c r="AD255">
        <v>13.8</v>
      </c>
      <c r="AE255">
        <v>13.8</v>
      </c>
      <c r="AF255">
        <v>13.8</v>
      </c>
      <c r="AG255">
        <v>14</v>
      </c>
      <c r="AH255">
        <v>13.9</v>
      </c>
      <c r="AI255">
        <v>13.9</v>
      </c>
      <c r="AJ255">
        <v>14</v>
      </c>
      <c r="AK255">
        <v>14</v>
      </c>
      <c r="AL255">
        <v>13.5</v>
      </c>
      <c r="AM255">
        <v>13.4</v>
      </c>
      <c r="BA255">
        <v>10</v>
      </c>
    </row>
    <row r="256" spans="1:53" x14ac:dyDescent="0.2">
      <c r="A256" t="s">
        <v>376</v>
      </c>
      <c r="B256">
        <v>11</v>
      </c>
      <c r="C256">
        <v>264</v>
      </c>
      <c r="P256">
        <v>15.8</v>
      </c>
      <c r="S256">
        <v>15.2</v>
      </c>
      <c r="T256">
        <v>15</v>
      </c>
      <c r="U256">
        <v>14.8</v>
      </c>
      <c r="V256">
        <v>14.7</v>
      </c>
      <c r="W256">
        <v>14.2</v>
      </c>
      <c r="X256">
        <v>14.4</v>
      </c>
      <c r="Y256">
        <v>14.4</v>
      </c>
      <c r="Z256">
        <v>14.5</v>
      </c>
      <c r="AA256">
        <v>14.5</v>
      </c>
      <c r="AB256">
        <v>14.2</v>
      </c>
      <c r="AC256">
        <v>14.4</v>
      </c>
      <c r="AD256">
        <v>13.6</v>
      </c>
      <c r="AE256">
        <v>12.5</v>
      </c>
      <c r="AF256">
        <v>12.3</v>
      </c>
      <c r="AG256">
        <v>12.5</v>
      </c>
      <c r="AH256">
        <v>12.8</v>
      </c>
      <c r="AI256">
        <v>12.4</v>
      </c>
      <c r="AJ256">
        <v>12.3</v>
      </c>
      <c r="AK256">
        <v>12.6</v>
      </c>
      <c r="AL256">
        <v>12.5</v>
      </c>
      <c r="AM256">
        <v>12.9</v>
      </c>
      <c r="AN256">
        <v>15.9</v>
      </c>
      <c r="BA256">
        <v>23</v>
      </c>
    </row>
    <row r="257" spans="1:53" x14ac:dyDescent="0.2">
      <c r="A257" t="s">
        <v>575</v>
      </c>
      <c r="B257">
        <v>18</v>
      </c>
      <c r="C257">
        <v>432</v>
      </c>
      <c r="W257">
        <v>14</v>
      </c>
      <c r="X257">
        <v>13.8</v>
      </c>
      <c r="Y257">
        <v>14.2</v>
      </c>
      <c r="Z257">
        <v>14.1</v>
      </c>
      <c r="AA257">
        <v>13.9</v>
      </c>
      <c r="AB257">
        <v>14.1</v>
      </c>
      <c r="AC257">
        <v>14.1</v>
      </c>
      <c r="AD257">
        <v>13.9</v>
      </c>
      <c r="AE257">
        <v>14.2</v>
      </c>
      <c r="AF257">
        <v>13.8</v>
      </c>
      <c r="AG257">
        <v>13.3</v>
      </c>
      <c r="AH257">
        <v>12.5</v>
      </c>
      <c r="AI257">
        <v>12.3</v>
      </c>
      <c r="AJ257">
        <v>12.7</v>
      </c>
      <c r="BA257">
        <v>14</v>
      </c>
    </row>
    <row r="258" spans="1:53" x14ac:dyDescent="0.2">
      <c r="A258" t="s">
        <v>574</v>
      </c>
      <c r="B258">
        <v>25</v>
      </c>
      <c r="C258">
        <v>600</v>
      </c>
      <c r="AC258">
        <v>14.1</v>
      </c>
      <c r="AD258">
        <v>14</v>
      </c>
      <c r="AE258">
        <v>14</v>
      </c>
      <c r="AF258">
        <v>14.2</v>
      </c>
      <c r="AG258">
        <v>14.1</v>
      </c>
      <c r="AH258">
        <v>14.1</v>
      </c>
      <c r="AI258">
        <v>14</v>
      </c>
      <c r="AJ258">
        <v>13.9</v>
      </c>
      <c r="AK258">
        <v>12.5</v>
      </c>
      <c r="AL258">
        <v>11.8</v>
      </c>
      <c r="AM258">
        <v>12</v>
      </c>
      <c r="AN258">
        <v>12.2</v>
      </c>
      <c r="AO258">
        <v>11.8</v>
      </c>
      <c r="AP258">
        <v>12.2</v>
      </c>
      <c r="AQ258">
        <v>12.3</v>
      </c>
      <c r="AR258">
        <v>16</v>
      </c>
      <c r="AS258">
        <v>16.100000000000001</v>
      </c>
      <c r="BA258">
        <v>17</v>
      </c>
    </row>
    <row r="259" spans="1:53" x14ac:dyDescent="0.2">
      <c r="A259" t="s">
        <v>384</v>
      </c>
      <c r="B259">
        <v>20</v>
      </c>
      <c r="C259">
        <v>480</v>
      </c>
      <c r="Z259">
        <v>17</v>
      </c>
      <c r="AA259">
        <v>16.8</v>
      </c>
      <c r="AB259">
        <v>16.3</v>
      </c>
      <c r="AC259">
        <v>15</v>
      </c>
      <c r="AD259">
        <v>14.6</v>
      </c>
      <c r="AE259">
        <v>12.9</v>
      </c>
      <c r="AF259">
        <v>11.5</v>
      </c>
      <c r="AG259">
        <v>11.4</v>
      </c>
      <c r="AH259">
        <v>11.6</v>
      </c>
      <c r="AI259">
        <v>11.3</v>
      </c>
      <c r="AJ259">
        <v>11.1</v>
      </c>
      <c r="AK259">
        <v>10.9</v>
      </c>
      <c r="AL259">
        <v>11</v>
      </c>
      <c r="AM259">
        <v>11.1</v>
      </c>
      <c r="AN259">
        <v>12.1</v>
      </c>
      <c r="BA259">
        <v>15</v>
      </c>
    </row>
    <row r="260" spans="1:53" x14ac:dyDescent="0.2">
      <c r="A260" t="s">
        <v>573</v>
      </c>
      <c r="B260">
        <v>18</v>
      </c>
      <c r="C260">
        <v>432</v>
      </c>
      <c r="W260">
        <v>16.100000000000001</v>
      </c>
      <c r="X260">
        <v>16.100000000000001</v>
      </c>
      <c r="Y260">
        <v>16</v>
      </c>
      <c r="Z260">
        <v>15.8</v>
      </c>
      <c r="AA260">
        <v>15.6</v>
      </c>
      <c r="AB260">
        <v>15.4</v>
      </c>
      <c r="AC260">
        <v>15.1</v>
      </c>
      <c r="AD260">
        <v>15.1</v>
      </c>
      <c r="AE260">
        <v>14.5</v>
      </c>
      <c r="AF260">
        <v>14.1</v>
      </c>
      <c r="AG260">
        <v>14.1</v>
      </c>
      <c r="AH260">
        <v>14</v>
      </c>
      <c r="AI260">
        <v>13.7</v>
      </c>
      <c r="AJ260">
        <v>13.5</v>
      </c>
      <c r="AK260">
        <v>13.1</v>
      </c>
      <c r="AL260">
        <v>12.5</v>
      </c>
      <c r="BA260">
        <v>16</v>
      </c>
    </row>
    <row r="261" spans="1:53" x14ac:dyDescent="0.2">
      <c r="A261" t="s">
        <v>572</v>
      </c>
      <c r="B261">
        <v>24</v>
      </c>
      <c r="C261">
        <v>576</v>
      </c>
      <c r="AC261">
        <v>16.899999999999999</v>
      </c>
      <c r="AD261">
        <v>16.7</v>
      </c>
      <c r="AE261">
        <v>16.899999999999999</v>
      </c>
      <c r="AF261">
        <v>16.100000000000001</v>
      </c>
      <c r="AG261">
        <v>15.9</v>
      </c>
      <c r="AH261">
        <v>15</v>
      </c>
      <c r="AI261">
        <v>14.1</v>
      </c>
      <c r="AJ261">
        <v>13.4</v>
      </c>
      <c r="AK261">
        <v>13</v>
      </c>
      <c r="AL261">
        <v>12.9</v>
      </c>
      <c r="AM261">
        <v>12.7</v>
      </c>
      <c r="AN261">
        <v>12.6</v>
      </c>
      <c r="AO261">
        <v>12.3</v>
      </c>
      <c r="AP261">
        <v>12.6</v>
      </c>
      <c r="AQ261">
        <v>12.5</v>
      </c>
      <c r="AR261">
        <v>12.7</v>
      </c>
      <c r="AS261">
        <v>12.3</v>
      </c>
      <c r="AT261">
        <v>12.3</v>
      </c>
      <c r="AU261">
        <v>12.5</v>
      </c>
      <c r="AV261">
        <v>13.4</v>
      </c>
      <c r="BA261">
        <v>20</v>
      </c>
    </row>
    <row r="262" spans="1:53" x14ac:dyDescent="0.2">
      <c r="A262" t="s">
        <v>155</v>
      </c>
      <c r="B262">
        <v>35</v>
      </c>
      <c r="C262">
        <v>840</v>
      </c>
      <c r="AP262">
        <v>14.4</v>
      </c>
      <c r="AQ262">
        <v>14.1</v>
      </c>
      <c r="AR262">
        <v>13.7</v>
      </c>
      <c r="AS262">
        <v>13</v>
      </c>
      <c r="AT262">
        <v>12.9</v>
      </c>
      <c r="AU262">
        <v>12.8</v>
      </c>
      <c r="AV262">
        <v>13.6</v>
      </c>
      <c r="AW262">
        <v>12.3</v>
      </c>
      <c r="AX262">
        <v>12.5</v>
      </c>
      <c r="AY262">
        <v>12.5</v>
      </c>
      <c r="AZ262">
        <v>12.5</v>
      </c>
      <c r="BA262">
        <v>11</v>
      </c>
    </row>
    <row r="263" spans="1:53" x14ac:dyDescent="0.2">
      <c r="A263" t="s">
        <v>162</v>
      </c>
      <c r="B263">
        <v>41</v>
      </c>
      <c r="C263">
        <v>984</v>
      </c>
      <c r="AT263">
        <v>13.4</v>
      </c>
      <c r="AU263">
        <v>13.4</v>
      </c>
      <c r="AV263">
        <v>14.2</v>
      </c>
      <c r="AW263">
        <v>12.3</v>
      </c>
      <c r="AX263">
        <v>13.2</v>
      </c>
      <c r="AY263">
        <v>13.5</v>
      </c>
      <c r="AZ263">
        <v>12.4</v>
      </c>
      <c r="BA263">
        <v>7</v>
      </c>
    </row>
    <row r="264" spans="1:53" x14ac:dyDescent="0.2">
      <c r="A264" t="s">
        <v>256</v>
      </c>
      <c r="B264">
        <v>30</v>
      </c>
      <c r="C264">
        <v>720</v>
      </c>
      <c r="AI264">
        <v>12.6</v>
      </c>
      <c r="AJ264">
        <v>12.3</v>
      </c>
      <c r="AK264">
        <v>12.5</v>
      </c>
      <c r="AL264">
        <v>12.5</v>
      </c>
      <c r="AM264">
        <v>12.6</v>
      </c>
      <c r="AN264">
        <v>12.6</v>
      </c>
      <c r="AO264">
        <v>12.5</v>
      </c>
      <c r="AP264">
        <v>12.7</v>
      </c>
      <c r="AQ264">
        <v>12.5</v>
      </c>
      <c r="AR264">
        <v>12.5</v>
      </c>
      <c r="AS264">
        <v>12.3</v>
      </c>
      <c r="AT264">
        <v>12.7</v>
      </c>
      <c r="AU264">
        <v>15</v>
      </c>
      <c r="AV264">
        <v>15.3</v>
      </c>
      <c r="BA264">
        <v>14</v>
      </c>
    </row>
    <row r="265" spans="1:53" x14ac:dyDescent="0.2">
      <c r="A265" t="s">
        <v>247</v>
      </c>
      <c r="B265">
        <v>36</v>
      </c>
      <c r="C265">
        <v>864</v>
      </c>
      <c r="AO265">
        <v>19.100000000000001</v>
      </c>
      <c r="AP265">
        <v>17.600000000000001</v>
      </c>
      <c r="AQ265">
        <v>3.9</v>
      </c>
      <c r="AR265">
        <v>3.6</v>
      </c>
      <c r="AS265">
        <v>11.9</v>
      </c>
      <c r="AT265">
        <v>12</v>
      </c>
      <c r="AU265">
        <v>12.1</v>
      </c>
      <c r="BA265">
        <v>7</v>
      </c>
    </row>
    <row r="266" spans="1:53" x14ac:dyDescent="0.2">
      <c r="A266" t="s">
        <v>247</v>
      </c>
      <c r="B266">
        <v>29</v>
      </c>
      <c r="C266">
        <v>696</v>
      </c>
      <c r="AH266">
        <v>13.6</v>
      </c>
      <c r="AI266">
        <v>13.3</v>
      </c>
      <c r="AJ266">
        <v>13.1</v>
      </c>
      <c r="AK266">
        <v>12.9</v>
      </c>
      <c r="AL266">
        <v>12.8</v>
      </c>
      <c r="AM266">
        <v>13.1</v>
      </c>
      <c r="BA266">
        <v>6</v>
      </c>
    </row>
    <row r="267" spans="1:53" x14ac:dyDescent="0.2">
      <c r="A267" t="s">
        <v>571</v>
      </c>
      <c r="B267">
        <v>25</v>
      </c>
      <c r="C267">
        <v>600</v>
      </c>
      <c r="AE267">
        <v>10</v>
      </c>
      <c r="AF267">
        <v>13.8</v>
      </c>
      <c r="AG267">
        <v>14</v>
      </c>
      <c r="AH267">
        <v>13.9</v>
      </c>
      <c r="AI267">
        <v>13.8</v>
      </c>
      <c r="AJ267">
        <v>12.4</v>
      </c>
      <c r="AK267">
        <v>12.1</v>
      </c>
      <c r="AL267">
        <v>11.8</v>
      </c>
      <c r="AM267">
        <v>11.8</v>
      </c>
      <c r="AN267">
        <v>12</v>
      </c>
      <c r="AO267">
        <v>11.8</v>
      </c>
      <c r="AP267">
        <v>12</v>
      </c>
      <c r="AQ267">
        <v>12.6</v>
      </c>
      <c r="AR267">
        <v>15.8</v>
      </c>
      <c r="BA267">
        <v>14</v>
      </c>
    </row>
    <row r="268" spans="1:53" x14ac:dyDescent="0.2">
      <c r="A268" t="s">
        <v>359</v>
      </c>
      <c r="B268">
        <v>17</v>
      </c>
      <c r="C268">
        <v>408</v>
      </c>
      <c r="W268">
        <v>13</v>
      </c>
      <c r="X268">
        <v>12.3</v>
      </c>
      <c r="Y268">
        <v>12</v>
      </c>
      <c r="Z268">
        <v>11.6</v>
      </c>
      <c r="AA268">
        <v>11.8</v>
      </c>
      <c r="AB268">
        <v>11.9</v>
      </c>
      <c r="AC268">
        <v>11.5</v>
      </c>
      <c r="AD268">
        <v>11.6</v>
      </c>
      <c r="AE268">
        <v>11.8</v>
      </c>
      <c r="AF268">
        <v>11.8</v>
      </c>
      <c r="AG268">
        <v>11.8</v>
      </c>
      <c r="AH268">
        <v>11.9</v>
      </c>
      <c r="AI268">
        <v>11.9</v>
      </c>
      <c r="AJ268">
        <v>11.8</v>
      </c>
      <c r="AK268">
        <v>11.8</v>
      </c>
      <c r="AL268">
        <v>11.9</v>
      </c>
      <c r="AM268">
        <v>11.9</v>
      </c>
      <c r="BA268">
        <v>17</v>
      </c>
    </row>
    <row r="269" spans="1:53" x14ac:dyDescent="0.2">
      <c r="A269" t="s">
        <v>440</v>
      </c>
      <c r="B269">
        <v>19</v>
      </c>
      <c r="C269">
        <v>456</v>
      </c>
      <c r="X269">
        <v>5.0999999999999996</v>
      </c>
      <c r="Y269">
        <v>13.4</v>
      </c>
      <c r="Z269">
        <v>13.5</v>
      </c>
      <c r="AA269">
        <v>13</v>
      </c>
      <c r="AB269">
        <v>13</v>
      </c>
      <c r="AC269">
        <v>12.7</v>
      </c>
      <c r="AD269">
        <v>12.8</v>
      </c>
      <c r="AE269">
        <v>12.7</v>
      </c>
      <c r="AF269">
        <v>11.5</v>
      </c>
      <c r="AG269">
        <v>11.4</v>
      </c>
      <c r="AH269">
        <v>11.5</v>
      </c>
      <c r="AI269">
        <v>11.3</v>
      </c>
      <c r="AJ269">
        <v>11.5</v>
      </c>
      <c r="AK269">
        <v>11.4</v>
      </c>
      <c r="AL269">
        <v>11.9</v>
      </c>
      <c r="AM269">
        <v>13</v>
      </c>
      <c r="BA269">
        <v>16</v>
      </c>
    </row>
    <row r="270" spans="1:53" x14ac:dyDescent="0.2">
      <c r="A270" t="s">
        <v>379</v>
      </c>
      <c r="B270">
        <v>28</v>
      </c>
      <c r="C270">
        <v>672</v>
      </c>
      <c r="AG270">
        <v>15.9</v>
      </c>
      <c r="AH270">
        <v>15.6</v>
      </c>
      <c r="AI270">
        <v>14</v>
      </c>
      <c r="AJ270">
        <v>12.4</v>
      </c>
      <c r="AK270">
        <v>11.5</v>
      </c>
      <c r="AL270">
        <v>11.5</v>
      </c>
      <c r="AM270">
        <v>11.4</v>
      </c>
      <c r="AN270">
        <v>12</v>
      </c>
      <c r="BA270">
        <v>8</v>
      </c>
    </row>
    <row r="271" spans="1:53" x14ac:dyDescent="0.2">
      <c r="A271" t="s">
        <v>132</v>
      </c>
      <c r="B271">
        <v>4</v>
      </c>
      <c r="C271">
        <v>96</v>
      </c>
      <c r="AP271">
        <v>12.7</v>
      </c>
      <c r="AQ271">
        <v>13.7</v>
      </c>
      <c r="AR271">
        <v>13.9</v>
      </c>
      <c r="AS271">
        <v>13.9</v>
      </c>
      <c r="AT271">
        <v>14.8</v>
      </c>
      <c r="AU271">
        <v>12.3</v>
      </c>
      <c r="AV271">
        <v>15.1</v>
      </c>
      <c r="AW271">
        <v>12.5</v>
      </c>
      <c r="AX271">
        <v>14.5</v>
      </c>
      <c r="AY271">
        <v>12.3</v>
      </c>
      <c r="AZ271">
        <v>12.3</v>
      </c>
      <c r="BA271">
        <v>11</v>
      </c>
    </row>
    <row r="272" spans="1:53" x14ac:dyDescent="0.2">
      <c r="A272" t="s">
        <v>570</v>
      </c>
      <c r="B272">
        <v>25</v>
      </c>
      <c r="C272">
        <v>600</v>
      </c>
      <c r="AG272">
        <v>11.9</v>
      </c>
      <c r="AH272">
        <v>11.9</v>
      </c>
      <c r="BA272">
        <v>2</v>
      </c>
    </row>
    <row r="273" spans="1:53" x14ac:dyDescent="0.2">
      <c r="A273" t="s">
        <v>222</v>
      </c>
      <c r="B273">
        <v>30</v>
      </c>
      <c r="C273">
        <v>720</v>
      </c>
      <c r="AH273">
        <v>15.9</v>
      </c>
      <c r="AI273">
        <v>15.9</v>
      </c>
      <c r="AJ273">
        <v>14.7</v>
      </c>
      <c r="AK273">
        <v>14.4</v>
      </c>
      <c r="AL273">
        <v>13.5</v>
      </c>
      <c r="AM273">
        <v>12.5</v>
      </c>
      <c r="AN273">
        <v>12.5</v>
      </c>
      <c r="AO273">
        <v>12.5</v>
      </c>
      <c r="AP273">
        <v>12.5</v>
      </c>
      <c r="AQ273">
        <v>12.3</v>
      </c>
      <c r="AR273">
        <v>12.4</v>
      </c>
      <c r="AS273">
        <v>12.5</v>
      </c>
      <c r="AT273">
        <v>12.4</v>
      </c>
      <c r="AU273">
        <v>12.4</v>
      </c>
      <c r="AV273">
        <v>13</v>
      </c>
      <c r="BA273">
        <v>15</v>
      </c>
    </row>
    <row r="274" spans="1:53" x14ac:dyDescent="0.2">
      <c r="A274" t="s">
        <v>382</v>
      </c>
      <c r="B274">
        <v>28</v>
      </c>
      <c r="C274">
        <v>672</v>
      </c>
      <c r="AG274">
        <v>15.9</v>
      </c>
      <c r="AH274">
        <v>15.9</v>
      </c>
      <c r="AI274">
        <v>14</v>
      </c>
      <c r="AJ274">
        <v>11.9</v>
      </c>
      <c r="AK274">
        <v>10.8</v>
      </c>
      <c r="AL274">
        <v>11</v>
      </c>
      <c r="AM274">
        <v>11</v>
      </c>
      <c r="AN274">
        <v>12</v>
      </c>
      <c r="BA274">
        <v>8</v>
      </c>
    </row>
    <row r="275" spans="1:53" x14ac:dyDescent="0.2">
      <c r="A275" t="s">
        <v>390</v>
      </c>
      <c r="B275">
        <v>23</v>
      </c>
      <c r="C275">
        <v>552</v>
      </c>
      <c r="AB275">
        <v>13.8</v>
      </c>
      <c r="AC275">
        <v>13.3</v>
      </c>
      <c r="AD275">
        <v>13.8</v>
      </c>
      <c r="AE275">
        <v>14</v>
      </c>
      <c r="AF275">
        <v>13.4</v>
      </c>
      <c r="AG275">
        <v>13.5</v>
      </c>
      <c r="AH275">
        <v>13.3</v>
      </c>
      <c r="AI275">
        <v>13.5</v>
      </c>
      <c r="AJ275">
        <v>12.5</v>
      </c>
      <c r="AK275">
        <v>12.4</v>
      </c>
      <c r="AL275">
        <v>12.5</v>
      </c>
      <c r="BA275">
        <v>11</v>
      </c>
    </row>
    <row r="276" spans="1:53" x14ac:dyDescent="0.2">
      <c r="A276" t="s">
        <v>390</v>
      </c>
      <c r="B276">
        <v>36</v>
      </c>
      <c r="C276">
        <v>864</v>
      </c>
      <c r="AN276">
        <v>13.9</v>
      </c>
      <c r="BA276">
        <v>1</v>
      </c>
    </row>
    <row r="277" spans="1:53" x14ac:dyDescent="0.2">
      <c r="A277" t="s">
        <v>569</v>
      </c>
      <c r="B277">
        <v>20</v>
      </c>
      <c r="C277">
        <v>480</v>
      </c>
      <c r="Z277">
        <v>12.5</v>
      </c>
      <c r="AA277">
        <v>12.9</v>
      </c>
      <c r="AB277">
        <v>12.8</v>
      </c>
      <c r="AC277">
        <v>12.4</v>
      </c>
      <c r="AD277">
        <v>12.9</v>
      </c>
      <c r="AE277">
        <v>12.8</v>
      </c>
      <c r="AF277">
        <v>12.8</v>
      </c>
      <c r="AG277">
        <v>12.9</v>
      </c>
      <c r="AH277">
        <v>12.9</v>
      </c>
      <c r="AI277">
        <v>13</v>
      </c>
      <c r="AJ277">
        <v>12</v>
      </c>
      <c r="AK277">
        <v>12</v>
      </c>
      <c r="AL277">
        <v>11.9</v>
      </c>
      <c r="AM277">
        <v>12</v>
      </c>
      <c r="AN277">
        <v>12.9</v>
      </c>
      <c r="BA277">
        <v>15</v>
      </c>
    </row>
    <row r="278" spans="1:53" x14ac:dyDescent="0.2">
      <c r="A278" t="s">
        <v>454</v>
      </c>
      <c r="B278">
        <v>5</v>
      </c>
      <c r="C278">
        <v>120</v>
      </c>
      <c r="J278">
        <v>16.600000000000001</v>
      </c>
      <c r="L278">
        <v>16.8</v>
      </c>
      <c r="M278">
        <v>15.9</v>
      </c>
      <c r="N278">
        <v>16.7</v>
      </c>
      <c r="O278">
        <v>17</v>
      </c>
      <c r="P278">
        <v>16.899999999999999</v>
      </c>
      <c r="Q278">
        <v>16.7</v>
      </c>
      <c r="R278">
        <v>16.899999999999999</v>
      </c>
      <c r="S278">
        <v>15.9</v>
      </c>
      <c r="T278">
        <v>15.9</v>
      </c>
      <c r="U278">
        <v>15.5</v>
      </c>
      <c r="V278">
        <v>16.2</v>
      </c>
      <c r="W278">
        <v>13</v>
      </c>
      <c r="X278">
        <v>12.8</v>
      </c>
      <c r="Y278">
        <v>13</v>
      </c>
      <c r="Z278">
        <v>12.9</v>
      </c>
      <c r="AA278">
        <v>11.9</v>
      </c>
      <c r="AB278">
        <v>11.9</v>
      </c>
      <c r="AC278">
        <v>10</v>
      </c>
      <c r="AD278">
        <v>9</v>
      </c>
      <c r="AE278">
        <v>7.9</v>
      </c>
      <c r="AF278">
        <v>8</v>
      </c>
      <c r="AG278">
        <v>8</v>
      </c>
      <c r="AH278">
        <v>13.1</v>
      </c>
      <c r="AI278">
        <v>15.9</v>
      </c>
      <c r="AJ278">
        <v>14.9</v>
      </c>
      <c r="BA278">
        <v>26</v>
      </c>
    </row>
    <row r="279" spans="1:53" x14ac:dyDescent="0.2">
      <c r="A279" t="s">
        <v>102</v>
      </c>
      <c r="B279">
        <v>36</v>
      </c>
      <c r="C279">
        <v>864</v>
      </c>
      <c r="AN279">
        <v>9.5</v>
      </c>
      <c r="AO279">
        <v>13.9</v>
      </c>
      <c r="AP279">
        <v>13.8</v>
      </c>
      <c r="AQ279">
        <v>13.8</v>
      </c>
      <c r="AR279">
        <v>13.9</v>
      </c>
      <c r="AS279">
        <v>13.8</v>
      </c>
      <c r="AT279">
        <v>12.8</v>
      </c>
      <c r="AU279">
        <v>12.8</v>
      </c>
      <c r="AV279">
        <v>13.1</v>
      </c>
      <c r="AW279">
        <v>12</v>
      </c>
      <c r="AX279">
        <v>12</v>
      </c>
      <c r="AY279">
        <v>12</v>
      </c>
      <c r="AZ279">
        <v>12</v>
      </c>
      <c r="BA279">
        <v>13</v>
      </c>
    </row>
    <row r="280" spans="1:53" x14ac:dyDescent="0.2">
      <c r="A280" t="s">
        <v>151</v>
      </c>
      <c r="B280">
        <v>50</v>
      </c>
      <c r="C280">
        <v>1200</v>
      </c>
      <c r="AX280">
        <v>13.2</v>
      </c>
      <c r="AY280">
        <v>13</v>
      </c>
      <c r="AZ280">
        <v>13</v>
      </c>
      <c r="BA280">
        <v>3</v>
      </c>
    </row>
    <row r="281" spans="1:53" x14ac:dyDescent="0.2">
      <c r="A281" t="s">
        <v>151</v>
      </c>
      <c r="B281">
        <v>20</v>
      </c>
      <c r="C281">
        <v>480</v>
      </c>
      <c r="Z281">
        <v>11.7</v>
      </c>
      <c r="AA281">
        <v>11</v>
      </c>
      <c r="AB281">
        <v>10.7</v>
      </c>
      <c r="AC281">
        <v>12.9</v>
      </c>
      <c r="AD281">
        <v>13.3</v>
      </c>
      <c r="AE281">
        <v>13.5</v>
      </c>
      <c r="AF281">
        <v>12.5</v>
      </c>
      <c r="AG281">
        <v>12.4</v>
      </c>
      <c r="AH281">
        <v>12.5</v>
      </c>
      <c r="AI281">
        <v>12.5</v>
      </c>
      <c r="AJ281">
        <v>12.4</v>
      </c>
      <c r="AK281">
        <v>12.4</v>
      </c>
      <c r="AL281">
        <v>12.4</v>
      </c>
      <c r="AM281">
        <v>12.4</v>
      </c>
      <c r="AN281">
        <v>12.4</v>
      </c>
      <c r="AO281">
        <v>12.4</v>
      </c>
      <c r="AP281">
        <v>12.4</v>
      </c>
      <c r="AQ281">
        <v>16</v>
      </c>
      <c r="AR281">
        <v>15.7</v>
      </c>
      <c r="BA281">
        <v>19</v>
      </c>
    </row>
    <row r="282" spans="1:53" x14ac:dyDescent="0.2">
      <c r="A282" t="s">
        <v>147</v>
      </c>
      <c r="B282">
        <v>4</v>
      </c>
      <c r="C282">
        <v>96</v>
      </c>
      <c r="AD282">
        <v>13.9</v>
      </c>
      <c r="AE282">
        <v>13.9</v>
      </c>
      <c r="AF282">
        <v>13.9</v>
      </c>
      <c r="AG282">
        <v>14</v>
      </c>
      <c r="AH282">
        <v>14</v>
      </c>
      <c r="AI282">
        <v>13.9</v>
      </c>
      <c r="AJ282">
        <v>12.3</v>
      </c>
      <c r="AK282">
        <v>12.4</v>
      </c>
      <c r="AL282">
        <v>12.4</v>
      </c>
      <c r="AM282">
        <v>12.4</v>
      </c>
      <c r="AN282">
        <v>12.3</v>
      </c>
      <c r="AO282">
        <v>12.3</v>
      </c>
      <c r="AP282">
        <v>12.4</v>
      </c>
      <c r="AQ282">
        <v>12.4</v>
      </c>
      <c r="AR282">
        <v>12.4</v>
      </c>
      <c r="AS282">
        <v>12.5</v>
      </c>
      <c r="AT282">
        <v>15.7</v>
      </c>
      <c r="BA282">
        <v>17</v>
      </c>
    </row>
    <row r="283" spans="1:53" x14ac:dyDescent="0.2">
      <c r="A283" t="s">
        <v>147</v>
      </c>
      <c r="B283">
        <v>51</v>
      </c>
      <c r="C283">
        <v>1224</v>
      </c>
      <c r="AX283">
        <v>12.5</v>
      </c>
      <c r="AY283">
        <v>12.4</v>
      </c>
      <c r="AZ283">
        <v>12.3</v>
      </c>
      <c r="BA283">
        <v>3</v>
      </c>
    </row>
    <row r="284" spans="1:53" x14ac:dyDescent="0.2">
      <c r="A284" t="s">
        <v>568</v>
      </c>
      <c r="B284">
        <v>30</v>
      </c>
      <c r="C284">
        <v>720</v>
      </c>
      <c r="AI284">
        <v>7.9</v>
      </c>
      <c r="AJ284">
        <v>7.9</v>
      </c>
      <c r="AK284">
        <v>12</v>
      </c>
      <c r="AL284">
        <v>13.3</v>
      </c>
      <c r="AM284">
        <v>13.1</v>
      </c>
      <c r="AN284">
        <v>12.3</v>
      </c>
      <c r="AO284">
        <v>12.5</v>
      </c>
      <c r="AP284">
        <v>12.3</v>
      </c>
      <c r="AQ284">
        <v>12.5</v>
      </c>
      <c r="AR284">
        <v>13.3</v>
      </c>
      <c r="AS284">
        <v>12.5</v>
      </c>
      <c r="AT284">
        <v>12.4</v>
      </c>
      <c r="AU284">
        <v>12.5</v>
      </c>
      <c r="AV284">
        <v>12.6</v>
      </c>
      <c r="AW284">
        <v>12.4</v>
      </c>
      <c r="AX284">
        <v>11.5</v>
      </c>
      <c r="AY284">
        <v>14.9</v>
      </c>
      <c r="BA284">
        <v>17</v>
      </c>
    </row>
    <row r="285" spans="1:53" x14ac:dyDescent="0.2">
      <c r="A285" t="s">
        <v>567</v>
      </c>
      <c r="B285">
        <v>33</v>
      </c>
      <c r="C285">
        <v>792</v>
      </c>
      <c r="AL285">
        <v>12.8</v>
      </c>
      <c r="AM285">
        <v>13</v>
      </c>
      <c r="AN285">
        <v>12.8</v>
      </c>
      <c r="AO285">
        <v>13</v>
      </c>
      <c r="AP285">
        <v>13</v>
      </c>
      <c r="AQ285">
        <v>11.9</v>
      </c>
      <c r="AR285">
        <v>11.9</v>
      </c>
      <c r="AS285">
        <v>12</v>
      </c>
      <c r="AT285">
        <v>11.9</v>
      </c>
      <c r="AU285">
        <v>12</v>
      </c>
      <c r="AV285">
        <v>11.7</v>
      </c>
      <c r="AW285">
        <v>11.9</v>
      </c>
      <c r="AX285">
        <v>12</v>
      </c>
      <c r="AY285">
        <v>14.8</v>
      </c>
      <c r="BA285">
        <v>14</v>
      </c>
    </row>
    <row r="286" spans="1:53" x14ac:dyDescent="0.2">
      <c r="A286" t="s">
        <v>388</v>
      </c>
      <c r="B286">
        <v>16</v>
      </c>
      <c r="C286">
        <v>384</v>
      </c>
      <c r="U286">
        <v>11.5</v>
      </c>
      <c r="V286">
        <v>13.4</v>
      </c>
      <c r="W286">
        <v>13.5</v>
      </c>
      <c r="X286">
        <v>13.4</v>
      </c>
      <c r="Y286">
        <v>13.7</v>
      </c>
      <c r="Z286">
        <v>13.5</v>
      </c>
      <c r="AA286">
        <v>13.6</v>
      </c>
      <c r="AB286">
        <v>13.8</v>
      </c>
      <c r="AC286">
        <v>12.4</v>
      </c>
      <c r="AD286">
        <v>12.6</v>
      </c>
      <c r="AE286">
        <v>12.5</v>
      </c>
      <c r="AF286">
        <v>12.4</v>
      </c>
      <c r="AG286">
        <v>12.6</v>
      </c>
      <c r="AH286">
        <v>12.6</v>
      </c>
      <c r="AI286">
        <v>12.5</v>
      </c>
      <c r="AJ286">
        <v>12.5</v>
      </c>
      <c r="AK286">
        <v>12.6</v>
      </c>
      <c r="AL286">
        <v>12.4</v>
      </c>
      <c r="AM286">
        <v>12.5</v>
      </c>
      <c r="BA286">
        <v>19</v>
      </c>
    </row>
    <row r="287" spans="1:53" x14ac:dyDescent="0.2">
      <c r="A287" t="s">
        <v>566</v>
      </c>
      <c r="B287">
        <v>18</v>
      </c>
      <c r="C287">
        <v>432</v>
      </c>
      <c r="W287">
        <v>8.3000000000000007</v>
      </c>
      <c r="X287">
        <v>9.3000000000000007</v>
      </c>
      <c r="Y287">
        <v>13.5</v>
      </c>
      <c r="Z287">
        <v>13.4</v>
      </c>
      <c r="AA287">
        <v>12.9</v>
      </c>
      <c r="AB287">
        <v>12.8</v>
      </c>
      <c r="AC287">
        <v>12.2</v>
      </c>
      <c r="AD287">
        <v>12.5</v>
      </c>
      <c r="AE287">
        <v>13.1</v>
      </c>
      <c r="AF287">
        <v>12.6</v>
      </c>
      <c r="AG287">
        <v>12.1</v>
      </c>
      <c r="AH287">
        <v>11.9</v>
      </c>
      <c r="AI287">
        <v>12.1</v>
      </c>
      <c r="AJ287">
        <v>12</v>
      </c>
      <c r="AK287">
        <v>12.2</v>
      </c>
      <c r="AL287" t="s">
        <v>565</v>
      </c>
      <c r="AM287">
        <v>12.5</v>
      </c>
      <c r="AN287">
        <v>14.1</v>
      </c>
      <c r="AO287">
        <v>15.9</v>
      </c>
      <c r="BA287">
        <v>19</v>
      </c>
    </row>
    <row r="288" spans="1:53" x14ac:dyDescent="0.2">
      <c r="A288" t="s">
        <v>564</v>
      </c>
      <c r="B288">
        <v>25</v>
      </c>
      <c r="C288">
        <v>600</v>
      </c>
      <c r="AF288">
        <v>11.6</v>
      </c>
      <c r="AG288">
        <v>11.8</v>
      </c>
      <c r="AH288">
        <v>13.2</v>
      </c>
      <c r="AI288">
        <v>13.3</v>
      </c>
      <c r="AJ288">
        <v>12.2</v>
      </c>
      <c r="AK288">
        <v>11.9</v>
      </c>
      <c r="AL288">
        <v>12</v>
      </c>
      <c r="AM288">
        <v>12.9</v>
      </c>
      <c r="AN288">
        <v>13</v>
      </c>
      <c r="AO288">
        <v>14.5</v>
      </c>
      <c r="AP288">
        <v>14.3</v>
      </c>
      <c r="AQ288">
        <v>15.1</v>
      </c>
      <c r="AR288">
        <v>15</v>
      </c>
      <c r="BA288">
        <v>13</v>
      </c>
    </row>
    <row r="289" spans="1:53" x14ac:dyDescent="0.2">
      <c r="A289" t="s">
        <v>564</v>
      </c>
      <c r="B289">
        <v>25</v>
      </c>
      <c r="C289">
        <v>600</v>
      </c>
      <c r="AD289">
        <v>4.8</v>
      </c>
      <c r="BA289">
        <v>1</v>
      </c>
    </row>
    <row r="290" spans="1:53" x14ac:dyDescent="0.2">
      <c r="A290" t="s">
        <v>252</v>
      </c>
      <c r="B290">
        <v>22</v>
      </c>
      <c r="C290">
        <v>528</v>
      </c>
      <c r="AA290">
        <v>14.5</v>
      </c>
      <c r="AB290">
        <v>14</v>
      </c>
      <c r="AC290">
        <v>13</v>
      </c>
      <c r="AD290">
        <v>12.9</v>
      </c>
      <c r="AE290">
        <v>13.1</v>
      </c>
      <c r="AF290">
        <v>12.1</v>
      </c>
      <c r="AG290">
        <v>12.1</v>
      </c>
      <c r="AH290">
        <v>12.2</v>
      </c>
      <c r="AI290">
        <v>12</v>
      </c>
      <c r="AJ290">
        <v>11.9</v>
      </c>
      <c r="AK290">
        <v>12</v>
      </c>
      <c r="AL290">
        <v>14.3</v>
      </c>
      <c r="BA290">
        <v>12</v>
      </c>
    </row>
    <row r="291" spans="1:53" x14ac:dyDescent="0.2">
      <c r="A291" t="s">
        <v>252</v>
      </c>
      <c r="B291">
        <v>43</v>
      </c>
      <c r="C291">
        <v>1032</v>
      </c>
      <c r="AN291">
        <v>11.7</v>
      </c>
      <c r="AO291">
        <v>11.9</v>
      </c>
      <c r="AP291">
        <v>12</v>
      </c>
      <c r="AQ291">
        <v>12.2</v>
      </c>
      <c r="AR291">
        <v>11.9</v>
      </c>
      <c r="AS291">
        <v>11.9</v>
      </c>
      <c r="AT291">
        <v>12.1</v>
      </c>
      <c r="AU291">
        <v>11.9</v>
      </c>
      <c r="AV291">
        <v>17.600000000000001</v>
      </c>
      <c r="BA291">
        <v>9</v>
      </c>
    </row>
    <row r="292" spans="1:53" x14ac:dyDescent="0.2">
      <c r="A292" t="s">
        <v>210</v>
      </c>
      <c r="B292">
        <v>30</v>
      </c>
      <c r="C292">
        <v>720</v>
      </c>
      <c r="AI292">
        <v>8.1999999999999993</v>
      </c>
      <c r="AJ292">
        <v>10.199999999999999</v>
      </c>
      <c r="AK292">
        <v>11.7</v>
      </c>
      <c r="AL292">
        <v>12.1</v>
      </c>
      <c r="AM292">
        <v>11.9</v>
      </c>
      <c r="AN292">
        <v>12.9</v>
      </c>
      <c r="AO292">
        <v>12.6</v>
      </c>
      <c r="AP292">
        <v>13.6</v>
      </c>
      <c r="AQ292">
        <v>12.5</v>
      </c>
      <c r="AR292">
        <v>12.5</v>
      </c>
      <c r="AS292">
        <v>11.4</v>
      </c>
      <c r="AT292">
        <v>12.5</v>
      </c>
      <c r="AU292">
        <v>12.6</v>
      </c>
      <c r="AV292">
        <v>11.8</v>
      </c>
      <c r="AW292">
        <v>12.2</v>
      </c>
      <c r="AX292">
        <v>12</v>
      </c>
      <c r="AY292">
        <v>12.2</v>
      </c>
      <c r="AZ292">
        <v>14.9</v>
      </c>
      <c r="BA292">
        <v>18</v>
      </c>
    </row>
    <row r="293" spans="1:53" x14ac:dyDescent="0.2">
      <c r="A293" t="s">
        <v>165</v>
      </c>
      <c r="B293">
        <v>32</v>
      </c>
      <c r="C293">
        <v>768</v>
      </c>
      <c r="AQ293">
        <v>12.7</v>
      </c>
      <c r="AR293">
        <v>12.2</v>
      </c>
      <c r="AS293">
        <v>12.3</v>
      </c>
      <c r="AT293">
        <v>12.7</v>
      </c>
      <c r="AU293">
        <v>12.5</v>
      </c>
      <c r="AV293">
        <v>13.1</v>
      </c>
      <c r="AW293">
        <v>12.3</v>
      </c>
      <c r="AX293">
        <v>12.2</v>
      </c>
      <c r="AY293">
        <v>13.1</v>
      </c>
      <c r="AZ293">
        <v>15.2</v>
      </c>
      <c r="BA293">
        <v>10</v>
      </c>
    </row>
    <row r="294" spans="1:53" x14ac:dyDescent="0.2">
      <c r="A294" t="s">
        <v>158</v>
      </c>
      <c r="B294">
        <v>38</v>
      </c>
      <c r="C294">
        <v>912</v>
      </c>
      <c r="AQ294">
        <v>11.2</v>
      </c>
      <c r="AR294">
        <v>11.1</v>
      </c>
      <c r="AS294">
        <v>9.6999999999999993</v>
      </c>
      <c r="AT294">
        <v>12.6</v>
      </c>
      <c r="AU294">
        <v>12.3</v>
      </c>
      <c r="AV294">
        <v>14.3</v>
      </c>
      <c r="AW294">
        <v>11.4</v>
      </c>
      <c r="AX294">
        <v>11.3</v>
      </c>
      <c r="AY294">
        <v>11.3</v>
      </c>
      <c r="AZ294">
        <v>12</v>
      </c>
      <c r="BA294">
        <v>10</v>
      </c>
    </row>
    <row r="295" spans="1:53" x14ac:dyDescent="0.2">
      <c r="A295" t="s">
        <v>158</v>
      </c>
      <c r="B295">
        <v>17</v>
      </c>
      <c r="C295">
        <v>408</v>
      </c>
      <c r="W295">
        <v>15.7</v>
      </c>
      <c r="X295">
        <v>15.7</v>
      </c>
      <c r="Y295">
        <v>15</v>
      </c>
      <c r="Z295">
        <v>14.9</v>
      </c>
      <c r="AA295">
        <v>14.83</v>
      </c>
      <c r="AB295">
        <v>14</v>
      </c>
      <c r="AC295">
        <v>13.4</v>
      </c>
      <c r="AD295">
        <v>13.2</v>
      </c>
      <c r="AE295">
        <v>13.5</v>
      </c>
      <c r="AF295">
        <v>12.3</v>
      </c>
      <c r="AG295">
        <v>12.3</v>
      </c>
      <c r="AH295">
        <v>12.4</v>
      </c>
      <c r="AI295">
        <v>11.4</v>
      </c>
      <c r="AJ295">
        <v>11.4</v>
      </c>
      <c r="AK295">
        <v>11.9</v>
      </c>
      <c r="AL295">
        <v>16.100000000000001</v>
      </c>
      <c r="BA295">
        <v>16</v>
      </c>
    </row>
    <row r="296" spans="1:53" x14ac:dyDescent="0.2">
      <c r="A296" t="s">
        <v>153</v>
      </c>
      <c r="B296">
        <v>30</v>
      </c>
      <c r="C296">
        <v>720</v>
      </c>
      <c r="AQ296">
        <v>13.2</v>
      </c>
      <c r="AR296">
        <v>13.2</v>
      </c>
      <c r="AS296">
        <v>9.9</v>
      </c>
      <c r="AT296">
        <v>13.1</v>
      </c>
      <c r="AU296">
        <v>13.1</v>
      </c>
      <c r="AV296">
        <v>13.2</v>
      </c>
      <c r="AW296">
        <v>12.8</v>
      </c>
      <c r="AX296">
        <v>12.2</v>
      </c>
      <c r="AY296">
        <v>11.9</v>
      </c>
      <c r="AZ296">
        <v>11.9</v>
      </c>
      <c r="BA296">
        <v>10</v>
      </c>
    </row>
    <row r="297" spans="1:53" x14ac:dyDescent="0.2">
      <c r="A297" t="s">
        <v>153</v>
      </c>
      <c r="B297">
        <v>18</v>
      </c>
      <c r="C297">
        <v>432</v>
      </c>
      <c r="W297">
        <v>11.1</v>
      </c>
      <c r="X297">
        <v>14.6</v>
      </c>
      <c r="Y297">
        <v>13.7</v>
      </c>
      <c r="Z297">
        <v>13.6</v>
      </c>
      <c r="AA297">
        <v>13.5</v>
      </c>
      <c r="AB297">
        <v>13.4</v>
      </c>
      <c r="AC297">
        <v>12.1</v>
      </c>
      <c r="AD297">
        <v>12.1</v>
      </c>
      <c r="AE297">
        <v>12</v>
      </c>
      <c r="AF297">
        <v>11.8</v>
      </c>
      <c r="AG297">
        <v>11.8</v>
      </c>
      <c r="AH297">
        <v>12.1</v>
      </c>
      <c r="AI297">
        <v>12</v>
      </c>
      <c r="AJ297">
        <v>11.8</v>
      </c>
      <c r="AK297">
        <v>12</v>
      </c>
      <c r="AL297">
        <v>13.1</v>
      </c>
      <c r="BA297">
        <v>16</v>
      </c>
    </row>
    <row r="298" spans="1:53" x14ac:dyDescent="0.2">
      <c r="A298" t="s">
        <v>563</v>
      </c>
      <c r="B298">
        <v>36</v>
      </c>
      <c r="C298">
        <v>864</v>
      </c>
      <c r="AO298">
        <v>14.1</v>
      </c>
      <c r="AP298">
        <v>14.4</v>
      </c>
      <c r="AQ298">
        <v>14</v>
      </c>
      <c r="AR298">
        <v>13</v>
      </c>
      <c r="AS298">
        <v>11.9</v>
      </c>
      <c r="AT298">
        <v>11</v>
      </c>
      <c r="AU298">
        <v>10.9</v>
      </c>
      <c r="AV298">
        <v>11.3</v>
      </c>
      <c r="AW298">
        <v>12</v>
      </c>
      <c r="AX298">
        <v>13</v>
      </c>
      <c r="BA298">
        <v>10</v>
      </c>
    </row>
    <row r="299" spans="1:53" x14ac:dyDescent="0.2">
      <c r="A299" t="s">
        <v>562</v>
      </c>
      <c r="B299">
        <v>4</v>
      </c>
      <c r="C299">
        <v>96</v>
      </c>
      <c r="T299">
        <v>16.2</v>
      </c>
      <c r="BA299">
        <v>1</v>
      </c>
    </row>
    <row r="300" spans="1:53" x14ac:dyDescent="0.2">
      <c r="A300" t="s">
        <v>561</v>
      </c>
      <c r="B300">
        <v>40</v>
      </c>
      <c r="C300">
        <v>960</v>
      </c>
      <c r="P300">
        <v>16.399999999999999</v>
      </c>
      <c r="BA300">
        <v>1</v>
      </c>
    </row>
    <row r="301" spans="1:53" x14ac:dyDescent="0.2">
      <c r="A301" t="s">
        <v>708</v>
      </c>
      <c r="B301">
        <v>46</v>
      </c>
      <c r="C301">
        <v>1104</v>
      </c>
      <c r="P301">
        <v>16.3</v>
      </c>
      <c r="T301">
        <v>16.100000000000001</v>
      </c>
      <c r="V301">
        <v>15.9</v>
      </c>
      <c r="W301">
        <v>16</v>
      </c>
      <c r="AA301">
        <v>17.600000000000001</v>
      </c>
      <c r="AD301">
        <v>17.100000000000001</v>
      </c>
      <c r="AF301">
        <v>18.8</v>
      </c>
      <c r="AG301">
        <v>18.600000000000001</v>
      </c>
      <c r="AH301">
        <v>19.7</v>
      </c>
      <c r="AK301">
        <v>19.399999999999999</v>
      </c>
      <c r="AL301">
        <v>20.8</v>
      </c>
      <c r="AM301">
        <v>22.2</v>
      </c>
      <c r="AN301">
        <v>23</v>
      </c>
      <c r="AP301">
        <v>21.7</v>
      </c>
      <c r="AQ301">
        <v>22.6</v>
      </c>
      <c r="AS301">
        <v>15</v>
      </c>
      <c r="AU301">
        <v>14.9</v>
      </c>
      <c r="AV301">
        <v>15.2</v>
      </c>
      <c r="BA301">
        <v>18</v>
      </c>
    </row>
    <row r="302" spans="1:53" x14ac:dyDescent="0.2">
      <c r="A302" t="s">
        <v>560</v>
      </c>
      <c r="B302">
        <v>35</v>
      </c>
      <c r="C302">
        <v>840</v>
      </c>
      <c r="P302">
        <v>16.399999999999999</v>
      </c>
      <c r="T302">
        <v>16.2</v>
      </c>
      <c r="BA302">
        <v>2</v>
      </c>
    </row>
    <row r="303" spans="1:53" x14ac:dyDescent="0.2">
      <c r="A303" t="s">
        <v>559</v>
      </c>
      <c r="B303">
        <v>35</v>
      </c>
      <c r="C303">
        <v>840</v>
      </c>
      <c r="AD303">
        <v>17.899999999999999</v>
      </c>
      <c r="AG303">
        <v>19.3</v>
      </c>
      <c r="AH303">
        <v>19.5</v>
      </c>
      <c r="AK303">
        <v>19.7</v>
      </c>
      <c r="AL303">
        <v>18.5</v>
      </c>
      <c r="BA303">
        <v>5</v>
      </c>
    </row>
    <row r="304" spans="1:53" x14ac:dyDescent="0.2">
      <c r="A304" t="s">
        <v>558</v>
      </c>
      <c r="B304">
        <v>46</v>
      </c>
      <c r="C304">
        <v>1104</v>
      </c>
      <c r="P304">
        <v>16.3</v>
      </c>
      <c r="T304">
        <v>16.2</v>
      </c>
      <c r="V304">
        <v>15.6</v>
      </c>
      <c r="BA304">
        <v>3</v>
      </c>
    </row>
    <row r="305" spans="1:53" x14ac:dyDescent="0.2">
      <c r="A305" t="s">
        <v>557</v>
      </c>
      <c r="B305">
        <v>36</v>
      </c>
      <c r="C305">
        <v>864</v>
      </c>
      <c r="AP305">
        <v>22.2</v>
      </c>
      <c r="AQ305">
        <v>1.6</v>
      </c>
      <c r="AR305">
        <v>7.7</v>
      </c>
      <c r="AS305">
        <v>23.4</v>
      </c>
      <c r="AU305">
        <v>18.2</v>
      </c>
      <c r="AV305">
        <v>16.600000000000001</v>
      </c>
      <c r="BA305">
        <v>6</v>
      </c>
    </row>
    <row r="306" spans="1:53" x14ac:dyDescent="0.2">
      <c r="A306" t="s">
        <v>556</v>
      </c>
      <c r="B306">
        <v>4</v>
      </c>
      <c r="C306">
        <v>96</v>
      </c>
      <c r="P306">
        <v>16.3</v>
      </c>
      <c r="T306">
        <v>16</v>
      </c>
      <c r="V306">
        <v>15.6</v>
      </c>
      <c r="AD306">
        <v>15.9</v>
      </c>
      <c r="AG306">
        <v>17.899999999999999</v>
      </c>
      <c r="AH306">
        <v>16.600000000000001</v>
      </c>
      <c r="AK306">
        <v>16.100000000000001</v>
      </c>
      <c r="AL306">
        <v>15.1</v>
      </c>
      <c r="BA306">
        <v>8</v>
      </c>
    </row>
    <row r="307" spans="1:53" x14ac:dyDescent="0.2">
      <c r="A307" t="s">
        <v>555</v>
      </c>
      <c r="B307">
        <v>46</v>
      </c>
      <c r="C307">
        <v>1104</v>
      </c>
      <c r="P307">
        <v>16.3</v>
      </c>
      <c r="BA307">
        <v>1</v>
      </c>
    </row>
    <row r="308" spans="1:53" x14ac:dyDescent="0.2">
      <c r="A308" t="s">
        <v>554</v>
      </c>
      <c r="B308">
        <v>46</v>
      </c>
      <c r="C308">
        <v>1104</v>
      </c>
      <c r="P308">
        <v>16.5</v>
      </c>
      <c r="BA308">
        <v>1</v>
      </c>
    </row>
    <row r="309" spans="1:53" x14ac:dyDescent="0.2">
      <c r="A309" t="s">
        <v>553</v>
      </c>
      <c r="B309">
        <v>49</v>
      </c>
      <c r="C309">
        <v>1176</v>
      </c>
      <c r="AD309">
        <v>16.899999999999999</v>
      </c>
      <c r="AG309">
        <v>17.7</v>
      </c>
      <c r="AH309">
        <v>16.8</v>
      </c>
      <c r="AK309">
        <v>16.2</v>
      </c>
      <c r="AL309">
        <v>16.100000000000001</v>
      </c>
      <c r="AM309">
        <v>16.7</v>
      </c>
      <c r="AN309">
        <v>16.399999999999999</v>
      </c>
      <c r="AP309">
        <v>16.399999999999999</v>
      </c>
      <c r="AQ309">
        <v>16.2</v>
      </c>
      <c r="AR309">
        <v>15.9</v>
      </c>
      <c r="AS309">
        <v>15.3</v>
      </c>
      <c r="AU309">
        <v>16.2</v>
      </c>
      <c r="AV309">
        <v>16.7</v>
      </c>
      <c r="BA309">
        <v>13</v>
      </c>
    </row>
    <row r="310" spans="1:53" x14ac:dyDescent="0.2">
      <c r="A310" t="s">
        <v>552</v>
      </c>
      <c r="B310">
        <v>42</v>
      </c>
      <c r="C310">
        <v>1008</v>
      </c>
      <c r="AV310">
        <v>15.9</v>
      </c>
      <c r="BA310">
        <v>1</v>
      </c>
    </row>
    <row r="311" spans="1:53" x14ac:dyDescent="0.2">
      <c r="A311" t="s">
        <v>551</v>
      </c>
      <c r="B311">
        <v>49</v>
      </c>
      <c r="C311">
        <v>1176</v>
      </c>
      <c r="AD311">
        <v>16.100000000000001</v>
      </c>
      <c r="AG311">
        <v>17.399999999999999</v>
      </c>
      <c r="AH311">
        <v>16.5</v>
      </c>
      <c r="AK311">
        <v>16.2</v>
      </c>
      <c r="AL311">
        <v>16</v>
      </c>
      <c r="AM311">
        <v>16.8</v>
      </c>
      <c r="AN311">
        <v>16.5</v>
      </c>
      <c r="AP311">
        <v>16.7</v>
      </c>
      <c r="AQ311">
        <v>16.5</v>
      </c>
      <c r="AR311">
        <v>16.2</v>
      </c>
      <c r="AS311">
        <v>15.2</v>
      </c>
      <c r="AU311">
        <v>15.5</v>
      </c>
      <c r="AV311">
        <v>15.9</v>
      </c>
      <c r="BA311">
        <v>13</v>
      </c>
    </row>
    <row r="312" spans="1:53" x14ac:dyDescent="0.2">
      <c r="A312" t="s">
        <v>550</v>
      </c>
      <c r="B312">
        <v>46</v>
      </c>
      <c r="C312">
        <v>1104</v>
      </c>
      <c r="P312">
        <v>16.2</v>
      </c>
      <c r="BA312">
        <v>1</v>
      </c>
    </row>
    <row r="313" spans="1:53" x14ac:dyDescent="0.2">
      <c r="A313" t="s">
        <v>549</v>
      </c>
      <c r="B313">
        <v>49</v>
      </c>
      <c r="C313">
        <v>1176</v>
      </c>
      <c r="AD313">
        <v>16.8</v>
      </c>
      <c r="AG313">
        <v>17.600000000000001</v>
      </c>
      <c r="AH313">
        <v>16.600000000000001</v>
      </c>
      <c r="AK313">
        <v>16.3</v>
      </c>
      <c r="AL313">
        <v>16.2</v>
      </c>
      <c r="AM313">
        <v>16.8</v>
      </c>
      <c r="AN313">
        <v>16.5</v>
      </c>
      <c r="AP313">
        <v>16.600000000000001</v>
      </c>
      <c r="AQ313">
        <v>16.399999999999999</v>
      </c>
      <c r="AR313">
        <v>16.100000000000001</v>
      </c>
      <c r="AS313">
        <v>15.3</v>
      </c>
      <c r="AU313">
        <v>15.6</v>
      </c>
      <c r="AV313">
        <v>16.2</v>
      </c>
      <c r="BA313">
        <v>13</v>
      </c>
    </row>
    <row r="314" spans="1:53" x14ac:dyDescent="0.2">
      <c r="A314" t="s">
        <v>548</v>
      </c>
      <c r="B314">
        <v>4</v>
      </c>
      <c r="C314">
        <v>96</v>
      </c>
      <c r="P314">
        <v>16.399999999999999</v>
      </c>
      <c r="T314">
        <v>15.8</v>
      </c>
      <c r="V314">
        <v>15</v>
      </c>
      <c r="AD314">
        <v>16.399999999999999</v>
      </c>
      <c r="AG314">
        <v>17.600000000000001</v>
      </c>
      <c r="AH314">
        <v>16.5</v>
      </c>
      <c r="AK314">
        <v>16.100000000000001</v>
      </c>
      <c r="AL314">
        <v>16.100000000000001</v>
      </c>
      <c r="AM314">
        <v>16.8</v>
      </c>
      <c r="AN314">
        <v>16.899999999999999</v>
      </c>
      <c r="AP314">
        <v>18.100000000000001</v>
      </c>
      <c r="AQ314">
        <v>18.2</v>
      </c>
      <c r="AR314">
        <v>17.7</v>
      </c>
      <c r="AS314">
        <v>15.1</v>
      </c>
      <c r="BA314">
        <v>14</v>
      </c>
    </row>
    <row r="315" spans="1:53" x14ac:dyDescent="0.2">
      <c r="A315" t="s">
        <v>547</v>
      </c>
      <c r="B315">
        <v>4</v>
      </c>
      <c r="C315">
        <v>96</v>
      </c>
      <c r="P315">
        <v>16.7</v>
      </c>
      <c r="T315">
        <v>15.9</v>
      </c>
      <c r="V315">
        <v>15.2</v>
      </c>
      <c r="AD315">
        <v>16.399999999999999</v>
      </c>
      <c r="AH315">
        <v>16.3</v>
      </c>
      <c r="AK315">
        <v>16</v>
      </c>
      <c r="AL315">
        <v>15.9</v>
      </c>
      <c r="AM315">
        <v>16.600000000000001</v>
      </c>
      <c r="AN315">
        <v>16.5</v>
      </c>
      <c r="AP315">
        <v>17.3</v>
      </c>
      <c r="AQ315">
        <v>17.399999999999999</v>
      </c>
      <c r="AR315">
        <v>16.600000000000001</v>
      </c>
      <c r="AS315">
        <v>13.7</v>
      </c>
      <c r="BA315">
        <v>13</v>
      </c>
    </row>
    <row r="316" spans="1:53" x14ac:dyDescent="0.2">
      <c r="A316" t="s">
        <v>546</v>
      </c>
      <c r="B316">
        <v>49</v>
      </c>
      <c r="C316">
        <v>1176</v>
      </c>
      <c r="AD316">
        <v>16.600000000000001</v>
      </c>
      <c r="AG316">
        <v>17.5</v>
      </c>
      <c r="AH316">
        <v>16.600000000000001</v>
      </c>
      <c r="AK316">
        <v>16</v>
      </c>
      <c r="AL316">
        <v>16.100000000000001</v>
      </c>
      <c r="AM316">
        <v>16.7</v>
      </c>
      <c r="AN316">
        <v>16.5</v>
      </c>
      <c r="AP316">
        <v>16.7</v>
      </c>
      <c r="AQ316">
        <v>16.600000000000001</v>
      </c>
      <c r="AR316">
        <v>16.2</v>
      </c>
      <c r="AS316">
        <v>15.3</v>
      </c>
      <c r="AU316">
        <v>15.5</v>
      </c>
      <c r="AV316">
        <v>15.9</v>
      </c>
      <c r="BA316">
        <v>13</v>
      </c>
    </row>
    <row r="317" spans="1:53" x14ac:dyDescent="0.2">
      <c r="A317" t="s">
        <v>545</v>
      </c>
      <c r="B317">
        <v>46</v>
      </c>
      <c r="C317">
        <v>1104</v>
      </c>
      <c r="P317">
        <v>16.399999999999999</v>
      </c>
      <c r="BA317">
        <v>1</v>
      </c>
    </row>
    <row r="318" spans="1:53" x14ac:dyDescent="0.2">
      <c r="A318" t="s">
        <v>544</v>
      </c>
      <c r="B318">
        <v>41</v>
      </c>
      <c r="C318">
        <v>984</v>
      </c>
      <c r="T318">
        <v>16</v>
      </c>
      <c r="V318">
        <v>15.3</v>
      </c>
      <c r="AA318">
        <v>14.9</v>
      </c>
      <c r="AD318">
        <v>17</v>
      </c>
      <c r="AG318">
        <v>17.600000000000001</v>
      </c>
      <c r="AH318">
        <v>16.5</v>
      </c>
      <c r="AK318">
        <v>16.399999999999999</v>
      </c>
      <c r="AL318">
        <v>16.3</v>
      </c>
      <c r="AM318">
        <v>17.399999999999999</v>
      </c>
      <c r="AN318">
        <v>17.399999999999999</v>
      </c>
      <c r="AQ318">
        <v>15.2</v>
      </c>
      <c r="AR318">
        <v>15</v>
      </c>
      <c r="AS318">
        <v>13.8</v>
      </c>
      <c r="BA318">
        <v>13</v>
      </c>
    </row>
    <row r="319" spans="1:53" x14ac:dyDescent="0.2">
      <c r="A319" t="s">
        <v>543</v>
      </c>
      <c r="B319">
        <v>24</v>
      </c>
      <c r="C319">
        <v>576</v>
      </c>
      <c r="AA319">
        <v>23.6</v>
      </c>
      <c r="BA319">
        <v>1</v>
      </c>
    </row>
    <row r="320" spans="1:53" x14ac:dyDescent="0.2">
      <c r="A320" t="s">
        <v>542</v>
      </c>
      <c r="B320">
        <v>28</v>
      </c>
      <c r="C320">
        <v>672</v>
      </c>
      <c r="AA320">
        <v>20</v>
      </c>
      <c r="AD320">
        <v>24.8</v>
      </c>
      <c r="BA320">
        <v>2</v>
      </c>
    </row>
    <row r="321" spans="1:53" x14ac:dyDescent="0.2">
      <c r="A321" t="s">
        <v>541</v>
      </c>
      <c r="B321">
        <v>28</v>
      </c>
      <c r="C321">
        <v>672</v>
      </c>
      <c r="AA321">
        <v>20.5</v>
      </c>
      <c r="AD321">
        <v>22.6</v>
      </c>
      <c r="BA321">
        <v>2</v>
      </c>
    </row>
    <row r="322" spans="1:53" x14ac:dyDescent="0.2">
      <c r="A322" t="s">
        <v>540</v>
      </c>
      <c r="B322">
        <v>24</v>
      </c>
      <c r="C322">
        <v>576</v>
      </c>
      <c r="AA322">
        <v>21</v>
      </c>
      <c r="BA322">
        <v>1</v>
      </c>
    </row>
    <row r="323" spans="1:53" x14ac:dyDescent="0.2">
      <c r="A323" t="s">
        <v>539</v>
      </c>
      <c r="B323">
        <v>27</v>
      </c>
      <c r="C323">
        <v>648</v>
      </c>
      <c r="AG323">
        <v>16.8</v>
      </c>
      <c r="AH323">
        <v>17.100000000000001</v>
      </c>
      <c r="AI323">
        <v>15.7</v>
      </c>
      <c r="AJ323">
        <v>17.899999999999999</v>
      </c>
      <c r="AK323">
        <v>17.8</v>
      </c>
      <c r="AL323">
        <v>20.5</v>
      </c>
      <c r="AM323">
        <v>19.8</v>
      </c>
      <c r="AN323">
        <v>20</v>
      </c>
      <c r="AO323">
        <v>20.100000000000001</v>
      </c>
      <c r="AP323">
        <v>20.2</v>
      </c>
      <c r="AQ323">
        <v>20.100000000000001</v>
      </c>
      <c r="AS323">
        <v>19.600000000000001</v>
      </c>
      <c r="AU323">
        <v>18.399999999999999</v>
      </c>
      <c r="AV323">
        <v>19.5</v>
      </c>
      <c r="AW323">
        <v>17</v>
      </c>
      <c r="BA323">
        <v>15</v>
      </c>
    </row>
    <row r="324" spans="1:53" x14ac:dyDescent="0.2">
      <c r="A324" t="s">
        <v>538</v>
      </c>
      <c r="B324">
        <v>47</v>
      </c>
      <c r="C324">
        <v>1128</v>
      </c>
      <c r="AD324">
        <v>15.9</v>
      </c>
      <c r="AG324">
        <v>15.9</v>
      </c>
      <c r="AH324">
        <v>15</v>
      </c>
      <c r="AI324">
        <v>17.8</v>
      </c>
      <c r="AJ324">
        <v>14.9</v>
      </c>
      <c r="AK324">
        <v>15</v>
      </c>
      <c r="AL324">
        <v>15.1</v>
      </c>
      <c r="AM324">
        <v>15.1</v>
      </c>
      <c r="AN324">
        <v>15.1</v>
      </c>
      <c r="AO324">
        <v>15.7</v>
      </c>
      <c r="AP324">
        <v>15.6</v>
      </c>
      <c r="AQ324">
        <v>16.3</v>
      </c>
      <c r="AS324">
        <v>17.3</v>
      </c>
      <c r="AU324">
        <v>23.8</v>
      </c>
      <c r="AV324">
        <v>25.3</v>
      </c>
      <c r="AW324">
        <v>19.5</v>
      </c>
      <c r="AX324">
        <v>14.2</v>
      </c>
      <c r="AY324">
        <v>16</v>
      </c>
      <c r="BA324">
        <v>18</v>
      </c>
    </row>
    <row r="325" spans="1:53" x14ac:dyDescent="0.2">
      <c r="A325" t="s">
        <v>537</v>
      </c>
      <c r="B325">
        <v>17</v>
      </c>
      <c r="C325">
        <v>408</v>
      </c>
      <c r="V325">
        <v>14.2</v>
      </c>
      <c r="AD325">
        <v>16.899999999999999</v>
      </c>
      <c r="AM325">
        <v>18.7</v>
      </c>
      <c r="BA325">
        <v>3</v>
      </c>
    </row>
    <row r="326" spans="1:53" x14ac:dyDescent="0.2">
      <c r="A326" t="s">
        <v>536</v>
      </c>
      <c r="B326">
        <v>17</v>
      </c>
      <c r="C326">
        <v>408</v>
      </c>
      <c r="V326">
        <v>14</v>
      </c>
      <c r="AM326">
        <v>19.100000000000001</v>
      </c>
      <c r="BA326">
        <v>2</v>
      </c>
    </row>
    <row r="327" spans="1:53" x14ac:dyDescent="0.2">
      <c r="A327" t="s">
        <v>535</v>
      </c>
      <c r="B327">
        <v>23</v>
      </c>
      <c r="C327">
        <v>552</v>
      </c>
      <c r="AD327">
        <v>17.600000000000001</v>
      </c>
      <c r="AG327">
        <v>17.2</v>
      </c>
      <c r="BA327">
        <v>2</v>
      </c>
    </row>
    <row r="328" spans="1:53" x14ac:dyDescent="0.2">
      <c r="A328" t="s">
        <v>534</v>
      </c>
      <c r="B328">
        <v>51</v>
      </c>
      <c r="C328">
        <v>1224</v>
      </c>
      <c r="AM328">
        <v>17</v>
      </c>
      <c r="BA328">
        <v>1</v>
      </c>
    </row>
    <row r="329" spans="1:53" x14ac:dyDescent="0.2">
      <c r="A329" t="s">
        <v>533</v>
      </c>
      <c r="B329">
        <v>9</v>
      </c>
      <c r="C329">
        <v>216</v>
      </c>
      <c r="AD329">
        <v>17.600000000000001</v>
      </c>
      <c r="AG329">
        <v>17.100000000000001</v>
      </c>
      <c r="BA329">
        <v>2</v>
      </c>
    </row>
    <row r="330" spans="1:53" x14ac:dyDescent="0.2">
      <c r="A330" t="s">
        <v>532</v>
      </c>
      <c r="B330">
        <v>35</v>
      </c>
      <c r="C330">
        <v>840</v>
      </c>
      <c r="AD330">
        <v>16.600000000000001</v>
      </c>
      <c r="AG330">
        <v>17.5</v>
      </c>
      <c r="AH330">
        <v>17.2</v>
      </c>
      <c r="AK330">
        <v>16.7</v>
      </c>
      <c r="AL330">
        <v>17.100000000000001</v>
      </c>
      <c r="AM330">
        <v>17.8</v>
      </c>
      <c r="BA330">
        <v>6</v>
      </c>
    </row>
    <row r="331" spans="1:53" x14ac:dyDescent="0.2">
      <c r="A331" t="s">
        <v>531</v>
      </c>
      <c r="B331">
        <v>46</v>
      </c>
      <c r="C331">
        <v>1104</v>
      </c>
      <c r="P331">
        <v>16.600000000000001</v>
      </c>
      <c r="V331">
        <v>15.3</v>
      </c>
      <c r="AD331">
        <v>17.3</v>
      </c>
      <c r="AG331">
        <v>17.5</v>
      </c>
      <c r="AH331">
        <v>16.899999999999999</v>
      </c>
      <c r="AK331">
        <v>17.2</v>
      </c>
      <c r="AL331">
        <v>17.2</v>
      </c>
      <c r="AM331">
        <v>17.5</v>
      </c>
      <c r="AP331">
        <v>17.2</v>
      </c>
      <c r="AQ331">
        <v>17.2</v>
      </c>
      <c r="AR331">
        <v>17.7</v>
      </c>
      <c r="AS331">
        <v>16.7</v>
      </c>
      <c r="AU331">
        <v>17.8</v>
      </c>
      <c r="BA331">
        <v>13</v>
      </c>
    </row>
    <row r="332" spans="1:53" x14ac:dyDescent="0.2">
      <c r="A332" t="s">
        <v>710</v>
      </c>
      <c r="B332">
        <v>24</v>
      </c>
      <c r="C332">
        <v>576</v>
      </c>
      <c r="AA332">
        <v>23.2</v>
      </c>
      <c r="BA332">
        <v>1</v>
      </c>
    </row>
    <row r="333" spans="1:53" x14ac:dyDescent="0.2">
      <c r="A333" t="s">
        <v>530</v>
      </c>
      <c r="B333">
        <v>42</v>
      </c>
      <c r="C333">
        <v>1008</v>
      </c>
      <c r="P333">
        <v>16.899999999999999</v>
      </c>
      <c r="BA333">
        <v>1</v>
      </c>
    </row>
    <row r="334" spans="1:53" x14ac:dyDescent="0.2">
      <c r="A334" t="s">
        <v>529</v>
      </c>
      <c r="B334">
        <v>52</v>
      </c>
      <c r="C334">
        <v>1248</v>
      </c>
      <c r="P334">
        <v>16.5</v>
      </c>
      <c r="BA334">
        <v>1</v>
      </c>
    </row>
    <row r="335" spans="1:53" x14ac:dyDescent="0.2">
      <c r="A335" t="s">
        <v>529</v>
      </c>
      <c r="B335">
        <v>52</v>
      </c>
      <c r="C335">
        <v>1248</v>
      </c>
      <c r="T335">
        <v>15.8</v>
      </c>
      <c r="V335">
        <v>15.1</v>
      </c>
      <c r="AA335">
        <v>15.2</v>
      </c>
      <c r="AD335">
        <v>16.899999999999999</v>
      </c>
      <c r="AG335">
        <v>17.5</v>
      </c>
      <c r="AH335">
        <v>16.8</v>
      </c>
      <c r="AK335">
        <v>17.3</v>
      </c>
      <c r="AL335">
        <v>17.7</v>
      </c>
      <c r="AM335">
        <v>18.899999999999999</v>
      </c>
      <c r="AN335">
        <v>19.600000000000001</v>
      </c>
      <c r="AP335">
        <v>18.7</v>
      </c>
      <c r="AQ335">
        <v>17</v>
      </c>
      <c r="AR335">
        <v>15.5</v>
      </c>
      <c r="AS335">
        <v>13.5</v>
      </c>
      <c r="AU335">
        <v>14.9</v>
      </c>
      <c r="AV335">
        <v>15</v>
      </c>
      <c r="BA335">
        <v>16</v>
      </c>
    </row>
    <row r="336" spans="1:53" x14ac:dyDescent="0.2">
      <c r="A336" t="s">
        <v>528</v>
      </c>
      <c r="B336">
        <v>34</v>
      </c>
      <c r="C336">
        <v>816</v>
      </c>
      <c r="AP336">
        <v>16.3</v>
      </c>
      <c r="AQ336">
        <v>15.8</v>
      </c>
      <c r="AR336">
        <v>15.8</v>
      </c>
      <c r="AS336">
        <v>15.4</v>
      </c>
      <c r="AU336">
        <v>16</v>
      </c>
      <c r="AV336">
        <v>17.3</v>
      </c>
      <c r="BA336">
        <v>6</v>
      </c>
    </row>
    <row r="337" spans="1:53" x14ac:dyDescent="0.2">
      <c r="A337" t="s">
        <v>527</v>
      </c>
      <c r="B337">
        <v>46</v>
      </c>
      <c r="C337">
        <v>1104</v>
      </c>
      <c r="P337">
        <v>16.899999999999999</v>
      </c>
      <c r="T337">
        <v>16</v>
      </c>
      <c r="V337">
        <v>14.8</v>
      </c>
      <c r="AA337">
        <v>14.7</v>
      </c>
      <c r="AD337">
        <v>16.7</v>
      </c>
      <c r="AG337">
        <v>17.3</v>
      </c>
      <c r="AH337">
        <v>16.399999999999999</v>
      </c>
      <c r="AK337">
        <v>16.7</v>
      </c>
      <c r="AL337">
        <v>16.2</v>
      </c>
      <c r="AM337">
        <v>17.399999999999999</v>
      </c>
      <c r="AN337">
        <v>17.5</v>
      </c>
      <c r="AP337">
        <v>16.899999999999999</v>
      </c>
      <c r="AQ337">
        <v>15.7</v>
      </c>
      <c r="AR337">
        <v>15</v>
      </c>
      <c r="AS337">
        <v>13.5</v>
      </c>
      <c r="AU337">
        <v>14.8</v>
      </c>
      <c r="AV337">
        <v>16.3</v>
      </c>
      <c r="BA337">
        <v>17</v>
      </c>
    </row>
    <row r="338" spans="1:53" x14ac:dyDescent="0.2">
      <c r="A338" t="s">
        <v>526</v>
      </c>
      <c r="B338">
        <v>52</v>
      </c>
      <c r="C338">
        <v>1248</v>
      </c>
      <c r="P338">
        <v>16.3</v>
      </c>
      <c r="T338">
        <v>16.899999999999999</v>
      </c>
      <c r="V338">
        <v>15.4</v>
      </c>
      <c r="BA338">
        <v>3</v>
      </c>
    </row>
    <row r="339" spans="1:53" x14ac:dyDescent="0.2">
      <c r="A339" t="s">
        <v>526</v>
      </c>
      <c r="B339">
        <v>52</v>
      </c>
      <c r="C339">
        <v>1248</v>
      </c>
      <c r="AD339">
        <v>16.7</v>
      </c>
      <c r="AG339">
        <v>17.100000000000001</v>
      </c>
      <c r="AH339">
        <v>16.5</v>
      </c>
      <c r="AK339">
        <v>16.100000000000001</v>
      </c>
      <c r="AL339">
        <v>16</v>
      </c>
      <c r="AM339">
        <v>16.600000000000001</v>
      </c>
      <c r="AP339">
        <v>17.3</v>
      </c>
      <c r="AQ339">
        <v>17.7</v>
      </c>
      <c r="AR339">
        <v>17.399999999999999</v>
      </c>
      <c r="AS339">
        <v>17.100000000000001</v>
      </c>
      <c r="AU339">
        <v>15.7</v>
      </c>
      <c r="AV339">
        <v>16</v>
      </c>
      <c r="BA339">
        <v>12</v>
      </c>
    </row>
    <row r="340" spans="1:53" x14ac:dyDescent="0.2">
      <c r="A340" t="s">
        <v>525</v>
      </c>
      <c r="B340">
        <v>23</v>
      </c>
      <c r="C340">
        <v>552</v>
      </c>
      <c r="AA340">
        <v>14.9</v>
      </c>
      <c r="AD340">
        <v>16.8</v>
      </c>
      <c r="AG340">
        <v>17.3</v>
      </c>
      <c r="AH340">
        <v>17</v>
      </c>
      <c r="AK340">
        <v>17</v>
      </c>
      <c r="AL340">
        <v>17.399999999999999</v>
      </c>
      <c r="AM340">
        <v>17.2</v>
      </c>
      <c r="AP340">
        <v>19.600000000000001</v>
      </c>
      <c r="AQ340">
        <v>18.899999999999999</v>
      </c>
      <c r="AR340">
        <v>16.7</v>
      </c>
      <c r="AS340">
        <v>15</v>
      </c>
      <c r="AU340">
        <v>14.8</v>
      </c>
      <c r="AV340">
        <v>15.8</v>
      </c>
      <c r="BA340">
        <v>13</v>
      </c>
    </row>
    <row r="341" spans="1:53" x14ac:dyDescent="0.2">
      <c r="A341" t="s">
        <v>524</v>
      </c>
      <c r="B341">
        <v>49</v>
      </c>
      <c r="C341">
        <v>1176</v>
      </c>
      <c r="AD341">
        <v>17</v>
      </c>
      <c r="AG341">
        <v>17.5</v>
      </c>
      <c r="AH341">
        <v>17.100000000000001</v>
      </c>
      <c r="AK341">
        <v>17.600000000000001</v>
      </c>
      <c r="AL341">
        <v>17.7</v>
      </c>
      <c r="AM341">
        <v>18.399999999999999</v>
      </c>
      <c r="AN341">
        <v>18.5</v>
      </c>
      <c r="AP341">
        <v>18.7</v>
      </c>
      <c r="AQ341">
        <v>17.5</v>
      </c>
      <c r="AR341">
        <v>16.600000000000001</v>
      </c>
      <c r="AS341">
        <v>15.5</v>
      </c>
      <c r="AU341">
        <v>15.6</v>
      </c>
      <c r="AV341">
        <v>16.600000000000001</v>
      </c>
      <c r="BA341">
        <v>13</v>
      </c>
    </row>
    <row r="342" spans="1:53" x14ac:dyDescent="0.2">
      <c r="A342" t="s">
        <v>523</v>
      </c>
      <c r="B342">
        <v>35</v>
      </c>
      <c r="C342">
        <v>840</v>
      </c>
      <c r="P342">
        <v>16.399999999999999</v>
      </c>
      <c r="T342">
        <v>16.2</v>
      </c>
      <c r="BA342">
        <v>2</v>
      </c>
    </row>
    <row r="343" spans="1:53" x14ac:dyDescent="0.2">
      <c r="A343" t="s">
        <v>522</v>
      </c>
      <c r="B343">
        <v>35</v>
      </c>
      <c r="C343">
        <v>840</v>
      </c>
      <c r="P343">
        <v>16.5</v>
      </c>
      <c r="T343">
        <v>16.2</v>
      </c>
      <c r="BA343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6"/>
  <sheetViews>
    <sheetView topLeftCell="A125" workbookViewId="0">
      <selection activeCell="A131" sqref="A131:XFD131"/>
    </sheetView>
  </sheetViews>
  <sheetFormatPr baseColWidth="10" defaultRowHeight="16" x14ac:dyDescent="0.2"/>
  <cols>
    <col min="1" max="1" width="13.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s="1">
        <v>45005.816666666666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t="s">
        <v>24</v>
      </c>
      <c r="I2">
        <v>0.36</v>
      </c>
      <c r="J2" t="s">
        <v>25</v>
      </c>
      <c r="K2">
        <v>2126198</v>
      </c>
      <c r="L2" t="s">
        <v>26</v>
      </c>
      <c r="N2" s="2">
        <v>45596</v>
      </c>
      <c r="O2" t="s">
        <v>23</v>
      </c>
      <c r="P2" t="s">
        <v>24</v>
      </c>
      <c r="Q2">
        <v>2.0808</v>
      </c>
      <c r="R2">
        <v>30439</v>
      </c>
      <c r="S2" t="s">
        <v>27</v>
      </c>
    </row>
    <row r="3" spans="1:19" x14ac:dyDescent="0.2">
      <c r="A3" s="1">
        <v>45005.816666666666</v>
      </c>
      <c r="B3" t="s">
        <v>19</v>
      </c>
      <c r="C3" t="s">
        <v>28</v>
      </c>
      <c r="D3" t="s">
        <v>29</v>
      </c>
      <c r="E3" t="s">
        <v>30</v>
      </c>
      <c r="F3" t="s">
        <v>22</v>
      </c>
      <c r="G3" t="s">
        <v>23</v>
      </c>
      <c r="H3" t="s">
        <v>24</v>
      </c>
      <c r="I3">
        <v>0.22</v>
      </c>
      <c r="J3" t="s">
        <v>25</v>
      </c>
      <c r="K3">
        <v>2126198</v>
      </c>
      <c r="L3" t="s">
        <v>26</v>
      </c>
      <c r="N3" s="2">
        <v>45596</v>
      </c>
      <c r="O3" t="s">
        <v>23</v>
      </c>
      <c r="P3" t="s">
        <v>24</v>
      </c>
      <c r="Q3">
        <v>1.2716000000000001</v>
      </c>
      <c r="R3">
        <v>30439</v>
      </c>
      <c r="S3" t="s">
        <v>31</v>
      </c>
    </row>
    <row r="4" spans="1:19" x14ac:dyDescent="0.2">
      <c r="A4" s="1">
        <v>45005.816666666666</v>
      </c>
      <c r="B4" t="s">
        <v>19</v>
      </c>
      <c r="C4" t="s">
        <v>32</v>
      </c>
      <c r="E4" t="s">
        <v>33</v>
      </c>
      <c r="F4" t="s">
        <v>34</v>
      </c>
      <c r="G4" t="s">
        <v>23</v>
      </c>
      <c r="H4" t="s">
        <v>24</v>
      </c>
      <c r="I4">
        <v>0.95</v>
      </c>
      <c r="J4" t="s">
        <v>25</v>
      </c>
      <c r="K4">
        <v>2126198</v>
      </c>
      <c r="L4" t="s">
        <v>26</v>
      </c>
      <c r="N4" s="2">
        <v>45596</v>
      </c>
      <c r="O4" t="s">
        <v>23</v>
      </c>
      <c r="P4" t="s">
        <v>24</v>
      </c>
      <c r="Q4">
        <v>5.4909999999999997</v>
      </c>
      <c r="R4">
        <v>30439</v>
      </c>
      <c r="S4" t="s">
        <v>35</v>
      </c>
    </row>
    <row r="5" spans="1:19" x14ac:dyDescent="0.2">
      <c r="A5" s="1">
        <v>45007.563194444447</v>
      </c>
      <c r="B5" t="s">
        <v>19</v>
      </c>
      <c r="C5" t="s">
        <v>32</v>
      </c>
      <c r="E5" t="s">
        <v>33</v>
      </c>
      <c r="F5" t="s">
        <v>34</v>
      </c>
      <c r="G5" t="s">
        <v>23</v>
      </c>
      <c r="H5" t="s">
        <v>24</v>
      </c>
      <c r="I5">
        <v>0.95</v>
      </c>
      <c r="J5" t="s">
        <v>25</v>
      </c>
      <c r="K5">
        <v>2126198</v>
      </c>
      <c r="L5" t="s">
        <v>26</v>
      </c>
      <c r="N5" s="2">
        <v>45596</v>
      </c>
      <c r="O5" t="s">
        <v>23</v>
      </c>
      <c r="P5" t="s">
        <v>24</v>
      </c>
      <c r="Q5">
        <v>5.4909999999999997</v>
      </c>
      <c r="R5">
        <v>30462</v>
      </c>
      <c r="S5" t="s">
        <v>35</v>
      </c>
    </row>
    <row r="6" spans="1:19" x14ac:dyDescent="0.2">
      <c r="A6" s="1">
        <v>45008.507638888892</v>
      </c>
      <c r="B6" t="s">
        <v>19</v>
      </c>
      <c r="C6" t="s">
        <v>20</v>
      </c>
      <c r="E6" t="s">
        <v>21</v>
      </c>
      <c r="F6" t="s">
        <v>22</v>
      </c>
      <c r="G6" t="s">
        <v>23</v>
      </c>
      <c r="H6" t="s">
        <v>24</v>
      </c>
      <c r="I6">
        <v>0.32</v>
      </c>
      <c r="J6" t="s">
        <v>25</v>
      </c>
      <c r="K6">
        <v>2126198</v>
      </c>
      <c r="L6" t="s">
        <v>26</v>
      </c>
      <c r="N6" s="2">
        <v>45596</v>
      </c>
      <c r="O6" t="s">
        <v>23</v>
      </c>
      <c r="P6" t="s">
        <v>24</v>
      </c>
      <c r="Q6">
        <v>1.8495999999999999</v>
      </c>
      <c r="R6">
        <v>30508</v>
      </c>
      <c r="S6" t="s">
        <v>36</v>
      </c>
    </row>
    <row r="7" spans="1:19" x14ac:dyDescent="0.2">
      <c r="A7" s="1">
        <v>45008.507638888892</v>
      </c>
      <c r="B7" t="s">
        <v>19</v>
      </c>
      <c r="C7" t="s">
        <v>28</v>
      </c>
      <c r="D7" t="s">
        <v>29</v>
      </c>
      <c r="E7" t="s">
        <v>30</v>
      </c>
      <c r="F7" t="s">
        <v>22</v>
      </c>
      <c r="G7" t="s">
        <v>23</v>
      </c>
      <c r="H7" t="s">
        <v>24</v>
      </c>
      <c r="I7">
        <v>0.3</v>
      </c>
      <c r="J7" t="s">
        <v>25</v>
      </c>
      <c r="K7">
        <v>2126198</v>
      </c>
      <c r="L7" t="s">
        <v>26</v>
      </c>
      <c r="N7" s="2">
        <v>45596</v>
      </c>
      <c r="O7" t="s">
        <v>23</v>
      </c>
      <c r="P7" t="s">
        <v>24</v>
      </c>
      <c r="Q7">
        <v>1.734</v>
      </c>
      <c r="R7">
        <v>30508</v>
      </c>
      <c r="S7" t="s">
        <v>37</v>
      </c>
    </row>
    <row r="8" spans="1:19" x14ac:dyDescent="0.2">
      <c r="A8" s="1">
        <v>45008.620138888888</v>
      </c>
      <c r="B8" t="s">
        <v>19</v>
      </c>
      <c r="C8" t="s">
        <v>38</v>
      </c>
      <c r="E8" t="s">
        <v>39</v>
      </c>
      <c r="F8" t="s">
        <v>40</v>
      </c>
      <c r="G8" t="s">
        <v>23</v>
      </c>
      <c r="H8" t="s">
        <v>24</v>
      </c>
      <c r="I8">
        <v>4.8</v>
      </c>
      <c r="J8" t="s">
        <v>25</v>
      </c>
      <c r="K8">
        <v>2126198</v>
      </c>
      <c r="L8" t="s">
        <v>26</v>
      </c>
      <c r="N8" s="2">
        <v>45596</v>
      </c>
      <c r="O8" t="s">
        <v>23</v>
      </c>
      <c r="P8" t="s">
        <v>24</v>
      </c>
      <c r="Q8">
        <v>27.744</v>
      </c>
      <c r="R8">
        <v>30516</v>
      </c>
      <c r="S8" t="s">
        <v>41</v>
      </c>
    </row>
    <row r="9" spans="1:19" x14ac:dyDescent="0.2">
      <c r="A9" s="1">
        <v>45009.717361111114</v>
      </c>
      <c r="B9" t="s">
        <v>19</v>
      </c>
      <c r="C9" t="s">
        <v>38</v>
      </c>
      <c r="E9" t="s">
        <v>39</v>
      </c>
      <c r="F9" t="s">
        <v>40</v>
      </c>
      <c r="G9" t="s">
        <v>23</v>
      </c>
      <c r="H9" t="s">
        <v>24</v>
      </c>
      <c r="I9">
        <v>2.4</v>
      </c>
      <c r="J9" t="s">
        <v>25</v>
      </c>
      <c r="K9">
        <v>2126198</v>
      </c>
      <c r="L9" t="s">
        <v>26</v>
      </c>
      <c r="N9" s="2">
        <v>45596</v>
      </c>
      <c r="O9" t="s">
        <v>23</v>
      </c>
      <c r="P9" t="s">
        <v>24</v>
      </c>
      <c r="Q9">
        <v>13.872</v>
      </c>
      <c r="R9">
        <v>30532</v>
      </c>
      <c r="S9" t="s">
        <v>42</v>
      </c>
    </row>
    <row r="10" spans="1:19" x14ac:dyDescent="0.2">
      <c r="A10" s="1">
        <v>45009.717361111114</v>
      </c>
      <c r="B10" t="s">
        <v>19</v>
      </c>
      <c r="C10" t="s">
        <v>43</v>
      </c>
      <c r="D10" t="s">
        <v>44</v>
      </c>
      <c r="E10" t="s">
        <v>45</v>
      </c>
      <c r="F10" t="s">
        <v>40</v>
      </c>
      <c r="G10" t="s">
        <v>23</v>
      </c>
      <c r="H10" t="s">
        <v>24</v>
      </c>
      <c r="I10">
        <v>2.5</v>
      </c>
      <c r="J10" t="s">
        <v>25</v>
      </c>
      <c r="K10">
        <v>2126198</v>
      </c>
      <c r="L10" t="s">
        <v>26</v>
      </c>
      <c r="N10" s="2">
        <v>45596</v>
      </c>
      <c r="O10" t="s">
        <v>23</v>
      </c>
      <c r="P10" t="s">
        <v>24</v>
      </c>
      <c r="Q10">
        <v>14.45</v>
      </c>
      <c r="R10">
        <v>30532</v>
      </c>
      <c r="S10" t="s">
        <v>46</v>
      </c>
    </row>
    <row r="11" spans="1:19" x14ac:dyDescent="0.2">
      <c r="A11" s="1">
        <v>45010.429861111108</v>
      </c>
      <c r="B11" t="s">
        <v>19</v>
      </c>
      <c r="C11" t="s">
        <v>47</v>
      </c>
      <c r="E11" t="s">
        <v>48</v>
      </c>
      <c r="F11" t="s">
        <v>40</v>
      </c>
      <c r="G11" t="s">
        <v>23</v>
      </c>
      <c r="H11" t="s">
        <v>24</v>
      </c>
      <c r="I11">
        <v>650</v>
      </c>
      <c r="J11" t="s">
        <v>49</v>
      </c>
      <c r="K11">
        <v>2126198</v>
      </c>
      <c r="L11" t="s">
        <v>26</v>
      </c>
      <c r="N11" s="2">
        <v>45596</v>
      </c>
      <c r="O11" t="s">
        <v>23</v>
      </c>
      <c r="P11" t="s">
        <v>24</v>
      </c>
      <c r="Q11">
        <v>3.7570000000000001</v>
      </c>
      <c r="R11">
        <v>30538</v>
      </c>
      <c r="S11" t="s">
        <v>50</v>
      </c>
    </row>
    <row r="12" spans="1:19" x14ac:dyDescent="0.2">
      <c r="A12" s="1">
        <v>45010.486805555556</v>
      </c>
      <c r="B12" t="s">
        <v>19</v>
      </c>
      <c r="C12" t="s">
        <v>51</v>
      </c>
      <c r="E12" t="s">
        <v>52</v>
      </c>
      <c r="F12" t="s">
        <v>22</v>
      </c>
      <c r="G12" t="s">
        <v>23</v>
      </c>
      <c r="H12" t="s">
        <v>24</v>
      </c>
      <c r="I12">
        <v>130</v>
      </c>
      <c r="J12" t="s">
        <v>49</v>
      </c>
      <c r="K12">
        <v>2126198</v>
      </c>
      <c r="L12" t="s">
        <v>26</v>
      </c>
      <c r="N12" s="2">
        <v>45596</v>
      </c>
      <c r="O12" t="s">
        <v>23</v>
      </c>
      <c r="P12" t="s">
        <v>24</v>
      </c>
      <c r="Q12">
        <v>0.75139999999999996</v>
      </c>
      <c r="R12">
        <v>30539</v>
      </c>
      <c r="S12" t="s">
        <v>53</v>
      </c>
    </row>
    <row r="13" spans="1:19" x14ac:dyDescent="0.2">
      <c r="A13" s="1">
        <v>45010.487500000003</v>
      </c>
      <c r="B13" t="s">
        <v>19</v>
      </c>
      <c r="C13" t="s">
        <v>54</v>
      </c>
      <c r="E13" t="s">
        <v>55</v>
      </c>
      <c r="F13" t="s">
        <v>22</v>
      </c>
      <c r="G13" t="s">
        <v>23</v>
      </c>
      <c r="H13" t="s">
        <v>24</v>
      </c>
      <c r="I13">
        <v>40</v>
      </c>
      <c r="J13" t="s">
        <v>49</v>
      </c>
      <c r="K13">
        <v>2126198</v>
      </c>
      <c r="L13" t="s">
        <v>26</v>
      </c>
      <c r="N13" s="2">
        <v>45596</v>
      </c>
      <c r="O13" t="s">
        <v>23</v>
      </c>
      <c r="P13" t="s">
        <v>24</v>
      </c>
      <c r="Q13">
        <v>0.23119999999999999</v>
      </c>
      <c r="R13">
        <v>30540</v>
      </c>
      <c r="S13" t="s">
        <v>56</v>
      </c>
    </row>
    <row r="14" spans="1:19" x14ac:dyDescent="0.2">
      <c r="A14" s="1">
        <v>45011.493055555555</v>
      </c>
      <c r="B14" t="s">
        <v>19</v>
      </c>
      <c r="C14" t="s">
        <v>38</v>
      </c>
      <c r="E14" t="s">
        <v>39</v>
      </c>
      <c r="F14" t="s">
        <v>40</v>
      </c>
      <c r="G14" t="s">
        <v>23</v>
      </c>
      <c r="H14" t="s">
        <v>24</v>
      </c>
      <c r="I14">
        <v>2.4</v>
      </c>
      <c r="J14" t="s">
        <v>25</v>
      </c>
      <c r="K14">
        <v>2126198</v>
      </c>
      <c r="L14" t="s">
        <v>26</v>
      </c>
      <c r="N14" s="2">
        <v>45596</v>
      </c>
      <c r="O14" t="s">
        <v>23</v>
      </c>
      <c r="P14" t="s">
        <v>24</v>
      </c>
      <c r="Q14">
        <v>13.872</v>
      </c>
      <c r="R14">
        <v>30542</v>
      </c>
      <c r="S14" t="s">
        <v>42</v>
      </c>
    </row>
    <row r="15" spans="1:19" x14ac:dyDescent="0.2">
      <c r="A15" s="1">
        <v>45011.495138888888</v>
      </c>
      <c r="B15" t="s">
        <v>19</v>
      </c>
      <c r="C15" t="s">
        <v>57</v>
      </c>
      <c r="D15" t="s">
        <v>58</v>
      </c>
      <c r="E15" t="s">
        <v>59</v>
      </c>
      <c r="F15" t="s">
        <v>60</v>
      </c>
      <c r="G15" t="s">
        <v>23</v>
      </c>
      <c r="H15" t="s">
        <v>24</v>
      </c>
      <c r="I15">
        <v>72</v>
      </c>
      <c r="J15" t="s">
        <v>49</v>
      </c>
      <c r="K15">
        <v>2126198</v>
      </c>
      <c r="L15" t="s">
        <v>26</v>
      </c>
      <c r="N15" s="2">
        <v>45596</v>
      </c>
      <c r="O15" t="s">
        <v>23</v>
      </c>
      <c r="P15" t="s">
        <v>24</v>
      </c>
      <c r="Q15">
        <v>0.41615999999999997</v>
      </c>
      <c r="R15">
        <v>30573</v>
      </c>
      <c r="S15" t="s">
        <v>61</v>
      </c>
    </row>
    <row r="16" spans="1:19" x14ac:dyDescent="0.2">
      <c r="A16" s="1">
        <v>45011.504166666666</v>
      </c>
      <c r="B16" t="s">
        <v>19</v>
      </c>
      <c r="C16" t="s">
        <v>62</v>
      </c>
      <c r="D16" t="s">
        <v>63</v>
      </c>
      <c r="E16" t="s">
        <v>64</v>
      </c>
      <c r="F16" t="s">
        <v>65</v>
      </c>
      <c r="G16" t="s">
        <v>23</v>
      </c>
      <c r="H16" t="s">
        <v>24</v>
      </c>
      <c r="I16">
        <v>27</v>
      </c>
      <c r="J16" t="s">
        <v>49</v>
      </c>
      <c r="K16">
        <v>2126198</v>
      </c>
      <c r="L16" t="s">
        <v>26</v>
      </c>
      <c r="N16" s="2">
        <v>45596</v>
      </c>
      <c r="O16" t="s">
        <v>23</v>
      </c>
      <c r="P16" t="s">
        <v>24</v>
      </c>
      <c r="Q16">
        <v>0.15606</v>
      </c>
      <c r="R16">
        <v>30567</v>
      </c>
      <c r="S16" t="s">
        <v>66</v>
      </c>
    </row>
    <row r="17" spans="1:19" x14ac:dyDescent="0.2">
      <c r="A17" s="1">
        <v>45012.293055555558</v>
      </c>
      <c r="B17" t="s">
        <v>19</v>
      </c>
      <c r="C17" t="s">
        <v>67</v>
      </c>
      <c r="E17" t="s">
        <v>68</v>
      </c>
      <c r="F17" t="s">
        <v>40</v>
      </c>
      <c r="G17" t="s">
        <v>23</v>
      </c>
      <c r="H17" t="s">
        <v>24</v>
      </c>
      <c r="I17">
        <v>11</v>
      </c>
      <c r="J17" t="s">
        <v>25</v>
      </c>
      <c r="K17">
        <v>2126198</v>
      </c>
      <c r="L17" t="s">
        <v>26</v>
      </c>
      <c r="N17" s="2">
        <v>45596</v>
      </c>
      <c r="O17" t="s">
        <v>23</v>
      </c>
      <c r="P17" t="s">
        <v>24</v>
      </c>
      <c r="Q17">
        <v>63.58</v>
      </c>
      <c r="R17">
        <v>30584</v>
      </c>
      <c r="S17" t="s">
        <v>69</v>
      </c>
    </row>
    <row r="18" spans="1:19" x14ac:dyDescent="0.2">
      <c r="A18" s="1">
        <v>45012.293055555558</v>
      </c>
      <c r="B18" t="s">
        <v>19</v>
      </c>
      <c r="C18" t="s">
        <v>70</v>
      </c>
      <c r="E18" t="s">
        <v>71</v>
      </c>
      <c r="F18" t="s">
        <v>40</v>
      </c>
      <c r="G18" t="s">
        <v>23</v>
      </c>
      <c r="H18" t="s">
        <v>24</v>
      </c>
      <c r="I18">
        <v>11</v>
      </c>
      <c r="J18" t="s">
        <v>25</v>
      </c>
      <c r="K18">
        <v>2126198</v>
      </c>
      <c r="L18" t="s">
        <v>26</v>
      </c>
      <c r="N18" s="2">
        <v>45596</v>
      </c>
      <c r="O18" t="s">
        <v>23</v>
      </c>
      <c r="P18" t="s">
        <v>24</v>
      </c>
      <c r="Q18">
        <v>63.58</v>
      </c>
      <c r="R18">
        <v>30584</v>
      </c>
      <c r="S18" t="s">
        <v>72</v>
      </c>
    </row>
    <row r="19" spans="1:19" x14ac:dyDescent="0.2">
      <c r="A19" s="1">
        <v>45012.703472222223</v>
      </c>
      <c r="B19" t="s">
        <v>19</v>
      </c>
      <c r="C19" t="s">
        <v>47</v>
      </c>
      <c r="E19" t="s">
        <v>48</v>
      </c>
      <c r="F19" t="s">
        <v>40</v>
      </c>
      <c r="G19" t="s">
        <v>23</v>
      </c>
      <c r="H19" t="s">
        <v>24</v>
      </c>
      <c r="I19">
        <v>327</v>
      </c>
      <c r="J19" t="s">
        <v>49</v>
      </c>
      <c r="K19">
        <v>2126198</v>
      </c>
      <c r="L19" t="s">
        <v>26</v>
      </c>
      <c r="N19" s="2">
        <v>45596</v>
      </c>
      <c r="O19" t="s">
        <v>23</v>
      </c>
      <c r="P19" t="s">
        <v>24</v>
      </c>
      <c r="Q19">
        <v>1.8900600000000001</v>
      </c>
      <c r="R19">
        <v>30601</v>
      </c>
      <c r="S19" t="s">
        <v>73</v>
      </c>
    </row>
    <row r="20" spans="1:19" x14ac:dyDescent="0.2">
      <c r="A20" s="1">
        <v>45013.365972222222</v>
      </c>
      <c r="B20" t="s">
        <v>19</v>
      </c>
      <c r="C20" t="s">
        <v>74</v>
      </c>
      <c r="D20" t="s">
        <v>75</v>
      </c>
      <c r="E20" t="s">
        <v>76</v>
      </c>
      <c r="F20" t="s">
        <v>34</v>
      </c>
      <c r="G20" t="s">
        <v>23</v>
      </c>
      <c r="H20" t="s">
        <v>24</v>
      </c>
      <c r="I20">
        <v>2.5</v>
      </c>
      <c r="J20" t="s">
        <v>25</v>
      </c>
      <c r="K20">
        <v>2126198</v>
      </c>
      <c r="L20" t="s">
        <v>26</v>
      </c>
      <c r="N20" s="2">
        <v>45596</v>
      </c>
      <c r="O20" t="s">
        <v>23</v>
      </c>
      <c r="P20" t="s">
        <v>24</v>
      </c>
      <c r="Q20">
        <v>14.45</v>
      </c>
      <c r="R20">
        <v>30611</v>
      </c>
      <c r="S20" t="s">
        <v>77</v>
      </c>
    </row>
    <row r="21" spans="1:19" x14ac:dyDescent="0.2">
      <c r="A21" s="1">
        <v>45013.631249999999</v>
      </c>
      <c r="B21" t="s">
        <v>19</v>
      </c>
      <c r="C21" t="s">
        <v>62</v>
      </c>
      <c r="D21" t="s">
        <v>63</v>
      </c>
      <c r="E21" t="s">
        <v>64</v>
      </c>
      <c r="F21" t="s">
        <v>65</v>
      </c>
      <c r="G21" t="s">
        <v>23</v>
      </c>
      <c r="H21" t="s">
        <v>24</v>
      </c>
      <c r="I21">
        <v>27</v>
      </c>
      <c r="J21" t="s">
        <v>49</v>
      </c>
      <c r="K21">
        <v>2126198</v>
      </c>
      <c r="L21" t="s">
        <v>26</v>
      </c>
      <c r="N21" s="2">
        <v>45596</v>
      </c>
      <c r="O21" t="s">
        <v>23</v>
      </c>
      <c r="P21" t="s">
        <v>24</v>
      </c>
      <c r="Q21">
        <v>0.15606</v>
      </c>
      <c r="R21">
        <v>30639</v>
      </c>
      <c r="S21" t="s">
        <v>78</v>
      </c>
    </row>
    <row r="22" spans="1:19" x14ac:dyDescent="0.2">
      <c r="A22" s="1">
        <v>45013.77847222222</v>
      </c>
      <c r="B22" t="s">
        <v>19</v>
      </c>
      <c r="C22" t="s">
        <v>79</v>
      </c>
      <c r="D22" t="s">
        <v>80</v>
      </c>
      <c r="E22" t="s">
        <v>81</v>
      </c>
      <c r="F22" t="s">
        <v>34</v>
      </c>
      <c r="G22" t="s">
        <v>23</v>
      </c>
      <c r="H22" t="s">
        <v>24</v>
      </c>
      <c r="I22">
        <v>2.2000000000000002</v>
      </c>
      <c r="J22" t="s">
        <v>25</v>
      </c>
      <c r="K22">
        <v>2126198</v>
      </c>
      <c r="L22" t="s">
        <v>26</v>
      </c>
      <c r="N22" s="2">
        <v>45596</v>
      </c>
      <c r="O22" t="s">
        <v>23</v>
      </c>
      <c r="P22" t="s">
        <v>24</v>
      </c>
      <c r="Q22">
        <v>12.715999999999999</v>
      </c>
      <c r="R22">
        <v>30617</v>
      </c>
      <c r="S22" t="s">
        <v>82</v>
      </c>
    </row>
    <row r="23" spans="1:19" x14ac:dyDescent="0.2">
      <c r="A23" s="1">
        <v>45014.434027777781</v>
      </c>
      <c r="B23" t="s">
        <v>19</v>
      </c>
      <c r="C23" t="s">
        <v>83</v>
      </c>
      <c r="E23" t="s">
        <v>84</v>
      </c>
      <c r="F23" t="s">
        <v>40</v>
      </c>
      <c r="G23" t="s">
        <v>23</v>
      </c>
      <c r="H23" t="s">
        <v>24</v>
      </c>
      <c r="I23">
        <v>4.2</v>
      </c>
      <c r="J23" t="s">
        <v>25</v>
      </c>
      <c r="K23">
        <v>2126198</v>
      </c>
      <c r="L23" t="s">
        <v>26</v>
      </c>
      <c r="N23" s="2">
        <v>45596</v>
      </c>
      <c r="O23" t="s">
        <v>23</v>
      </c>
      <c r="P23" t="s">
        <v>24</v>
      </c>
      <c r="Q23">
        <v>24.276</v>
      </c>
      <c r="R23">
        <v>30650</v>
      </c>
      <c r="S23" t="s">
        <v>85</v>
      </c>
    </row>
    <row r="24" spans="1:19" x14ac:dyDescent="0.2">
      <c r="A24" s="1">
        <v>45014.434027777781</v>
      </c>
      <c r="B24" t="s">
        <v>19</v>
      </c>
      <c r="C24" t="s">
        <v>86</v>
      </c>
      <c r="E24" t="s">
        <v>87</v>
      </c>
      <c r="F24" t="s">
        <v>40</v>
      </c>
      <c r="G24" t="s">
        <v>23</v>
      </c>
      <c r="H24" t="s">
        <v>24</v>
      </c>
      <c r="I24">
        <v>6.7</v>
      </c>
      <c r="J24" t="s">
        <v>25</v>
      </c>
      <c r="K24">
        <v>2126198</v>
      </c>
      <c r="L24" t="s">
        <v>26</v>
      </c>
      <c r="N24" s="2">
        <v>45596</v>
      </c>
      <c r="O24" t="s">
        <v>23</v>
      </c>
      <c r="P24" t="s">
        <v>24</v>
      </c>
      <c r="Q24">
        <v>38.725999999999999</v>
      </c>
      <c r="R24">
        <v>30650</v>
      </c>
      <c r="S24" t="s">
        <v>88</v>
      </c>
    </row>
    <row r="25" spans="1:19" x14ac:dyDescent="0.2">
      <c r="A25" s="1">
        <v>45014.434027777781</v>
      </c>
      <c r="B25" t="s">
        <v>19</v>
      </c>
      <c r="C25" t="s">
        <v>89</v>
      </c>
      <c r="E25" t="s">
        <v>90</v>
      </c>
      <c r="F25" t="s">
        <v>40</v>
      </c>
      <c r="G25" t="s">
        <v>23</v>
      </c>
      <c r="H25" t="s">
        <v>24</v>
      </c>
      <c r="I25">
        <v>2.6</v>
      </c>
      <c r="J25" t="s">
        <v>25</v>
      </c>
      <c r="K25">
        <v>2126198</v>
      </c>
      <c r="L25" t="s">
        <v>26</v>
      </c>
      <c r="N25" s="2">
        <v>45596</v>
      </c>
      <c r="O25" t="s">
        <v>23</v>
      </c>
      <c r="P25" t="s">
        <v>24</v>
      </c>
      <c r="Q25">
        <v>15.028</v>
      </c>
      <c r="R25">
        <v>30650</v>
      </c>
      <c r="S25" t="s">
        <v>91</v>
      </c>
    </row>
    <row r="26" spans="1:19" x14ac:dyDescent="0.2">
      <c r="A26" s="1">
        <v>45014.434027777781</v>
      </c>
      <c r="B26" t="s">
        <v>19</v>
      </c>
      <c r="C26" t="s">
        <v>92</v>
      </c>
      <c r="E26" t="s">
        <v>93</v>
      </c>
      <c r="F26" t="s">
        <v>40</v>
      </c>
      <c r="G26" t="s">
        <v>23</v>
      </c>
      <c r="H26" t="s">
        <v>24</v>
      </c>
      <c r="I26">
        <v>3.7</v>
      </c>
      <c r="J26" t="s">
        <v>25</v>
      </c>
      <c r="K26">
        <v>2126198</v>
      </c>
      <c r="L26" t="s">
        <v>26</v>
      </c>
      <c r="N26" s="2">
        <v>45596</v>
      </c>
      <c r="O26" t="s">
        <v>23</v>
      </c>
      <c r="P26" t="s">
        <v>24</v>
      </c>
      <c r="Q26">
        <v>21.385999999999999</v>
      </c>
      <c r="R26">
        <v>30650</v>
      </c>
      <c r="S26" t="s">
        <v>94</v>
      </c>
    </row>
    <row r="27" spans="1:19" x14ac:dyDescent="0.2">
      <c r="A27" s="1">
        <v>45015.333333333336</v>
      </c>
      <c r="B27" t="s">
        <v>19</v>
      </c>
      <c r="C27" t="s">
        <v>95</v>
      </c>
      <c r="E27" t="s">
        <v>96</v>
      </c>
      <c r="F27" t="s">
        <v>40</v>
      </c>
      <c r="G27" t="s">
        <v>23</v>
      </c>
      <c r="H27" t="s">
        <v>24</v>
      </c>
      <c r="I27">
        <v>4.2</v>
      </c>
      <c r="J27" t="s">
        <v>25</v>
      </c>
      <c r="K27">
        <v>2126198</v>
      </c>
      <c r="L27" t="s">
        <v>26</v>
      </c>
      <c r="N27" s="2">
        <v>45596</v>
      </c>
      <c r="O27" t="s">
        <v>23</v>
      </c>
      <c r="P27" t="s">
        <v>24</v>
      </c>
      <c r="Q27">
        <v>24.276</v>
      </c>
      <c r="R27">
        <v>30718</v>
      </c>
      <c r="S27" t="s">
        <v>97</v>
      </c>
    </row>
    <row r="28" spans="1:19" x14ac:dyDescent="0.2">
      <c r="A28" s="1">
        <v>45015.333333333336</v>
      </c>
      <c r="B28" t="s">
        <v>19</v>
      </c>
      <c r="C28" t="s">
        <v>98</v>
      </c>
      <c r="E28" t="s">
        <v>99</v>
      </c>
      <c r="F28" t="s">
        <v>40</v>
      </c>
      <c r="G28" t="s">
        <v>23</v>
      </c>
      <c r="H28" t="s">
        <v>24</v>
      </c>
      <c r="I28">
        <v>9.9</v>
      </c>
      <c r="J28" t="s">
        <v>25</v>
      </c>
      <c r="K28">
        <v>2126198</v>
      </c>
      <c r="L28" t="s">
        <v>26</v>
      </c>
      <c r="N28" s="2">
        <v>45596</v>
      </c>
      <c r="O28" t="s">
        <v>23</v>
      </c>
      <c r="P28" t="s">
        <v>24</v>
      </c>
      <c r="Q28">
        <v>57.222000000000001</v>
      </c>
      <c r="R28">
        <v>30718</v>
      </c>
      <c r="S28" t="s">
        <v>100</v>
      </c>
    </row>
    <row r="29" spans="1:19" x14ac:dyDescent="0.2">
      <c r="A29" s="1">
        <v>45015.377083333333</v>
      </c>
      <c r="B29" t="s">
        <v>19</v>
      </c>
      <c r="C29" t="s">
        <v>101</v>
      </c>
      <c r="E29" t="s">
        <v>102</v>
      </c>
      <c r="F29" t="s">
        <v>34</v>
      </c>
      <c r="G29" t="s">
        <v>23</v>
      </c>
      <c r="H29" t="s">
        <v>24</v>
      </c>
      <c r="I29">
        <v>7.5</v>
      </c>
      <c r="J29" t="s">
        <v>25</v>
      </c>
      <c r="K29">
        <v>2126198</v>
      </c>
      <c r="L29" t="s">
        <v>26</v>
      </c>
      <c r="N29" s="2">
        <v>45596</v>
      </c>
      <c r="O29" t="s">
        <v>23</v>
      </c>
      <c r="P29" t="s">
        <v>24</v>
      </c>
      <c r="Q29">
        <v>43.35</v>
      </c>
      <c r="R29">
        <v>30717</v>
      </c>
      <c r="S29" t="s">
        <v>103</v>
      </c>
    </row>
    <row r="30" spans="1:19" x14ac:dyDescent="0.2">
      <c r="A30" s="1">
        <v>45015.418749999997</v>
      </c>
      <c r="B30" t="s">
        <v>19</v>
      </c>
      <c r="C30" t="s">
        <v>79</v>
      </c>
      <c r="D30" t="s">
        <v>80</v>
      </c>
      <c r="E30" t="s">
        <v>81</v>
      </c>
      <c r="F30" t="s">
        <v>34</v>
      </c>
      <c r="G30" t="s">
        <v>23</v>
      </c>
      <c r="H30" t="s">
        <v>24</v>
      </c>
      <c r="I30">
        <v>660</v>
      </c>
      <c r="J30" t="s">
        <v>49</v>
      </c>
      <c r="K30">
        <v>2126198</v>
      </c>
      <c r="L30" t="s">
        <v>26</v>
      </c>
      <c r="N30" s="2">
        <v>45596</v>
      </c>
      <c r="O30" t="s">
        <v>23</v>
      </c>
      <c r="P30" t="s">
        <v>24</v>
      </c>
      <c r="Q30">
        <v>3.8148</v>
      </c>
      <c r="R30">
        <v>30618</v>
      </c>
      <c r="S30" t="s">
        <v>104</v>
      </c>
    </row>
    <row r="31" spans="1:19" x14ac:dyDescent="0.2">
      <c r="A31" s="1">
        <v>45015.705555555556</v>
      </c>
      <c r="B31" t="s">
        <v>19</v>
      </c>
      <c r="C31" t="s">
        <v>105</v>
      </c>
      <c r="E31" t="s">
        <v>64</v>
      </c>
      <c r="F31" t="s">
        <v>65</v>
      </c>
      <c r="G31" t="s">
        <v>23</v>
      </c>
      <c r="H31" t="s">
        <v>24</v>
      </c>
      <c r="I31">
        <v>49</v>
      </c>
      <c r="J31" t="s">
        <v>49</v>
      </c>
      <c r="K31">
        <v>2126198</v>
      </c>
      <c r="L31" t="s">
        <v>26</v>
      </c>
      <c r="N31" s="2">
        <v>45596</v>
      </c>
      <c r="O31" t="s">
        <v>23</v>
      </c>
      <c r="P31" t="s">
        <v>24</v>
      </c>
      <c r="Q31">
        <v>0.28322000000000003</v>
      </c>
      <c r="R31">
        <v>30735</v>
      </c>
      <c r="S31" t="s">
        <v>106</v>
      </c>
    </row>
    <row r="32" spans="1:19" x14ac:dyDescent="0.2">
      <c r="A32" s="1">
        <v>45015.709027777775</v>
      </c>
      <c r="B32" t="s">
        <v>19</v>
      </c>
      <c r="C32" t="s">
        <v>107</v>
      </c>
      <c r="D32" t="s">
        <v>108</v>
      </c>
      <c r="E32" t="s">
        <v>109</v>
      </c>
      <c r="F32" t="s">
        <v>34</v>
      </c>
      <c r="G32" t="s">
        <v>23</v>
      </c>
      <c r="H32" t="s">
        <v>24</v>
      </c>
      <c r="I32">
        <v>3.7</v>
      </c>
      <c r="J32" t="s">
        <v>25</v>
      </c>
      <c r="K32" t="s">
        <v>110</v>
      </c>
      <c r="L32" t="s">
        <v>26</v>
      </c>
      <c r="N32" s="2">
        <v>45597</v>
      </c>
      <c r="O32" t="s">
        <v>23</v>
      </c>
      <c r="P32" t="s">
        <v>24</v>
      </c>
      <c r="Q32">
        <v>21.385999999999999</v>
      </c>
      <c r="R32">
        <v>30660</v>
      </c>
      <c r="S32" t="s">
        <v>111</v>
      </c>
    </row>
    <row r="33" spans="1:19" x14ac:dyDescent="0.2">
      <c r="A33" s="1">
        <v>45015.759027777778</v>
      </c>
      <c r="B33" t="s">
        <v>19</v>
      </c>
      <c r="C33" t="s">
        <v>89</v>
      </c>
      <c r="E33" t="s">
        <v>90</v>
      </c>
      <c r="F33" t="s">
        <v>40</v>
      </c>
      <c r="G33" t="s">
        <v>23</v>
      </c>
      <c r="H33" t="s">
        <v>24</v>
      </c>
      <c r="I33">
        <v>1.3620000000000001</v>
      </c>
      <c r="J33" t="s">
        <v>25</v>
      </c>
      <c r="K33">
        <v>2126198</v>
      </c>
      <c r="L33" t="s">
        <v>26</v>
      </c>
      <c r="N33" s="2">
        <v>45596</v>
      </c>
      <c r="O33" t="s">
        <v>23</v>
      </c>
      <c r="P33" t="s">
        <v>24</v>
      </c>
      <c r="Q33">
        <v>7.8723599999999996</v>
      </c>
      <c r="R33">
        <v>30749</v>
      </c>
      <c r="S33" t="s">
        <v>112</v>
      </c>
    </row>
    <row r="34" spans="1:19" x14ac:dyDescent="0.2">
      <c r="A34" s="1">
        <v>45015.759027777778</v>
      </c>
      <c r="B34" t="s">
        <v>19</v>
      </c>
      <c r="C34" t="s">
        <v>113</v>
      </c>
      <c r="E34" t="s">
        <v>114</v>
      </c>
      <c r="F34" t="s">
        <v>40</v>
      </c>
      <c r="G34" t="s">
        <v>23</v>
      </c>
      <c r="H34" t="s">
        <v>24</v>
      </c>
      <c r="I34">
        <v>8.8000000000000007</v>
      </c>
      <c r="J34" t="s">
        <v>25</v>
      </c>
      <c r="K34">
        <v>2126198</v>
      </c>
      <c r="L34" t="s">
        <v>26</v>
      </c>
      <c r="N34" s="2">
        <v>45596</v>
      </c>
      <c r="O34" t="s">
        <v>23</v>
      </c>
      <c r="P34" t="s">
        <v>24</v>
      </c>
      <c r="Q34">
        <v>50.863999999999997</v>
      </c>
      <c r="R34">
        <v>30749</v>
      </c>
      <c r="S34" t="s">
        <v>115</v>
      </c>
    </row>
    <row r="35" spans="1:19" x14ac:dyDescent="0.2">
      <c r="A35" s="1">
        <v>45015.759027777778</v>
      </c>
      <c r="B35" t="s">
        <v>19</v>
      </c>
      <c r="C35" t="s">
        <v>116</v>
      </c>
      <c r="E35" t="s">
        <v>117</v>
      </c>
      <c r="F35" t="s">
        <v>40</v>
      </c>
      <c r="G35" t="s">
        <v>23</v>
      </c>
      <c r="H35" t="s">
        <v>24</v>
      </c>
      <c r="I35">
        <v>2.9009999999999998</v>
      </c>
      <c r="J35" t="s">
        <v>25</v>
      </c>
      <c r="K35">
        <v>2126198</v>
      </c>
      <c r="L35" t="s">
        <v>26</v>
      </c>
      <c r="N35" s="2">
        <v>45596</v>
      </c>
      <c r="O35" t="s">
        <v>23</v>
      </c>
      <c r="P35" t="s">
        <v>24</v>
      </c>
      <c r="Q35">
        <v>16.767779999999998</v>
      </c>
      <c r="R35">
        <v>30749</v>
      </c>
      <c r="S35" t="s">
        <v>118</v>
      </c>
    </row>
    <row r="36" spans="1:19" x14ac:dyDescent="0.2">
      <c r="A36" s="1">
        <v>45015.818749999999</v>
      </c>
      <c r="B36" t="s">
        <v>19</v>
      </c>
      <c r="C36" t="s">
        <v>119</v>
      </c>
      <c r="D36" t="s">
        <v>120</v>
      </c>
      <c r="E36" t="s">
        <v>81</v>
      </c>
      <c r="F36" t="s">
        <v>34</v>
      </c>
      <c r="G36" t="s">
        <v>23</v>
      </c>
      <c r="H36" t="s">
        <v>24</v>
      </c>
      <c r="I36">
        <v>450</v>
      </c>
      <c r="J36" t="s">
        <v>49</v>
      </c>
      <c r="K36">
        <v>2126198</v>
      </c>
      <c r="L36" t="s">
        <v>26</v>
      </c>
      <c r="N36" s="2">
        <v>45596</v>
      </c>
      <c r="O36" t="s">
        <v>23</v>
      </c>
      <c r="P36" t="s">
        <v>24</v>
      </c>
      <c r="Q36">
        <v>2.601</v>
      </c>
      <c r="R36">
        <v>30619</v>
      </c>
      <c r="S36" t="s">
        <v>121</v>
      </c>
    </row>
    <row r="37" spans="1:19" x14ac:dyDescent="0.2">
      <c r="A37" s="1">
        <v>45015.870833333334</v>
      </c>
      <c r="B37" t="s">
        <v>19</v>
      </c>
      <c r="C37" t="s">
        <v>122</v>
      </c>
      <c r="E37" t="s">
        <v>123</v>
      </c>
      <c r="F37" t="s">
        <v>34</v>
      </c>
      <c r="G37" t="s">
        <v>23</v>
      </c>
      <c r="H37" t="s">
        <v>24</v>
      </c>
      <c r="I37">
        <v>365</v>
      </c>
      <c r="J37" t="s">
        <v>49</v>
      </c>
      <c r="K37">
        <v>2126198</v>
      </c>
      <c r="L37" t="s">
        <v>26</v>
      </c>
      <c r="N37" s="2">
        <v>45596</v>
      </c>
      <c r="O37" t="s">
        <v>23</v>
      </c>
      <c r="P37" t="s">
        <v>24</v>
      </c>
      <c r="Q37">
        <v>2.1097000000000001</v>
      </c>
      <c r="R37">
        <v>30755</v>
      </c>
      <c r="S37" t="s">
        <v>124</v>
      </c>
    </row>
    <row r="38" spans="1:19" x14ac:dyDescent="0.2">
      <c r="A38" s="1">
        <v>45016.624305555553</v>
      </c>
      <c r="B38" t="s">
        <v>19</v>
      </c>
      <c r="C38" t="s">
        <v>83</v>
      </c>
      <c r="E38" t="s">
        <v>84</v>
      </c>
      <c r="F38" t="s">
        <v>40</v>
      </c>
      <c r="G38" t="s">
        <v>23</v>
      </c>
      <c r="H38" t="s">
        <v>24</v>
      </c>
      <c r="I38">
        <v>3.4409999999999998</v>
      </c>
      <c r="J38" t="s">
        <v>25</v>
      </c>
      <c r="K38">
        <v>2126198</v>
      </c>
      <c r="L38" t="s">
        <v>26</v>
      </c>
      <c r="N38" s="2">
        <v>45596</v>
      </c>
      <c r="O38" t="s">
        <v>23</v>
      </c>
      <c r="P38" t="s">
        <v>24</v>
      </c>
      <c r="Q38">
        <v>19.88898</v>
      </c>
      <c r="R38">
        <v>30796</v>
      </c>
      <c r="S38" t="s">
        <v>125</v>
      </c>
    </row>
    <row r="39" spans="1:19" x14ac:dyDescent="0.2">
      <c r="A39" s="1">
        <v>45016.624305555553</v>
      </c>
      <c r="B39" t="s">
        <v>19</v>
      </c>
      <c r="C39" t="s">
        <v>95</v>
      </c>
      <c r="E39" t="s">
        <v>96</v>
      </c>
      <c r="F39" t="s">
        <v>40</v>
      </c>
      <c r="G39" t="s">
        <v>23</v>
      </c>
      <c r="H39" t="s">
        <v>24</v>
      </c>
      <c r="I39">
        <v>4.3</v>
      </c>
      <c r="J39" t="s">
        <v>25</v>
      </c>
      <c r="K39">
        <v>2126198</v>
      </c>
      <c r="L39" t="s">
        <v>26</v>
      </c>
      <c r="N39" s="2">
        <v>45596</v>
      </c>
      <c r="O39" t="s">
        <v>23</v>
      </c>
      <c r="P39" t="s">
        <v>24</v>
      </c>
      <c r="Q39">
        <v>24.853999999999999</v>
      </c>
      <c r="R39">
        <v>30796</v>
      </c>
      <c r="S39" t="s">
        <v>126</v>
      </c>
    </row>
    <row r="40" spans="1:19" x14ac:dyDescent="0.2">
      <c r="A40" s="1">
        <v>45016.695138888892</v>
      </c>
      <c r="B40" t="s">
        <v>19</v>
      </c>
      <c r="C40" t="s">
        <v>107</v>
      </c>
      <c r="D40" t="s">
        <v>108</v>
      </c>
      <c r="E40" t="s">
        <v>109</v>
      </c>
      <c r="F40" t="s">
        <v>34</v>
      </c>
      <c r="G40" t="s">
        <v>23</v>
      </c>
      <c r="H40" t="s">
        <v>24</v>
      </c>
      <c r="I40">
        <v>0.75</v>
      </c>
      <c r="J40" t="s">
        <v>25</v>
      </c>
      <c r="K40">
        <v>2126198</v>
      </c>
      <c r="L40" t="s">
        <v>26</v>
      </c>
      <c r="N40" s="2">
        <v>45596</v>
      </c>
      <c r="O40" t="s">
        <v>23</v>
      </c>
      <c r="P40" t="s">
        <v>24</v>
      </c>
      <c r="Q40">
        <v>4.335</v>
      </c>
      <c r="R40">
        <v>30760</v>
      </c>
      <c r="S40" t="s">
        <v>127</v>
      </c>
    </row>
    <row r="41" spans="1:19" x14ac:dyDescent="0.2">
      <c r="A41" s="1">
        <v>45017.3</v>
      </c>
      <c r="B41" t="s">
        <v>19</v>
      </c>
      <c r="C41" t="s">
        <v>107</v>
      </c>
      <c r="D41" t="s">
        <v>108</v>
      </c>
      <c r="E41" t="s">
        <v>109</v>
      </c>
      <c r="F41" t="s">
        <v>34</v>
      </c>
      <c r="G41" t="s">
        <v>23</v>
      </c>
      <c r="H41" t="s">
        <v>24</v>
      </c>
      <c r="I41">
        <v>1.5</v>
      </c>
      <c r="J41" t="s">
        <v>25</v>
      </c>
      <c r="K41">
        <v>2126198</v>
      </c>
      <c r="L41" t="s">
        <v>26</v>
      </c>
      <c r="N41" s="2">
        <v>45596</v>
      </c>
      <c r="O41" t="s">
        <v>23</v>
      </c>
      <c r="P41" t="s">
        <v>24</v>
      </c>
      <c r="Q41">
        <v>8.67</v>
      </c>
      <c r="R41">
        <v>30811</v>
      </c>
      <c r="S41" t="s">
        <v>128</v>
      </c>
    </row>
    <row r="42" spans="1:19" x14ac:dyDescent="0.2">
      <c r="A42" s="1">
        <v>45017.306944444441</v>
      </c>
      <c r="B42" t="s">
        <v>19</v>
      </c>
      <c r="C42" t="s">
        <v>74</v>
      </c>
      <c r="D42" t="s">
        <v>75</v>
      </c>
      <c r="E42" t="s">
        <v>76</v>
      </c>
      <c r="F42" t="s">
        <v>34</v>
      </c>
      <c r="G42" t="s">
        <v>23</v>
      </c>
      <c r="H42" t="s">
        <v>24</v>
      </c>
      <c r="I42">
        <v>2.4</v>
      </c>
      <c r="J42" t="s">
        <v>25</v>
      </c>
      <c r="K42">
        <v>2126198</v>
      </c>
      <c r="L42" t="s">
        <v>26</v>
      </c>
      <c r="N42" s="2">
        <v>45596</v>
      </c>
      <c r="O42" t="s">
        <v>23</v>
      </c>
      <c r="P42" t="s">
        <v>24</v>
      </c>
      <c r="Q42">
        <v>13.872</v>
      </c>
      <c r="R42">
        <v>30798</v>
      </c>
      <c r="S42" t="s">
        <v>129</v>
      </c>
    </row>
    <row r="43" spans="1:19" x14ac:dyDescent="0.2">
      <c r="A43" s="1">
        <v>45017.754861111112</v>
      </c>
      <c r="B43" t="s">
        <v>19</v>
      </c>
      <c r="C43" t="s">
        <v>113</v>
      </c>
      <c r="E43" t="s">
        <v>114</v>
      </c>
      <c r="F43" t="s">
        <v>40</v>
      </c>
      <c r="G43" t="s">
        <v>23</v>
      </c>
      <c r="H43" t="s">
        <v>24</v>
      </c>
      <c r="I43">
        <v>8.8000000000000007</v>
      </c>
      <c r="J43" t="s">
        <v>25</v>
      </c>
      <c r="K43">
        <v>2126198</v>
      </c>
      <c r="L43" t="s">
        <v>26</v>
      </c>
      <c r="N43" s="2">
        <v>45596</v>
      </c>
      <c r="O43" t="s">
        <v>23</v>
      </c>
      <c r="P43" t="s">
        <v>24</v>
      </c>
      <c r="Q43">
        <v>50.863999999999997</v>
      </c>
      <c r="R43">
        <v>30849</v>
      </c>
      <c r="S43" t="s">
        <v>115</v>
      </c>
    </row>
    <row r="44" spans="1:19" x14ac:dyDescent="0.2">
      <c r="A44" s="1">
        <v>45017.754861111112</v>
      </c>
      <c r="B44" t="s">
        <v>19</v>
      </c>
      <c r="C44" t="s">
        <v>98</v>
      </c>
      <c r="E44" t="s">
        <v>99</v>
      </c>
      <c r="F44" t="s">
        <v>40</v>
      </c>
      <c r="G44" t="s">
        <v>23</v>
      </c>
      <c r="H44" t="s">
        <v>24</v>
      </c>
      <c r="I44">
        <v>4.9390000000000001</v>
      </c>
      <c r="J44" t="s">
        <v>25</v>
      </c>
      <c r="K44">
        <v>2126198</v>
      </c>
      <c r="L44" t="s">
        <v>26</v>
      </c>
      <c r="N44" s="2">
        <v>45596</v>
      </c>
      <c r="O44" t="s">
        <v>23</v>
      </c>
      <c r="P44" t="s">
        <v>24</v>
      </c>
      <c r="Q44">
        <v>28.547419999999999</v>
      </c>
      <c r="R44">
        <v>30849</v>
      </c>
      <c r="S44" t="s">
        <v>130</v>
      </c>
    </row>
    <row r="45" spans="1:19" x14ac:dyDescent="0.2">
      <c r="A45" s="1">
        <v>45018.302083333336</v>
      </c>
      <c r="B45" t="s">
        <v>19</v>
      </c>
      <c r="C45" t="s">
        <v>131</v>
      </c>
      <c r="E45" t="s">
        <v>132</v>
      </c>
      <c r="F45" t="s">
        <v>133</v>
      </c>
      <c r="G45" t="s">
        <v>23</v>
      </c>
      <c r="H45" t="s">
        <v>24</v>
      </c>
      <c r="I45">
        <v>18</v>
      </c>
      <c r="J45" t="s">
        <v>25</v>
      </c>
      <c r="K45">
        <v>2126198</v>
      </c>
      <c r="L45" t="s">
        <v>26</v>
      </c>
      <c r="N45" s="2">
        <v>45596</v>
      </c>
      <c r="O45" t="s">
        <v>23</v>
      </c>
      <c r="P45" t="s">
        <v>24</v>
      </c>
      <c r="Q45">
        <v>104.04</v>
      </c>
      <c r="R45">
        <v>30867</v>
      </c>
      <c r="S45" t="s">
        <v>134</v>
      </c>
    </row>
    <row r="46" spans="1:19" x14ac:dyDescent="0.2">
      <c r="A46" s="1">
        <v>45018.533333333333</v>
      </c>
      <c r="B46" t="s">
        <v>19</v>
      </c>
      <c r="C46" t="s">
        <v>135</v>
      </c>
      <c r="E46" t="s">
        <v>136</v>
      </c>
      <c r="F46" t="s">
        <v>65</v>
      </c>
      <c r="G46" t="s">
        <v>23</v>
      </c>
      <c r="H46" t="s">
        <v>24</v>
      </c>
      <c r="I46">
        <v>1</v>
      </c>
      <c r="J46" t="s">
        <v>25</v>
      </c>
      <c r="K46">
        <v>2126198</v>
      </c>
      <c r="L46" t="s">
        <v>26</v>
      </c>
      <c r="N46" s="2">
        <v>45596</v>
      </c>
      <c r="O46" t="s">
        <v>23</v>
      </c>
      <c r="P46" t="s">
        <v>24</v>
      </c>
      <c r="Q46">
        <v>5.78</v>
      </c>
      <c r="R46">
        <v>30875</v>
      </c>
      <c r="S46" t="s">
        <v>137</v>
      </c>
    </row>
    <row r="47" spans="1:19" x14ac:dyDescent="0.2">
      <c r="A47" s="1">
        <v>45018.678472222222</v>
      </c>
      <c r="B47" t="s">
        <v>19</v>
      </c>
      <c r="C47" t="s">
        <v>138</v>
      </c>
      <c r="E47" t="s">
        <v>139</v>
      </c>
      <c r="F47" t="s">
        <v>140</v>
      </c>
      <c r="G47" t="s">
        <v>23</v>
      </c>
      <c r="H47" t="s">
        <v>24</v>
      </c>
      <c r="I47">
        <v>760</v>
      </c>
      <c r="J47" t="s">
        <v>49</v>
      </c>
      <c r="K47">
        <v>2126198</v>
      </c>
      <c r="L47" t="s">
        <v>26</v>
      </c>
      <c r="N47" s="2">
        <v>45596</v>
      </c>
      <c r="O47" t="s">
        <v>23</v>
      </c>
      <c r="P47" t="s">
        <v>24</v>
      </c>
      <c r="Q47">
        <v>4.3928000000000003</v>
      </c>
      <c r="R47">
        <v>30883</v>
      </c>
      <c r="S47" t="s">
        <v>141</v>
      </c>
    </row>
    <row r="48" spans="1:19" x14ac:dyDescent="0.2">
      <c r="A48" s="1">
        <v>45018.705555555556</v>
      </c>
      <c r="B48" t="s">
        <v>19</v>
      </c>
      <c r="C48" t="s">
        <v>142</v>
      </c>
      <c r="E48" t="s">
        <v>143</v>
      </c>
      <c r="F48" t="s">
        <v>34</v>
      </c>
      <c r="G48" t="s">
        <v>23</v>
      </c>
      <c r="H48" t="s">
        <v>24</v>
      </c>
      <c r="I48">
        <v>1</v>
      </c>
      <c r="J48" t="s">
        <v>25</v>
      </c>
      <c r="K48">
        <v>2126198</v>
      </c>
      <c r="L48" t="s">
        <v>26</v>
      </c>
      <c r="N48" s="2">
        <v>45596</v>
      </c>
      <c r="O48" t="s">
        <v>23</v>
      </c>
      <c r="P48" t="s">
        <v>24</v>
      </c>
      <c r="Q48">
        <v>5.78</v>
      </c>
      <c r="R48">
        <v>30890</v>
      </c>
      <c r="S48" t="s">
        <v>144</v>
      </c>
    </row>
    <row r="49" spans="1:19" x14ac:dyDescent="0.2">
      <c r="A49" s="1">
        <v>45019.301388888889</v>
      </c>
      <c r="B49" t="s">
        <v>19</v>
      </c>
      <c r="C49" t="s">
        <v>145</v>
      </c>
      <c r="D49" t="s">
        <v>146</v>
      </c>
      <c r="E49" t="s">
        <v>147</v>
      </c>
      <c r="F49" t="s">
        <v>34</v>
      </c>
      <c r="G49" t="s">
        <v>23</v>
      </c>
      <c r="H49" t="s">
        <v>24</v>
      </c>
      <c r="I49">
        <v>6</v>
      </c>
      <c r="J49" t="s">
        <v>25</v>
      </c>
      <c r="K49">
        <v>2126198</v>
      </c>
      <c r="L49" t="s">
        <v>26</v>
      </c>
      <c r="N49" s="2">
        <v>45596</v>
      </c>
      <c r="O49" t="s">
        <v>23</v>
      </c>
      <c r="P49" t="s">
        <v>24</v>
      </c>
      <c r="Q49">
        <v>34.68</v>
      </c>
      <c r="R49">
        <v>30889</v>
      </c>
      <c r="S49" t="s">
        <v>148</v>
      </c>
    </row>
    <row r="50" spans="1:19" x14ac:dyDescent="0.2">
      <c r="A50" s="1">
        <v>45019.301388888889</v>
      </c>
      <c r="B50" t="s">
        <v>19</v>
      </c>
      <c r="C50" t="s">
        <v>149</v>
      </c>
      <c r="D50" t="s">
        <v>150</v>
      </c>
      <c r="E50" t="s">
        <v>151</v>
      </c>
      <c r="F50" t="s">
        <v>34</v>
      </c>
      <c r="G50" t="s">
        <v>23</v>
      </c>
      <c r="H50" t="s">
        <v>24</v>
      </c>
      <c r="I50">
        <v>6</v>
      </c>
      <c r="J50" t="s">
        <v>25</v>
      </c>
      <c r="K50">
        <v>2126198</v>
      </c>
      <c r="L50" t="s">
        <v>26</v>
      </c>
      <c r="N50" s="2">
        <v>45596</v>
      </c>
      <c r="O50" t="s">
        <v>23</v>
      </c>
      <c r="P50" t="s">
        <v>24</v>
      </c>
      <c r="Q50">
        <v>34.68</v>
      </c>
      <c r="R50">
        <v>30889</v>
      </c>
      <c r="S50" t="s">
        <v>152</v>
      </c>
    </row>
    <row r="51" spans="1:19" x14ac:dyDescent="0.2">
      <c r="A51" s="1">
        <v>45019.301388888889</v>
      </c>
      <c r="B51" t="s">
        <v>19</v>
      </c>
      <c r="C51" t="s">
        <v>149</v>
      </c>
      <c r="D51" t="s">
        <v>150</v>
      </c>
      <c r="E51" t="s">
        <v>153</v>
      </c>
      <c r="F51" t="s">
        <v>34</v>
      </c>
      <c r="G51" t="s">
        <v>23</v>
      </c>
      <c r="H51" t="s">
        <v>24</v>
      </c>
      <c r="I51">
        <v>8</v>
      </c>
      <c r="J51" t="s">
        <v>25</v>
      </c>
      <c r="K51">
        <v>2126198</v>
      </c>
      <c r="L51" t="s">
        <v>26</v>
      </c>
      <c r="N51" s="2">
        <v>45596</v>
      </c>
      <c r="O51" t="s">
        <v>23</v>
      </c>
      <c r="P51" t="s">
        <v>24</v>
      </c>
      <c r="Q51">
        <v>46.24</v>
      </c>
      <c r="R51">
        <v>30889</v>
      </c>
      <c r="S51" t="s">
        <v>154</v>
      </c>
    </row>
    <row r="52" spans="1:19" x14ac:dyDescent="0.2">
      <c r="A52" s="1">
        <v>45019.301388888889</v>
      </c>
      <c r="B52" t="s">
        <v>19</v>
      </c>
      <c r="C52" t="s">
        <v>101</v>
      </c>
      <c r="E52" t="s">
        <v>155</v>
      </c>
      <c r="F52" t="s">
        <v>34</v>
      </c>
      <c r="G52" t="s">
        <v>23</v>
      </c>
      <c r="H52" t="s">
        <v>24</v>
      </c>
      <c r="I52">
        <v>5</v>
      </c>
      <c r="J52" t="s">
        <v>25</v>
      </c>
      <c r="K52">
        <v>2126198</v>
      </c>
      <c r="L52" t="s">
        <v>26</v>
      </c>
      <c r="N52" s="2">
        <v>45596</v>
      </c>
      <c r="O52" t="s">
        <v>23</v>
      </c>
      <c r="P52" t="s">
        <v>24</v>
      </c>
      <c r="Q52">
        <v>28.9</v>
      </c>
      <c r="R52">
        <v>30889</v>
      </c>
      <c r="S52" t="s">
        <v>156</v>
      </c>
    </row>
    <row r="53" spans="1:19" x14ac:dyDescent="0.2">
      <c r="A53" s="1">
        <v>45019.301388888889</v>
      </c>
      <c r="B53" t="s">
        <v>19</v>
      </c>
      <c r="C53" t="s">
        <v>157</v>
      </c>
      <c r="E53" t="s">
        <v>158</v>
      </c>
      <c r="F53" t="s">
        <v>34</v>
      </c>
      <c r="G53" t="s">
        <v>23</v>
      </c>
      <c r="H53" t="s">
        <v>24</v>
      </c>
      <c r="I53">
        <v>8</v>
      </c>
      <c r="J53" t="s">
        <v>25</v>
      </c>
      <c r="K53">
        <v>2126198</v>
      </c>
      <c r="L53" t="s">
        <v>26</v>
      </c>
      <c r="N53" s="2">
        <v>45596</v>
      </c>
      <c r="O53" t="s">
        <v>23</v>
      </c>
      <c r="P53" t="s">
        <v>24</v>
      </c>
      <c r="Q53">
        <v>46.24</v>
      </c>
      <c r="R53">
        <v>30889</v>
      </c>
      <c r="S53" t="s">
        <v>159</v>
      </c>
    </row>
    <row r="54" spans="1:19" x14ac:dyDescent="0.2">
      <c r="A54" s="1">
        <v>45019.301388888889</v>
      </c>
      <c r="B54" t="s">
        <v>19</v>
      </c>
      <c r="C54" t="s">
        <v>160</v>
      </c>
      <c r="D54" t="s">
        <v>161</v>
      </c>
      <c r="E54" t="s">
        <v>162</v>
      </c>
      <c r="F54" t="s">
        <v>34</v>
      </c>
      <c r="G54" t="s">
        <v>23</v>
      </c>
      <c r="H54" t="s">
        <v>24</v>
      </c>
      <c r="I54">
        <v>5</v>
      </c>
      <c r="J54" t="s">
        <v>25</v>
      </c>
      <c r="K54">
        <v>2126198</v>
      </c>
      <c r="L54" t="s">
        <v>26</v>
      </c>
      <c r="N54" s="2">
        <v>45596</v>
      </c>
      <c r="O54" t="s">
        <v>23</v>
      </c>
      <c r="P54" t="s">
        <v>24</v>
      </c>
      <c r="Q54">
        <v>28.9</v>
      </c>
      <c r="R54">
        <v>30889</v>
      </c>
      <c r="S54" t="s">
        <v>163</v>
      </c>
    </row>
    <row r="55" spans="1:19" x14ac:dyDescent="0.2">
      <c r="A55" s="1">
        <v>45019.301388888889</v>
      </c>
      <c r="B55" t="s">
        <v>19</v>
      </c>
      <c r="C55" t="s">
        <v>164</v>
      </c>
      <c r="E55" t="s">
        <v>165</v>
      </c>
      <c r="F55" t="s">
        <v>34</v>
      </c>
      <c r="G55" t="s">
        <v>23</v>
      </c>
      <c r="H55" t="s">
        <v>24</v>
      </c>
      <c r="I55">
        <v>8</v>
      </c>
      <c r="J55" t="s">
        <v>25</v>
      </c>
      <c r="K55">
        <v>2126198</v>
      </c>
      <c r="L55" t="s">
        <v>26</v>
      </c>
      <c r="N55" s="2">
        <v>45596</v>
      </c>
      <c r="O55" t="s">
        <v>23</v>
      </c>
      <c r="P55" t="s">
        <v>24</v>
      </c>
      <c r="Q55">
        <v>46.24</v>
      </c>
      <c r="R55">
        <v>30889</v>
      </c>
      <c r="S55" t="s">
        <v>166</v>
      </c>
    </row>
    <row r="56" spans="1:19" x14ac:dyDescent="0.2">
      <c r="A56" s="1">
        <v>45019.301388888889</v>
      </c>
      <c r="B56" t="s">
        <v>19</v>
      </c>
      <c r="C56" t="s">
        <v>167</v>
      </c>
      <c r="E56" t="s">
        <v>168</v>
      </c>
      <c r="F56" t="s">
        <v>34</v>
      </c>
      <c r="G56" t="s">
        <v>23</v>
      </c>
      <c r="H56" t="s">
        <v>24</v>
      </c>
      <c r="I56">
        <v>3</v>
      </c>
      <c r="J56" t="s">
        <v>25</v>
      </c>
      <c r="K56">
        <v>2126198</v>
      </c>
      <c r="L56" t="s">
        <v>26</v>
      </c>
      <c r="N56" s="2">
        <v>45596</v>
      </c>
      <c r="O56" t="s">
        <v>23</v>
      </c>
      <c r="P56" t="s">
        <v>24</v>
      </c>
      <c r="Q56">
        <v>17.34</v>
      </c>
      <c r="R56">
        <v>30889</v>
      </c>
      <c r="S56" t="s">
        <v>169</v>
      </c>
    </row>
    <row r="57" spans="1:19" x14ac:dyDescent="0.2">
      <c r="A57" s="1">
        <v>45019.303472222222</v>
      </c>
      <c r="B57" t="s">
        <v>19</v>
      </c>
      <c r="C57" t="s">
        <v>170</v>
      </c>
      <c r="E57" t="s">
        <v>171</v>
      </c>
      <c r="F57" t="s">
        <v>40</v>
      </c>
      <c r="G57" t="s">
        <v>23</v>
      </c>
      <c r="H57" t="s">
        <v>24</v>
      </c>
      <c r="I57">
        <v>7</v>
      </c>
      <c r="J57" t="s">
        <v>25</v>
      </c>
      <c r="K57">
        <v>2126198</v>
      </c>
      <c r="L57" t="s">
        <v>26</v>
      </c>
      <c r="N57" s="2">
        <v>45596</v>
      </c>
      <c r="O57" t="s">
        <v>23</v>
      </c>
      <c r="P57" t="s">
        <v>24</v>
      </c>
      <c r="Q57">
        <v>40.46</v>
      </c>
      <c r="R57">
        <v>30900</v>
      </c>
      <c r="S57" t="s">
        <v>172</v>
      </c>
    </row>
    <row r="58" spans="1:19" x14ac:dyDescent="0.2">
      <c r="A58" s="1">
        <v>45019.303472222222</v>
      </c>
      <c r="B58" t="s">
        <v>19</v>
      </c>
      <c r="C58" t="s">
        <v>173</v>
      </c>
      <c r="E58" t="s">
        <v>174</v>
      </c>
      <c r="F58" t="s">
        <v>40</v>
      </c>
      <c r="G58" t="s">
        <v>23</v>
      </c>
      <c r="H58" t="s">
        <v>24</v>
      </c>
      <c r="I58">
        <v>10</v>
      </c>
      <c r="J58" t="s">
        <v>25</v>
      </c>
      <c r="K58">
        <v>2126198</v>
      </c>
      <c r="L58" t="s">
        <v>26</v>
      </c>
      <c r="N58" s="2">
        <v>45596</v>
      </c>
      <c r="O58" t="s">
        <v>23</v>
      </c>
      <c r="P58" t="s">
        <v>24</v>
      </c>
      <c r="Q58">
        <v>57.8</v>
      </c>
      <c r="R58">
        <v>30900</v>
      </c>
      <c r="S58" t="s">
        <v>175</v>
      </c>
    </row>
    <row r="59" spans="1:19" x14ac:dyDescent="0.2">
      <c r="A59" s="1">
        <v>45019.303472222222</v>
      </c>
      <c r="B59" t="s">
        <v>19</v>
      </c>
      <c r="C59" t="s">
        <v>176</v>
      </c>
      <c r="E59" t="s">
        <v>177</v>
      </c>
      <c r="F59" t="s">
        <v>40</v>
      </c>
      <c r="G59" t="s">
        <v>23</v>
      </c>
      <c r="H59" t="s">
        <v>24</v>
      </c>
      <c r="I59">
        <v>11</v>
      </c>
      <c r="J59" t="s">
        <v>25</v>
      </c>
      <c r="K59">
        <v>2126198</v>
      </c>
      <c r="L59" t="s">
        <v>26</v>
      </c>
      <c r="N59" s="2">
        <v>45596</v>
      </c>
      <c r="O59" t="s">
        <v>23</v>
      </c>
      <c r="P59" t="s">
        <v>24</v>
      </c>
      <c r="Q59">
        <v>63.58</v>
      </c>
      <c r="R59">
        <v>30900</v>
      </c>
      <c r="S59" t="s">
        <v>178</v>
      </c>
    </row>
    <row r="60" spans="1:19" x14ac:dyDescent="0.2">
      <c r="A60" s="1">
        <v>45019.303472222222</v>
      </c>
      <c r="B60" t="s">
        <v>19</v>
      </c>
      <c r="C60" t="s">
        <v>179</v>
      </c>
      <c r="E60" t="s">
        <v>180</v>
      </c>
      <c r="F60" t="s">
        <v>40</v>
      </c>
      <c r="G60" t="s">
        <v>23</v>
      </c>
      <c r="H60" t="s">
        <v>24</v>
      </c>
      <c r="I60">
        <v>5</v>
      </c>
      <c r="J60" t="s">
        <v>25</v>
      </c>
      <c r="K60">
        <v>2126198</v>
      </c>
      <c r="L60" t="s">
        <v>26</v>
      </c>
      <c r="N60" s="2">
        <v>45596</v>
      </c>
      <c r="O60" t="s">
        <v>23</v>
      </c>
      <c r="P60" t="s">
        <v>24</v>
      </c>
      <c r="Q60">
        <v>28.9</v>
      </c>
      <c r="R60">
        <v>30900</v>
      </c>
      <c r="S60" t="s">
        <v>181</v>
      </c>
    </row>
    <row r="61" spans="1:19" x14ac:dyDescent="0.2">
      <c r="A61" s="1">
        <v>45020.645138888889</v>
      </c>
      <c r="B61" t="s">
        <v>19</v>
      </c>
      <c r="C61" t="s">
        <v>182</v>
      </c>
      <c r="D61" t="s">
        <v>183</v>
      </c>
      <c r="E61" t="s">
        <v>184</v>
      </c>
      <c r="F61" t="s">
        <v>185</v>
      </c>
      <c r="G61" t="s">
        <v>23</v>
      </c>
      <c r="H61" t="s">
        <v>24</v>
      </c>
      <c r="I61">
        <v>1</v>
      </c>
      <c r="J61" t="s">
        <v>25</v>
      </c>
      <c r="K61">
        <v>2126198</v>
      </c>
      <c r="L61" t="s">
        <v>26</v>
      </c>
      <c r="N61" s="2">
        <v>45596</v>
      </c>
      <c r="O61" t="s">
        <v>23</v>
      </c>
      <c r="P61" t="s">
        <v>24</v>
      </c>
      <c r="Q61">
        <v>5.78</v>
      </c>
      <c r="R61">
        <v>30966</v>
      </c>
      <c r="S61" t="s">
        <v>186</v>
      </c>
    </row>
    <row r="62" spans="1:19" x14ac:dyDescent="0.2">
      <c r="A62" s="1">
        <v>45020.748611111114</v>
      </c>
      <c r="B62" t="s">
        <v>19</v>
      </c>
      <c r="C62" t="s">
        <v>187</v>
      </c>
      <c r="E62" t="s">
        <v>188</v>
      </c>
      <c r="F62" t="s">
        <v>40</v>
      </c>
      <c r="G62" t="s">
        <v>23</v>
      </c>
      <c r="H62" t="s">
        <v>24</v>
      </c>
      <c r="I62">
        <v>16.416</v>
      </c>
      <c r="J62" t="s">
        <v>25</v>
      </c>
      <c r="K62">
        <v>2126198</v>
      </c>
      <c r="L62" t="s">
        <v>26</v>
      </c>
      <c r="N62" s="2">
        <v>45596</v>
      </c>
      <c r="O62" t="s">
        <v>23</v>
      </c>
      <c r="P62" t="s">
        <v>24</v>
      </c>
      <c r="Q62">
        <v>94.884479999999996</v>
      </c>
      <c r="R62">
        <v>30975</v>
      </c>
      <c r="S62" t="s">
        <v>189</v>
      </c>
    </row>
    <row r="63" spans="1:19" x14ac:dyDescent="0.2">
      <c r="A63" s="1">
        <v>45020.751388888886</v>
      </c>
      <c r="B63" t="s">
        <v>19</v>
      </c>
      <c r="C63" t="s">
        <v>190</v>
      </c>
      <c r="D63" t="s">
        <v>191</v>
      </c>
      <c r="E63" t="s">
        <v>192</v>
      </c>
      <c r="F63" t="s">
        <v>34</v>
      </c>
      <c r="G63" t="s">
        <v>23</v>
      </c>
      <c r="H63" t="s">
        <v>24</v>
      </c>
      <c r="I63">
        <v>580</v>
      </c>
      <c r="J63" t="s">
        <v>49</v>
      </c>
      <c r="K63">
        <v>2126198</v>
      </c>
      <c r="L63" t="s">
        <v>26</v>
      </c>
      <c r="N63" s="2">
        <v>45596</v>
      </c>
      <c r="O63" t="s">
        <v>23</v>
      </c>
      <c r="P63" t="s">
        <v>24</v>
      </c>
      <c r="Q63">
        <v>3.3523999999999998</v>
      </c>
      <c r="R63">
        <v>30972</v>
      </c>
      <c r="S63" t="s">
        <v>193</v>
      </c>
    </row>
    <row r="64" spans="1:19" x14ac:dyDescent="0.2">
      <c r="A64" s="1">
        <v>45020.751388888886</v>
      </c>
      <c r="B64" t="s">
        <v>19</v>
      </c>
      <c r="C64" t="s">
        <v>194</v>
      </c>
      <c r="E64" t="s">
        <v>195</v>
      </c>
      <c r="F64" t="s">
        <v>196</v>
      </c>
      <c r="G64" t="s">
        <v>23</v>
      </c>
      <c r="H64" t="s">
        <v>24</v>
      </c>
      <c r="I64">
        <v>365</v>
      </c>
      <c r="J64" t="s">
        <v>49</v>
      </c>
      <c r="K64">
        <v>2126198</v>
      </c>
      <c r="L64" t="s">
        <v>26</v>
      </c>
      <c r="N64" s="2">
        <v>45596</v>
      </c>
      <c r="O64" t="s">
        <v>23</v>
      </c>
      <c r="P64" t="s">
        <v>24</v>
      </c>
      <c r="Q64">
        <v>2.1097000000000001</v>
      </c>
      <c r="R64">
        <v>30972</v>
      </c>
      <c r="S64" t="s">
        <v>197</v>
      </c>
    </row>
    <row r="65" spans="1:19" x14ac:dyDescent="0.2">
      <c r="A65" s="1">
        <v>45020.751388888886</v>
      </c>
      <c r="B65" t="s">
        <v>19</v>
      </c>
      <c r="C65" t="s">
        <v>198</v>
      </c>
      <c r="D65" t="s">
        <v>191</v>
      </c>
      <c r="E65" t="s">
        <v>199</v>
      </c>
      <c r="F65" t="s">
        <v>34</v>
      </c>
      <c r="G65" t="s">
        <v>23</v>
      </c>
      <c r="H65" t="s">
        <v>24</v>
      </c>
      <c r="I65">
        <v>252</v>
      </c>
      <c r="J65" t="s">
        <v>49</v>
      </c>
      <c r="K65">
        <v>2126198</v>
      </c>
      <c r="L65" t="s">
        <v>26</v>
      </c>
      <c r="N65" s="2">
        <v>45596</v>
      </c>
      <c r="O65" t="s">
        <v>23</v>
      </c>
      <c r="P65" t="s">
        <v>24</v>
      </c>
      <c r="Q65">
        <v>1.4565600000000001</v>
      </c>
      <c r="R65">
        <v>30972</v>
      </c>
      <c r="S65" t="s">
        <v>200</v>
      </c>
    </row>
    <row r="66" spans="1:19" x14ac:dyDescent="0.2">
      <c r="A66" s="1">
        <v>45020.752083333333</v>
      </c>
      <c r="B66" t="s">
        <v>19</v>
      </c>
      <c r="C66" t="s">
        <v>201</v>
      </c>
      <c r="D66" t="s">
        <v>202</v>
      </c>
      <c r="E66" t="s">
        <v>30</v>
      </c>
      <c r="F66" t="s">
        <v>34</v>
      </c>
      <c r="G66" t="s">
        <v>23</v>
      </c>
      <c r="H66" t="s">
        <v>24</v>
      </c>
      <c r="I66">
        <v>222</v>
      </c>
      <c r="J66" t="s">
        <v>49</v>
      </c>
      <c r="K66">
        <v>2126198</v>
      </c>
      <c r="L66" t="s">
        <v>26</v>
      </c>
      <c r="N66" s="2">
        <v>45596</v>
      </c>
      <c r="O66" t="s">
        <v>23</v>
      </c>
      <c r="P66" t="s">
        <v>24</v>
      </c>
      <c r="Q66">
        <v>1.2831600000000001</v>
      </c>
      <c r="R66">
        <v>30976</v>
      </c>
      <c r="S66" t="s">
        <v>203</v>
      </c>
    </row>
    <row r="67" spans="1:19" x14ac:dyDescent="0.2">
      <c r="A67" s="1">
        <v>45020.752083333333</v>
      </c>
      <c r="B67" t="s">
        <v>19</v>
      </c>
      <c r="C67" t="s">
        <v>204</v>
      </c>
      <c r="D67" t="s">
        <v>205</v>
      </c>
      <c r="E67" t="s">
        <v>206</v>
      </c>
      <c r="F67" t="s">
        <v>34</v>
      </c>
      <c r="G67" t="s">
        <v>23</v>
      </c>
      <c r="H67" t="s">
        <v>24</v>
      </c>
      <c r="I67">
        <v>90</v>
      </c>
      <c r="J67" t="s">
        <v>49</v>
      </c>
      <c r="K67">
        <v>2126198</v>
      </c>
      <c r="L67" t="s">
        <v>26</v>
      </c>
      <c r="N67" s="2">
        <v>45596</v>
      </c>
      <c r="O67" t="s">
        <v>23</v>
      </c>
      <c r="P67" t="s">
        <v>24</v>
      </c>
      <c r="Q67">
        <v>0.5202</v>
      </c>
      <c r="R67">
        <v>30976</v>
      </c>
      <c r="S67" t="s">
        <v>207</v>
      </c>
    </row>
    <row r="68" spans="1:19" x14ac:dyDescent="0.2">
      <c r="A68" s="1">
        <v>45020.752083333333</v>
      </c>
      <c r="B68" t="s">
        <v>19</v>
      </c>
      <c r="C68" t="s">
        <v>208</v>
      </c>
      <c r="D68" t="s">
        <v>209</v>
      </c>
      <c r="E68" t="s">
        <v>210</v>
      </c>
      <c r="F68" t="s">
        <v>34</v>
      </c>
      <c r="G68" t="s">
        <v>23</v>
      </c>
      <c r="H68" t="s">
        <v>24</v>
      </c>
      <c r="I68">
        <v>11.87</v>
      </c>
      <c r="J68" t="s">
        <v>25</v>
      </c>
      <c r="K68">
        <v>2126198</v>
      </c>
      <c r="L68" t="s">
        <v>26</v>
      </c>
      <c r="N68" s="2">
        <v>45596</v>
      </c>
      <c r="O68" t="s">
        <v>23</v>
      </c>
      <c r="P68" t="s">
        <v>24</v>
      </c>
      <c r="Q68">
        <v>68.608599999999996</v>
      </c>
      <c r="R68">
        <v>30976</v>
      </c>
      <c r="S68" t="s">
        <v>211</v>
      </c>
    </row>
    <row r="69" spans="1:19" x14ac:dyDescent="0.2">
      <c r="A69" s="1">
        <v>45021.712500000001</v>
      </c>
      <c r="B69" t="s">
        <v>19</v>
      </c>
      <c r="C69" t="s">
        <v>198</v>
      </c>
      <c r="D69" t="s">
        <v>191</v>
      </c>
      <c r="E69" t="s">
        <v>199</v>
      </c>
      <c r="F69" t="s">
        <v>34</v>
      </c>
      <c r="G69" t="s">
        <v>23</v>
      </c>
      <c r="H69" t="s">
        <v>24</v>
      </c>
      <c r="I69">
        <v>126</v>
      </c>
      <c r="J69" t="s">
        <v>49</v>
      </c>
      <c r="K69">
        <v>2126198</v>
      </c>
      <c r="L69" t="s">
        <v>26</v>
      </c>
      <c r="N69" s="2">
        <v>45596</v>
      </c>
      <c r="O69" t="s">
        <v>23</v>
      </c>
      <c r="P69" t="s">
        <v>24</v>
      </c>
      <c r="Q69">
        <v>0.72828000000000004</v>
      </c>
      <c r="R69">
        <v>31027</v>
      </c>
      <c r="S69" t="s">
        <v>212</v>
      </c>
    </row>
    <row r="70" spans="1:19" x14ac:dyDescent="0.2">
      <c r="A70" s="1">
        <v>45021.813194444447</v>
      </c>
      <c r="B70" t="s">
        <v>19</v>
      </c>
      <c r="C70" t="s">
        <v>213</v>
      </c>
      <c r="E70" t="s">
        <v>214</v>
      </c>
      <c r="F70" t="s">
        <v>40</v>
      </c>
      <c r="G70" t="s">
        <v>23</v>
      </c>
      <c r="H70" t="s">
        <v>24</v>
      </c>
      <c r="I70">
        <v>11</v>
      </c>
      <c r="J70" t="s">
        <v>25</v>
      </c>
      <c r="K70" t="s">
        <v>110</v>
      </c>
      <c r="L70" t="s">
        <v>26</v>
      </c>
      <c r="N70" s="2">
        <v>45597</v>
      </c>
      <c r="O70" t="s">
        <v>23</v>
      </c>
      <c r="P70" t="s">
        <v>24</v>
      </c>
      <c r="Q70">
        <v>63.58</v>
      </c>
      <c r="R70">
        <v>31038</v>
      </c>
      <c r="S70" t="s">
        <v>215</v>
      </c>
    </row>
    <row r="71" spans="1:19" x14ac:dyDescent="0.2">
      <c r="A71" s="1">
        <v>45021.818055555559</v>
      </c>
      <c r="B71" t="s">
        <v>19</v>
      </c>
      <c r="C71" t="s">
        <v>216</v>
      </c>
      <c r="D71" t="s">
        <v>217</v>
      </c>
      <c r="E71" t="s">
        <v>218</v>
      </c>
      <c r="F71" t="s">
        <v>219</v>
      </c>
      <c r="G71" t="s">
        <v>23</v>
      </c>
      <c r="H71" t="s">
        <v>24</v>
      </c>
      <c r="I71">
        <v>750</v>
      </c>
      <c r="J71" t="s">
        <v>49</v>
      </c>
      <c r="K71">
        <v>2126198</v>
      </c>
      <c r="L71" t="s">
        <v>26</v>
      </c>
      <c r="N71" s="2">
        <v>45596</v>
      </c>
      <c r="O71" t="s">
        <v>23</v>
      </c>
      <c r="P71" t="s">
        <v>24</v>
      </c>
      <c r="Q71">
        <v>4.335</v>
      </c>
      <c r="R71">
        <v>31046</v>
      </c>
      <c r="S71" t="s">
        <v>220</v>
      </c>
    </row>
    <row r="72" spans="1:19" x14ac:dyDescent="0.2">
      <c r="A72" s="1">
        <v>45023.303472222222</v>
      </c>
      <c r="B72" t="s">
        <v>19</v>
      </c>
      <c r="C72" t="s">
        <v>221</v>
      </c>
      <c r="E72" t="s">
        <v>222</v>
      </c>
      <c r="F72" t="s">
        <v>40</v>
      </c>
      <c r="G72" t="s">
        <v>23</v>
      </c>
      <c r="H72" t="s">
        <v>24</v>
      </c>
      <c r="I72">
        <v>19.245999999999999</v>
      </c>
      <c r="J72" t="s">
        <v>25</v>
      </c>
      <c r="K72">
        <v>2130698</v>
      </c>
      <c r="L72" t="s">
        <v>26</v>
      </c>
      <c r="N72" s="2">
        <v>45626</v>
      </c>
      <c r="O72" t="s">
        <v>23</v>
      </c>
      <c r="P72" t="s">
        <v>24</v>
      </c>
      <c r="Q72">
        <v>111.24187999999999</v>
      </c>
      <c r="R72">
        <v>31119</v>
      </c>
      <c r="S72" t="s">
        <v>223</v>
      </c>
    </row>
    <row r="73" spans="1:19" x14ac:dyDescent="0.2">
      <c r="A73" s="1">
        <v>45023.303472222222</v>
      </c>
      <c r="B73" t="s">
        <v>19</v>
      </c>
      <c r="C73" t="s">
        <v>224</v>
      </c>
      <c r="E73" t="s">
        <v>225</v>
      </c>
      <c r="F73" t="s">
        <v>40</v>
      </c>
      <c r="G73" t="s">
        <v>23</v>
      </c>
      <c r="H73" t="s">
        <v>24</v>
      </c>
      <c r="I73">
        <v>13.4</v>
      </c>
      <c r="J73" t="s">
        <v>25</v>
      </c>
      <c r="K73">
        <v>2130698</v>
      </c>
      <c r="L73" t="s">
        <v>26</v>
      </c>
      <c r="N73" s="2">
        <v>45626</v>
      </c>
      <c r="O73" t="s">
        <v>23</v>
      </c>
      <c r="P73" t="s">
        <v>24</v>
      </c>
      <c r="Q73">
        <v>77.451999999999998</v>
      </c>
      <c r="R73">
        <v>31119</v>
      </c>
      <c r="S73" t="s">
        <v>226</v>
      </c>
    </row>
    <row r="74" spans="1:19" x14ac:dyDescent="0.2">
      <c r="A74" s="1">
        <v>45023.303472222222</v>
      </c>
      <c r="B74" t="s">
        <v>19</v>
      </c>
      <c r="C74" t="s">
        <v>227</v>
      </c>
      <c r="E74" t="s">
        <v>228</v>
      </c>
      <c r="F74" t="s">
        <v>40</v>
      </c>
      <c r="G74" t="s">
        <v>23</v>
      </c>
      <c r="H74" t="s">
        <v>24</v>
      </c>
      <c r="I74">
        <v>8</v>
      </c>
      <c r="J74" t="s">
        <v>25</v>
      </c>
      <c r="K74">
        <v>2130698</v>
      </c>
      <c r="L74" t="s">
        <v>26</v>
      </c>
      <c r="N74" s="2">
        <v>45626</v>
      </c>
      <c r="O74" t="s">
        <v>23</v>
      </c>
      <c r="P74" t="s">
        <v>24</v>
      </c>
      <c r="Q74">
        <v>46.24</v>
      </c>
      <c r="R74">
        <v>31119</v>
      </c>
      <c r="S74" t="s">
        <v>229</v>
      </c>
    </row>
    <row r="75" spans="1:19" x14ac:dyDescent="0.2">
      <c r="A75" s="1">
        <v>45023.308333333334</v>
      </c>
      <c r="B75" t="s">
        <v>19</v>
      </c>
      <c r="C75" t="s">
        <v>173</v>
      </c>
      <c r="E75" t="s">
        <v>174</v>
      </c>
      <c r="F75" t="s">
        <v>40</v>
      </c>
      <c r="G75" t="s">
        <v>23</v>
      </c>
      <c r="H75" t="s">
        <v>24</v>
      </c>
      <c r="I75">
        <v>8.5</v>
      </c>
      <c r="J75" t="s">
        <v>25</v>
      </c>
      <c r="K75">
        <v>2130698</v>
      </c>
      <c r="L75" t="s">
        <v>26</v>
      </c>
      <c r="N75" s="2">
        <v>45626</v>
      </c>
      <c r="O75" t="s">
        <v>23</v>
      </c>
      <c r="P75" t="s">
        <v>24</v>
      </c>
      <c r="Q75">
        <v>49.13</v>
      </c>
      <c r="R75">
        <v>31094</v>
      </c>
      <c r="S75" t="s">
        <v>230</v>
      </c>
    </row>
    <row r="76" spans="1:19" x14ac:dyDescent="0.2">
      <c r="A76" s="1">
        <v>45023.308333333334</v>
      </c>
      <c r="B76" t="s">
        <v>19</v>
      </c>
      <c r="C76" t="s">
        <v>170</v>
      </c>
      <c r="E76" t="s">
        <v>171</v>
      </c>
      <c r="F76" t="s">
        <v>40</v>
      </c>
      <c r="G76" t="s">
        <v>23</v>
      </c>
      <c r="H76" t="s">
        <v>24</v>
      </c>
      <c r="I76">
        <v>4.2</v>
      </c>
      <c r="J76" t="s">
        <v>25</v>
      </c>
      <c r="K76">
        <v>2130698</v>
      </c>
      <c r="L76" t="s">
        <v>26</v>
      </c>
      <c r="N76" s="2">
        <v>45626</v>
      </c>
      <c r="O76" t="s">
        <v>23</v>
      </c>
      <c r="P76" t="s">
        <v>24</v>
      </c>
      <c r="Q76">
        <v>24.276</v>
      </c>
      <c r="R76">
        <v>31094</v>
      </c>
      <c r="S76" t="s">
        <v>231</v>
      </c>
    </row>
    <row r="77" spans="1:19" x14ac:dyDescent="0.2">
      <c r="A77" s="1">
        <v>45023.309027777781</v>
      </c>
      <c r="B77" t="s">
        <v>19</v>
      </c>
      <c r="C77" t="s">
        <v>182</v>
      </c>
      <c r="D77" t="s">
        <v>183</v>
      </c>
      <c r="E77" t="s">
        <v>184</v>
      </c>
      <c r="F77" t="s">
        <v>185</v>
      </c>
      <c r="G77" t="s">
        <v>23</v>
      </c>
      <c r="H77" t="s">
        <v>24</v>
      </c>
      <c r="I77">
        <v>2.2000000000000002</v>
      </c>
      <c r="J77" t="s">
        <v>25</v>
      </c>
      <c r="K77">
        <v>2130698</v>
      </c>
      <c r="L77" t="s">
        <v>26</v>
      </c>
      <c r="N77" s="2">
        <v>45626</v>
      </c>
      <c r="O77" t="s">
        <v>23</v>
      </c>
      <c r="P77" t="s">
        <v>24</v>
      </c>
      <c r="Q77">
        <v>12.715999999999999</v>
      </c>
      <c r="R77">
        <v>31088</v>
      </c>
      <c r="S77" t="s">
        <v>232</v>
      </c>
    </row>
    <row r="78" spans="1:19" x14ac:dyDescent="0.2">
      <c r="A78" s="1">
        <v>45023.309027777781</v>
      </c>
      <c r="B78" t="s">
        <v>19</v>
      </c>
      <c r="C78" t="s">
        <v>233</v>
      </c>
      <c r="E78" t="s">
        <v>234</v>
      </c>
      <c r="F78" t="s">
        <v>196</v>
      </c>
      <c r="G78" t="s">
        <v>23</v>
      </c>
      <c r="H78" t="s">
        <v>24</v>
      </c>
      <c r="I78">
        <v>1.4</v>
      </c>
      <c r="J78" t="s">
        <v>25</v>
      </c>
      <c r="K78">
        <v>2130698</v>
      </c>
      <c r="L78" t="s">
        <v>26</v>
      </c>
      <c r="N78" s="2">
        <v>45626</v>
      </c>
      <c r="O78" t="s">
        <v>23</v>
      </c>
      <c r="P78" t="s">
        <v>24</v>
      </c>
      <c r="Q78">
        <v>8.0920000000000005</v>
      </c>
      <c r="R78">
        <v>31097</v>
      </c>
      <c r="S78" t="s">
        <v>235</v>
      </c>
    </row>
    <row r="79" spans="1:19" x14ac:dyDescent="0.2">
      <c r="A79" s="1">
        <v>45023.309027777781</v>
      </c>
      <c r="B79" t="s">
        <v>19</v>
      </c>
      <c r="C79" t="s">
        <v>233</v>
      </c>
      <c r="E79" t="s">
        <v>236</v>
      </c>
      <c r="F79" t="s">
        <v>196</v>
      </c>
      <c r="G79" t="s">
        <v>23</v>
      </c>
      <c r="H79" t="s">
        <v>24</v>
      </c>
      <c r="I79">
        <v>1.5</v>
      </c>
      <c r="J79" t="s">
        <v>25</v>
      </c>
      <c r="K79">
        <v>2130698</v>
      </c>
      <c r="L79" t="s">
        <v>26</v>
      </c>
      <c r="N79" s="2">
        <v>45626</v>
      </c>
      <c r="O79" t="s">
        <v>23</v>
      </c>
      <c r="P79" t="s">
        <v>24</v>
      </c>
      <c r="Q79">
        <v>8.67</v>
      </c>
      <c r="R79">
        <v>31097</v>
      </c>
      <c r="S79" t="s">
        <v>237</v>
      </c>
    </row>
    <row r="80" spans="1:19" x14ac:dyDescent="0.2">
      <c r="A80" s="1">
        <v>45023.689583333333</v>
      </c>
      <c r="B80" t="s">
        <v>19</v>
      </c>
      <c r="C80" t="s">
        <v>238</v>
      </c>
      <c r="E80" t="s">
        <v>109</v>
      </c>
      <c r="F80" t="s">
        <v>34</v>
      </c>
      <c r="G80" t="s">
        <v>23</v>
      </c>
      <c r="H80" t="s">
        <v>24</v>
      </c>
      <c r="I80">
        <v>1.2</v>
      </c>
      <c r="J80" t="s">
        <v>25</v>
      </c>
      <c r="K80">
        <v>2130698</v>
      </c>
      <c r="L80" t="s">
        <v>26</v>
      </c>
      <c r="N80" s="2">
        <v>45626</v>
      </c>
      <c r="O80" t="s">
        <v>23</v>
      </c>
      <c r="P80" t="s">
        <v>24</v>
      </c>
      <c r="Q80">
        <v>6.9359999999999999</v>
      </c>
      <c r="R80">
        <v>31122</v>
      </c>
      <c r="S80" t="s">
        <v>239</v>
      </c>
    </row>
    <row r="81" spans="1:19" x14ac:dyDescent="0.2">
      <c r="A81" s="1">
        <v>45023.701388888891</v>
      </c>
      <c r="B81" t="s">
        <v>19</v>
      </c>
      <c r="C81" t="s">
        <v>240</v>
      </c>
      <c r="D81" t="s">
        <v>241</v>
      </c>
      <c r="E81" t="s">
        <v>242</v>
      </c>
      <c r="F81" t="s">
        <v>185</v>
      </c>
      <c r="G81" t="s">
        <v>23</v>
      </c>
      <c r="H81" t="s">
        <v>24</v>
      </c>
      <c r="I81">
        <v>2.5</v>
      </c>
      <c r="J81" t="s">
        <v>25</v>
      </c>
      <c r="K81">
        <v>2130698</v>
      </c>
      <c r="L81" t="s">
        <v>26</v>
      </c>
      <c r="N81" s="2">
        <v>45626</v>
      </c>
      <c r="O81" t="s">
        <v>23</v>
      </c>
      <c r="P81" t="s">
        <v>24</v>
      </c>
      <c r="Q81">
        <v>14.45</v>
      </c>
      <c r="R81">
        <v>31143</v>
      </c>
      <c r="S81" t="s">
        <v>243</v>
      </c>
    </row>
    <row r="82" spans="1:19" x14ac:dyDescent="0.2">
      <c r="A82" s="1">
        <v>45023.701388888891</v>
      </c>
      <c r="B82" t="s">
        <v>19</v>
      </c>
      <c r="C82" t="s">
        <v>135</v>
      </c>
      <c r="E82" t="s">
        <v>136</v>
      </c>
      <c r="F82" t="s">
        <v>65</v>
      </c>
      <c r="G82" t="s">
        <v>23</v>
      </c>
      <c r="H82" t="s">
        <v>24</v>
      </c>
      <c r="I82">
        <v>1</v>
      </c>
      <c r="J82" t="s">
        <v>25</v>
      </c>
      <c r="K82">
        <v>2130698</v>
      </c>
      <c r="L82" t="s">
        <v>26</v>
      </c>
      <c r="N82" s="2">
        <v>45626</v>
      </c>
      <c r="O82" t="s">
        <v>23</v>
      </c>
      <c r="P82" t="s">
        <v>24</v>
      </c>
      <c r="Q82">
        <v>5.78</v>
      </c>
      <c r="R82">
        <v>31148</v>
      </c>
      <c r="S82" t="s">
        <v>244</v>
      </c>
    </row>
    <row r="83" spans="1:19" x14ac:dyDescent="0.2">
      <c r="A83" s="1">
        <v>45023.814583333333</v>
      </c>
      <c r="B83" t="s">
        <v>19</v>
      </c>
      <c r="C83" t="s">
        <v>245</v>
      </c>
      <c r="D83" t="s">
        <v>246</v>
      </c>
      <c r="E83" t="s">
        <v>247</v>
      </c>
      <c r="F83" t="s">
        <v>34</v>
      </c>
      <c r="G83" t="s">
        <v>23</v>
      </c>
      <c r="H83" t="s">
        <v>24</v>
      </c>
      <c r="I83">
        <v>5.7279999999999998</v>
      </c>
      <c r="J83" t="s">
        <v>25</v>
      </c>
      <c r="K83">
        <v>2130698</v>
      </c>
      <c r="L83" t="s">
        <v>26</v>
      </c>
      <c r="N83" s="2">
        <v>45626</v>
      </c>
      <c r="O83" t="s">
        <v>23</v>
      </c>
      <c r="P83" t="s">
        <v>24</v>
      </c>
      <c r="Q83">
        <v>33.107840000000003</v>
      </c>
      <c r="R83">
        <v>31171</v>
      </c>
      <c r="S83" t="s">
        <v>248</v>
      </c>
    </row>
    <row r="84" spans="1:19" x14ac:dyDescent="0.2">
      <c r="A84" s="1">
        <v>45023.814583333333</v>
      </c>
      <c r="B84" t="s">
        <v>19</v>
      </c>
      <c r="C84" t="s">
        <v>249</v>
      </c>
      <c r="E84" t="s">
        <v>250</v>
      </c>
      <c r="F84" t="s">
        <v>34</v>
      </c>
      <c r="G84" t="s">
        <v>23</v>
      </c>
      <c r="H84" t="s">
        <v>24</v>
      </c>
      <c r="I84">
        <v>1</v>
      </c>
      <c r="J84" t="s">
        <v>25</v>
      </c>
      <c r="K84">
        <v>2130698</v>
      </c>
      <c r="L84" t="s">
        <v>26</v>
      </c>
      <c r="N84" s="2">
        <v>45626</v>
      </c>
      <c r="O84" t="s">
        <v>23</v>
      </c>
      <c r="P84" t="s">
        <v>24</v>
      </c>
      <c r="Q84">
        <v>5.78</v>
      </c>
      <c r="R84">
        <v>31171</v>
      </c>
      <c r="S84" t="s">
        <v>251</v>
      </c>
    </row>
    <row r="85" spans="1:19" x14ac:dyDescent="0.2">
      <c r="A85" s="1">
        <v>45023.814583333333</v>
      </c>
      <c r="B85" t="s">
        <v>19</v>
      </c>
      <c r="C85" t="s">
        <v>238</v>
      </c>
      <c r="E85" t="s">
        <v>252</v>
      </c>
      <c r="F85" t="s">
        <v>34</v>
      </c>
      <c r="G85" t="s">
        <v>23</v>
      </c>
      <c r="H85" t="s">
        <v>24</v>
      </c>
      <c r="I85">
        <v>5</v>
      </c>
      <c r="J85" t="s">
        <v>25</v>
      </c>
      <c r="K85">
        <v>2130698</v>
      </c>
      <c r="L85" t="s">
        <v>26</v>
      </c>
      <c r="N85" s="2">
        <v>45626</v>
      </c>
      <c r="O85" t="s">
        <v>23</v>
      </c>
      <c r="P85" t="s">
        <v>24</v>
      </c>
      <c r="Q85">
        <v>28.9</v>
      </c>
      <c r="R85">
        <v>31171</v>
      </c>
      <c r="S85" t="s">
        <v>253</v>
      </c>
    </row>
    <row r="86" spans="1:19" x14ac:dyDescent="0.2">
      <c r="A86" s="1">
        <v>45023.814583333333</v>
      </c>
      <c r="B86" t="s">
        <v>19</v>
      </c>
      <c r="C86" t="s">
        <v>254</v>
      </c>
      <c r="D86" t="s">
        <v>255</v>
      </c>
      <c r="E86" t="s">
        <v>256</v>
      </c>
      <c r="F86" t="s">
        <v>34</v>
      </c>
      <c r="G86" t="s">
        <v>23</v>
      </c>
      <c r="H86" t="s">
        <v>24</v>
      </c>
      <c r="I86">
        <v>4</v>
      </c>
      <c r="J86" t="s">
        <v>25</v>
      </c>
      <c r="K86">
        <v>2130698</v>
      </c>
      <c r="L86" t="s">
        <v>26</v>
      </c>
      <c r="N86" s="2">
        <v>45626</v>
      </c>
      <c r="O86" t="s">
        <v>23</v>
      </c>
      <c r="P86" t="s">
        <v>24</v>
      </c>
      <c r="Q86">
        <v>23.12</v>
      </c>
      <c r="R86">
        <v>31171</v>
      </c>
      <c r="S86" t="s">
        <v>257</v>
      </c>
    </row>
    <row r="87" spans="1:19" x14ac:dyDescent="0.2">
      <c r="A87" s="1">
        <v>45023.814583333333</v>
      </c>
      <c r="B87" t="s">
        <v>19</v>
      </c>
      <c r="C87" t="s">
        <v>258</v>
      </c>
      <c r="E87" t="s">
        <v>259</v>
      </c>
      <c r="F87" t="s">
        <v>34</v>
      </c>
      <c r="G87" t="s">
        <v>23</v>
      </c>
      <c r="H87" t="s">
        <v>24</v>
      </c>
      <c r="I87">
        <v>373</v>
      </c>
      <c r="J87" t="s">
        <v>49</v>
      </c>
      <c r="K87">
        <v>2130698</v>
      </c>
      <c r="L87" t="s">
        <v>26</v>
      </c>
      <c r="N87" s="2">
        <v>45626</v>
      </c>
      <c r="O87" t="s">
        <v>23</v>
      </c>
      <c r="P87" t="s">
        <v>24</v>
      </c>
      <c r="Q87">
        <v>2.1559400000000002</v>
      </c>
      <c r="R87">
        <v>31171</v>
      </c>
      <c r="S87" t="s">
        <v>260</v>
      </c>
    </row>
    <row r="88" spans="1:19" x14ac:dyDescent="0.2">
      <c r="A88" s="1">
        <v>45023.81527777778</v>
      </c>
      <c r="B88" t="s">
        <v>19</v>
      </c>
      <c r="C88" t="s">
        <v>187</v>
      </c>
      <c r="E88" t="s">
        <v>188</v>
      </c>
      <c r="F88" t="s">
        <v>40</v>
      </c>
      <c r="G88" t="s">
        <v>23</v>
      </c>
      <c r="H88" t="s">
        <v>24</v>
      </c>
      <c r="I88">
        <v>8.3000000000000007</v>
      </c>
      <c r="J88" t="s">
        <v>25</v>
      </c>
      <c r="K88">
        <v>2130698</v>
      </c>
      <c r="L88" t="s">
        <v>26</v>
      </c>
      <c r="N88" s="2">
        <v>45626</v>
      </c>
      <c r="O88" t="s">
        <v>23</v>
      </c>
      <c r="P88" t="s">
        <v>24</v>
      </c>
      <c r="Q88">
        <v>47.973999999999997</v>
      </c>
      <c r="R88">
        <v>31155</v>
      </c>
      <c r="S88" t="s">
        <v>261</v>
      </c>
    </row>
    <row r="89" spans="1:19" x14ac:dyDescent="0.2">
      <c r="A89" s="1">
        <v>45023.81527777778</v>
      </c>
      <c r="B89" t="s">
        <v>19</v>
      </c>
      <c r="C89" t="s">
        <v>262</v>
      </c>
      <c r="E89" t="s">
        <v>109</v>
      </c>
      <c r="F89" t="s">
        <v>34</v>
      </c>
      <c r="G89" t="s">
        <v>23</v>
      </c>
      <c r="H89" t="s">
        <v>24</v>
      </c>
      <c r="I89">
        <v>3.9</v>
      </c>
      <c r="J89" t="s">
        <v>25</v>
      </c>
      <c r="K89">
        <v>2130698</v>
      </c>
      <c r="L89" t="s">
        <v>26</v>
      </c>
      <c r="N89" s="2">
        <v>45626</v>
      </c>
      <c r="O89" t="s">
        <v>23</v>
      </c>
      <c r="P89" t="s">
        <v>24</v>
      </c>
      <c r="Q89">
        <v>22.542000000000002</v>
      </c>
      <c r="R89">
        <v>31041</v>
      </c>
      <c r="S89" t="s">
        <v>263</v>
      </c>
    </row>
    <row r="90" spans="1:19" x14ac:dyDescent="0.2">
      <c r="A90" s="1">
        <v>45024.294444444444</v>
      </c>
      <c r="B90" t="s">
        <v>19</v>
      </c>
      <c r="C90" t="s">
        <v>264</v>
      </c>
      <c r="E90" t="s">
        <v>265</v>
      </c>
      <c r="F90" t="s">
        <v>40</v>
      </c>
      <c r="G90" t="s">
        <v>23</v>
      </c>
      <c r="H90" t="s">
        <v>24</v>
      </c>
      <c r="I90">
        <v>4</v>
      </c>
      <c r="J90" t="s">
        <v>25</v>
      </c>
      <c r="K90">
        <v>2130698</v>
      </c>
      <c r="L90" t="s">
        <v>26</v>
      </c>
      <c r="N90" s="2">
        <v>45626</v>
      </c>
      <c r="O90" t="s">
        <v>23</v>
      </c>
      <c r="P90" t="s">
        <v>24</v>
      </c>
      <c r="Q90">
        <v>23.12</v>
      </c>
      <c r="R90">
        <v>31172</v>
      </c>
      <c r="S90" t="s">
        <v>266</v>
      </c>
    </row>
    <row r="91" spans="1:19" x14ac:dyDescent="0.2">
      <c r="A91" s="1">
        <v>45024.294444444444</v>
      </c>
      <c r="B91" t="s">
        <v>19</v>
      </c>
      <c r="C91" t="s">
        <v>221</v>
      </c>
      <c r="E91" t="s">
        <v>222</v>
      </c>
      <c r="F91" t="s">
        <v>40</v>
      </c>
      <c r="G91" t="s">
        <v>23</v>
      </c>
      <c r="H91" t="s">
        <v>24</v>
      </c>
      <c r="I91">
        <v>20</v>
      </c>
      <c r="J91" t="s">
        <v>25</v>
      </c>
      <c r="K91">
        <v>2130698</v>
      </c>
      <c r="L91" t="s">
        <v>26</v>
      </c>
      <c r="N91" s="2">
        <v>45626</v>
      </c>
      <c r="O91" t="s">
        <v>23</v>
      </c>
      <c r="P91" t="s">
        <v>24</v>
      </c>
      <c r="Q91">
        <v>115.6</v>
      </c>
      <c r="R91">
        <v>31172</v>
      </c>
      <c r="S91" t="s">
        <v>267</v>
      </c>
    </row>
    <row r="92" spans="1:19" x14ac:dyDescent="0.2">
      <c r="A92" s="1">
        <v>45024.294444444444</v>
      </c>
      <c r="B92" t="s">
        <v>19</v>
      </c>
      <c r="C92" t="s">
        <v>268</v>
      </c>
      <c r="E92" t="s">
        <v>269</v>
      </c>
      <c r="F92" t="s">
        <v>40</v>
      </c>
      <c r="G92" t="s">
        <v>23</v>
      </c>
      <c r="H92" t="s">
        <v>24</v>
      </c>
      <c r="I92">
        <v>8</v>
      </c>
      <c r="J92" t="s">
        <v>25</v>
      </c>
      <c r="K92">
        <v>2130698</v>
      </c>
      <c r="L92" t="s">
        <v>26</v>
      </c>
      <c r="N92" s="2">
        <v>45626</v>
      </c>
      <c r="O92" t="s">
        <v>23</v>
      </c>
      <c r="P92" t="s">
        <v>24</v>
      </c>
      <c r="Q92">
        <v>46.24</v>
      </c>
      <c r="R92">
        <v>31172</v>
      </c>
      <c r="S92" t="s">
        <v>270</v>
      </c>
    </row>
    <row r="93" spans="1:19" x14ac:dyDescent="0.2">
      <c r="A93" s="1">
        <v>45024.294444444444</v>
      </c>
      <c r="B93" t="s">
        <v>19</v>
      </c>
      <c r="C93" t="s">
        <v>271</v>
      </c>
      <c r="E93" t="s">
        <v>272</v>
      </c>
      <c r="F93" t="s">
        <v>40</v>
      </c>
      <c r="G93" t="s">
        <v>23</v>
      </c>
      <c r="H93" t="s">
        <v>24</v>
      </c>
      <c r="I93">
        <v>8.5</v>
      </c>
      <c r="J93" t="s">
        <v>25</v>
      </c>
      <c r="K93">
        <v>2130698</v>
      </c>
      <c r="L93" t="s">
        <v>26</v>
      </c>
      <c r="N93" s="2">
        <v>45626</v>
      </c>
      <c r="O93" t="s">
        <v>23</v>
      </c>
      <c r="P93" t="s">
        <v>24</v>
      </c>
      <c r="Q93">
        <v>49.13</v>
      </c>
      <c r="R93">
        <v>31172</v>
      </c>
      <c r="S93" t="s">
        <v>273</v>
      </c>
    </row>
    <row r="94" spans="1:19" x14ac:dyDescent="0.2">
      <c r="A94" s="1">
        <v>45024.717361111114</v>
      </c>
      <c r="B94" t="s">
        <v>19</v>
      </c>
      <c r="C94" t="s">
        <v>182</v>
      </c>
      <c r="D94" t="s">
        <v>183</v>
      </c>
      <c r="E94" t="s">
        <v>274</v>
      </c>
      <c r="F94" t="s">
        <v>185</v>
      </c>
      <c r="G94" t="s">
        <v>23</v>
      </c>
      <c r="H94" t="s">
        <v>24</v>
      </c>
      <c r="I94">
        <v>4.2</v>
      </c>
      <c r="J94" t="s">
        <v>25</v>
      </c>
      <c r="K94">
        <v>2130698</v>
      </c>
      <c r="L94" t="s">
        <v>26</v>
      </c>
      <c r="N94" s="2">
        <v>45626</v>
      </c>
      <c r="O94" t="s">
        <v>23</v>
      </c>
      <c r="P94" t="s">
        <v>24</v>
      </c>
      <c r="Q94">
        <v>24.276</v>
      </c>
      <c r="R94">
        <v>31196</v>
      </c>
      <c r="S94" t="s">
        <v>275</v>
      </c>
    </row>
    <row r="95" spans="1:19" x14ac:dyDescent="0.2">
      <c r="A95" s="1">
        <v>45024.724999999999</v>
      </c>
      <c r="B95" t="s">
        <v>19</v>
      </c>
      <c r="C95" t="s">
        <v>240</v>
      </c>
      <c r="D95" t="s">
        <v>241</v>
      </c>
      <c r="E95" t="s">
        <v>276</v>
      </c>
      <c r="F95" t="s">
        <v>185</v>
      </c>
      <c r="G95" t="s">
        <v>23</v>
      </c>
      <c r="H95" t="s">
        <v>24</v>
      </c>
      <c r="I95">
        <v>40</v>
      </c>
      <c r="J95" t="s">
        <v>49</v>
      </c>
      <c r="K95">
        <v>2130698</v>
      </c>
      <c r="L95" t="s">
        <v>26</v>
      </c>
      <c r="N95" s="2">
        <v>45626</v>
      </c>
      <c r="O95" t="s">
        <v>23</v>
      </c>
      <c r="P95" t="s">
        <v>24</v>
      </c>
      <c r="Q95">
        <v>0.23119999999999999</v>
      </c>
      <c r="R95">
        <v>31198</v>
      </c>
      <c r="S95" t="s">
        <v>277</v>
      </c>
    </row>
    <row r="96" spans="1:19" x14ac:dyDescent="0.2">
      <c r="A96" s="1">
        <v>45025.29583333333</v>
      </c>
      <c r="B96" t="s">
        <v>19</v>
      </c>
      <c r="C96" t="s">
        <v>262</v>
      </c>
      <c r="E96" t="s">
        <v>109</v>
      </c>
      <c r="F96" t="s">
        <v>34</v>
      </c>
      <c r="G96" t="s">
        <v>23</v>
      </c>
      <c r="H96" t="s">
        <v>24</v>
      </c>
      <c r="I96">
        <v>1.5</v>
      </c>
      <c r="J96" t="s">
        <v>25</v>
      </c>
      <c r="K96">
        <v>2130698</v>
      </c>
      <c r="L96" t="s">
        <v>26</v>
      </c>
      <c r="N96" s="2">
        <v>45626</v>
      </c>
      <c r="O96" t="s">
        <v>23</v>
      </c>
      <c r="P96" t="s">
        <v>24</v>
      </c>
      <c r="Q96">
        <v>8.67</v>
      </c>
      <c r="R96">
        <v>31192</v>
      </c>
      <c r="S96" t="s">
        <v>278</v>
      </c>
    </row>
    <row r="97" spans="1:19" x14ac:dyDescent="0.2">
      <c r="A97" s="1">
        <v>45025.302777777775</v>
      </c>
      <c r="B97" t="s">
        <v>19</v>
      </c>
      <c r="C97" t="s">
        <v>187</v>
      </c>
      <c r="E97" t="s">
        <v>188</v>
      </c>
      <c r="F97" t="s">
        <v>40</v>
      </c>
      <c r="G97" t="s">
        <v>23</v>
      </c>
      <c r="H97" t="s">
        <v>24</v>
      </c>
      <c r="I97">
        <v>8.1999999999999993</v>
      </c>
      <c r="J97" t="s">
        <v>25</v>
      </c>
      <c r="K97">
        <v>2130698</v>
      </c>
      <c r="L97" t="s">
        <v>26</v>
      </c>
      <c r="N97" s="2">
        <v>45626</v>
      </c>
      <c r="O97" t="s">
        <v>23</v>
      </c>
      <c r="P97" t="s">
        <v>24</v>
      </c>
      <c r="Q97">
        <v>47.396000000000001</v>
      </c>
      <c r="R97">
        <v>31212</v>
      </c>
      <c r="S97" t="s">
        <v>279</v>
      </c>
    </row>
    <row r="98" spans="1:19" x14ac:dyDescent="0.2">
      <c r="A98" s="1">
        <v>45025.302777777775</v>
      </c>
      <c r="B98" t="s">
        <v>19</v>
      </c>
      <c r="C98" t="s">
        <v>176</v>
      </c>
      <c r="E98" t="s">
        <v>177</v>
      </c>
      <c r="F98" t="s">
        <v>40</v>
      </c>
      <c r="G98" t="s">
        <v>23</v>
      </c>
      <c r="H98" t="s">
        <v>24</v>
      </c>
      <c r="I98">
        <v>5.5</v>
      </c>
      <c r="J98" t="s">
        <v>25</v>
      </c>
      <c r="K98">
        <v>2130698</v>
      </c>
      <c r="L98" t="s">
        <v>26</v>
      </c>
      <c r="N98" s="2">
        <v>45626</v>
      </c>
      <c r="O98" t="s">
        <v>23</v>
      </c>
      <c r="P98" t="s">
        <v>24</v>
      </c>
      <c r="Q98">
        <v>31.79</v>
      </c>
      <c r="R98">
        <v>31212</v>
      </c>
      <c r="S98" t="s">
        <v>280</v>
      </c>
    </row>
    <row r="99" spans="1:19" x14ac:dyDescent="0.2">
      <c r="A99" s="1">
        <v>45025.302777777775</v>
      </c>
      <c r="B99" t="s">
        <v>19</v>
      </c>
      <c r="C99" t="s">
        <v>224</v>
      </c>
      <c r="E99" t="s">
        <v>225</v>
      </c>
      <c r="F99" t="s">
        <v>40</v>
      </c>
      <c r="G99" t="s">
        <v>23</v>
      </c>
      <c r="H99" t="s">
        <v>24</v>
      </c>
      <c r="I99">
        <v>10</v>
      </c>
      <c r="J99" t="s">
        <v>25</v>
      </c>
      <c r="K99">
        <v>2130698</v>
      </c>
      <c r="L99" t="s">
        <v>26</v>
      </c>
      <c r="N99" s="2">
        <v>45626</v>
      </c>
      <c r="O99" t="s">
        <v>23</v>
      </c>
      <c r="P99" t="s">
        <v>24</v>
      </c>
      <c r="Q99">
        <v>57.8</v>
      </c>
      <c r="R99">
        <v>31212</v>
      </c>
      <c r="S99" t="s">
        <v>281</v>
      </c>
    </row>
    <row r="100" spans="1:19" x14ac:dyDescent="0.2">
      <c r="A100" s="1">
        <v>45025.327777777777</v>
      </c>
      <c r="B100" t="s">
        <v>19</v>
      </c>
      <c r="C100" t="s">
        <v>282</v>
      </c>
      <c r="E100" t="s">
        <v>283</v>
      </c>
      <c r="F100" t="s">
        <v>140</v>
      </c>
      <c r="G100" t="s">
        <v>23</v>
      </c>
      <c r="H100" t="s">
        <v>24</v>
      </c>
      <c r="I100">
        <v>2.8</v>
      </c>
      <c r="J100" t="s">
        <v>25</v>
      </c>
      <c r="K100" t="s">
        <v>110</v>
      </c>
      <c r="L100" t="s">
        <v>26</v>
      </c>
      <c r="N100" s="2">
        <v>45597</v>
      </c>
      <c r="O100" t="s">
        <v>23</v>
      </c>
      <c r="P100" t="s">
        <v>24</v>
      </c>
      <c r="Q100">
        <v>16.193808000000001</v>
      </c>
      <c r="R100">
        <v>31233</v>
      </c>
      <c r="S100" t="s">
        <v>284</v>
      </c>
    </row>
    <row r="101" spans="1:19" x14ac:dyDescent="0.2">
      <c r="A101" s="1">
        <v>45025.327777777777</v>
      </c>
      <c r="B101" t="s">
        <v>19</v>
      </c>
      <c r="C101" t="s">
        <v>282</v>
      </c>
      <c r="E101" t="s">
        <v>285</v>
      </c>
      <c r="F101" t="s">
        <v>140</v>
      </c>
      <c r="G101" t="s">
        <v>23</v>
      </c>
      <c r="H101" t="s">
        <v>24</v>
      </c>
      <c r="I101">
        <v>2.8</v>
      </c>
      <c r="J101" t="s">
        <v>25</v>
      </c>
      <c r="K101" t="s">
        <v>110</v>
      </c>
      <c r="L101" t="s">
        <v>26</v>
      </c>
      <c r="N101" s="2">
        <v>45597</v>
      </c>
      <c r="O101" t="s">
        <v>23</v>
      </c>
      <c r="P101" t="s">
        <v>24</v>
      </c>
      <c r="Q101">
        <v>16.193808000000001</v>
      </c>
      <c r="R101">
        <v>31233</v>
      </c>
      <c r="S101" t="s">
        <v>286</v>
      </c>
    </row>
    <row r="102" spans="1:19" x14ac:dyDescent="0.2">
      <c r="A102" s="1">
        <v>45025.373611111114</v>
      </c>
      <c r="B102" t="s">
        <v>19</v>
      </c>
      <c r="C102" t="s">
        <v>287</v>
      </c>
      <c r="D102" t="s">
        <v>288</v>
      </c>
      <c r="E102" t="s">
        <v>289</v>
      </c>
      <c r="F102" t="s">
        <v>34</v>
      </c>
      <c r="G102" t="s">
        <v>23</v>
      </c>
      <c r="H102" t="s">
        <v>24</v>
      </c>
      <c r="I102">
        <v>272</v>
      </c>
      <c r="J102" t="s">
        <v>49</v>
      </c>
      <c r="K102" t="s">
        <v>110</v>
      </c>
      <c r="L102" t="s">
        <v>26</v>
      </c>
      <c r="N102" s="2">
        <v>45597</v>
      </c>
      <c r="O102" t="s">
        <v>23</v>
      </c>
      <c r="P102" t="s">
        <v>24</v>
      </c>
      <c r="Q102">
        <v>1.573113</v>
      </c>
      <c r="R102">
        <v>31232</v>
      </c>
      <c r="S102" t="s">
        <v>290</v>
      </c>
    </row>
    <row r="103" spans="1:19" x14ac:dyDescent="0.2">
      <c r="A103" s="1">
        <v>45025.375</v>
      </c>
      <c r="B103" t="s">
        <v>19</v>
      </c>
      <c r="C103" t="s">
        <v>291</v>
      </c>
      <c r="D103" t="s">
        <v>292</v>
      </c>
      <c r="E103" t="s">
        <v>147</v>
      </c>
      <c r="F103" t="s">
        <v>133</v>
      </c>
      <c r="G103" t="s">
        <v>23</v>
      </c>
      <c r="H103" t="s">
        <v>24</v>
      </c>
      <c r="I103">
        <v>23</v>
      </c>
      <c r="J103" t="s">
        <v>25</v>
      </c>
      <c r="K103" t="s">
        <v>110</v>
      </c>
      <c r="L103" t="s">
        <v>26</v>
      </c>
      <c r="N103" s="2">
        <v>45597</v>
      </c>
      <c r="O103" t="s">
        <v>23</v>
      </c>
      <c r="P103" t="s">
        <v>24</v>
      </c>
      <c r="Q103">
        <v>133.02056999999999</v>
      </c>
      <c r="R103">
        <v>31420</v>
      </c>
      <c r="S103" t="s">
        <v>293</v>
      </c>
    </row>
    <row r="104" spans="1:19" x14ac:dyDescent="0.2">
      <c r="A104" s="1">
        <v>45026.602083333331</v>
      </c>
      <c r="B104" t="s">
        <v>19</v>
      </c>
      <c r="C104" t="s">
        <v>294</v>
      </c>
      <c r="D104" t="s">
        <v>295</v>
      </c>
      <c r="E104" t="s">
        <v>296</v>
      </c>
      <c r="F104" t="s">
        <v>185</v>
      </c>
      <c r="G104" t="s">
        <v>23</v>
      </c>
      <c r="H104" t="s">
        <v>24</v>
      </c>
      <c r="I104">
        <v>863</v>
      </c>
      <c r="J104" t="s">
        <v>49</v>
      </c>
      <c r="K104" t="s">
        <v>110</v>
      </c>
      <c r="L104" t="s">
        <v>26</v>
      </c>
      <c r="N104" s="2">
        <v>45597</v>
      </c>
      <c r="O104" t="s">
        <v>23</v>
      </c>
      <c r="P104" t="s">
        <v>24</v>
      </c>
      <c r="Q104">
        <v>4.9911630000000002</v>
      </c>
      <c r="R104">
        <v>31291</v>
      </c>
      <c r="S104" t="s">
        <v>297</v>
      </c>
    </row>
    <row r="105" spans="1:19" x14ac:dyDescent="0.2">
      <c r="A105" s="1">
        <v>45027.369444444441</v>
      </c>
      <c r="B105" t="s">
        <v>19</v>
      </c>
      <c r="C105" t="s">
        <v>298</v>
      </c>
      <c r="E105" t="s">
        <v>299</v>
      </c>
      <c r="F105" t="s">
        <v>196</v>
      </c>
      <c r="G105" t="s">
        <v>23</v>
      </c>
      <c r="H105" t="s">
        <v>24</v>
      </c>
      <c r="I105">
        <v>5</v>
      </c>
      <c r="J105" t="s">
        <v>25</v>
      </c>
      <c r="K105" t="s">
        <v>110</v>
      </c>
      <c r="L105" t="s">
        <v>26</v>
      </c>
      <c r="N105" s="2">
        <v>45597</v>
      </c>
      <c r="O105" t="s">
        <v>23</v>
      </c>
      <c r="P105" t="s">
        <v>24</v>
      </c>
      <c r="Q105">
        <v>28.917515000000002</v>
      </c>
      <c r="R105">
        <v>31314</v>
      </c>
      <c r="S105" t="s">
        <v>300</v>
      </c>
    </row>
    <row r="106" spans="1:19" x14ac:dyDescent="0.2">
      <c r="A106" s="1">
        <v>45027.806944444441</v>
      </c>
      <c r="B106" t="s">
        <v>19</v>
      </c>
      <c r="C106" t="s">
        <v>301</v>
      </c>
      <c r="E106" t="s">
        <v>302</v>
      </c>
      <c r="F106" t="s">
        <v>185</v>
      </c>
      <c r="G106" t="s">
        <v>23</v>
      </c>
      <c r="H106" t="s">
        <v>24</v>
      </c>
      <c r="I106">
        <v>1.4</v>
      </c>
      <c r="J106" t="s">
        <v>25</v>
      </c>
      <c r="K106" t="s">
        <v>110</v>
      </c>
      <c r="L106" t="s">
        <v>26</v>
      </c>
      <c r="N106" s="2">
        <v>45597</v>
      </c>
      <c r="O106" t="s">
        <v>23</v>
      </c>
      <c r="P106" t="s">
        <v>24</v>
      </c>
      <c r="Q106">
        <v>8.0969040000000003</v>
      </c>
      <c r="R106">
        <v>31366</v>
      </c>
      <c r="S106" t="s">
        <v>303</v>
      </c>
    </row>
    <row r="107" spans="1:19" x14ac:dyDescent="0.2">
      <c r="A107" s="1">
        <v>45027.807638888888</v>
      </c>
      <c r="B107" t="s">
        <v>19</v>
      </c>
      <c r="C107" t="s">
        <v>304</v>
      </c>
      <c r="E107" t="s">
        <v>305</v>
      </c>
      <c r="F107" t="s">
        <v>34</v>
      </c>
      <c r="G107" t="s">
        <v>23</v>
      </c>
      <c r="H107" t="s">
        <v>24</v>
      </c>
      <c r="I107">
        <v>2.6</v>
      </c>
      <c r="J107" t="s">
        <v>25</v>
      </c>
      <c r="K107" t="s">
        <v>110</v>
      </c>
      <c r="L107" t="s">
        <v>26</v>
      </c>
      <c r="N107" s="2">
        <v>45597</v>
      </c>
      <c r="O107" t="s">
        <v>23</v>
      </c>
      <c r="P107" t="s">
        <v>24</v>
      </c>
      <c r="Q107">
        <v>15.037108</v>
      </c>
      <c r="R107">
        <v>31384</v>
      </c>
      <c r="S107" t="s">
        <v>306</v>
      </c>
    </row>
    <row r="108" spans="1:19" x14ac:dyDescent="0.2">
      <c r="A108" s="1">
        <v>45027.811111111114</v>
      </c>
      <c r="B108" t="s">
        <v>19</v>
      </c>
      <c r="C108" t="s">
        <v>307</v>
      </c>
      <c r="E108" t="s">
        <v>308</v>
      </c>
      <c r="F108" t="s">
        <v>65</v>
      </c>
      <c r="G108" t="s">
        <v>23</v>
      </c>
      <c r="H108" t="s">
        <v>24</v>
      </c>
      <c r="I108">
        <v>1.5</v>
      </c>
      <c r="J108" t="s">
        <v>25</v>
      </c>
      <c r="K108" t="s">
        <v>110</v>
      </c>
      <c r="L108" t="s">
        <v>26</v>
      </c>
      <c r="N108" s="2">
        <v>45597</v>
      </c>
      <c r="O108" t="s">
        <v>23</v>
      </c>
      <c r="P108" t="s">
        <v>24</v>
      </c>
      <c r="Q108">
        <v>8.6752549999999999</v>
      </c>
      <c r="R108">
        <v>31376</v>
      </c>
      <c r="S108" t="s">
        <v>309</v>
      </c>
    </row>
    <row r="109" spans="1:19" x14ac:dyDescent="0.2">
      <c r="A109" s="1">
        <v>45027.813888888886</v>
      </c>
      <c r="B109" t="s">
        <v>19</v>
      </c>
      <c r="C109" t="s">
        <v>310</v>
      </c>
      <c r="D109" t="s">
        <v>311</v>
      </c>
      <c r="E109" t="s">
        <v>312</v>
      </c>
      <c r="F109" t="s">
        <v>185</v>
      </c>
      <c r="G109" t="s">
        <v>23</v>
      </c>
      <c r="H109" t="s">
        <v>24</v>
      </c>
      <c r="I109">
        <v>1</v>
      </c>
      <c r="J109" t="s">
        <v>25</v>
      </c>
      <c r="K109" t="s">
        <v>110</v>
      </c>
      <c r="L109" t="s">
        <v>26</v>
      </c>
      <c r="N109" s="2">
        <v>45597</v>
      </c>
      <c r="O109" t="s">
        <v>23</v>
      </c>
      <c r="P109" t="s">
        <v>24</v>
      </c>
      <c r="Q109">
        <v>5.7835029999999996</v>
      </c>
      <c r="R109">
        <v>31365</v>
      </c>
      <c r="S109" t="s">
        <v>313</v>
      </c>
    </row>
    <row r="110" spans="1:19" x14ac:dyDescent="0.2">
      <c r="A110" s="1">
        <v>45028.313194444447</v>
      </c>
      <c r="B110" t="s">
        <v>19</v>
      </c>
      <c r="C110" t="s">
        <v>307</v>
      </c>
      <c r="E110" t="s">
        <v>308</v>
      </c>
      <c r="F110" t="s">
        <v>65</v>
      </c>
      <c r="G110" t="s">
        <v>23</v>
      </c>
      <c r="H110" t="s">
        <v>24</v>
      </c>
      <c r="I110">
        <v>1.5</v>
      </c>
      <c r="J110" t="s">
        <v>25</v>
      </c>
      <c r="K110">
        <v>2130698</v>
      </c>
      <c r="L110" t="s">
        <v>26</v>
      </c>
      <c r="N110" s="2">
        <v>45626</v>
      </c>
      <c r="O110" t="s">
        <v>23</v>
      </c>
      <c r="P110" t="s">
        <v>24</v>
      </c>
      <c r="Q110">
        <v>8.67</v>
      </c>
      <c r="R110">
        <v>31428</v>
      </c>
      <c r="S110" t="s">
        <v>314</v>
      </c>
    </row>
    <row r="111" spans="1:19" x14ac:dyDescent="0.2">
      <c r="A111" s="1">
        <v>45028.672222222223</v>
      </c>
      <c r="B111" t="s">
        <v>19</v>
      </c>
      <c r="C111" t="s">
        <v>315</v>
      </c>
      <c r="E111" t="s">
        <v>316</v>
      </c>
      <c r="F111" t="s">
        <v>40</v>
      </c>
      <c r="G111" t="s">
        <v>23</v>
      </c>
      <c r="H111" t="s">
        <v>24</v>
      </c>
      <c r="I111">
        <v>6</v>
      </c>
      <c r="J111" t="s">
        <v>25</v>
      </c>
      <c r="K111">
        <v>2130698</v>
      </c>
      <c r="L111" t="s">
        <v>26</v>
      </c>
      <c r="N111" s="2">
        <v>45626</v>
      </c>
      <c r="O111" t="s">
        <v>23</v>
      </c>
      <c r="P111" t="s">
        <v>24</v>
      </c>
      <c r="Q111">
        <v>34.68</v>
      </c>
      <c r="R111">
        <v>31406</v>
      </c>
      <c r="S111" t="s">
        <v>317</v>
      </c>
    </row>
    <row r="112" spans="1:19" x14ac:dyDescent="0.2">
      <c r="A112" s="1">
        <v>45028.672222222223</v>
      </c>
      <c r="B112" t="s">
        <v>19</v>
      </c>
      <c r="C112" t="s">
        <v>318</v>
      </c>
      <c r="E112" t="s">
        <v>319</v>
      </c>
      <c r="F112" t="s">
        <v>40</v>
      </c>
      <c r="G112" t="s">
        <v>23</v>
      </c>
      <c r="H112" t="s">
        <v>24</v>
      </c>
      <c r="I112">
        <v>14</v>
      </c>
      <c r="J112" t="s">
        <v>25</v>
      </c>
      <c r="K112">
        <v>2130698</v>
      </c>
      <c r="L112" t="s">
        <v>26</v>
      </c>
      <c r="N112" s="2">
        <v>45626</v>
      </c>
      <c r="O112" t="s">
        <v>23</v>
      </c>
      <c r="P112" t="s">
        <v>24</v>
      </c>
      <c r="Q112">
        <v>80.92</v>
      </c>
      <c r="R112">
        <v>31406</v>
      </c>
      <c r="S112" t="s">
        <v>320</v>
      </c>
    </row>
    <row r="113" spans="1:19" x14ac:dyDescent="0.2">
      <c r="A113" s="1">
        <v>45028.672222222223</v>
      </c>
      <c r="B113" t="s">
        <v>19</v>
      </c>
      <c r="C113" t="s">
        <v>321</v>
      </c>
      <c r="E113" t="s">
        <v>322</v>
      </c>
      <c r="F113" t="s">
        <v>40</v>
      </c>
      <c r="G113" t="s">
        <v>23</v>
      </c>
      <c r="H113" t="s">
        <v>24</v>
      </c>
      <c r="I113">
        <v>12.6</v>
      </c>
      <c r="J113" t="s">
        <v>25</v>
      </c>
      <c r="K113">
        <v>2130698</v>
      </c>
      <c r="L113" t="s">
        <v>26</v>
      </c>
      <c r="N113" s="2">
        <v>45626</v>
      </c>
      <c r="O113" t="s">
        <v>23</v>
      </c>
      <c r="P113" t="s">
        <v>24</v>
      </c>
      <c r="Q113">
        <v>72.828000000000003</v>
      </c>
      <c r="R113">
        <v>31406</v>
      </c>
      <c r="S113" t="s">
        <v>323</v>
      </c>
    </row>
    <row r="114" spans="1:19" x14ac:dyDescent="0.2">
      <c r="A114" s="1">
        <v>45028.803472222222</v>
      </c>
      <c r="B114" t="s">
        <v>19</v>
      </c>
      <c r="C114" t="s">
        <v>324</v>
      </c>
      <c r="D114" t="s">
        <v>325</v>
      </c>
      <c r="E114" t="s">
        <v>326</v>
      </c>
      <c r="F114" t="s">
        <v>34</v>
      </c>
      <c r="G114" t="s">
        <v>23</v>
      </c>
      <c r="H114" t="s">
        <v>24</v>
      </c>
      <c r="I114">
        <v>1.9</v>
      </c>
      <c r="J114" t="s">
        <v>25</v>
      </c>
      <c r="K114" t="s">
        <v>110</v>
      </c>
      <c r="L114" t="s">
        <v>26</v>
      </c>
      <c r="N114" s="2">
        <v>45597</v>
      </c>
      <c r="O114" t="s">
        <v>23</v>
      </c>
      <c r="P114" t="s">
        <v>24</v>
      </c>
      <c r="Q114">
        <v>10.988656000000001</v>
      </c>
      <c r="R114">
        <v>31454</v>
      </c>
      <c r="S114" t="s">
        <v>327</v>
      </c>
    </row>
    <row r="115" spans="1:19" x14ac:dyDescent="0.2">
      <c r="A115" s="1">
        <v>45028.805555555555</v>
      </c>
      <c r="B115" t="s">
        <v>19</v>
      </c>
      <c r="C115" t="s">
        <v>328</v>
      </c>
      <c r="E115" t="s">
        <v>329</v>
      </c>
      <c r="F115" t="s">
        <v>40</v>
      </c>
      <c r="G115" t="s">
        <v>23</v>
      </c>
      <c r="H115" t="s">
        <v>24</v>
      </c>
      <c r="I115">
        <v>11.5</v>
      </c>
      <c r="J115" t="s">
        <v>25</v>
      </c>
      <c r="K115" t="s">
        <v>110</v>
      </c>
      <c r="L115" t="s">
        <v>26</v>
      </c>
      <c r="N115" s="2">
        <v>45597</v>
      </c>
      <c r="O115" t="s">
        <v>23</v>
      </c>
      <c r="P115" t="s">
        <v>24</v>
      </c>
      <c r="Q115">
        <v>66.510284999999996</v>
      </c>
      <c r="R115">
        <v>31455</v>
      </c>
      <c r="S115" t="s">
        <v>330</v>
      </c>
    </row>
    <row r="116" spans="1:19" x14ac:dyDescent="0.2">
      <c r="A116" s="1">
        <v>45028.811111111114</v>
      </c>
      <c r="B116" t="s">
        <v>19</v>
      </c>
      <c r="C116" t="s">
        <v>310</v>
      </c>
      <c r="D116" t="s">
        <v>311</v>
      </c>
      <c r="E116" t="s">
        <v>312</v>
      </c>
      <c r="F116" t="s">
        <v>185</v>
      </c>
      <c r="G116" t="s">
        <v>23</v>
      </c>
      <c r="H116" t="s">
        <v>24</v>
      </c>
      <c r="I116">
        <v>2.15</v>
      </c>
      <c r="J116" t="s">
        <v>25</v>
      </c>
      <c r="K116" t="s">
        <v>110</v>
      </c>
      <c r="L116" t="s">
        <v>26</v>
      </c>
      <c r="N116" s="2">
        <v>45597</v>
      </c>
      <c r="O116" t="s">
        <v>23</v>
      </c>
      <c r="P116" t="s">
        <v>24</v>
      </c>
      <c r="Q116">
        <v>12.434532000000001</v>
      </c>
      <c r="R116">
        <v>31446</v>
      </c>
      <c r="S116" t="s">
        <v>331</v>
      </c>
    </row>
    <row r="117" spans="1:19" x14ac:dyDescent="0.2">
      <c r="A117" s="1">
        <v>45028.813888888886</v>
      </c>
      <c r="B117" t="s">
        <v>19</v>
      </c>
      <c r="C117" t="s">
        <v>332</v>
      </c>
      <c r="E117" t="s">
        <v>333</v>
      </c>
      <c r="F117" t="s">
        <v>65</v>
      </c>
      <c r="G117" t="s">
        <v>23</v>
      </c>
      <c r="H117" t="s">
        <v>24</v>
      </c>
      <c r="I117">
        <v>100</v>
      </c>
      <c r="J117" t="s">
        <v>49</v>
      </c>
      <c r="K117" t="s">
        <v>110</v>
      </c>
      <c r="L117" t="s">
        <v>26</v>
      </c>
      <c r="N117" s="2">
        <v>45597</v>
      </c>
      <c r="O117" t="s">
        <v>23</v>
      </c>
      <c r="P117" t="s">
        <v>24</v>
      </c>
      <c r="Q117">
        <v>0.57835000000000003</v>
      </c>
      <c r="R117">
        <v>31447</v>
      </c>
      <c r="S117" t="s">
        <v>334</v>
      </c>
    </row>
    <row r="118" spans="1:19" x14ac:dyDescent="0.2">
      <c r="A118" s="1">
        <v>45028.813888888886</v>
      </c>
      <c r="B118" t="s">
        <v>19</v>
      </c>
      <c r="C118" t="s">
        <v>335</v>
      </c>
      <c r="E118" t="s">
        <v>336</v>
      </c>
      <c r="F118" t="s">
        <v>65</v>
      </c>
      <c r="G118" t="s">
        <v>23</v>
      </c>
      <c r="H118" t="s">
        <v>24</v>
      </c>
      <c r="I118">
        <v>900</v>
      </c>
      <c r="J118" t="s">
        <v>49</v>
      </c>
      <c r="K118" t="s">
        <v>110</v>
      </c>
      <c r="L118" t="s">
        <v>26</v>
      </c>
      <c r="N118" s="2">
        <v>45597</v>
      </c>
      <c r="O118" t="s">
        <v>23</v>
      </c>
      <c r="P118" t="s">
        <v>24</v>
      </c>
      <c r="Q118">
        <v>5.2051530000000001</v>
      </c>
      <c r="R118">
        <v>31447</v>
      </c>
      <c r="S118" t="s">
        <v>337</v>
      </c>
    </row>
    <row r="119" spans="1:19" x14ac:dyDescent="0.2">
      <c r="A119" s="1">
        <v>45029.742361111108</v>
      </c>
      <c r="B119" t="s">
        <v>19</v>
      </c>
      <c r="C119" t="s">
        <v>332</v>
      </c>
      <c r="E119" t="s">
        <v>333</v>
      </c>
      <c r="F119" t="s">
        <v>65</v>
      </c>
      <c r="G119" t="s">
        <v>23</v>
      </c>
      <c r="H119" t="s">
        <v>24</v>
      </c>
      <c r="I119">
        <v>100</v>
      </c>
      <c r="J119" t="s">
        <v>49</v>
      </c>
      <c r="K119" t="s">
        <v>110</v>
      </c>
      <c r="L119" t="s">
        <v>26</v>
      </c>
      <c r="N119" s="2">
        <v>45597</v>
      </c>
      <c r="O119" t="s">
        <v>23</v>
      </c>
      <c r="P119" t="s">
        <v>24</v>
      </c>
      <c r="Q119">
        <v>0.57835000000000003</v>
      </c>
      <c r="R119">
        <v>31506</v>
      </c>
      <c r="S119" t="s">
        <v>334</v>
      </c>
    </row>
    <row r="120" spans="1:19" x14ac:dyDescent="0.2">
      <c r="A120" s="1">
        <v>45029.742361111108</v>
      </c>
      <c r="B120" t="s">
        <v>19</v>
      </c>
      <c r="C120" t="s">
        <v>307</v>
      </c>
      <c r="E120" t="s">
        <v>308</v>
      </c>
      <c r="F120" t="s">
        <v>65</v>
      </c>
      <c r="G120" t="s">
        <v>23</v>
      </c>
      <c r="H120" t="s">
        <v>24</v>
      </c>
      <c r="I120">
        <v>3</v>
      </c>
      <c r="J120" t="s">
        <v>25</v>
      </c>
      <c r="K120" t="s">
        <v>110</v>
      </c>
      <c r="L120" t="s">
        <v>26</v>
      </c>
      <c r="N120" s="2">
        <v>45597</v>
      </c>
      <c r="O120" t="s">
        <v>23</v>
      </c>
      <c r="P120" t="s">
        <v>24</v>
      </c>
      <c r="Q120">
        <v>17.350508999999999</v>
      </c>
      <c r="R120">
        <v>31506</v>
      </c>
      <c r="S120" t="s">
        <v>338</v>
      </c>
    </row>
    <row r="121" spans="1:19" x14ac:dyDescent="0.2">
      <c r="A121" s="1">
        <v>45029.743750000001</v>
      </c>
      <c r="B121" t="s">
        <v>19</v>
      </c>
      <c r="C121" t="s">
        <v>339</v>
      </c>
      <c r="E121" t="s">
        <v>340</v>
      </c>
      <c r="F121" t="s">
        <v>34</v>
      </c>
      <c r="G121" t="s">
        <v>23</v>
      </c>
      <c r="H121" t="s">
        <v>24</v>
      </c>
      <c r="I121">
        <v>134</v>
      </c>
      <c r="J121" t="s">
        <v>49</v>
      </c>
      <c r="K121" t="s">
        <v>110</v>
      </c>
      <c r="L121" t="s">
        <v>26</v>
      </c>
      <c r="N121" s="2">
        <v>45597</v>
      </c>
      <c r="O121" t="s">
        <v>23</v>
      </c>
      <c r="P121" t="s">
        <v>24</v>
      </c>
      <c r="Q121">
        <v>0.77498900000000004</v>
      </c>
      <c r="R121">
        <v>31511</v>
      </c>
      <c r="S121" t="s">
        <v>341</v>
      </c>
    </row>
    <row r="122" spans="1:19" x14ac:dyDescent="0.2">
      <c r="A122" s="1">
        <v>45030.326388888891</v>
      </c>
      <c r="B122" t="s">
        <v>19</v>
      </c>
      <c r="C122" t="s">
        <v>342</v>
      </c>
      <c r="E122" t="s">
        <v>343</v>
      </c>
      <c r="F122" t="s">
        <v>65</v>
      </c>
      <c r="G122" t="s">
        <v>23</v>
      </c>
      <c r="H122" t="s">
        <v>24</v>
      </c>
      <c r="I122">
        <v>2.4</v>
      </c>
      <c r="J122" t="s">
        <v>25</v>
      </c>
      <c r="K122">
        <v>2130698</v>
      </c>
      <c r="L122" t="s">
        <v>26</v>
      </c>
      <c r="N122" s="2">
        <v>45626</v>
      </c>
      <c r="O122" t="s">
        <v>23</v>
      </c>
      <c r="P122" t="s">
        <v>24</v>
      </c>
      <c r="Q122">
        <v>13.872</v>
      </c>
      <c r="R122">
        <v>31531</v>
      </c>
      <c r="S122" t="s">
        <v>344</v>
      </c>
    </row>
    <row r="123" spans="1:19" x14ac:dyDescent="0.2">
      <c r="A123" s="1">
        <v>45030.326388888891</v>
      </c>
      <c r="B123" t="s">
        <v>19</v>
      </c>
      <c r="C123" t="s">
        <v>307</v>
      </c>
      <c r="E123" t="s">
        <v>308</v>
      </c>
      <c r="F123" t="s">
        <v>65</v>
      </c>
      <c r="G123" t="s">
        <v>23</v>
      </c>
      <c r="H123" t="s">
        <v>24</v>
      </c>
      <c r="I123">
        <v>1.5</v>
      </c>
      <c r="J123" t="s">
        <v>25</v>
      </c>
      <c r="K123">
        <v>2130698</v>
      </c>
      <c r="L123" t="s">
        <v>26</v>
      </c>
      <c r="N123" s="2">
        <v>45626</v>
      </c>
      <c r="O123" t="s">
        <v>23</v>
      </c>
      <c r="P123" t="s">
        <v>24</v>
      </c>
      <c r="Q123">
        <v>8.67</v>
      </c>
      <c r="R123">
        <v>31531</v>
      </c>
      <c r="S123" t="s">
        <v>314</v>
      </c>
    </row>
    <row r="124" spans="1:19" x14ac:dyDescent="0.2">
      <c r="A124" s="1">
        <v>45030.586805555555</v>
      </c>
      <c r="B124" t="s">
        <v>19</v>
      </c>
      <c r="C124" t="s">
        <v>342</v>
      </c>
      <c r="E124" t="s">
        <v>343</v>
      </c>
      <c r="F124" t="s">
        <v>65</v>
      </c>
      <c r="G124" t="s">
        <v>23</v>
      </c>
      <c r="H124" t="s">
        <v>24</v>
      </c>
      <c r="I124">
        <v>2.5</v>
      </c>
      <c r="J124" t="s">
        <v>25</v>
      </c>
      <c r="K124" t="s">
        <v>110</v>
      </c>
      <c r="L124" t="s">
        <v>26</v>
      </c>
      <c r="N124" s="2">
        <v>45597</v>
      </c>
      <c r="O124" t="s">
        <v>23</v>
      </c>
      <c r="P124" t="s">
        <v>24</v>
      </c>
      <c r="Q124">
        <v>14.458758</v>
      </c>
      <c r="R124">
        <v>31542</v>
      </c>
      <c r="S124" t="s">
        <v>345</v>
      </c>
    </row>
    <row r="125" spans="1:19" x14ac:dyDescent="0.2">
      <c r="A125" s="1">
        <v>45030.586805555555</v>
      </c>
      <c r="B125" t="s">
        <v>19</v>
      </c>
      <c r="C125" t="s">
        <v>307</v>
      </c>
      <c r="E125" t="s">
        <v>308</v>
      </c>
      <c r="F125" t="s">
        <v>65</v>
      </c>
      <c r="G125" t="s">
        <v>23</v>
      </c>
      <c r="H125" t="s">
        <v>24</v>
      </c>
      <c r="I125">
        <v>3</v>
      </c>
      <c r="J125" t="s">
        <v>25</v>
      </c>
      <c r="K125" t="s">
        <v>110</v>
      </c>
      <c r="L125" t="s">
        <v>26</v>
      </c>
      <c r="N125" s="2">
        <v>45597</v>
      </c>
      <c r="O125" t="s">
        <v>23</v>
      </c>
      <c r="P125" t="s">
        <v>24</v>
      </c>
      <c r="Q125">
        <v>17.350508999999999</v>
      </c>
      <c r="R125">
        <v>31542</v>
      </c>
      <c r="S125" t="s">
        <v>338</v>
      </c>
    </row>
    <row r="126" spans="1:19" x14ac:dyDescent="0.2">
      <c r="A126" s="1">
        <v>45030.689583333333</v>
      </c>
      <c r="B126" t="s">
        <v>19</v>
      </c>
      <c r="C126" t="s">
        <v>346</v>
      </c>
      <c r="E126" t="s">
        <v>347</v>
      </c>
      <c r="F126" t="s">
        <v>196</v>
      </c>
      <c r="G126" t="s">
        <v>23</v>
      </c>
      <c r="H126" t="s">
        <v>24</v>
      </c>
      <c r="I126">
        <v>2.35</v>
      </c>
      <c r="J126" t="s">
        <v>25</v>
      </c>
      <c r="K126" t="s">
        <v>110</v>
      </c>
      <c r="L126" t="s">
        <v>26</v>
      </c>
      <c r="N126" s="2">
        <v>45597</v>
      </c>
      <c r="O126" t="s">
        <v>23</v>
      </c>
      <c r="P126" t="s">
        <v>24</v>
      </c>
      <c r="Q126">
        <v>13.591232</v>
      </c>
      <c r="R126">
        <v>31551</v>
      </c>
      <c r="S126" t="s">
        <v>348</v>
      </c>
    </row>
    <row r="127" spans="1:19" x14ac:dyDescent="0.2">
      <c r="A127" s="1">
        <v>45031.291666666664</v>
      </c>
      <c r="B127" t="s">
        <v>19</v>
      </c>
      <c r="C127" t="s">
        <v>335</v>
      </c>
      <c r="E127" t="s">
        <v>336</v>
      </c>
      <c r="F127" t="s">
        <v>65</v>
      </c>
      <c r="G127" t="s">
        <v>23</v>
      </c>
      <c r="H127" t="s">
        <v>24</v>
      </c>
      <c r="I127">
        <v>0.9</v>
      </c>
      <c r="J127" t="s">
        <v>25</v>
      </c>
      <c r="K127">
        <v>2130698</v>
      </c>
      <c r="L127" t="s">
        <v>26</v>
      </c>
      <c r="N127" s="2">
        <v>45626</v>
      </c>
      <c r="O127" t="s">
        <v>23</v>
      </c>
      <c r="P127" t="s">
        <v>24</v>
      </c>
      <c r="Q127">
        <v>5.202</v>
      </c>
      <c r="R127">
        <v>31572</v>
      </c>
      <c r="S127" t="s">
        <v>349</v>
      </c>
    </row>
    <row r="128" spans="1:19" x14ac:dyDescent="0.2">
      <c r="A128" s="1">
        <v>45031.335416666669</v>
      </c>
      <c r="B128" t="s">
        <v>19</v>
      </c>
      <c r="C128" t="s">
        <v>282</v>
      </c>
      <c r="E128" t="s">
        <v>283</v>
      </c>
      <c r="F128" t="s">
        <v>140</v>
      </c>
      <c r="G128" t="s">
        <v>23</v>
      </c>
      <c r="H128" t="s">
        <v>24</v>
      </c>
      <c r="I128">
        <v>1.4</v>
      </c>
      <c r="J128" t="s">
        <v>25</v>
      </c>
      <c r="K128">
        <v>2126198</v>
      </c>
      <c r="L128" t="s">
        <v>26</v>
      </c>
      <c r="N128" s="2">
        <v>45596</v>
      </c>
      <c r="O128" t="s">
        <v>23</v>
      </c>
      <c r="P128" t="s">
        <v>24</v>
      </c>
      <c r="Q128">
        <v>19.653769</v>
      </c>
      <c r="R128">
        <v>31562</v>
      </c>
      <c r="S128" t="s">
        <v>350</v>
      </c>
    </row>
    <row r="129" spans="1:19" x14ac:dyDescent="0.2">
      <c r="A129" s="1">
        <v>45031.335416666669</v>
      </c>
      <c r="B129" t="s">
        <v>19</v>
      </c>
      <c r="C129" t="s">
        <v>282</v>
      </c>
      <c r="E129" t="s">
        <v>285</v>
      </c>
      <c r="F129" t="s">
        <v>140</v>
      </c>
      <c r="G129" t="s">
        <v>23</v>
      </c>
      <c r="H129" t="s">
        <v>24</v>
      </c>
      <c r="I129">
        <v>1.4</v>
      </c>
      <c r="J129" t="s">
        <v>25</v>
      </c>
      <c r="K129">
        <v>2126198</v>
      </c>
      <c r="L129" t="s">
        <v>26</v>
      </c>
      <c r="N129" s="2">
        <v>45596</v>
      </c>
      <c r="O129" t="s">
        <v>23</v>
      </c>
      <c r="P129" t="s">
        <v>24</v>
      </c>
      <c r="Q129">
        <v>19.653769</v>
      </c>
      <c r="R129">
        <v>31562</v>
      </c>
      <c r="S129" t="s">
        <v>351</v>
      </c>
    </row>
    <row r="130" spans="1:19" x14ac:dyDescent="0.2">
      <c r="A130" s="1">
        <v>45031.628472222219</v>
      </c>
      <c r="B130" t="s">
        <v>19</v>
      </c>
      <c r="C130" t="s">
        <v>352</v>
      </c>
      <c r="E130" t="s">
        <v>353</v>
      </c>
      <c r="F130" t="s">
        <v>60</v>
      </c>
      <c r="G130" t="s">
        <v>23</v>
      </c>
      <c r="H130" t="s">
        <v>24</v>
      </c>
      <c r="I130">
        <v>600</v>
      </c>
      <c r="J130" t="s">
        <v>49</v>
      </c>
      <c r="K130" t="s">
        <v>110</v>
      </c>
      <c r="L130" t="s">
        <v>26</v>
      </c>
      <c r="N130" s="2">
        <v>45597</v>
      </c>
      <c r="O130" t="s">
        <v>23</v>
      </c>
      <c r="P130" t="s">
        <v>24</v>
      </c>
      <c r="Q130">
        <v>3.4701019999999998</v>
      </c>
      <c r="R130">
        <v>31595</v>
      </c>
      <c r="S130" t="s">
        <v>354</v>
      </c>
    </row>
    <row r="131" spans="1:19" x14ac:dyDescent="0.2">
      <c r="A131" s="1">
        <v>45031.727083333331</v>
      </c>
      <c r="B131" t="s">
        <v>19</v>
      </c>
      <c r="C131" t="s">
        <v>355</v>
      </c>
      <c r="D131" t="s">
        <v>356</v>
      </c>
      <c r="E131" t="s">
        <v>151</v>
      </c>
      <c r="F131" t="s">
        <v>34</v>
      </c>
      <c r="G131" t="s">
        <v>23</v>
      </c>
      <c r="H131" t="s">
        <v>24</v>
      </c>
      <c r="I131">
        <v>9</v>
      </c>
      <c r="J131" t="s">
        <v>25</v>
      </c>
      <c r="K131" t="s">
        <v>110</v>
      </c>
      <c r="L131" t="s">
        <v>26</v>
      </c>
      <c r="N131" s="2">
        <v>45597</v>
      </c>
      <c r="O131" t="s">
        <v>23</v>
      </c>
      <c r="P131" t="s">
        <v>24</v>
      </c>
      <c r="Q131">
        <v>52.051527</v>
      </c>
      <c r="R131">
        <v>31598</v>
      </c>
      <c r="S131" t="s">
        <v>357</v>
      </c>
    </row>
    <row r="132" spans="1:19" x14ac:dyDescent="0.2">
      <c r="A132" s="1">
        <v>45031.727083333331</v>
      </c>
      <c r="B132" t="s">
        <v>19</v>
      </c>
      <c r="C132" t="s">
        <v>358</v>
      </c>
      <c r="E132" t="s">
        <v>359</v>
      </c>
      <c r="F132" t="s">
        <v>34</v>
      </c>
      <c r="G132" t="s">
        <v>23</v>
      </c>
      <c r="H132" t="s">
        <v>24</v>
      </c>
      <c r="I132">
        <v>3.75</v>
      </c>
      <c r="J132" t="s">
        <v>25</v>
      </c>
      <c r="K132" t="s">
        <v>110</v>
      </c>
      <c r="L132" t="s">
        <v>26</v>
      </c>
      <c r="N132" s="2">
        <v>45597</v>
      </c>
      <c r="O132" t="s">
        <v>23</v>
      </c>
      <c r="P132" t="s">
        <v>24</v>
      </c>
      <c r="Q132">
        <v>21.688136</v>
      </c>
      <c r="R132">
        <v>31598</v>
      </c>
      <c r="S132" t="s">
        <v>360</v>
      </c>
    </row>
    <row r="133" spans="1:19" x14ac:dyDescent="0.2">
      <c r="A133" s="1">
        <v>45031.727083333331</v>
      </c>
      <c r="B133" t="s">
        <v>19</v>
      </c>
      <c r="C133" t="s">
        <v>324</v>
      </c>
      <c r="D133" t="s">
        <v>325</v>
      </c>
      <c r="E133" t="s">
        <v>326</v>
      </c>
      <c r="F133" t="s">
        <v>34</v>
      </c>
      <c r="G133" t="s">
        <v>23</v>
      </c>
      <c r="H133" t="s">
        <v>24</v>
      </c>
      <c r="I133">
        <v>3</v>
      </c>
      <c r="J133" t="s">
        <v>25</v>
      </c>
      <c r="K133" t="s">
        <v>110</v>
      </c>
      <c r="L133" t="s">
        <v>26</v>
      </c>
      <c r="N133" s="2">
        <v>45597</v>
      </c>
      <c r="O133" t="s">
        <v>23</v>
      </c>
      <c r="P133" t="s">
        <v>24</v>
      </c>
      <c r="Q133">
        <v>17.350508999999999</v>
      </c>
      <c r="R133">
        <v>31598</v>
      </c>
      <c r="S133" t="s">
        <v>361</v>
      </c>
    </row>
    <row r="134" spans="1:19" x14ac:dyDescent="0.2">
      <c r="A134" s="1">
        <v>45031.727777777778</v>
      </c>
      <c r="B134" t="s">
        <v>19</v>
      </c>
      <c r="C134" t="s">
        <v>315</v>
      </c>
      <c r="E134" t="s">
        <v>316</v>
      </c>
      <c r="F134" t="s">
        <v>40</v>
      </c>
      <c r="G134" t="s">
        <v>23</v>
      </c>
      <c r="H134" t="s">
        <v>24</v>
      </c>
      <c r="I134">
        <v>3</v>
      </c>
      <c r="J134" t="s">
        <v>25</v>
      </c>
      <c r="K134" t="s">
        <v>110</v>
      </c>
      <c r="L134" t="s">
        <v>26</v>
      </c>
      <c r="N134" s="2">
        <v>45597</v>
      </c>
      <c r="O134" t="s">
        <v>23</v>
      </c>
      <c r="P134" t="s">
        <v>24</v>
      </c>
      <c r="Q134">
        <v>17.350508999999999</v>
      </c>
      <c r="R134">
        <v>31599</v>
      </c>
      <c r="S134" t="s">
        <v>362</v>
      </c>
    </row>
    <row r="135" spans="1:19" x14ac:dyDescent="0.2">
      <c r="A135" s="1">
        <v>45031.727777777778</v>
      </c>
      <c r="B135" t="s">
        <v>19</v>
      </c>
      <c r="C135" t="s">
        <v>321</v>
      </c>
      <c r="E135" t="s">
        <v>322</v>
      </c>
      <c r="F135" t="s">
        <v>40</v>
      </c>
      <c r="G135" t="s">
        <v>23</v>
      </c>
      <c r="H135" t="s">
        <v>24</v>
      </c>
      <c r="I135">
        <v>6.29</v>
      </c>
      <c r="J135" t="s">
        <v>25</v>
      </c>
      <c r="K135" t="s">
        <v>110</v>
      </c>
      <c r="L135" t="s">
        <v>26</v>
      </c>
      <c r="N135" s="2">
        <v>45597</v>
      </c>
      <c r="O135" t="s">
        <v>23</v>
      </c>
      <c r="P135" t="s">
        <v>24</v>
      </c>
      <c r="Q135">
        <v>36.378233999999999</v>
      </c>
      <c r="R135">
        <v>31599</v>
      </c>
      <c r="S135" t="s">
        <v>363</v>
      </c>
    </row>
    <row r="136" spans="1:19" x14ac:dyDescent="0.2">
      <c r="A136" s="1">
        <v>45031.729166666664</v>
      </c>
      <c r="B136" t="s">
        <v>19</v>
      </c>
      <c r="C136" t="s">
        <v>364</v>
      </c>
      <c r="E136" t="s">
        <v>365</v>
      </c>
      <c r="F136" t="s">
        <v>185</v>
      </c>
      <c r="G136" t="s">
        <v>23</v>
      </c>
      <c r="H136" t="s">
        <v>24</v>
      </c>
      <c r="I136">
        <v>663</v>
      </c>
      <c r="J136" t="s">
        <v>49</v>
      </c>
      <c r="K136" t="s">
        <v>110</v>
      </c>
      <c r="L136" t="s">
        <v>26</v>
      </c>
      <c r="N136" s="2">
        <v>45597</v>
      </c>
      <c r="O136" t="s">
        <v>23</v>
      </c>
      <c r="P136" t="s">
        <v>24</v>
      </c>
      <c r="Q136">
        <v>3.834463</v>
      </c>
      <c r="R136">
        <v>31588</v>
      </c>
      <c r="S136" t="s">
        <v>366</v>
      </c>
    </row>
    <row r="137" spans="1:19" x14ac:dyDescent="0.2">
      <c r="A137" s="1">
        <v>45031.729166666664</v>
      </c>
      <c r="B137" t="s">
        <v>19</v>
      </c>
      <c r="C137" t="s">
        <v>367</v>
      </c>
      <c r="D137" t="s">
        <v>368</v>
      </c>
      <c r="E137" t="s">
        <v>369</v>
      </c>
      <c r="F137" t="s">
        <v>185</v>
      </c>
      <c r="G137" t="s">
        <v>23</v>
      </c>
      <c r="H137" t="s">
        <v>24</v>
      </c>
      <c r="I137">
        <v>4.4000000000000004</v>
      </c>
      <c r="J137" t="s">
        <v>25</v>
      </c>
      <c r="K137" t="s">
        <v>110</v>
      </c>
      <c r="L137" t="s">
        <v>26</v>
      </c>
      <c r="N137" s="2">
        <v>45597</v>
      </c>
      <c r="O137" t="s">
        <v>23</v>
      </c>
      <c r="P137" t="s">
        <v>24</v>
      </c>
      <c r="Q137">
        <v>25.447413000000001</v>
      </c>
      <c r="R137">
        <v>31588</v>
      </c>
      <c r="S137" t="s">
        <v>370</v>
      </c>
    </row>
    <row r="138" spans="1:19" x14ac:dyDescent="0.2">
      <c r="A138" s="1">
        <v>45032.310416666667</v>
      </c>
      <c r="B138" t="s">
        <v>19</v>
      </c>
      <c r="C138" t="s">
        <v>371</v>
      </c>
      <c r="E138" t="s">
        <v>372</v>
      </c>
      <c r="F138" t="s">
        <v>65</v>
      </c>
      <c r="G138" t="s">
        <v>23</v>
      </c>
      <c r="H138" t="s">
        <v>24</v>
      </c>
      <c r="I138">
        <v>0.48</v>
      </c>
      <c r="J138" t="s">
        <v>25</v>
      </c>
      <c r="K138">
        <v>2130698</v>
      </c>
      <c r="L138" t="s">
        <v>26</v>
      </c>
      <c r="N138" s="2">
        <v>45626</v>
      </c>
      <c r="O138" t="s">
        <v>23</v>
      </c>
      <c r="P138" t="s">
        <v>24</v>
      </c>
      <c r="Q138">
        <v>2.7744</v>
      </c>
      <c r="R138">
        <v>31620</v>
      </c>
      <c r="S138" t="s">
        <v>373</v>
      </c>
    </row>
    <row r="139" spans="1:19" x14ac:dyDescent="0.2">
      <c r="A139" s="1">
        <v>45032.310416666667</v>
      </c>
      <c r="B139" t="s">
        <v>19</v>
      </c>
      <c r="C139" t="s">
        <v>307</v>
      </c>
      <c r="E139" t="s">
        <v>308</v>
      </c>
      <c r="F139" t="s">
        <v>65</v>
      </c>
      <c r="G139" t="s">
        <v>23</v>
      </c>
      <c r="H139" t="s">
        <v>24</v>
      </c>
      <c r="I139">
        <v>4.8</v>
      </c>
      <c r="J139" t="s">
        <v>25</v>
      </c>
      <c r="K139">
        <v>2130698</v>
      </c>
      <c r="L139" t="s">
        <v>26</v>
      </c>
      <c r="N139" s="2">
        <v>45626</v>
      </c>
      <c r="O139" t="s">
        <v>23</v>
      </c>
      <c r="P139" t="s">
        <v>24</v>
      </c>
      <c r="Q139">
        <v>27.744</v>
      </c>
      <c r="R139">
        <v>31620</v>
      </c>
      <c r="S139" t="s">
        <v>374</v>
      </c>
    </row>
    <row r="140" spans="1:19" x14ac:dyDescent="0.2">
      <c r="A140" s="1">
        <v>45032.314583333333</v>
      </c>
      <c r="B140" t="s">
        <v>19</v>
      </c>
      <c r="C140" t="s">
        <v>375</v>
      </c>
      <c r="E140" t="s">
        <v>376</v>
      </c>
      <c r="F140" t="s">
        <v>40</v>
      </c>
      <c r="G140" t="s">
        <v>23</v>
      </c>
      <c r="H140" t="s">
        <v>24</v>
      </c>
      <c r="I140">
        <v>9</v>
      </c>
      <c r="J140" t="s">
        <v>25</v>
      </c>
      <c r="K140" t="s">
        <v>110</v>
      </c>
      <c r="L140" t="s">
        <v>26</v>
      </c>
      <c r="N140" s="2">
        <v>45597</v>
      </c>
      <c r="O140" t="s">
        <v>23</v>
      </c>
      <c r="P140" t="s">
        <v>24</v>
      </c>
      <c r="Q140">
        <v>52.051527</v>
      </c>
      <c r="R140">
        <v>31613</v>
      </c>
      <c r="S140" t="s">
        <v>377</v>
      </c>
    </row>
    <row r="141" spans="1:19" x14ac:dyDescent="0.2">
      <c r="A141" s="1">
        <v>45032.347916666666</v>
      </c>
      <c r="B141" t="s">
        <v>19</v>
      </c>
      <c r="C141" t="s">
        <v>378</v>
      </c>
      <c r="E141" t="s">
        <v>379</v>
      </c>
      <c r="F141" t="s">
        <v>380</v>
      </c>
      <c r="G141" t="s">
        <v>23</v>
      </c>
      <c r="H141" t="s">
        <v>24</v>
      </c>
      <c r="I141">
        <v>18.196999999999999</v>
      </c>
      <c r="J141" t="s">
        <v>25</v>
      </c>
      <c r="K141" t="s">
        <v>110</v>
      </c>
      <c r="L141" t="s">
        <v>26</v>
      </c>
      <c r="N141" s="2">
        <v>45597</v>
      </c>
      <c r="O141" t="s">
        <v>23</v>
      </c>
      <c r="P141" t="s">
        <v>24</v>
      </c>
      <c r="Q141">
        <v>105.24240500000001</v>
      </c>
      <c r="R141">
        <v>31546</v>
      </c>
      <c r="S141" t="s">
        <v>381</v>
      </c>
    </row>
    <row r="142" spans="1:19" x14ac:dyDescent="0.2">
      <c r="A142" s="1">
        <v>45032.347916666666</v>
      </c>
      <c r="B142" t="s">
        <v>19</v>
      </c>
      <c r="C142" t="s">
        <v>378</v>
      </c>
      <c r="E142" t="s">
        <v>382</v>
      </c>
      <c r="F142" t="s">
        <v>380</v>
      </c>
      <c r="G142" t="s">
        <v>23</v>
      </c>
      <c r="H142" t="s">
        <v>24</v>
      </c>
      <c r="I142">
        <v>18.196999999999999</v>
      </c>
      <c r="J142" t="s">
        <v>25</v>
      </c>
      <c r="K142" t="s">
        <v>110</v>
      </c>
      <c r="L142" t="s">
        <v>26</v>
      </c>
      <c r="N142" s="2">
        <v>45597</v>
      </c>
      <c r="O142" t="s">
        <v>23</v>
      </c>
      <c r="P142" t="s">
        <v>24</v>
      </c>
      <c r="Q142">
        <v>105.24240500000001</v>
      </c>
      <c r="R142">
        <v>31546</v>
      </c>
      <c r="S142" t="s">
        <v>383</v>
      </c>
    </row>
    <row r="143" spans="1:19" x14ac:dyDescent="0.2">
      <c r="A143" s="1">
        <v>45032.347916666666</v>
      </c>
      <c r="B143" t="s">
        <v>19</v>
      </c>
      <c r="C143" t="s">
        <v>378</v>
      </c>
      <c r="E143" t="s">
        <v>384</v>
      </c>
      <c r="F143" t="s">
        <v>380</v>
      </c>
      <c r="G143" t="s">
        <v>23</v>
      </c>
      <c r="H143" t="s">
        <v>24</v>
      </c>
      <c r="I143">
        <v>25.294</v>
      </c>
      <c r="J143" t="s">
        <v>25</v>
      </c>
      <c r="K143" t="s">
        <v>110</v>
      </c>
      <c r="L143" t="s">
        <v>26</v>
      </c>
      <c r="N143" s="2">
        <v>45597</v>
      </c>
      <c r="O143" t="s">
        <v>23</v>
      </c>
      <c r="P143" t="s">
        <v>24</v>
      </c>
      <c r="Q143">
        <v>146.287926</v>
      </c>
      <c r="R143">
        <v>31546</v>
      </c>
      <c r="S143" t="s">
        <v>385</v>
      </c>
    </row>
    <row r="144" spans="1:19" x14ac:dyDescent="0.2">
      <c r="A144" s="1">
        <v>45032.643750000003</v>
      </c>
      <c r="B144" t="s">
        <v>19</v>
      </c>
      <c r="C144" t="s">
        <v>332</v>
      </c>
      <c r="E144" t="s">
        <v>333</v>
      </c>
      <c r="F144" t="s">
        <v>65</v>
      </c>
      <c r="G144" t="s">
        <v>23</v>
      </c>
      <c r="H144" t="s">
        <v>24</v>
      </c>
      <c r="I144">
        <v>100</v>
      </c>
      <c r="J144" t="s">
        <v>49</v>
      </c>
      <c r="K144" t="s">
        <v>110</v>
      </c>
      <c r="L144" t="s">
        <v>26</v>
      </c>
      <c r="N144" s="2">
        <v>45597</v>
      </c>
      <c r="O144" t="s">
        <v>23</v>
      </c>
      <c r="P144" t="s">
        <v>24</v>
      </c>
      <c r="Q144">
        <v>0.57835000000000003</v>
      </c>
      <c r="R144">
        <v>31627</v>
      </c>
      <c r="S144" t="s">
        <v>334</v>
      </c>
    </row>
    <row r="145" spans="1:19" x14ac:dyDescent="0.2">
      <c r="A145" s="1">
        <v>45033.405555555553</v>
      </c>
      <c r="B145" t="s">
        <v>19</v>
      </c>
      <c r="C145" t="s">
        <v>358</v>
      </c>
      <c r="E145" t="s">
        <v>359</v>
      </c>
      <c r="F145" t="s">
        <v>34</v>
      </c>
      <c r="G145" t="s">
        <v>23</v>
      </c>
      <c r="H145" t="s">
        <v>24</v>
      </c>
      <c r="I145">
        <v>2.5</v>
      </c>
      <c r="J145" t="s">
        <v>25</v>
      </c>
      <c r="K145" t="s">
        <v>110</v>
      </c>
      <c r="L145" t="s">
        <v>26</v>
      </c>
      <c r="N145" s="2">
        <v>45597</v>
      </c>
      <c r="O145" t="s">
        <v>23</v>
      </c>
      <c r="P145" t="s">
        <v>24</v>
      </c>
      <c r="Q145">
        <v>14.458758</v>
      </c>
      <c r="R145">
        <v>31636</v>
      </c>
      <c r="S145" t="s">
        <v>386</v>
      </c>
    </row>
    <row r="146" spans="1:19" x14ac:dyDescent="0.2">
      <c r="A146" s="1">
        <v>45033.405555555553</v>
      </c>
      <c r="B146" t="s">
        <v>19</v>
      </c>
      <c r="C146" t="s">
        <v>387</v>
      </c>
      <c r="E146" t="s">
        <v>388</v>
      </c>
      <c r="F146" t="s">
        <v>34</v>
      </c>
      <c r="G146" t="s">
        <v>23</v>
      </c>
      <c r="H146" t="s">
        <v>24</v>
      </c>
      <c r="I146">
        <v>8</v>
      </c>
      <c r="J146" t="s">
        <v>25</v>
      </c>
      <c r="K146" t="s">
        <v>110</v>
      </c>
      <c r="L146" t="s">
        <v>26</v>
      </c>
      <c r="N146" s="2">
        <v>45597</v>
      </c>
      <c r="O146" t="s">
        <v>23</v>
      </c>
      <c r="P146" t="s">
        <v>24</v>
      </c>
      <c r="Q146">
        <v>46.268023999999997</v>
      </c>
      <c r="R146">
        <v>31636</v>
      </c>
      <c r="S146" t="s">
        <v>389</v>
      </c>
    </row>
    <row r="147" spans="1:19" x14ac:dyDescent="0.2">
      <c r="A147" s="1">
        <v>45033.405555555553</v>
      </c>
      <c r="B147" t="s">
        <v>19</v>
      </c>
      <c r="C147" t="s">
        <v>387</v>
      </c>
      <c r="E147" t="s">
        <v>390</v>
      </c>
      <c r="F147" t="s">
        <v>34</v>
      </c>
      <c r="G147" t="s">
        <v>23</v>
      </c>
      <c r="H147" t="s">
        <v>24</v>
      </c>
      <c r="I147">
        <v>6</v>
      </c>
      <c r="J147" t="s">
        <v>25</v>
      </c>
      <c r="K147" t="s">
        <v>110</v>
      </c>
      <c r="L147" t="s">
        <v>26</v>
      </c>
      <c r="N147" s="2">
        <v>45597</v>
      </c>
      <c r="O147" t="s">
        <v>23</v>
      </c>
      <c r="P147" t="s">
        <v>24</v>
      </c>
      <c r="Q147">
        <v>34.701017999999998</v>
      </c>
      <c r="R147">
        <v>31636</v>
      </c>
      <c r="S147" t="s">
        <v>391</v>
      </c>
    </row>
    <row r="148" spans="1:19" x14ac:dyDescent="0.2">
      <c r="A148" s="1">
        <v>45033.613888888889</v>
      </c>
      <c r="B148" t="s">
        <v>19</v>
      </c>
      <c r="C148" t="s">
        <v>392</v>
      </c>
      <c r="E148" t="s">
        <v>393</v>
      </c>
      <c r="F148" t="s">
        <v>185</v>
      </c>
      <c r="G148" t="s">
        <v>23</v>
      </c>
      <c r="H148" t="s">
        <v>24</v>
      </c>
      <c r="I148">
        <v>4.4000000000000004</v>
      </c>
      <c r="J148" t="s">
        <v>25</v>
      </c>
      <c r="K148" t="s">
        <v>110</v>
      </c>
      <c r="L148" t="s">
        <v>26</v>
      </c>
      <c r="N148" s="2">
        <v>45597</v>
      </c>
      <c r="O148" t="s">
        <v>23</v>
      </c>
      <c r="P148" t="s">
        <v>24</v>
      </c>
      <c r="Q148">
        <v>25.447413000000001</v>
      </c>
      <c r="R148">
        <v>31670</v>
      </c>
      <c r="S148" t="s">
        <v>394</v>
      </c>
    </row>
    <row r="149" spans="1:19" x14ac:dyDescent="0.2">
      <c r="A149" s="1">
        <v>45033.614583333336</v>
      </c>
      <c r="B149" t="s">
        <v>19</v>
      </c>
      <c r="C149" t="s">
        <v>395</v>
      </c>
      <c r="E149" t="s">
        <v>33</v>
      </c>
      <c r="F149" t="s">
        <v>185</v>
      </c>
      <c r="G149" t="s">
        <v>23</v>
      </c>
      <c r="H149" t="s">
        <v>24</v>
      </c>
      <c r="I149">
        <v>2</v>
      </c>
      <c r="J149" t="s">
        <v>25</v>
      </c>
      <c r="K149" t="s">
        <v>110</v>
      </c>
      <c r="L149" t="s">
        <v>26</v>
      </c>
      <c r="N149" s="2">
        <v>45597</v>
      </c>
      <c r="O149" t="s">
        <v>23</v>
      </c>
      <c r="P149" t="s">
        <v>24</v>
      </c>
      <c r="Q149">
        <v>11.567005999999999</v>
      </c>
      <c r="R149">
        <v>31673</v>
      </c>
      <c r="S149" t="s">
        <v>396</v>
      </c>
    </row>
    <row r="150" spans="1:19" x14ac:dyDescent="0.2">
      <c r="A150" s="1">
        <v>45034.356944444444</v>
      </c>
      <c r="B150" t="s">
        <v>19</v>
      </c>
      <c r="C150" t="s">
        <v>378</v>
      </c>
      <c r="E150" t="s">
        <v>379</v>
      </c>
      <c r="F150" t="s">
        <v>380</v>
      </c>
      <c r="G150" t="s">
        <v>23</v>
      </c>
      <c r="H150" t="s">
        <v>24</v>
      </c>
      <c r="I150">
        <v>14.6</v>
      </c>
      <c r="J150" t="s">
        <v>25</v>
      </c>
      <c r="K150" t="s">
        <v>110</v>
      </c>
      <c r="L150" t="s">
        <v>26</v>
      </c>
      <c r="N150" s="2">
        <v>45597</v>
      </c>
      <c r="O150" t="s">
        <v>23</v>
      </c>
      <c r="P150" t="s">
        <v>24</v>
      </c>
      <c r="Q150">
        <v>84.439143999999999</v>
      </c>
      <c r="R150">
        <v>31682</v>
      </c>
      <c r="S150" t="s">
        <v>397</v>
      </c>
    </row>
    <row r="151" spans="1:19" x14ac:dyDescent="0.2">
      <c r="A151" s="1">
        <v>45034.356944444444</v>
      </c>
      <c r="B151" t="s">
        <v>19</v>
      </c>
      <c r="C151" t="s">
        <v>378</v>
      </c>
      <c r="E151" t="s">
        <v>382</v>
      </c>
      <c r="F151" t="s">
        <v>380</v>
      </c>
      <c r="G151" t="s">
        <v>23</v>
      </c>
      <c r="H151" t="s">
        <v>24</v>
      </c>
      <c r="I151">
        <v>14.6</v>
      </c>
      <c r="J151" t="s">
        <v>25</v>
      </c>
      <c r="K151" t="s">
        <v>110</v>
      </c>
      <c r="L151" t="s">
        <v>26</v>
      </c>
      <c r="N151" s="2">
        <v>45597</v>
      </c>
      <c r="O151" t="s">
        <v>23</v>
      </c>
      <c r="P151" t="s">
        <v>24</v>
      </c>
      <c r="Q151">
        <v>84.439143999999999</v>
      </c>
      <c r="R151">
        <v>31682</v>
      </c>
      <c r="S151" t="s">
        <v>398</v>
      </c>
    </row>
    <row r="152" spans="1:19" x14ac:dyDescent="0.2">
      <c r="A152" s="1">
        <v>45034.356944444444</v>
      </c>
      <c r="B152" t="s">
        <v>19</v>
      </c>
      <c r="C152" t="s">
        <v>378</v>
      </c>
      <c r="E152" t="s">
        <v>384</v>
      </c>
      <c r="F152" t="s">
        <v>380</v>
      </c>
      <c r="G152" t="s">
        <v>23</v>
      </c>
      <c r="H152" t="s">
        <v>24</v>
      </c>
      <c r="I152">
        <v>13.5</v>
      </c>
      <c r="J152" t="s">
        <v>25</v>
      </c>
      <c r="K152" t="s">
        <v>110</v>
      </c>
      <c r="L152" t="s">
        <v>26</v>
      </c>
      <c r="N152" s="2">
        <v>45597</v>
      </c>
      <c r="O152" t="s">
        <v>23</v>
      </c>
      <c r="P152" t="s">
        <v>24</v>
      </c>
      <c r="Q152">
        <v>78.077291000000002</v>
      </c>
      <c r="R152">
        <v>31682</v>
      </c>
      <c r="S152" t="s">
        <v>399</v>
      </c>
    </row>
    <row r="153" spans="1:19" x14ac:dyDescent="0.2">
      <c r="A153" s="1">
        <v>45034.406944444447</v>
      </c>
      <c r="B153" t="s">
        <v>19</v>
      </c>
      <c r="C153" t="s">
        <v>400</v>
      </c>
      <c r="E153" t="s">
        <v>401</v>
      </c>
      <c r="F153" t="s">
        <v>40</v>
      </c>
      <c r="G153" t="s">
        <v>23</v>
      </c>
      <c r="H153" t="s">
        <v>24</v>
      </c>
      <c r="I153">
        <v>7.7</v>
      </c>
      <c r="J153" t="s">
        <v>25</v>
      </c>
      <c r="K153" t="s">
        <v>110</v>
      </c>
      <c r="L153" t="s">
        <v>26</v>
      </c>
      <c r="N153" s="2">
        <v>45597</v>
      </c>
      <c r="O153" t="s">
        <v>23</v>
      </c>
      <c r="P153" t="s">
        <v>24</v>
      </c>
      <c r="Q153">
        <v>44.532972999999998</v>
      </c>
      <c r="R153">
        <v>31681</v>
      </c>
      <c r="S153" t="s">
        <v>402</v>
      </c>
    </row>
    <row r="154" spans="1:19" x14ac:dyDescent="0.2">
      <c r="A154" s="1">
        <v>45034.40902777778</v>
      </c>
      <c r="B154" t="s">
        <v>19</v>
      </c>
      <c r="C154" t="s">
        <v>403</v>
      </c>
      <c r="E154" t="s">
        <v>404</v>
      </c>
      <c r="F154" t="s">
        <v>65</v>
      </c>
      <c r="G154" t="s">
        <v>23</v>
      </c>
      <c r="H154" t="s">
        <v>24</v>
      </c>
      <c r="I154">
        <v>1.5</v>
      </c>
      <c r="J154" t="s">
        <v>25</v>
      </c>
      <c r="K154" t="s">
        <v>110</v>
      </c>
      <c r="L154" t="s">
        <v>26</v>
      </c>
      <c r="N154" s="2">
        <v>45597</v>
      </c>
      <c r="O154" t="s">
        <v>23</v>
      </c>
      <c r="P154" t="s">
        <v>24</v>
      </c>
      <c r="Q154">
        <v>8.6752549999999999</v>
      </c>
      <c r="R154">
        <v>31685</v>
      </c>
      <c r="S154" t="s">
        <v>405</v>
      </c>
    </row>
    <row r="155" spans="1:19" x14ac:dyDescent="0.2">
      <c r="A155" s="1">
        <v>45034.40902777778</v>
      </c>
      <c r="B155" t="s">
        <v>19</v>
      </c>
      <c r="C155" t="s">
        <v>406</v>
      </c>
      <c r="E155" t="s">
        <v>109</v>
      </c>
      <c r="F155" t="s">
        <v>65</v>
      </c>
      <c r="G155" t="s">
        <v>23</v>
      </c>
      <c r="H155" t="s">
        <v>24</v>
      </c>
      <c r="I155">
        <v>0.47</v>
      </c>
      <c r="J155" t="s">
        <v>25</v>
      </c>
      <c r="K155" t="s">
        <v>110</v>
      </c>
      <c r="L155" t="s">
        <v>26</v>
      </c>
      <c r="N155" s="2">
        <v>45597</v>
      </c>
      <c r="O155" t="s">
        <v>23</v>
      </c>
      <c r="P155" t="s">
        <v>24</v>
      </c>
      <c r="Q155">
        <v>2.7182460000000002</v>
      </c>
      <c r="R155">
        <v>31685</v>
      </c>
      <c r="S155" t="s">
        <v>407</v>
      </c>
    </row>
    <row r="156" spans="1:19" x14ac:dyDescent="0.2">
      <c r="A156" s="1">
        <v>45034.40902777778</v>
      </c>
      <c r="B156" t="s">
        <v>19</v>
      </c>
      <c r="C156" t="s">
        <v>342</v>
      </c>
      <c r="E156" t="s">
        <v>343</v>
      </c>
      <c r="F156" t="s">
        <v>65</v>
      </c>
      <c r="G156" t="s">
        <v>23</v>
      </c>
      <c r="H156" t="s">
        <v>24</v>
      </c>
      <c r="I156">
        <v>2.4500000000000002</v>
      </c>
      <c r="J156" t="s">
        <v>25</v>
      </c>
      <c r="K156" t="s">
        <v>110</v>
      </c>
      <c r="L156" t="s">
        <v>26</v>
      </c>
      <c r="N156" s="2">
        <v>45597</v>
      </c>
      <c r="O156" t="s">
        <v>23</v>
      </c>
      <c r="P156" t="s">
        <v>24</v>
      </c>
      <c r="Q156">
        <v>14.169582</v>
      </c>
      <c r="R156">
        <v>31685</v>
      </c>
      <c r="S156" t="s">
        <v>408</v>
      </c>
    </row>
    <row r="157" spans="1:19" x14ac:dyDescent="0.2">
      <c r="A157" s="1">
        <v>45034.40902777778</v>
      </c>
      <c r="B157" t="s">
        <v>19</v>
      </c>
      <c r="C157" t="s">
        <v>409</v>
      </c>
      <c r="E157" t="s">
        <v>410</v>
      </c>
      <c r="F157" t="s">
        <v>411</v>
      </c>
      <c r="G157" t="s">
        <v>23</v>
      </c>
      <c r="H157" t="s">
        <v>24</v>
      </c>
      <c r="I157">
        <v>1.5</v>
      </c>
      <c r="J157" t="s">
        <v>25</v>
      </c>
      <c r="K157" t="s">
        <v>110</v>
      </c>
      <c r="L157" t="s">
        <v>26</v>
      </c>
      <c r="N157" s="2">
        <v>45597</v>
      </c>
      <c r="O157" t="s">
        <v>23</v>
      </c>
      <c r="P157" t="s">
        <v>24</v>
      </c>
      <c r="Q157">
        <v>8.6752549999999999</v>
      </c>
      <c r="R157">
        <v>31695</v>
      </c>
      <c r="S157" t="s">
        <v>412</v>
      </c>
    </row>
    <row r="158" spans="1:19" x14ac:dyDescent="0.2">
      <c r="A158" s="1">
        <v>45034.413194444445</v>
      </c>
      <c r="B158" t="s">
        <v>19</v>
      </c>
      <c r="C158" t="s">
        <v>413</v>
      </c>
      <c r="E158" t="s">
        <v>414</v>
      </c>
      <c r="F158" t="s">
        <v>34</v>
      </c>
      <c r="G158" t="s">
        <v>23</v>
      </c>
      <c r="H158" t="s">
        <v>24</v>
      </c>
      <c r="I158">
        <v>850</v>
      </c>
      <c r="J158" t="s">
        <v>49</v>
      </c>
      <c r="K158" t="s">
        <v>110</v>
      </c>
      <c r="L158" t="s">
        <v>26</v>
      </c>
      <c r="N158" s="2">
        <v>45597</v>
      </c>
      <c r="O158" t="s">
        <v>23</v>
      </c>
      <c r="P158" t="s">
        <v>24</v>
      </c>
      <c r="Q158">
        <v>4.915978</v>
      </c>
      <c r="R158">
        <v>31692</v>
      </c>
      <c r="S158" t="s">
        <v>415</v>
      </c>
    </row>
    <row r="159" spans="1:19" x14ac:dyDescent="0.2">
      <c r="A159" s="1">
        <v>45034.413194444445</v>
      </c>
      <c r="B159" t="s">
        <v>19</v>
      </c>
      <c r="C159" t="s">
        <v>387</v>
      </c>
      <c r="E159" t="s">
        <v>388</v>
      </c>
      <c r="F159" t="s">
        <v>34</v>
      </c>
      <c r="G159" t="s">
        <v>23</v>
      </c>
      <c r="H159" t="s">
        <v>24</v>
      </c>
      <c r="I159">
        <v>8</v>
      </c>
      <c r="J159" t="s">
        <v>25</v>
      </c>
      <c r="K159" t="s">
        <v>110</v>
      </c>
      <c r="L159" t="s">
        <v>26</v>
      </c>
      <c r="N159" s="2">
        <v>45597</v>
      </c>
      <c r="O159" t="s">
        <v>23</v>
      </c>
      <c r="P159" t="s">
        <v>24</v>
      </c>
      <c r="Q159">
        <v>46.268023999999997</v>
      </c>
      <c r="R159">
        <v>31692</v>
      </c>
      <c r="S159" t="s">
        <v>389</v>
      </c>
    </row>
    <row r="160" spans="1:19" x14ac:dyDescent="0.2">
      <c r="A160" s="1">
        <v>45034.413194444445</v>
      </c>
      <c r="B160" t="s">
        <v>19</v>
      </c>
      <c r="C160" t="s">
        <v>358</v>
      </c>
      <c r="E160" t="s">
        <v>359</v>
      </c>
      <c r="F160" t="s">
        <v>34</v>
      </c>
      <c r="G160" t="s">
        <v>23</v>
      </c>
      <c r="H160" t="s">
        <v>24</v>
      </c>
      <c r="I160">
        <v>3.75</v>
      </c>
      <c r="J160" t="s">
        <v>25</v>
      </c>
      <c r="K160" t="s">
        <v>110</v>
      </c>
      <c r="L160" t="s">
        <v>26</v>
      </c>
      <c r="N160" s="2">
        <v>45597</v>
      </c>
      <c r="O160" t="s">
        <v>23</v>
      </c>
      <c r="P160" t="s">
        <v>24</v>
      </c>
      <c r="Q160">
        <v>21.688136</v>
      </c>
      <c r="R160">
        <v>31692</v>
      </c>
      <c r="S160" t="s">
        <v>360</v>
      </c>
    </row>
    <row r="161" spans="1:19" x14ac:dyDescent="0.2">
      <c r="A161" s="1">
        <v>45034.634722222225</v>
      </c>
      <c r="B161" t="s">
        <v>19</v>
      </c>
      <c r="C161" t="s">
        <v>416</v>
      </c>
      <c r="D161" t="s">
        <v>417</v>
      </c>
      <c r="E161" t="s">
        <v>418</v>
      </c>
      <c r="F161" t="s">
        <v>185</v>
      </c>
      <c r="G161" t="s">
        <v>23</v>
      </c>
      <c r="H161" t="s">
        <v>24</v>
      </c>
      <c r="I161">
        <v>2</v>
      </c>
      <c r="J161" t="s">
        <v>25</v>
      </c>
      <c r="K161" t="s">
        <v>110</v>
      </c>
      <c r="L161" t="s">
        <v>26</v>
      </c>
      <c r="N161" s="2">
        <v>45597</v>
      </c>
      <c r="O161" t="s">
        <v>23</v>
      </c>
      <c r="P161" t="s">
        <v>24</v>
      </c>
      <c r="Q161">
        <v>11.564828</v>
      </c>
      <c r="R161">
        <v>31699</v>
      </c>
      <c r="S161" t="s">
        <v>419</v>
      </c>
    </row>
    <row r="162" spans="1:19" x14ac:dyDescent="0.2">
      <c r="A162" s="1">
        <v>45034.634722222225</v>
      </c>
      <c r="B162" t="s">
        <v>19</v>
      </c>
      <c r="C162" t="s">
        <v>395</v>
      </c>
      <c r="E162" t="s">
        <v>33</v>
      </c>
      <c r="F162" t="s">
        <v>185</v>
      </c>
      <c r="G162" t="s">
        <v>23</v>
      </c>
      <c r="H162" t="s">
        <v>24</v>
      </c>
      <c r="I162">
        <v>2</v>
      </c>
      <c r="J162" t="s">
        <v>25</v>
      </c>
      <c r="K162" t="s">
        <v>110</v>
      </c>
      <c r="L162" t="s">
        <v>26</v>
      </c>
      <c r="N162" s="2">
        <v>45597</v>
      </c>
      <c r="O162" t="s">
        <v>23</v>
      </c>
      <c r="P162" t="s">
        <v>24</v>
      </c>
      <c r="Q162">
        <v>11.564828</v>
      </c>
      <c r="R162">
        <v>31699</v>
      </c>
      <c r="S162" t="s">
        <v>396</v>
      </c>
    </row>
    <row r="163" spans="1:19" x14ac:dyDescent="0.2">
      <c r="A163" s="1">
        <v>45034.636111111111</v>
      </c>
      <c r="B163" t="s">
        <v>19</v>
      </c>
      <c r="C163" t="s">
        <v>420</v>
      </c>
      <c r="E163" t="s">
        <v>252</v>
      </c>
      <c r="F163" t="s">
        <v>421</v>
      </c>
      <c r="G163" t="s">
        <v>23</v>
      </c>
      <c r="H163" t="s">
        <v>24</v>
      </c>
      <c r="I163">
        <v>12</v>
      </c>
      <c r="J163" t="s">
        <v>25</v>
      </c>
      <c r="K163" t="s">
        <v>110</v>
      </c>
      <c r="L163" t="s">
        <v>26</v>
      </c>
      <c r="N163" s="2">
        <v>45597</v>
      </c>
      <c r="O163" t="s">
        <v>23</v>
      </c>
      <c r="P163" t="s">
        <v>24</v>
      </c>
      <c r="Q163">
        <v>69.388970999999998</v>
      </c>
      <c r="R163">
        <v>31694</v>
      </c>
      <c r="S163" t="s">
        <v>422</v>
      </c>
    </row>
    <row r="164" spans="1:19" x14ac:dyDescent="0.2">
      <c r="A164" s="1">
        <v>45034.637499999997</v>
      </c>
      <c r="B164" t="s">
        <v>19</v>
      </c>
      <c r="C164" t="s">
        <v>378</v>
      </c>
      <c r="E164" t="s">
        <v>379</v>
      </c>
      <c r="F164" t="s">
        <v>380</v>
      </c>
      <c r="G164" t="s">
        <v>23</v>
      </c>
      <c r="H164" t="s">
        <v>24</v>
      </c>
      <c r="I164">
        <v>4.8</v>
      </c>
      <c r="J164" t="s">
        <v>25</v>
      </c>
      <c r="K164" t="s">
        <v>110</v>
      </c>
      <c r="L164" t="s">
        <v>26</v>
      </c>
      <c r="N164" s="2">
        <v>45597</v>
      </c>
      <c r="O164" t="s">
        <v>23</v>
      </c>
      <c r="P164" t="s">
        <v>24</v>
      </c>
      <c r="Q164">
        <v>27.755587999999999</v>
      </c>
      <c r="R164">
        <v>31720</v>
      </c>
      <c r="S164" t="s">
        <v>423</v>
      </c>
    </row>
    <row r="165" spans="1:19" x14ac:dyDescent="0.2">
      <c r="A165" s="1">
        <v>45034.638194444444</v>
      </c>
      <c r="B165" t="s">
        <v>19</v>
      </c>
      <c r="C165" t="s">
        <v>364</v>
      </c>
      <c r="E165" t="s">
        <v>365</v>
      </c>
      <c r="F165" t="s">
        <v>185</v>
      </c>
      <c r="G165" t="s">
        <v>23</v>
      </c>
      <c r="H165" t="s">
        <v>24</v>
      </c>
      <c r="I165">
        <v>332</v>
      </c>
      <c r="J165" t="s">
        <v>49</v>
      </c>
      <c r="K165" t="s">
        <v>110</v>
      </c>
      <c r="L165" t="s">
        <v>26</v>
      </c>
      <c r="N165" s="2">
        <v>45597</v>
      </c>
      <c r="O165" t="s">
        <v>23</v>
      </c>
      <c r="P165" t="s">
        <v>24</v>
      </c>
      <c r="Q165">
        <v>1.919762</v>
      </c>
      <c r="R165">
        <v>31718</v>
      </c>
      <c r="S165" t="s">
        <v>424</v>
      </c>
    </row>
    <row r="166" spans="1:19" x14ac:dyDescent="0.2">
      <c r="A166" s="1">
        <v>45034.638194444444</v>
      </c>
      <c r="B166" t="s">
        <v>19</v>
      </c>
      <c r="C166" t="s">
        <v>392</v>
      </c>
      <c r="E166" t="s">
        <v>393</v>
      </c>
      <c r="F166" t="s">
        <v>185</v>
      </c>
      <c r="G166" t="s">
        <v>23</v>
      </c>
      <c r="H166" t="s">
        <v>24</v>
      </c>
      <c r="I166">
        <v>2.2000000000000002</v>
      </c>
      <c r="J166" t="s">
        <v>25</v>
      </c>
      <c r="K166" t="s">
        <v>110</v>
      </c>
      <c r="L166" t="s">
        <v>26</v>
      </c>
      <c r="N166" s="2">
        <v>45597</v>
      </c>
      <c r="O166" t="s">
        <v>23</v>
      </c>
      <c r="P166" t="s">
        <v>24</v>
      </c>
      <c r="Q166">
        <v>12.721311</v>
      </c>
      <c r="R166">
        <v>31718</v>
      </c>
      <c r="S166" t="s">
        <v>425</v>
      </c>
    </row>
    <row r="167" spans="1:19" x14ac:dyDescent="0.2">
      <c r="A167" s="1">
        <v>45034.638888888891</v>
      </c>
      <c r="B167" t="s">
        <v>19</v>
      </c>
      <c r="C167" t="s">
        <v>426</v>
      </c>
      <c r="E167" t="s">
        <v>427</v>
      </c>
      <c r="F167" t="s">
        <v>65</v>
      </c>
      <c r="G167" t="s">
        <v>23</v>
      </c>
      <c r="H167" t="s">
        <v>24</v>
      </c>
      <c r="I167">
        <v>3</v>
      </c>
      <c r="J167" t="s">
        <v>25</v>
      </c>
      <c r="K167" t="s">
        <v>110</v>
      </c>
      <c r="L167" t="s">
        <v>26</v>
      </c>
      <c r="N167" s="2">
        <v>45597</v>
      </c>
      <c r="O167" t="s">
        <v>23</v>
      </c>
      <c r="P167" t="s">
        <v>24</v>
      </c>
      <c r="Q167">
        <v>17.347242999999999</v>
      </c>
      <c r="R167">
        <v>31721</v>
      </c>
      <c r="S167" t="s">
        <v>428</v>
      </c>
    </row>
    <row r="168" spans="1:19" x14ac:dyDescent="0.2">
      <c r="A168" s="1">
        <v>45034.638888888891</v>
      </c>
      <c r="B168" t="s">
        <v>19</v>
      </c>
      <c r="C168" t="s">
        <v>429</v>
      </c>
      <c r="E168" t="s">
        <v>430</v>
      </c>
      <c r="F168" t="s">
        <v>65</v>
      </c>
      <c r="G168" t="s">
        <v>23</v>
      </c>
      <c r="H168" t="s">
        <v>24</v>
      </c>
      <c r="I168">
        <v>1.4</v>
      </c>
      <c r="J168" t="s">
        <v>25</v>
      </c>
      <c r="K168" t="s">
        <v>110</v>
      </c>
      <c r="L168" t="s">
        <v>26</v>
      </c>
      <c r="N168" s="2">
        <v>45597</v>
      </c>
      <c r="O168" t="s">
        <v>23</v>
      </c>
      <c r="P168" t="s">
        <v>24</v>
      </c>
      <c r="Q168">
        <v>8.0953800000000005</v>
      </c>
      <c r="R168">
        <v>31721</v>
      </c>
      <c r="S168" t="s">
        <v>431</v>
      </c>
    </row>
    <row r="169" spans="1:19" x14ac:dyDescent="0.2">
      <c r="A169" s="1">
        <v>45034.638888888891</v>
      </c>
      <c r="B169" t="s">
        <v>19</v>
      </c>
      <c r="C169" t="s">
        <v>403</v>
      </c>
      <c r="E169" t="s">
        <v>404</v>
      </c>
      <c r="F169" t="s">
        <v>65</v>
      </c>
      <c r="G169" t="s">
        <v>23</v>
      </c>
      <c r="H169" t="s">
        <v>24</v>
      </c>
      <c r="I169">
        <v>3</v>
      </c>
      <c r="J169" t="s">
        <v>25</v>
      </c>
      <c r="K169" t="s">
        <v>110</v>
      </c>
      <c r="L169" t="s">
        <v>26</v>
      </c>
      <c r="N169" s="2">
        <v>45597</v>
      </c>
      <c r="O169" t="s">
        <v>23</v>
      </c>
      <c r="P169" t="s">
        <v>24</v>
      </c>
      <c r="Q169">
        <v>17.347242999999999</v>
      </c>
      <c r="R169">
        <v>31721</v>
      </c>
      <c r="S169" t="s">
        <v>432</v>
      </c>
    </row>
    <row r="170" spans="1:19" x14ac:dyDescent="0.2">
      <c r="A170" s="1">
        <v>45034.638888888891</v>
      </c>
      <c r="B170" t="s">
        <v>19</v>
      </c>
      <c r="C170" t="s">
        <v>433</v>
      </c>
      <c r="E170" t="s">
        <v>434</v>
      </c>
      <c r="F170" t="s">
        <v>65</v>
      </c>
      <c r="G170" t="s">
        <v>23</v>
      </c>
      <c r="H170" t="s">
        <v>24</v>
      </c>
      <c r="I170">
        <v>2.2200000000000002</v>
      </c>
      <c r="J170" t="s">
        <v>25</v>
      </c>
      <c r="K170" t="s">
        <v>110</v>
      </c>
      <c r="L170" t="s">
        <v>26</v>
      </c>
      <c r="N170" s="2">
        <v>45597</v>
      </c>
      <c r="O170" t="s">
        <v>23</v>
      </c>
      <c r="P170" t="s">
        <v>24</v>
      </c>
      <c r="Q170">
        <v>12.836959999999999</v>
      </c>
      <c r="R170">
        <v>31721</v>
      </c>
      <c r="S170" t="s">
        <v>435</v>
      </c>
    </row>
    <row r="171" spans="1:19" x14ac:dyDescent="0.2">
      <c r="A171" s="1">
        <v>45035.308333333334</v>
      </c>
      <c r="B171" t="s">
        <v>19</v>
      </c>
      <c r="C171" t="s">
        <v>420</v>
      </c>
      <c r="E171" t="s">
        <v>252</v>
      </c>
      <c r="F171" t="s">
        <v>421</v>
      </c>
      <c r="G171" t="s">
        <v>23</v>
      </c>
      <c r="H171" t="s">
        <v>24</v>
      </c>
      <c r="I171">
        <v>8</v>
      </c>
      <c r="J171" t="s">
        <v>25</v>
      </c>
      <c r="K171" t="s">
        <v>110</v>
      </c>
      <c r="L171" t="s">
        <v>26</v>
      </c>
      <c r="N171" s="2">
        <v>45597</v>
      </c>
      <c r="O171" t="s">
        <v>23</v>
      </c>
      <c r="P171" t="s">
        <v>24</v>
      </c>
      <c r="Q171">
        <v>46.259314000000003</v>
      </c>
      <c r="R171">
        <v>31747</v>
      </c>
      <c r="S171" t="s">
        <v>436</v>
      </c>
    </row>
    <row r="172" spans="1:19" x14ac:dyDescent="0.2">
      <c r="A172" s="1">
        <v>45035.396527777775</v>
      </c>
      <c r="B172" t="s">
        <v>19</v>
      </c>
      <c r="C172" t="s">
        <v>437</v>
      </c>
      <c r="E172" t="s">
        <v>158</v>
      </c>
      <c r="F172" t="s">
        <v>34</v>
      </c>
      <c r="G172" t="s">
        <v>23</v>
      </c>
      <c r="H172" t="s">
        <v>24</v>
      </c>
      <c r="I172">
        <v>10.5</v>
      </c>
      <c r="J172" t="s">
        <v>25</v>
      </c>
      <c r="K172" t="s">
        <v>110</v>
      </c>
      <c r="L172" t="s">
        <v>26</v>
      </c>
      <c r="N172" s="2">
        <v>45597</v>
      </c>
      <c r="O172" t="s">
        <v>23</v>
      </c>
      <c r="P172" t="s">
        <v>24</v>
      </c>
      <c r="Q172">
        <v>60.715349000000003</v>
      </c>
      <c r="R172">
        <v>31746</v>
      </c>
      <c r="S172" t="s">
        <v>438</v>
      </c>
    </row>
    <row r="173" spans="1:19" x14ac:dyDescent="0.2">
      <c r="A173" s="1">
        <v>45035.396527777775</v>
      </c>
      <c r="B173" t="s">
        <v>19</v>
      </c>
      <c r="C173" t="s">
        <v>439</v>
      </c>
      <c r="E173" t="s">
        <v>440</v>
      </c>
      <c r="F173" t="s">
        <v>34</v>
      </c>
      <c r="G173" t="s">
        <v>23</v>
      </c>
      <c r="H173" t="s">
        <v>24</v>
      </c>
      <c r="I173">
        <v>5</v>
      </c>
      <c r="J173" t="s">
        <v>25</v>
      </c>
      <c r="K173" t="s">
        <v>110</v>
      </c>
      <c r="L173" t="s">
        <v>26</v>
      </c>
      <c r="N173" s="2">
        <v>45597</v>
      </c>
      <c r="O173" t="s">
        <v>23</v>
      </c>
      <c r="P173" t="s">
        <v>24</v>
      </c>
      <c r="Q173">
        <v>28.912071000000001</v>
      </c>
      <c r="R173">
        <v>31746</v>
      </c>
      <c r="S173" t="s">
        <v>441</v>
      </c>
    </row>
    <row r="174" spans="1:19" x14ac:dyDescent="0.2">
      <c r="A174" s="1">
        <v>45035.629861111112</v>
      </c>
      <c r="B174" t="s">
        <v>19</v>
      </c>
      <c r="C174" t="s">
        <v>375</v>
      </c>
      <c r="E174" t="s">
        <v>376</v>
      </c>
      <c r="F174" t="s">
        <v>40</v>
      </c>
      <c r="G174" t="s">
        <v>23</v>
      </c>
      <c r="H174" t="s">
        <v>24</v>
      </c>
      <c r="I174">
        <v>6</v>
      </c>
      <c r="J174" t="s">
        <v>25</v>
      </c>
      <c r="K174" t="s">
        <v>110</v>
      </c>
      <c r="L174" t="s">
        <v>26</v>
      </c>
      <c r="N174" s="2">
        <v>45597</v>
      </c>
      <c r="O174" t="s">
        <v>23</v>
      </c>
      <c r="P174" t="s">
        <v>24</v>
      </c>
      <c r="Q174">
        <v>34.694485</v>
      </c>
      <c r="R174">
        <v>31773</v>
      </c>
      <c r="S174" t="s">
        <v>442</v>
      </c>
    </row>
    <row r="175" spans="1:19" x14ac:dyDescent="0.2">
      <c r="A175" s="1">
        <v>45035.630555555559</v>
      </c>
      <c r="B175" t="s">
        <v>19</v>
      </c>
      <c r="C175" t="s">
        <v>392</v>
      </c>
      <c r="E175" t="s">
        <v>393</v>
      </c>
      <c r="F175" t="s">
        <v>185</v>
      </c>
      <c r="G175" t="s">
        <v>23</v>
      </c>
      <c r="H175" t="s">
        <v>24</v>
      </c>
      <c r="I175">
        <v>4.4000000000000004</v>
      </c>
      <c r="J175" t="s">
        <v>25</v>
      </c>
      <c r="K175" t="s">
        <v>110</v>
      </c>
      <c r="L175" t="s">
        <v>26</v>
      </c>
      <c r="N175" s="2">
        <v>45597</v>
      </c>
      <c r="O175" t="s">
        <v>23</v>
      </c>
      <c r="P175" t="s">
        <v>24</v>
      </c>
      <c r="Q175">
        <v>25.442623000000001</v>
      </c>
      <c r="R175">
        <v>31767</v>
      </c>
      <c r="S175" t="s">
        <v>394</v>
      </c>
    </row>
    <row r="176" spans="1:19" x14ac:dyDescent="0.2">
      <c r="A176" s="1">
        <v>45035.630555555559</v>
      </c>
      <c r="B176" t="s">
        <v>19</v>
      </c>
      <c r="C176" t="s">
        <v>392</v>
      </c>
      <c r="E176" t="s">
        <v>443</v>
      </c>
      <c r="F176" t="s">
        <v>185</v>
      </c>
      <c r="G176" t="s">
        <v>23</v>
      </c>
      <c r="H176" t="s">
        <v>24</v>
      </c>
      <c r="I176">
        <v>6</v>
      </c>
      <c r="J176" t="s">
        <v>25</v>
      </c>
      <c r="K176" t="s">
        <v>110</v>
      </c>
      <c r="L176" t="s">
        <v>26</v>
      </c>
      <c r="N176" s="2">
        <v>45597</v>
      </c>
      <c r="O176" t="s">
        <v>23</v>
      </c>
      <c r="P176" t="s">
        <v>24</v>
      </c>
      <c r="Q176">
        <v>34.694485</v>
      </c>
      <c r="R176">
        <v>31767</v>
      </c>
      <c r="S176" t="s">
        <v>444</v>
      </c>
    </row>
    <row r="177" spans="1:19" x14ac:dyDescent="0.2">
      <c r="A177" s="1">
        <v>45035.630555555559</v>
      </c>
      <c r="B177" t="s">
        <v>19</v>
      </c>
      <c r="C177" t="s">
        <v>392</v>
      </c>
      <c r="E177" t="s">
        <v>445</v>
      </c>
      <c r="F177" t="s">
        <v>185</v>
      </c>
      <c r="G177" t="s">
        <v>23</v>
      </c>
      <c r="H177" t="s">
        <v>24</v>
      </c>
      <c r="I177">
        <v>2</v>
      </c>
      <c r="J177" t="s">
        <v>25</v>
      </c>
      <c r="K177" t="s">
        <v>110</v>
      </c>
      <c r="L177" t="s">
        <v>26</v>
      </c>
      <c r="N177" s="2">
        <v>45597</v>
      </c>
      <c r="O177" t="s">
        <v>23</v>
      </c>
      <c r="P177" t="s">
        <v>24</v>
      </c>
      <c r="Q177">
        <v>11.564828</v>
      </c>
      <c r="R177">
        <v>31767</v>
      </c>
      <c r="S177" t="s">
        <v>446</v>
      </c>
    </row>
    <row r="178" spans="1:19" x14ac:dyDescent="0.2">
      <c r="A178" s="1">
        <v>45035.636111111111</v>
      </c>
      <c r="B178" t="s">
        <v>19</v>
      </c>
      <c r="C178" t="s">
        <v>433</v>
      </c>
      <c r="E178" t="s">
        <v>434</v>
      </c>
      <c r="F178" t="s">
        <v>65</v>
      </c>
      <c r="G178" t="s">
        <v>23</v>
      </c>
      <c r="H178" t="s">
        <v>24</v>
      </c>
      <c r="I178">
        <v>2.2200000000000002</v>
      </c>
      <c r="J178" t="s">
        <v>25</v>
      </c>
      <c r="K178" t="s">
        <v>110</v>
      </c>
      <c r="L178" t="s">
        <v>26</v>
      </c>
      <c r="N178" s="2">
        <v>45597</v>
      </c>
      <c r="O178" t="s">
        <v>23</v>
      </c>
      <c r="P178" t="s">
        <v>24</v>
      </c>
      <c r="Q178">
        <v>12.836959999999999</v>
      </c>
      <c r="R178">
        <v>31772</v>
      </c>
      <c r="S178" t="s">
        <v>435</v>
      </c>
    </row>
    <row r="179" spans="1:19" x14ac:dyDescent="0.2">
      <c r="A179" s="1">
        <v>45035.636111111111</v>
      </c>
      <c r="B179" t="s">
        <v>19</v>
      </c>
      <c r="C179" t="s">
        <v>426</v>
      </c>
      <c r="E179" t="s">
        <v>427</v>
      </c>
      <c r="F179" t="s">
        <v>65</v>
      </c>
      <c r="G179" t="s">
        <v>23</v>
      </c>
      <c r="H179" t="s">
        <v>24</v>
      </c>
      <c r="I179">
        <v>3</v>
      </c>
      <c r="J179" t="s">
        <v>25</v>
      </c>
      <c r="K179" t="s">
        <v>110</v>
      </c>
      <c r="L179" t="s">
        <v>26</v>
      </c>
      <c r="N179" s="2">
        <v>45597</v>
      </c>
      <c r="O179" t="s">
        <v>23</v>
      </c>
      <c r="P179" t="s">
        <v>24</v>
      </c>
      <c r="Q179">
        <v>17.347242999999999</v>
      </c>
      <c r="R179">
        <v>31772</v>
      </c>
      <c r="S179" t="s">
        <v>428</v>
      </c>
    </row>
    <row r="180" spans="1:19" x14ac:dyDescent="0.2">
      <c r="A180" s="1">
        <v>45035.636111111111</v>
      </c>
      <c r="B180" t="s">
        <v>19</v>
      </c>
      <c r="C180" t="s">
        <v>429</v>
      </c>
      <c r="E180" t="s">
        <v>430</v>
      </c>
      <c r="F180" t="s">
        <v>65</v>
      </c>
      <c r="G180" t="s">
        <v>23</v>
      </c>
      <c r="H180" t="s">
        <v>24</v>
      </c>
      <c r="I180">
        <v>2.7</v>
      </c>
      <c r="J180" t="s">
        <v>25</v>
      </c>
      <c r="K180" t="s">
        <v>110</v>
      </c>
      <c r="L180" t="s">
        <v>26</v>
      </c>
      <c r="N180" s="2">
        <v>45597</v>
      </c>
      <c r="O180" t="s">
        <v>23</v>
      </c>
      <c r="P180" t="s">
        <v>24</v>
      </c>
      <c r="Q180">
        <v>15.612518</v>
      </c>
      <c r="R180">
        <v>31772</v>
      </c>
      <c r="S180" t="s">
        <v>447</v>
      </c>
    </row>
    <row r="181" spans="1:19" x14ac:dyDescent="0.2">
      <c r="A181" s="1">
        <v>45035.695138888892</v>
      </c>
      <c r="B181" t="s">
        <v>19</v>
      </c>
      <c r="C181" t="s">
        <v>378</v>
      </c>
      <c r="E181" t="s">
        <v>384</v>
      </c>
      <c r="F181" t="s">
        <v>380</v>
      </c>
      <c r="G181" t="s">
        <v>23</v>
      </c>
      <c r="H181" t="s">
        <v>24</v>
      </c>
      <c r="I181">
        <v>13.5</v>
      </c>
      <c r="J181" t="s">
        <v>25</v>
      </c>
      <c r="K181" t="s">
        <v>110</v>
      </c>
      <c r="L181" t="s">
        <v>26</v>
      </c>
      <c r="N181" s="2">
        <v>45597</v>
      </c>
      <c r="O181" t="s">
        <v>23</v>
      </c>
      <c r="P181" t="s">
        <v>24</v>
      </c>
      <c r="Q181">
        <v>78.062591999999995</v>
      </c>
      <c r="R181">
        <v>31774</v>
      </c>
      <c r="S181" t="s">
        <v>399</v>
      </c>
    </row>
    <row r="182" spans="1:19" x14ac:dyDescent="0.2">
      <c r="A182" s="1">
        <v>45036.564583333333</v>
      </c>
      <c r="B182" t="s">
        <v>19</v>
      </c>
      <c r="C182" t="s">
        <v>364</v>
      </c>
      <c r="E182" t="s">
        <v>365</v>
      </c>
      <c r="F182" t="s">
        <v>185</v>
      </c>
      <c r="G182" t="s">
        <v>23</v>
      </c>
      <c r="H182" t="s">
        <v>24</v>
      </c>
      <c r="I182">
        <v>670</v>
      </c>
      <c r="J182" t="s">
        <v>49</v>
      </c>
      <c r="K182" t="s">
        <v>110</v>
      </c>
      <c r="L182" t="s">
        <v>26</v>
      </c>
      <c r="N182" s="2">
        <v>45597</v>
      </c>
      <c r="O182" t="s">
        <v>23</v>
      </c>
      <c r="P182" t="s">
        <v>24</v>
      </c>
      <c r="Q182">
        <v>3.8992059999999999</v>
      </c>
      <c r="R182">
        <v>31798</v>
      </c>
      <c r="S182" t="s">
        <v>448</v>
      </c>
    </row>
    <row r="183" spans="1:19" x14ac:dyDescent="0.2">
      <c r="A183" s="1">
        <v>45036.564583333333</v>
      </c>
      <c r="B183" t="s">
        <v>19</v>
      </c>
      <c r="C183" t="s">
        <v>392</v>
      </c>
      <c r="E183" t="s">
        <v>445</v>
      </c>
      <c r="F183" t="s">
        <v>185</v>
      </c>
      <c r="G183" t="s">
        <v>23</v>
      </c>
      <c r="H183" t="s">
        <v>24</v>
      </c>
      <c r="I183">
        <v>2</v>
      </c>
      <c r="J183" t="s">
        <v>25</v>
      </c>
      <c r="K183" t="s">
        <v>110</v>
      </c>
      <c r="L183" t="s">
        <v>26</v>
      </c>
      <c r="N183" s="2">
        <v>45597</v>
      </c>
      <c r="O183" t="s">
        <v>23</v>
      </c>
      <c r="P183" t="s">
        <v>24</v>
      </c>
      <c r="Q183">
        <v>11.639422</v>
      </c>
      <c r="R183">
        <v>31798</v>
      </c>
      <c r="S183" t="s">
        <v>446</v>
      </c>
    </row>
    <row r="184" spans="1:19" x14ac:dyDescent="0.2">
      <c r="A184" s="1">
        <v>45036.617361111108</v>
      </c>
      <c r="B184" t="s">
        <v>19</v>
      </c>
      <c r="C184" t="s">
        <v>403</v>
      </c>
      <c r="E184" t="s">
        <v>404</v>
      </c>
      <c r="F184" t="s">
        <v>65</v>
      </c>
      <c r="G184" t="s">
        <v>23</v>
      </c>
      <c r="H184" t="s">
        <v>24</v>
      </c>
      <c r="I184">
        <v>1.5</v>
      </c>
      <c r="J184" t="s">
        <v>25</v>
      </c>
      <c r="K184" t="s">
        <v>110</v>
      </c>
      <c r="L184" t="s">
        <v>26</v>
      </c>
      <c r="N184" s="2">
        <v>45597</v>
      </c>
      <c r="O184" t="s">
        <v>23</v>
      </c>
      <c r="P184" t="s">
        <v>24</v>
      </c>
      <c r="Q184">
        <v>8.7295660000000002</v>
      </c>
      <c r="R184">
        <v>31801</v>
      </c>
      <c r="S184" t="s">
        <v>405</v>
      </c>
    </row>
    <row r="185" spans="1:19" x14ac:dyDescent="0.2">
      <c r="A185" s="1">
        <v>45036.617361111108</v>
      </c>
      <c r="B185" t="s">
        <v>19</v>
      </c>
      <c r="C185" t="s">
        <v>449</v>
      </c>
      <c r="E185" t="s">
        <v>450</v>
      </c>
      <c r="F185" t="s">
        <v>65</v>
      </c>
      <c r="G185" t="s">
        <v>23</v>
      </c>
      <c r="H185" t="s">
        <v>24</v>
      </c>
      <c r="I185">
        <v>2</v>
      </c>
      <c r="J185" t="s">
        <v>25</v>
      </c>
      <c r="K185" t="s">
        <v>110</v>
      </c>
      <c r="L185" t="s">
        <v>26</v>
      </c>
      <c r="N185" s="2">
        <v>45597</v>
      </c>
      <c r="O185" t="s">
        <v>23</v>
      </c>
      <c r="P185" t="s">
        <v>24</v>
      </c>
      <c r="Q185">
        <v>11.639422</v>
      </c>
      <c r="R185">
        <v>31801</v>
      </c>
      <c r="S185" t="s">
        <v>451</v>
      </c>
    </row>
    <row r="186" spans="1:19" x14ac:dyDescent="0.2">
      <c r="A186" s="1">
        <v>45036.617361111108</v>
      </c>
      <c r="B186" t="s">
        <v>19</v>
      </c>
      <c r="C186" t="s">
        <v>433</v>
      </c>
      <c r="E186" t="s">
        <v>434</v>
      </c>
      <c r="F186" t="s">
        <v>65</v>
      </c>
      <c r="G186" t="s">
        <v>23</v>
      </c>
      <c r="H186" t="s">
        <v>24</v>
      </c>
      <c r="I186">
        <v>2.2000000000000002</v>
      </c>
      <c r="J186" t="s">
        <v>25</v>
      </c>
      <c r="K186" t="s">
        <v>110</v>
      </c>
      <c r="L186" t="s">
        <v>26</v>
      </c>
      <c r="N186" s="2">
        <v>45597</v>
      </c>
      <c r="O186" t="s">
        <v>23</v>
      </c>
      <c r="P186" t="s">
        <v>24</v>
      </c>
      <c r="Q186">
        <v>12.803364</v>
      </c>
      <c r="R186">
        <v>31801</v>
      </c>
      <c r="S186" t="s">
        <v>452</v>
      </c>
    </row>
    <row r="187" spans="1:19" x14ac:dyDescent="0.2">
      <c r="A187" s="1">
        <v>45036.617361111108</v>
      </c>
      <c r="B187" t="s">
        <v>19</v>
      </c>
      <c r="C187" t="s">
        <v>453</v>
      </c>
      <c r="E187" t="s">
        <v>454</v>
      </c>
      <c r="F187" t="s">
        <v>65</v>
      </c>
      <c r="G187" t="s">
        <v>23</v>
      </c>
      <c r="H187" t="s">
        <v>24</v>
      </c>
      <c r="I187">
        <v>5</v>
      </c>
      <c r="J187" t="s">
        <v>25</v>
      </c>
      <c r="K187" t="s">
        <v>110</v>
      </c>
      <c r="L187" t="s">
        <v>26</v>
      </c>
      <c r="N187" s="2">
        <v>45597</v>
      </c>
      <c r="O187" t="s">
        <v>23</v>
      </c>
      <c r="P187" t="s">
        <v>24</v>
      </c>
      <c r="Q187">
        <v>29.098554</v>
      </c>
      <c r="R187">
        <v>31801</v>
      </c>
      <c r="S187" t="s">
        <v>455</v>
      </c>
    </row>
    <row r="188" spans="1:19" x14ac:dyDescent="0.2">
      <c r="A188" s="1">
        <v>45036.617361111108</v>
      </c>
      <c r="B188" t="s">
        <v>19</v>
      </c>
      <c r="C188" t="s">
        <v>426</v>
      </c>
      <c r="E188" t="s">
        <v>427</v>
      </c>
      <c r="F188" t="s">
        <v>65</v>
      </c>
      <c r="G188" t="s">
        <v>23</v>
      </c>
      <c r="H188" t="s">
        <v>24</v>
      </c>
      <c r="I188">
        <v>3</v>
      </c>
      <c r="J188" t="s">
        <v>25</v>
      </c>
      <c r="K188" t="s">
        <v>110</v>
      </c>
      <c r="L188" t="s">
        <v>26</v>
      </c>
      <c r="N188" s="2">
        <v>45597</v>
      </c>
      <c r="O188" t="s">
        <v>23</v>
      </c>
      <c r="P188" t="s">
        <v>24</v>
      </c>
      <c r="Q188">
        <v>17.459132</v>
      </c>
      <c r="R188">
        <v>31801</v>
      </c>
      <c r="S188" t="s">
        <v>428</v>
      </c>
    </row>
    <row r="189" spans="1:19" x14ac:dyDescent="0.2">
      <c r="A189" s="1">
        <v>45036.642361111109</v>
      </c>
      <c r="B189" t="s">
        <v>19</v>
      </c>
      <c r="C189" t="s">
        <v>456</v>
      </c>
      <c r="E189" t="s">
        <v>59</v>
      </c>
      <c r="F189" t="s">
        <v>60</v>
      </c>
      <c r="G189" t="s">
        <v>23</v>
      </c>
      <c r="H189" t="s">
        <v>24</v>
      </c>
      <c r="I189">
        <v>50</v>
      </c>
      <c r="J189" t="s">
        <v>49</v>
      </c>
      <c r="K189" t="s">
        <v>110</v>
      </c>
      <c r="L189" t="s">
        <v>26</v>
      </c>
      <c r="N189" s="2">
        <v>45597</v>
      </c>
      <c r="O189" t="s">
        <v>23</v>
      </c>
      <c r="P189" t="s">
        <v>24</v>
      </c>
      <c r="Q189">
        <v>0.29098600000000002</v>
      </c>
      <c r="R189">
        <v>31808</v>
      </c>
      <c r="S189" t="s">
        <v>457</v>
      </c>
    </row>
    <row r="190" spans="1:19" x14ac:dyDescent="0.2">
      <c r="A190" s="1">
        <v>45036.657638888886</v>
      </c>
      <c r="B190" t="s">
        <v>19</v>
      </c>
      <c r="C190" t="s">
        <v>420</v>
      </c>
      <c r="E190" t="s">
        <v>153</v>
      </c>
      <c r="F190" t="s">
        <v>421</v>
      </c>
      <c r="G190" t="s">
        <v>23</v>
      </c>
      <c r="H190" t="s">
        <v>24</v>
      </c>
      <c r="I190">
        <v>12</v>
      </c>
      <c r="J190" t="s">
        <v>25</v>
      </c>
      <c r="K190" t="s">
        <v>110</v>
      </c>
      <c r="L190" t="s">
        <v>26</v>
      </c>
      <c r="N190" s="2">
        <v>45597</v>
      </c>
      <c r="O190" t="s">
        <v>23</v>
      </c>
      <c r="P190" t="s">
        <v>24</v>
      </c>
      <c r="Q190">
        <v>69.836529999999996</v>
      </c>
      <c r="R190">
        <v>31809</v>
      </c>
      <c r="S190" t="s">
        <v>458</v>
      </c>
    </row>
    <row r="191" spans="1:19" x14ac:dyDescent="0.2">
      <c r="A191" s="1">
        <v>45037.314583333333</v>
      </c>
      <c r="B191" t="s">
        <v>19</v>
      </c>
      <c r="C191" t="s">
        <v>459</v>
      </c>
      <c r="E191" t="s">
        <v>460</v>
      </c>
      <c r="F191" t="s">
        <v>40</v>
      </c>
      <c r="G191" t="s">
        <v>23</v>
      </c>
      <c r="H191" t="s">
        <v>24</v>
      </c>
      <c r="I191">
        <v>1.5</v>
      </c>
      <c r="J191" t="s">
        <v>25</v>
      </c>
      <c r="K191" t="s">
        <v>110</v>
      </c>
      <c r="L191" t="s">
        <v>26</v>
      </c>
      <c r="N191" s="2">
        <v>45597</v>
      </c>
      <c r="O191" t="s">
        <v>23</v>
      </c>
      <c r="P191" t="s">
        <v>24</v>
      </c>
      <c r="Q191">
        <v>8.7295660000000002</v>
      </c>
      <c r="R191">
        <v>31816</v>
      </c>
      <c r="S191" t="s">
        <v>461</v>
      </c>
    </row>
    <row r="192" spans="1:19" x14ac:dyDescent="0.2">
      <c r="A192" s="1">
        <v>45037.316666666666</v>
      </c>
      <c r="B192" t="s">
        <v>19</v>
      </c>
      <c r="C192" t="s">
        <v>462</v>
      </c>
      <c r="E192" t="s">
        <v>463</v>
      </c>
      <c r="F192" t="s">
        <v>34</v>
      </c>
      <c r="G192" t="s">
        <v>23</v>
      </c>
      <c r="H192" t="s">
        <v>24</v>
      </c>
      <c r="I192">
        <v>3</v>
      </c>
      <c r="J192" t="s">
        <v>25</v>
      </c>
      <c r="K192" t="s">
        <v>110</v>
      </c>
      <c r="L192" t="s">
        <v>26</v>
      </c>
      <c r="N192" s="2">
        <v>45597</v>
      </c>
      <c r="O192" t="s">
        <v>23</v>
      </c>
      <c r="P192" t="s">
        <v>24</v>
      </c>
      <c r="Q192">
        <v>17.459132</v>
      </c>
      <c r="R192">
        <v>31810</v>
      </c>
      <c r="S192" t="s">
        <v>464</v>
      </c>
    </row>
    <row r="193" spans="1:19" x14ac:dyDescent="0.2">
      <c r="A193" s="1">
        <v>45037.316666666666</v>
      </c>
      <c r="B193" t="s">
        <v>19</v>
      </c>
      <c r="C193" t="s">
        <v>439</v>
      </c>
      <c r="E193" t="s">
        <v>440</v>
      </c>
      <c r="F193" t="s">
        <v>34</v>
      </c>
      <c r="G193" t="s">
        <v>23</v>
      </c>
      <c r="H193" t="s">
        <v>24</v>
      </c>
      <c r="I193">
        <v>2.5</v>
      </c>
      <c r="J193" t="s">
        <v>25</v>
      </c>
      <c r="K193" t="s">
        <v>110</v>
      </c>
      <c r="L193" t="s">
        <v>26</v>
      </c>
      <c r="N193" s="2">
        <v>45597</v>
      </c>
      <c r="O193" t="s">
        <v>23</v>
      </c>
      <c r="P193" t="s">
        <v>24</v>
      </c>
      <c r="Q193">
        <v>14.549277</v>
      </c>
      <c r="R193">
        <v>31810</v>
      </c>
      <c r="S193" t="s">
        <v>465</v>
      </c>
    </row>
    <row r="194" spans="1:19" x14ac:dyDescent="0.2">
      <c r="A194" s="1">
        <v>45037.316666666666</v>
      </c>
      <c r="B194" t="s">
        <v>19</v>
      </c>
      <c r="C194" t="s">
        <v>466</v>
      </c>
      <c r="E194" t="s">
        <v>467</v>
      </c>
      <c r="F194" t="s">
        <v>34</v>
      </c>
      <c r="G194" t="s">
        <v>23</v>
      </c>
      <c r="H194" t="s">
        <v>24</v>
      </c>
      <c r="I194">
        <v>2.5</v>
      </c>
      <c r="J194" t="s">
        <v>25</v>
      </c>
      <c r="K194" t="s">
        <v>110</v>
      </c>
      <c r="L194" t="s">
        <v>26</v>
      </c>
      <c r="N194" s="2">
        <v>45597</v>
      </c>
      <c r="O194" t="s">
        <v>23</v>
      </c>
      <c r="P194" t="s">
        <v>24</v>
      </c>
      <c r="Q194">
        <v>14.549277</v>
      </c>
      <c r="R194">
        <v>31810</v>
      </c>
      <c r="S194" t="s">
        <v>468</v>
      </c>
    </row>
    <row r="195" spans="1:19" x14ac:dyDescent="0.2">
      <c r="A195" s="1">
        <v>45037.602083333331</v>
      </c>
      <c r="B195" t="s">
        <v>19</v>
      </c>
      <c r="C195" t="s">
        <v>469</v>
      </c>
      <c r="E195" t="s">
        <v>470</v>
      </c>
      <c r="F195" t="s">
        <v>65</v>
      </c>
      <c r="G195" t="s">
        <v>23</v>
      </c>
      <c r="H195" t="s">
        <v>24</v>
      </c>
      <c r="I195">
        <v>46</v>
      </c>
      <c r="J195" t="s">
        <v>49</v>
      </c>
      <c r="K195" t="s">
        <v>110</v>
      </c>
      <c r="L195" t="s">
        <v>26</v>
      </c>
      <c r="N195" s="2">
        <v>45597</v>
      </c>
      <c r="O195" t="s">
        <v>23</v>
      </c>
      <c r="P195" t="s">
        <v>24</v>
      </c>
      <c r="Q195">
        <v>0.26770699999999997</v>
      </c>
      <c r="R195">
        <v>31840</v>
      </c>
      <c r="S195" t="s">
        <v>471</v>
      </c>
    </row>
    <row r="196" spans="1:19" x14ac:dyDescent="0.2">
      <c r="A196" s="1">
        <v>45037.602083333331</v>
      </c>
      <c r="B196" t="s">
        <v>19</v>
      </c>
      <c r="C196" t="s">
        <v>453</v>
      </c>
      <c r="E196" t="s">
        <v>454</v>
      </c>
      <c r="F196" t="s">
        <v>65</v>
      </c>
      <c r="G196" t="s">
        <v>23</v>
      </c>
      <c r="H196" t="s">
        <v>24</v>
      </c>
      <c r="I196">
        <v>5</v>
      </c>
      <c r="J196" t="s">
        <v>25</v>
      </c>
      <c r="K196" t="s">
        <v>110</v>
      </c>
      <c r="L196" t="s">
        <v>26</v>
      </c>
      <c r="N196" s="2">
        <v>45597</v>
      </c>
      <c r="O196" t="s">
        <v>23</v>
      </c>
      <c r="P196" t="s">
        <v>24</v>
      </c>
      <c r="Q196">
        <v>29.098554</v>
      </c>
      <c r="R196">
        <v>31840</v>
      </c>
      <c r="S196" t="s">
        <v>455</v>
      </c>
    </row>
    <row r="197" spans="1:19" x14ac:dyDescent="0.2">
      <c r="A197" s="1">
        <v>45038.552777777775</v>
      </c>
      <c r="B197" t="s">
        <v>19</v>
      </c>
      <c r="C197" t="s">
        <v>453</v>
      </c>
      <c r="E197" t="s">
        <v>454</v>
      </c>
      <c r="F197" t="s">
        <v>65</v>
      </c>
      <c r="G197" t="s">
        <v>23</v>
      </c>
      <c r="H197" t="s">
        <v>24</v>
      </c>
      <c r="I197">
        <v>10</v>
      </c>
      <c r="J197" t="s">
        <v>25</v>
      </c>
      <c r="K197" t="s">
        <v>110</v>
      </c>
      <c r="L197" t="s">
        <v>26</v>
      </c>
      <c r="N197" s="2">
        <v>45597</v>
      </c>
      <c r="O197" t="s">
        <v>23</v>
      </c>
      <c r="P197" t="s">
        <v>24</v>
      </c>
      <c r="Q197">
        <v>58.197108</v>
      </c>
      <c r="R197">
        <v>31857</v>
      </c>
      <c r="S197" t="s">
        <v>472</v>
      </c>
    </row>
    <row r="198" spans="1:19" x14ac:dyDescent="0.2">
      <c r="A198" s="1">
        <v>45038.552777777775</v>
      </c>
      <c r="B198" t="s">
        <v>19</v>
      </c>
      <c r="C198" t="s">
        <v>473</v>
      </c>
      <c r="E198" t="s">
        <v>474</v>
      </c>
      <c r="F198" t="s">
        <v>65</v>
      </c>
      <c r="G198" t="s">
        <v>23</v>
      </c>
      <c r="H198" t="s">
        <v>24</v>
      </c>
      <c r="I198">
        <v>3</v>
      </c>
      <c r="J198" t="s">
        <v>25</v>
      </c>
      <c r="K198" t="s">
        <v>110</v>
      </c>
      <c r="L198" t="s">
        <v>26</v>
      </c>
      <c r="N198" s="2">
        <v>45597</v>
      </c>
      <c r="O198" t="s">
        <v>23</v>
      </c>
      <c r="P198" t="s">
        <v>24</v>
      </c>
      <c r="Q198">
        <v>17.459132</v>
      </c>
      <c r="R198">
        <v>31857</v>
      </c>
      <c r="S198" t="s">
        <v>475</v>
      </c>
    </row>
    <row r="199" spans="1:19" x14ac:dyDescent="0.2">
      <c r="A199" s="1">
        <v>45040.311111111114</v>
      </c>
      <c r="B199" t="s">
        <v>19</v>
      </c>
      <c r="C199" t="s">
        <v>453</v>
      </c>
      <c r="E199" t="s">
        <v>454</v>
      </c>
      <c r="F199" t="s">
        <v>65</v>
      </c>
      <c r="G199" t="s">
        <v>23</v>
      </c>
      <c r="H199" t="s">
        <v>24</v>
      </c>
      <c r="I199">
        <v>5</v>
      </c>
      <c r="J199" t="s">
        <v>25</v>
      </c>
      <c r="K199" t="s">
        <v>110</v>
      </c>
      <c r="L199" t="s">
        <v>26</v>
      </c>
      <c r="N199" s="2">
        <v>45597</v>
      </c>
      <c r="O199" t="s">
        <v>23</v>
      </c>
      <c r="P199" t="s">
        <v>24</v>
      </c>
      <c r="Q199">
        <v>29.098554</v>
      </c>
      <c r="R199">
        <v>31864</v>
      </c>
      <c r="S199" t="s">
        <v>455</v>
      </c>
    </row>
    <row r="200" spans="1:19" x14ac:dyDescent="0.2">
      <c r="A200" s="1">
        <v>45040.311111111114</v>
      </c>
      <c r="B200" t="s">
        <v>19</v>
      </c>
      <c r="C200" t="s">
        <v>473</v>
      </c>
      <c r="E200" t="s">
        <v>474</v>
      </c>
      <c r="F200" t="s">
        <v>65</v>
      </c>
      <c r="G200" t="s">
        <v>23</v>
      </c>
      <c r="H200" t="s">
        <v>24</v>
      </c>
      <c r="I200">
        <v>3</v>
      </c>
      <c r="J200" t="s">
        <v>25</v>
      </c>
      <c r="K200" t="s">
        <v>110</v>
      </c>
      <c r="L200" t="s">
        <v>26</v>
      </c>
      <c r="N200" s="2">
        <v>45597</v>
      </c>
      <c r="O200" t="s">
        <v>23</v>
      </c>
      <c r="P200" t="s">
        <v>24</v>
      </c>
      <c r="Q200">
        <v>17.459132</v>
      </c>
      <c r="R200">
        <v>31864</v>
      </c>
      <c r="S200" t="s">
        <v>475</v>
      </c>
    </row>
    <row r="201" spans="1:19" x14ac:dyDescent="0.2">
      <c r="A201" s="1">
        <v>45040.583333333336</v>
      </c>
      <c r="B201" t="s">
        <v>19</v>
      </c>
      <c r="C201" t="s">
        <v>476</v>
      </c>
      <c r="D201" t="s">
        <v>477</v>
      </c>
      <c r="E201" t="s">
        <v>478</v>
      </c>
      <c r="F201" t="s">
        <v>185</v>
      </c>
      <c r="G201" t="s">
        <v>23</v>
      </c>
      <c r="H201" t="s">
        <v>24</v>
      </c>
      <c r="I201">
        <v>3.85</v>
      </c>
      <c r="J201" t="s">
        <v>25</v>
      </c>
      <c r="K201">
        <v>2126198</v>
      </c>
      <c r="L201" t="s">
        <v>26</v>
      </c>
      <c r="N201" s="2">
        <v>45596</v>
      </c>
      <c r="O201" t="s">
        <v>23</v>
      </c>
      <c r="P201" t="s">
        <v>24</v>
      </c>
      <c r="Q201">
        <v>54.159303000000001</v>
      </c>
      <c r="R201">
        <v>31877</v>
      </c>
      <c r="S201" t="s">
        <v>479</v>
      </c>
    </row>
    <row r="202" spans="1:19" x14ac:dyDescent="0.2">
      <c r="A202" s="1">
        <v>45040.583333333336</v>
      </c>
      <c r="B202" t="s">
        <v>19</v>
      </c>
      <c r="C202" t="s">
        <v>476</v>
      </c>
      <c r="D202" t="s">
        <v>477</v>
      </c>
      <c r="E202" t="s">
        <v>480</v>
      </c>
      <c r="F202" t="s">
        <v>185</v>
      </c>
      <c r="G202" t="s">
        <v>23</v>
      </c>
      <c r="H202" t="s">
        <v>24</v>
      </c>
      <c r="I202">
        <v>4.45</v>
      </c>
      <c r="J202" t="s">
        <v>25</v>
      </c>
      <c r="K202">
        <v>2126198</v>
      </c>
      <c r="L202" t="s">
        <v>26</v>
      </c>
      <c r="N202" s="2">
        <v>45596</v>
      </c>
      <c r="O202" t="s">
        <v>23</v>
      </c>
      <c r="P202" t="s">
        <v>24</v>
      </c>
      <c r="Q202">
        <v>62.599713999999999</v>
      </c>
      <c r="R202">
        <v>31877</v>
      </c>
      <c r="S202" t="s">
        <v>481</v>
      </c>
    </row>
    <row r="203" spans="1:19" x14ac:dyDescent="0.2">
      <c r="A203" s="1">
        <v>45040.583333333336</v>
      </c>
      <c r="B203" t="s">
        <v>19</v>
      </c>
      <c r="C203" t="s">
        <v>482</v>
      </c>
      <c r="E203" t="s">
        <v>483</v>
      </c>
      <c r="F203" t="s">
        <v>185</v>
      </c>
      <c r="G203" t="s">
        <v>23</v>
      </c>
      <c r="H203" t="s">
        <v>24</v>
      </c>
      <c r="I203">
        <v>6</v>
      </c>
      <c r="J203" t="s">
        <v>25</v>
      </c>
      <c r="K203">
        <v>2126198</v>
      </c>
      <c r="L203" t="s">
        <v>26</v>
      </c>
      <c r="N203" s="2">
        <v>45596</v>
      </c>
      <c r="O203" t="s">
        <v>23</v>
      </c>
      <c r="P203" t="s">
        <v>24</v>
      </c>
      <c r="Q203">
        <v>84.404107999999994</v>
      </c>
      <c r="R203">
        <v>31877</v>
      </c>
      <c r="S203" t="s">
        <v>484</v>
      </c>
    </row>
    <row r="204" spans="1:19" x14ac:dyDescent="0.2">
      <c r="A204" s="1">
        <v>45040.583333333336</v>
      </c>
      <c r="B204" t="s">
        <v>19</v>
      </c>
      <c r="C204" t="s">
        <v>485</v>
      </c>
      <c r="D204" t="s">
        <v>486</v>
      </c>
      <c r="E204" t="s">
        <v>487</v>
      </c>
      <c r="F204" t="s">
        <v>185</v>
      </c>
      <c r="G204" t="s">
        <v>23</v>
      </c>
      <c r="H204" t="s">
        <v>24</v>
      </c>
      <c r="I204">
        <v>680</v>
      </c>
      <c r="J204" t="s">
        <v>49</v>
      </c>
      <c r="K204">
        <v>2126198</v>
      </c>
      <c r="L204" t="s">
        <v>26</v>
      </c>
      <c r="N204" s="2">
        <v>45596</v>
      </c>
      <c r="O204" t="s">
        <v>23</v>
      </c>
      <c r="P204" t="s">
        <v>24</v>
      </c>
      <c r="Q204">
        <v>9.5657990000000002</v>
      </c>
      <c r="R204">
        <v>31877</v>
      </c>
      <c r="S204" t="s">
        <v>488</v>
      </c>
    </row>
    <row r="205" spans="1:19" x14ac:dyDescent="0.2">
      <c r="A205" s="1">
        <v>45041.477083333331</v>
      </c>
      <c r="B205" t="s">
        <v>19</v>
      </c>
      <c r="C205" t="s">
        <v>489</v>
      </c>
      <c r="E205" t="s">
        <v>490</v>
      </c>
      <c r="F205" t="s">
        <v>185</v>
      </c>
      <c r="G205" t="s">
        <v>23</v>
      </c>
      <c r="H205" t="s">
        <v>24</v>
      </c>
      <c r="I205">
        <v>3.9</v>
      </c>
      <c r="J205" t="s">
        <v>25</v>
      </c>
      <c r="K205">
        <v>2126198</v>
      </c>
      <c r="L205" t="s">
        <v>26</v>
      </c>
      <c r="N205" s="2">
        <v>45596</v>
      </c>
      <c r="O205" t="s">
        <v>23</v>
      </c>
      <c r="P205" t="s">
        <v>24</v>
      </c>
      <c r="Q205">
        <v>54.862670000000001</v>
      </c>
      <c r="R205">
        <v>31902</v>
      </c>
      <c r="S205" t="s">
        <v>491</v>
      </c>
    </row>
    <row r="206" spans="1:19" x14ac:dyDescent="0.2">
      <c r="A206" s="1">
        <v>45041.477083333331</v>
      </c>
      <c r="B206" t="s">
        <v>19</v>
      </c>
      <c r="C206" t="s">
        <v>492</v>
      </c>
      <c r="E206" t="s">
        <v>493</v>
      </c>
      <c r="F206" t="s">
        <v>185</v>
      </c>
      <c r="G206" t="s">
        <v>23</v>
      </c>
      <c r="H206" t="s">
        <v>24</v>
      </c>
      <c r="I206">
        <v>1.65</v>
      </c>
      <c r="J206" t="s">
        <v>25</v>
      </c>
      <c r="K206">
        <v>2126198</v>
      </c>
      <c r="L206" t="s">
        <v>26</v>
      </c>
      <c r="N206" s="2">
        <v>45596</v>
      </c>
      <c r="O206" t="s">
        <v>23</v>
      </c>
      <c r="P206" t="s">
        <v>24</v>
      </c>
      <c r="Q206">
        <v>23.211130000000001</v>
      </c>
      <c r="R206">
        <v>31902</v>
      </c>
      <c r="S206" t="s">
        <v>494</v>
      </c>
    </row>
    <row r="207" spans="1:19" x14ac:dyDescent="0.2">
      <c r="A207" s="1">
        <v>45041.477083333331</v>
      </c>
      <c r="B207" t="s">
        <v>19</v>
      </c>
      <c r="C207" t="s">
        <v>492</v>
      </c>
      <c r="E207" t="s">
        <v>495</v>
      </c>
      <c r="F207" t="s">
        <v>185</v>
      </c>
      <c r="G207" t="s">
        <v>23</v>
      </c>
      <c r="H207" t="s">
        <v>24</v>
      </c>
      <c r="I207">
        <v>1.65</v>
      </c>
      <c r="J207" t="s">
        <v>25</v>
      </c>
      <c r="K207">
        <v>2126198</v>
      </c>
      <c r="L207" t="s">
        <v>26</v>
      </c>
      <c r="N207" s="2">
        <v>45596</v>
      </c>
      <c r="O207" t="s">
        <v>23</v>
      </c>
      <c r="P207" t="s">
        <v>24</v>
      </c>
      <c r="Q207">
        <v>23.211130000000001</v>
      </c>
      <c r="R207">
        <v>31902</v>
      </c>
      <c r="S207" t="s">
        <v>496</v>
      </c>
    </row>
    <row r="208" spans="1:19" x14ac:dyDescent="0.2">
      <c r="A208" s="1">
        <v>45041.477083333331</v>
      </c>
      <c r="B208" t="s">
        <v>19</v>
      </c>
      <c r="C208" t="s">
        <v>492</v>
      </c>
      <c r="E208" t="s">
        <v>497</v>
      </c>
      <c r="F208" t="s">
        <v>185</v>
      </c>
      <c r="G208" t="s">
        <v>23</v>
      </c>
      <c r="H208" t="s">
        <v>24</v>
      </c>
      <c r="I208">
        <v>1.65</v>
      </c>
      <c r="J208" t="s">
        <v>25</v>
      </c>
      <c r="K208">
        <v>2126198</v>
      </c>
      <c r="L208" t="s">
        <v>26</v>
      </c>
      <c r="N208" s="2">
        <v>45596</v>
      </c>
      <c r="O208" t="s">
        <v>23</v>
      </c>
      <c r="P208" t="s">
        <v>24</v>
      </c>
      <c r="Q208">
        <v>23.211130000000001</v>
      </c>
      <c r="R208">
        <v>31902</v>
      </c>
      <c r="S208" t="s">
        <v>498</v>
      </c>
    </row>
    <row r="209" spans="1:19" x14ac:dyDescent="0.2">
      <c r="A209" s="1">
        <v>45041.495138888888</v>
      </c>
      <c r="B209" t="s">
        <v>19</v>
      </c>
      <c r="C209" t="s">
        <v>453</v>
      </c>
      <c r="E209" t="s">
        <v>454</v>
      </c>
      <c r="F209" t="s">
        <v>65</v>
      </c>
      <c r="G209" t="s">
        <v>23</v>
      </c>
      <c r="H209" t="s">
        <v>24</v>
      </c>
      <c r="I209">
        <v>5</v>
      </c>
      <c r="J209" t="s">
        <v>25</v>
      </c>
      <c r="K209" t="s">
        <v>110</v>
      </c>
      <c r="L209" t="s">
        <v>26</v>
      </c>
      <c r="N209" s="2">
        <v>45597</v>
      </c>
      <c r="O209" t="s">
        <v>23</v>
      </c>
      <c r="P209" t="s">
        <v>24</v>
      </c>
      <c r="Q209">
        <v>29.098554</v>
      </c>
      <c r="R209">
        <v>31905</v>
      </c>
      <c r="S209" t="s">
        <v>455</v>
      </c>
    </row>
    <row r="210" spans="1:19" x14ac:dyDescent="0.2">
      <c r="A210" s="1">
        <v>45041.683333333334</v>
      </c>
      <c r="B210" t="s">
        <v>19</v>
      </c>
      <c r="C210" t="s">
        <v>473</v>
      </c>
      <c r="E210" t="s">
        <v>474</v>
      </c>
      <c r="F210" t="s">
        <v>65</v>
      </c>
      <c r="G210" t="s">
        <v>23</v>
      </c>
      <c r="H210" t="s">
        <v>24</v>
      </c>
      <c r="I210">
        <v>6</v>
      </c>
      <c r="J210" t="s">
        <v>25</v>
      </c>
      <c r="K210" t="s">
        <v>110</v>
      </c>
      <c r="L210" t="s">
        <v>26</v>
      </c>
      <c r="N210" s="2">
        <v>45597</v>
      </c>
      <c r="O210" t="s">
        <v>23</v>
      </c>
      <c r="P210" t="s">
        <v>24</v>
      </c>
      <c r="Q210">
        <v>34.918264999999998</v>
      </c>
      <c r="R210">
        <v>31882</v>
      </c>
      <c r="S210" t="s">
        <v>499</v>
      </c>
    </row>
    <row r="211" spans="1:19" x14ac:dyDescent="0.2">
      <c r="A211" s="1">
        <v>45041.683333333334</v>
      </c>
      <c r="B211" t="s">
        <v>19</v>
      </c>
      <c r="C211" t="s">
        <v>500</v>
      </c>
      <c r="E211" t="s">
        <v>136</v>
      </c>
      <c r="F211" t="s">
        <v>65</v>
      </c>
      <c r="G211" t="s">
        <v>23</v>
      </c>
      <c r="H211" t="s">
        <v>24</v>
      </c>
      <c r="I211">
        <v>930</v>
      </c>
      <c r="J211" t="s">
        <v>49</v>
      </c>
      <c r="K211" t="s">
        <v>110</v>
      </c>
      <c r="L211" t="s">
        <v>26</v>
      </c>
      <c r="N211" s="2">
        <v>45597</v>
      </c>
      <c r="O211" t="s">
        <v>23</v>
      </c>
      <c r="P211" t="s">
        <v>24</v>
      </c>
      <c r="Q211">
        <v>5.412331</v>
      </c>
      <c r="R211">
        <v>31882</v>
      </c>
      <c r="S211" t="s">
        <v>501</v>
      </c>
    </row>
    <row r="212" spans="1:19" x14ac:dyDescent="0.2">
      <c r="A212" s="1">
        <v>45041.683333333334</v>
      </c>
      <c r="B212" t="s">
        <v>19</v>
      </c>
      <c r="C212" t="s">
        <v>469</v>
      </c>
      <c r="E212" t="s">
        <v>470</v>
      </c>
      <c r="F212" t="s">
        <v>65</v>
      </c>
      <c r="G212" t="s">
        <v>23</v>
      </c>
      <c r="H212" t="s">
        <v>24</v>
      </c>
      <c r="I212">
        <v>50</v>
      </c>
      <c r="J212" t="s">
        <v>49</v>
      </c>
      <c r="K212" t="s">
        <v>110</v>
      </c>
      <c r="L212" t="s">
        <v>26</v>
      </c>
      <c r="N212" s="2">
        <v>45597</v>
      </c>
      <c r="O212" t="s">
        <v>23</v>
      </c>
      <c r="P212" t="s">
        <v>24</v>
      </c>
      <c r="Q212">
        <v>0.29098600000000002</v>
      </c>
      <c r="R212">
        <v>31882</v>
      </c>
      <c r="S212" t="s">
        <v>502</v>
      </c>
    </row>
    <row r="213" spans="1:19" x14ac:dyDescent="0.2">
      <c r="A213" s="1">
        <v>45042.328472222223</v>
      </c>
      <c r="B213" t="s">
        <v>19</v>
      </c>
      <c r="C213" t="s">
        <v>462</v>
      </c>
      <c r="E213" t="s">
        <v>463</v>
      </c>
      <c r="F213" t="s">
        <v>34</v>
      </c>
      <c r="G213" t="s">
        <v>23</v>
      </c>
      <c r="H213" t="s">
        <v>24</v>
      </c>
      <c r="I213">
        <v>3</v>
      </c>
      <c r="J213" t="s">
        <v>25</v>
      </c>
      <c r="K213" t="s">
        <v>110</v>
      </c>
      <c r="L213" t="s">
        <v>26</v>
      </c>
      <c r="N213" s="2">
        <v>45597</v>
      </c>
      <c r="O213" t="s">
        <v>23</v>
      </c>
      <c r="P213" t="s">
        <v>24</v>
      </c>
      <c r="Q213">
        <v>17.459132</v>
      </c>
      <c r="R213">
        <v>31908</v>
      </c>
      <c r="S213" t="s">
        <v>464</v>
      </c>
    </row>
    <row r="214" spans="1:19" x14ac:dyDescent="0.2">
      <c r="A214" s="1">
        <v>45042.525694444441</v>
      </c>
      <c r="B214" t="s">
        <v>19</v>
      </c>
      <c r="C214" t="s">
        <v>453</v>
      </c>
      <c r="E214" t="s">
        <v>454</v>
      </c>
      <c r="F214" t="s">
        <v>65</v>
      </c>
      <c r="G214" t="s">
        <v>23</v>
      </c>
      <c r="H214" t="s">
        <v>24</v>
      </c>
      <c r="I214">
        <v>5</v>
      </c>
      <c r="J214" t="s">
        <v>25</v>
      </c>
      <c r="K214" t="s">
        <v>110</v>
      </c>
      <c r="L214" t="s">
        <v>26</v>
      </c>
      <c r="N214" s="2">
        <v>45597</v>
      </c>
      <c r="O214" t="s">
        <v>23</v>
      </c>
      <c r="P214" t="s">
        <v>24</v>
      </c>
      <c r="Q214">
        <v>29.098554</v>
      </c>
      <c r="R214">
        <v>31929</v>
      </c>
      <c r="S214" t="s">
        <v>455</v>
      </c>
    </row>
    <row r="215" spans="1:19" x14ac:dyDescent="0.2">
      <c r="A215" s="1">
        <v>45042.525694444441</v>
      </c>
      <c r="B215" t="s">
        <v>19</v>
      </c>
      <c r="C215" t="s">
        <v>473</v>
      </c>
      <c r="E215" t="s">
        <v>474</v>
      </c>
      <c r="F215" t="s">
        <v>65</v>
      </c>
      <c r="G215" t="s">
        <v>23</v>
      </c>
      <c r="H215" t="s">
        <v>24</v>
      </c>
      <c r="I215">
        <v>3</v>
      </c>
      <c r="J215" t="s">
        <v>25</v>
      </c>
      <c r="K215" t="s">
        <v>110</v>
      </c>
      <c r="L215" t="s">
        <v>26</v>
      </c>
      <c r="N215" s="2">
        <v>45597</v>
      </c>
      <c r="O215" t="s">
        <v>23</v>
      </c>
      <c r="P215" t="s">
        <v>24</v>
      </c>
      <c r="Q215">
        <v>17.459132</v>
      </c>
      <c r="R215">
        <v>31929</v>
      </c>
      <c r="S215" t="s">
        <v>475</v>
      </c>
    </row>
    <row r="216" spans="1:19" x14ac:dyDescent="0.2">
      <c r="A216" s="1">
        <v>45042.659722222219</v>
      </c>
      <c r="B216" t="s">
        <v>19</v>
      </c>
      <c r="C216" t="s">
        <v>503</v>
      </c>
      <c r="E216" t="s">
        <v>206</v>
      </c>
      <c r="F216" t="s">
        <v>34</v>
      </c>
      <c r="G216" t="s">
        <v>23</v>
      </c>
      <c r="H216" t="s">
        <v>24</v>
      </c>
      <c r="I216">
        <v>71</v>
      </c>
      <c r="J216" t="s">
        <v>49</v>
      </c>
      <c r="K216" t="s">
        <v>110</v>
      </c>
      <c r="L216" t="s">
        <v>26</v>
      </c>
      <c r="N216" s="2">
        <v>45597</v>
      </c>
      <c r="O216" t="s">
        <v>23</v>
      </c>
      <c r="P216" t="s">
        <v>24</v>
      </c>
      <c r="Q216">
        <v>0.41319899999999998</v>
      </c>
      <c r="R216">
        <v>31939</v>
      </c>
      <c r="S216" t="s">
        <v>504</v>
      </c>
    </row>
    <row r="217" spans="1:19" x14ac:dyDescent="0.2">
      <c r="A217" s="1">
        <v>45042.690972222219</v>
      </c>
      <c r="B217" t="s">
        <v>19</v>
      </c>
      <c r="C217" t="s">
        <v>492</v>
      </c>
      <c r="E217" t="s">
        <v>505</v>
      </c>
      <c r="F217" t="s">
        <v>185</v>
      </c>
      <c r="G217" t="s">
        <v>23</v>
      </c>
      <c r="H217" t="s">
        <v>24</v>
      </c>
      <c r="I217">
        <v>1.64</v>
      </c>
      <c r="J217" t="s">
        <v>25</v>
      </c>
      <c r="K217">
        <v>2126198</v>
      </c>
      <c r="L217" t="s">
        <v>26</v>
      </c>
      <c r="N217" s="2">
        <v>45596</v>
      </c>
      <c r="O217" t="s">
        <v>23</v>
      </c>
      <c r="P217" t="s">
        <v>24</v>
      </c>
      <c r="Q217">
        <v>23.070456</v>
      </c>
      <c r="R217">
        <v>31931</v>
      </c>
      <c r="S217" t="s">
        <v>506</v>
      </c>
    </row>
    <row r="218" spans="1:19" x14ac:dyDescent="0.2">
      <c r="A218" s="1">
        <v>45044.551388888889</v>
      </c>
      <c r="B218" t="s">
        <v>19</v>
      </c>
      <c r="C218" t="s">
        <v>469</v>
      </c>
      <c r="E218" t="s">
        <v>470</v>
      </c>
      <c r="F218" t="s">
        <v>65</v>
      </c>
      <c r="G218" t="s">
        <v>23</v>
      </c>
      <c r="H218" t="s">
        <v>24</v>
      </c>
      <c r="I218">
        <v>46</v>
      </c>
      <c r="J218" t="s">
        <v>49</v>
      </c>
      <c r="K218" t="s">
        <v>110</v>
      </c>
      <c r="L218" t="s">
        <v>26</v>
      </c>
      <c r="N218" s="2">
        <v>45597</v>
      </c>
      <c r="O218" t="s">
        <v>23</v>
      </c>
      <c r="P218" t="s">
        <v>24</v>
      </c>
      <c r="Q218">
        <v>0.26770699999999997</v>
      </c>
      <c r="R218">
        <v>32022</v>
      </c>
      <c r="S218" t="s">
        <v>471</v>
      </c>
    </row>
    <row r="219" spans="1:19" x14ac:dyDescent="0.2">
      <c r="A219" s="1">
        <v>45045.540277777778</v>
      </c>
      <c r="B219" t="s">
        <v>19</v>
      </c>
      <c r="C219" t="s">
        <v>473</v>
      </c>
      <c r="E219" t="s">
        <v>474</v>
      </c>
      <c r="F219" t="s">
        <v>65</v>
      </c>
      <c r="G219" t="s">
        <v>23</v>
      </c>
      <c r="H219" t="s">
        <v>24</v>
      </c>
      <c r="I219">
        <v>6</v>
      </c>
      <c r="J219" t="s">
        <v>25</v>
      </c>
      <c r="K219" t="s">
        <v>110</v>
      </c>
      <c r="L219" t="s">
        <v>26</v>
      </c>
      <c r="N219" s="2">
        <v>45597</v>
      </c>
      <c r="O219" t="s">
        <v>23</v>
      </c>
      <c r="P219" t="s">
        <v>24</v>
      </c>
      <c r="Q219">
        <v>34.918264999999998</v>
      </c>
      <c r="R219">
        <v>32050</v>
      </c>
      <c r="S219" t="s">
        <v>499</v>
      </c>
    </row>
    <row r="220" spans="1:19" x14ac:dyDescent="0.2">
      <c r="A220" s="1">
        <v>45047.510416666664</v>
      </c>
      <c r="B220" t="s">
        <v>19</v>
      </c>
      <c r="C220" t="s">
        <v>453</v>
      </c>
      <c r="E220" t="s">
        <v>454</v>
      </c>
      <c r="F220" t="s">
        <v>65</v>
      </c>
      <c r="G220" t="s">
        <v>23</v>
      </c>
      <c r="H220" t="s">
        <v>24</v>
      </c>
      <c r="I220">
        <v>5</v>
      </c>
      <c r="J220" t="s">
        <v>25</v>
      </c>
      <c r="K220" t="s">
        <v>110</v>
      </c>
      <c r="L220" t="s">
        <v>26</v>
      </c>
      <c r="N220" s="2">
        <v>45597</v>
      </c>
      <c r="O220" t="s">
        <v>23</v>
      </c>
      <c r="P220" t="s">
        <v>24</v>
      </c>
      <c r="Q220">
        <v>29.098554</v>
      </c>
      <c r="R220">
        <v>32073</v>
      </c>
      <c r="S220" t="s">
        <v>455</v>
      </c>
    </row>
    <row r="221" spans="1:19" x14ac:dyDescent="0.2">
      <c r="A221" s="1">
        <v>45048.574305555558</v>
      </c>
      <c r="B221" t="s">
        <v>19</v>
      </c>
      <c r="C221" t="s">
        <v>507</v>
      </c>
      <c r="E221" t="s">
        <v>508</v>
      </c>
      <c r="F221" t="s">
        <v>60</v>
      </c>
      <c r="G221" t="s">
        <v>23</v>
      </c>
      <c r="H221" t="s">
        <v>24</v>
      </c>
      <c r="I221">
        <v>25</v>
      </c>
      <c r="J221" t="s">
        <v>49</v>
      </c>
      <c r="K221" t="s">
        <v>110</v>
      </c>
      <c r="L221" t="s">
        <v>26</v>
      </c>
      <c r="N221" s="2">
        <v>45597</v>
      </c>
      <c r="O221" t="s">
        <v>23</v>
      </c>
      <c r="P221" t="s">
        <v>24</v>
      </c>
      <c r="Q221">
        <v>0.14549300000000001</v>
      </c>
      <c r="R221">
        <v>32129</v>
      </c>
      <c r="S221" t="s">
        <v>509</v>
      </c>
    </row>
    <row r="222" spans="1:19" x14ac:dyDescent="0.2">
      <c r="A222" s="1">
        <v>45051.498611111114</v>
      </c>
      <c r="B222" t="s">
        <v>19</v>
      </c>
      <c r="C222" t="s">
        <v>507</v>
      </c>
      <c r="E222" t="s">
        <v>508</v>
      </c>
      <c r="F222" t="s">
        <v>60</v>
      </c>
      <c r="G222" t="s">
        <v>23</v>
      </c>
      <c r="H222" t="s">
        <v>24</v>
      </c>
      <c r="I222">
        <v>24</v>
      </c>
      <c r="J222" t="s">
        <v>49</v>
      </c>
      <c r="K222" t="s">
        <v>110</v>
      </c>
      <c r="L222" t="s">
        <v>26</v>
      </c>
      <c r="N222" s="2">
        <v>45597</v>
      </c>
      <c r="O222" t="s">
        <v>23</v>
      </c>
      <c r="P222" t="s">
        <v>24</v>
      </c>
      <c r="Q222">
        <v>0.13967299999999999</v>
      </c>
      <c r="R222">
        <v>32213</v>
      </c>
      <c r="S222" t="s">
        <v>510</v>
      </c>
    </row>
    <row r="223" spans="1:19" x14ac:dyDescent="0.2">
      <c r="A223" s="1">
        <v>45051.665277777778</v>
      </c>
      <c r="B223" t="s">
        <v>19</v>
      </c>
      <c r="C223" t="s">
        <v>511</v>
      </c>
      <c r="E223" t="s">
        <v>512</v>
      </c>
      <c r="F223" t="s">
        <v>185</v>
      </c>
      <c r="G223" t="s">
        <v>23</v>
      </c>
      <c r="H223" t="s">
        <v>24</v>
      </c>
      <c r="I223">
        <v>1.66</v>
      </c>
      <c r="J223" t="s">
        <v>25</v>
      </c>
      <c r="K223">
        <v>2126198</v>
      </c>
      <c r="L223" t="s">
        <v>26</v>
      </c>
      <c r="N223" s="2">
        <v>45596</v>
      </c>
      <c r="O223" t="s">
        <v>23</v>
      </c>
      <c r="P223" t="s">
        <v>24</v>
      </c>
      <c r="Q223">
        <v>23.351803</v>
      </c>
      <c r="R223">
        <v>32207</v>
      </c>
      <c r="S223" t="s">
        <v>513</v>
      </c>
    </row>
    <row r="224" spans="1:19" x14ac:dyDescent="0.2">
      <c r="A224" s="1">
        <v>45051.665277777778</v>
      </c>
      <c r="B224" t="s">
        <v>19</v>
      </c>
      <c r="C224" t="s">
        <v>511</v>
      </c>
      <c r="E224" t="s">
        <v>514</v>
      </c>
      <c r="F224" t="s">
        <v>185</v>
      </c>
      <c r="G224" t="s">
        <v>23</v>
      </c>
      <c r="H224" t="s">
        <v>24</v>
      </c>
      <c r="I224">
        <v>916</v>
      </c>
      <c r="J224" t="s">
        <v>49</v>
      </c>
      <c r="K224">
        <v>2126198</v>
      </c>
      <c r="L224" t="s">
        <v>26</v>
      </c>
      <c r="N224" s="2">
        <v>45596</v>
      </c>
      <c r="O224" t="s">
        <v>23</v>
      </c>
      <c r="P224" t="s">
        <v>24</v>
      </c>
      <c r="Q224">
        <v>12.885694000000001</v>
      </c>
      <c r="R224">
        <v>32207</v>
      </c>
      <c r="S224" t="s">
        <v>515</v>
      </c>
    </row>
    <row r="225" spans="1:19" x14ac:dyDescent="0.2">
      <c r="A225" s="1">
        <v>45051.665277777778</v>
      </c>
      <c r="B225" t="s">
        <v>19</v>
      </c>
      <c r="C225" t="s">
        <v>516</v>
      </c>
      <c r="D225" t="s">
        <v>517</v>
      </c>
      <c r="E225" t="s">
        <v>518</v>
      </c>
      <c r="F225" t="s">
        <v>185</v>
      </c>
      <c r="G225" t="s">
        <v>23</v>
      </c>
      <c r="H225" t="s">
        <v>24</v>
      </c>
      <c r="I225">
        <v>720</v>
      </c>
      <c r="J225" t="s">
        <v>49</v>
      </c>
      <c r="K225">
        <v>2126198</v>
      </c>
      <c r="L225" t="s">
        <v>26</v>
      </c>
      <c r="N225" s="2">
        <v>45596</v>
      </c>
      <c r="O225" t="s">
        <v>23</v>
      </c>
      <c r="P225" t="s">
        <v>24</v>
      </c>
      <c r="Q225">
        <v>10.128493000000001</v>
      </c>
      <c r="R225">
        <v>32207</v>
      </c>
      <c r="S225" t="s">
        <v>519</v>
      </c>
    </row>
    <row r="226" spans="1:19" x14ac:dyDescent="0.2">
      <c r="A226" s="1">
        <v>45051.665277777778</v>
      </c>
      <c r="B226" t="s">
        <v>19</v>
      </c>
      <c r="C226" t="s">
        <v>516</v>
      </c>
      <c r="D226" t="s">
        <v>517</v>
      </c>
      <c r="E226" t="s">
        <v>520</v>
      </c>
      <c r="F226" t="s">
        <v>185</v>
      </c>
      <c r="G226" t="s">
        <v>23</v>
      </c>
      <c r="H226" t="s">
        <v>24</v>
      </c>
      <c r="I226">
        <v>720</v>
      </c>
      <c r="J226" t="s">
        <v>49</v>
      </c>
      <c r="K226">
        <v>2126198</v>
      </c>
      <c r="L226" t="s">
        <v>26</v>
      </c>
      <c r="N226" s="2">
        <v>45596</v>
      </c>
      <c r="O226" t="s">
        <v>23</v>
      </c>
      <c r="P226" t="s">
        <v>24</v>
      </c>
      <c r="Q226">
        <v>10.128493000000001</v>
      </c>
      <c r="R226">
        <v>32207</v>
      </c>
      <c r="S226" t="s">
        <v>521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brix</vt:lpstr>
      <vt:lpstr>temp</vt:lpstr>
      <vt:lpstr>data_NZ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2023-08-25T00:44:05Z</dcterms:created>
  <dcterms:modified xsi:type="dcterms:W3CDTF">2023-08-27T02:44:18Z</dcterms:modified>
</cp:coreProperties>
</file>