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y\Documents\Лаби\Матстат\"/>
    </mc:Choice>
  </mc:AlternateContent>
  <xr:revisionPtr revIDLastSave="0" documentId="13_ncr:1_{AE35E915-97F1-457F-BCD5-DE910CA81FB9}" xr6:coauthVersionLast="47" xr6:coauthVersionMax="47" xr10:uidLastSave="{00000000-0000-0000-0000-000000000000}"/>
  <bookViews>
    <workbookView xWindow="-108" yWindow="-108" windowWidth="23256" windowHeight="12576" xr2:uid="{9EC2052F-2658-4A1F-A1D3-2F59245ED1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L21" i="1"/>
  <c r="F26" i="1"/>
  <c r="F25" i="1"/>
  <c r="F24" i="1"/>
  <c r="F23" i="1"/>
  <c r="F22" i="1"/>
  <c r="E22" i="1"/>
  <c r="E26" i="1"/>
  <c r="E25" i="1"/>
  <c r="E24" i="1"/>
  <c r="E23" i="1"/>
  <c r="D27" i="1"/>
  <c r="D23" i="1"/>
  <c r="D24" i="1"/>
  <c r="D25" i="1"/>
  <c r="D26" i="1"/>
  <c r="D22" i="1"/>
  <c r="C22" i="1"/>
  <c r="C27" i="1"/>
  <c r="C26" i="1"/>
  <c r="C23" i="1"/>
  <c r="C24" i="1"/>
  <c r="C25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<sst xmlns="http://schemas.openxmlformats.org/spreadsheetml/2006/main" count="5" uniqueCount="5">
  <si>
    <t>xycер</t>
  </si>
  <si>
    <t>x^2ni</t>
  </si>
  <si>
    <t>xni</t>
  </si>
  <si>
    <t>ynj</t>
  </si>
  <si>
    <t>y^2nj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</si>
</sst>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" xfId="0" applyNumberFormat="1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4DBE-9BD8-482C-B22D-404899661F18}">
  <dimension ref="C11:M27"/>
  <sheetViews>
    <sheetView tabSelected="1" topLeftCell="A10" workbookViewId="0">
      <selection activeCell="F26" sqref="F26"/>
    </sheetView>
  </sheetViews>
  <sheetFormatPr defaultRowHeight="14.4" x14ac:dyDescent="0.3"/>
  <sheetData>
    <row r="11" spans="3:13" ht="15" thickBot="1" x14ac:dyDescent="0.35"/>
    <row r="12" spans="3:13" ht="18.600000000000001" thickBot="1" x14ac:dyDescent="0.35">
      <c r="D12" s="1">
        <v>44.5</v>
      </c>
      <c r="E12" s="2">
        <v>105.5</v>
      </c>
      <c r="F12" s="2">
        <v>166.5</v>
      </c>
      <c r="G12" s="2">
        <v>349.5</v>
      </c>
    </row>
    <row r="13" spans="3:13" ht="18.600000000000001" thickBot="1" x14ac:dyDescent="0.35">
      <c r="C13" s="5">
        <v>91.5</v>
      </c>
      <c r="D13" s="7">
        <v>1</v>
      </c>
      <c r="E13" s="2">
        <v>2</v>
      </c>
      <c r="F13" s="2">
        <v>3</v>
      </c>
      <c r="G13" s="2">
        <v>4</v>
      </c>
      <c r="H13" s="1">
        <v>10</v>
      </c>
      <c r="J13">
        <f>D13*D$12*$C13</f>
        <v>4071.75</v>
      </c>
      <c r="K13">
        <f t="shared" ref="K13:M17" si="0">E13*E$12*$C13</f>
        <v>19306.5</v>
      </c>
      <c r="L13">
        <f t="shared" si="0"/>
        <v>45704.25</v>
      </c>
      <c r="M13">
        <f t="shared" si="0"/>
        <v>127917</v>
      </c>
    </row>
    <row r="14" spans="3:13" ht="18.600000000000001" thickBot="1" x14ac:dyDescent="0.35">
      <c r="C14" s="6">
        <v>106.5</v>
      </c>
      <c r="D14" s="3">
        <v>3</v>
      </c>
      <c r="E14" s="4">
        <v>5</v>
      </c>
      <c r="F14" s="4">
        <v>3</v>
      </c>
      <c r="G14" s="4">
        <v>2</v>
      </c>
      <c r="H14" s="3">
        <v>13</v>
      </c>
      <c r="J14">
        <f>D14*D$12*$C14</f>
        <v>14217.75</v>
      </c>
      <c r="K14">
        <f t="shared" si="0"/>
        <v>56178.75</v>
      </c>
      <c r="L14">
        <f t="shared" si="0"/>
        <v>53196.75</v>
      </c>
      <c r="M14">
        <f t="shared" si="0"/>
        <v>74443.5</v>
      </c>
    </row>
    <row r="15" spans="3:13" ht="18.600000000000001" thickBot="1" x14ac:dyDescent="0.35">
      <c r="C15" s="6">
        <v>111.5</v>
      </c>
      <c r="D15" s="3">
        <v>13</v>
      </c>
      <c r="E15" s="4">
        <v>9</v>
      </c>
      <c r="F15" s="4">
        <v>0</v>
      </c>
      <c r="G15" s="4">
        <v>0</v>
      </c>
      <c r="H15" s="3">
        <v>22</v>
      </c>
      <c r="J15">
        <f>D15*D$12*$C15</f>
        <v>64502.75</v>
      </c>
      <c r="K15">
        <f t="shared" si="0"/>
        <v>105869.25</v>
      </c>
      <c r="L15">
        <f t="shared" si="0"/>
        <v>0</v>
      </c>
      <c r="M15">
        <f t="shared" si="0"/>
        <v>0</v>
      </c>
    </row>
    <row r="16" spans="3:13" ht="18.600000000000001" thickBot="1" x14ac:dyDescent="0.35">
      <c r="C16" s="6">
        <v>116.5</v>
      </c>
      <c r="D16" s="3">
        <v>13</v>
      </c>
      <c r="E16" s="4">
        <v>18</v>
      </c>
      <c r="F16" s="4">
        <v>0</v>
      </c>
      <c r="G16" s="4">
        <v>0</v>
      </c>
      <c r="H16" s="3">
        <v>31</v>
      </c>
      <c r="J16">
        <f>D16*D$12*$C16</f>
        <v>67395.25</v>
      </c>
      <c r="K16">
        <f t="shared" si="0"/>
        <v>221233.5</v>
      </c>
      <c r="L16">
        <f t="shared" si="0"/>
        <v>0</v>
      </c>
      <c r="M16">
        <f t="shared" si="0"/>
        <v>0</v>
      </c>
    </row>
    <row r="17" spans="3:13" ht="18.600000000000001" thickBot="1" x14ac:dyDescent="0.35">
      <c r="C17" s="6">
        <v>121.5</v>
      </c>
      <c r="D17" s="3">
        <v>16</v>
      </c>
      <c r="E17" s="4">
        <v>8</v>
      </c>
      <c r="F17" s="4">
        <v>0</v>
      </c>
      <c r="G17" s="4">
        <v>0</v>
      </c>
      <c r="H17" s="3">
        <v>24</v>
      </c>
      <c r="J17">
        <f>D17*D$12*$C17</f>
        <v>86508</v>
      </c>
      <c r="K17">
        <f t="shared" si="0"/>
        <v>102546</v>
      </c>
      <c r="L17">
        <f t="shared" si="0"/>
        <v>0</v>
      </c>
      <c r="M17">
        <f t="shared" si="0"/>
        <v>0</v>
      </c>
    </row>
    <row r="18" spans="3:13" ht="18.600000000000001" thickBot="1" x14ac:dyDescent="0.35">
      <c r="D18" s="1">
        <v>46</v>
      </c>
      <c r="E18" s="2">
        <v>42</v>
      </c>
      <c r="F18" s="2">
        <v>6</v>
      </c>
      <c r="G18" s="2">
        <v>6</v>
      </c>
    </row>
    <row r="21" spans="3:13" x14ac:dyDescent="0.3">
      <c r="C21" t="s">
        <v>2</v>
      </c>
      <c r="D21" t="s">
        <v>1</v>
      </c>
      <c r="E21" t="s">
        <v>3</v>
      </c>
      <c r="F21" t="s">
        <v>4</v>
      </c>
      <c r="J21" t="s">
        <v>0</v>
      </c>
      <c r="K21">
        <f>SUM(J13:M17)</f>
        <v>1043091</v>
      </c>
      <c r="L21">
        <f>K21/100</f>
        <v>10430.91</v>
      </c>
    </row>
    <row r="22" spans="3:13" x14ac:dyDescent="0.3">
      <c r="C22">
        <f>C13*H13</f>
        <v>915</v>
      </c>
      <c r="D22">
        <f>C13*C13*H13</f>
        <v>83722.5</v>
      </c>
      <c r="E22">
        <f>D$12*D$18</f>
        <v>2047</v>
      </c>
      <c r="F22">
        <f>D$12*D$12*D$18</f>
        <v>91091.5</v>
      </c>
    </row>
    <row r="23" spans="3:13" x14ac:dyDescent="0.3">
      <c r="C23">
        <f t="shared" ref="C23:C26" si="1">C14*H14</f>
        <v>1384.5</v>
      </c>
      <c r="D23">
        <f t="shared" ref="D23:D26" si="2">C14*C14*H14</f>
        <v>147449.25</v>
      </c>
      <c r="E23">
        <f>E$12*E$18</f>
        <v>4431</v>
      </c>
      <c r="F23">
        <f>E12*E12*E18</f>
        <v>467470.5</v>
      </c>
    </row>
    <row r="24" spans="3:13" x14ac:dyDescent="0.3">
      <c r="C24">
        <f t="shared" si="1"/>
        <v>2453</v>
      </c>
      <c r="D24">
        <f t="shared" si="2"/>
        <v>273509.5</v>
      </c>
      <c r="E24">
        <f>F12*F18</f>
        <v>999</v>
      </c>
      <c r="F24">
        <f>F12*F12*F18</f>
        <v>166333.5</v>
      </c>
    </row>
    <row r="25" spans="3:13" x14ac:dyDescent="0.3">
      <c r="C25">
        <f t="shared" si="1"/>
        <v>3611.5</v>
      </c>
      <c r="D25">
        <f t="shared" si="2"/>
        <v>420739.75</v>
      </c>
      <c r="E25">
        <f>G12*G18</f>
        <v>2097</v>
      </c>
      <c r="F25">
        <f>G12*G12*G18</f>
        <v>732901.5</v>
      </c>
    </row>
    <row r="26" spans="3:13" x14ac:dyDescent="0.3">
      <c r="C26">
        <f t="shared" si="1"/>
        <v>2916</v>
      </c>
      <c r="D26">
        <f t="shared" si="2"/>
        <v>354294</v>
      </c>
      <c r="E26">
        <f>SUM(E22:E25)</f>
        <v>9574</v>
      </c>
      <c r="F26">
        <f>SUM(F22:F25)</f>
        <v>1457797</v>
      </c>
    </row>
    <row r="27" spans="3:13" x14ac:dyDescent="0.3">
      <c r="C27">
        <f>SUM(C22:C26)</f>
        <v>11280</v>
      </c>
      <c r="D27">
        <f>SUM(D22:D26)</f>
        <v>1279715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2023-05-30T18:57:39Z</dcterms:created>
  <dcterms:modified xsi:type="dcterms:W3CDTF">2023-05-30T21:42:02Z</dcterms:modified>
</cp:coreProperties>
</file>