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SA\Kvartira\kvartira\soft\"/>
    </mc:Choice>
  </mc:AlternateContent>
  <xr:revisionPtr revIDLastSave="0" documentId="13_ncr:1_{116DC4AE-15B2-4ADD-91C0-C4646E6C75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Раскрой" sheetId="5" r:id="rId1"/>
    <sheet name="Раскройолд" sheetId="1" state="hidden" r:id="rId2"/>
  </sheets>
  <definedNames>
    <definedName name="_xlnm._FilterDatabase" localSheetId="0" hidden="1">Раскрой!$A$9:$N$62</definedName>
    <definedName name="_xlnm.Print_Area" localSheetId="0">Раскрой!$A$1:$W$65</definedName>
    <definedName name="_xlnm.Print_Area" localSheetId="1">Раскройолд!$A$1:$K$64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8" i="5" l="1"/>
  <c r="O11" i="1" l="1"/>
  <c r="M11" i="1"/>
  <c r="L11" i="1"/>
  <c r="R11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L40" i="1"/>
  <c r="M40" i="1"/>
  <c r="R40" i="1"/>
  <c r="L41" i="1"/>
  <c r="M41" i="1"/>
  <c r="R41" i="1" s="1"/>
  <c r="L42" i="1"/>
  <c r="R42" i="1" s="1"/>
  <c r="M42" i="1"/>
  <c r="L43" i="1"/>
  <c r="M43" i="1"/>
  <c r="R43" i="1" s="1"/>
  <c r="L44" i="1"/>
  <c r="M44" i="1"/>
  <c r="R44" i="1"/>
  <c r="L45" i="1"/>
  <c r="R45" i="1"/>
  <c r="M45" i="1"/>
  <c r="L46" i="1"/>
  <c r="R46" i="1" s="1"/>
  <c r="M46" i="1"/>
  <c r="L47" i="1"/>
  <c r="M47" i="1"/>
  <c r="R47" i="1" s="1"/>
  <c r="L48" i="1"/>
  <c r="M48" i="1"/>
  <c r="R48" i="1"/>
  <c r="L49" i="1"/>
  <c r="M49" i="1"/>
  <c r="R49" i="1" s="1"/>
  <c r="L50" i="1"/>
  <c r="R50" i="1" s="1"/>
  <c r="M50" i="1"/>
  <c r="L51" i="1"/>
  <c r="R51" i="1"/>
  <c r="M51" i="1"/>
  <c r="L52" i="1"/>
  <c r="M52" i="1"/>
  <c r="R52" i="1"/>
  <c r="L53" i="1"/>
  <c r="R53" i="1"/>
  <c r="M53" i="1"/>
  <c r="L54" i="1"/>
  <c r="R54" i="1" s="1"/>
  <c r="M54" i="1"/>
  <c r="L55" i="1"/>
  <c r="M55" i="1"/>
  <c r="R55" i="1" s="1"/>
  <c r="M56" i="1"/>
  <c r="R56" i="1" s="1"/>
  <c r="L56" i="1"/>
  <c r="L12" i="1"/>
  <c r="R12" i="1" s="1"/>
  <c r="M12" i="1"/>
  <c r="O12" i="1"/>
  <c r="L13" i="1"/>
  <c r="R13" i="1" s="1"/>
  <c r="M13" i="1"/>
  <c r="O13" i="1"/>
  <c r="L14" i="1"/>
  <c r="R14" i="1" s="1"/>
  <c r="M14" i="1"/>
  <c r="O14" i="1"/>
  <c r="L15" i="1"/>
  <c r="R15" i="1" s="1"/>
  <c r="M15" i="1"/>
  <c r="O15" i="1"/>
  <c r="L16" i="1"/>
  <c r="R16" i="1" s="1"/>
  <c r="M16" i="1"/>
  <c r="O16" i="1"/>
  <c r="L17" i="1"/>
  <c r="R17" i="1" s="1"/>
  <c r="M17" i="1"/>
  <c r="O17" i="1"/>
  <c r="L18" i="1"/>
  <c r="R18" i="1" s="1"/>
  <c r="M18" i="1"/>
  <c r="O18" i="1"/>
  <c r="L19" i="1"/>
  <c r="R19" i="1" s="1"/>
  <c r="M19" i="1"/>
  <c r="O19" i="1"/>
  <c r="L20" i="1"/>
  <c r="R20" i="1" s="1"/>
  <c r="M20" i="1"/>
  <c r="O20" i="1"/>
  <c r="L21" i="1"/>
  <c r="R21" i="1" s="1"/>
  <c r="M21" i="1"/>
  <c r="O21" i="1"/>
  <c r="L22" i="1"/>
  <c r="R22" i="1" s="1"/>
  <c r="M22" i="1"/>
  <c r="O22" i="1"/>
  <c r="L23" i="1"/>
  <c r="R23" i="1" s="1"/>
  <c r="M23" i="1"/>
  <c r="O23" i="1"/>
  <c r="L24" i="1"/>
  <c r="R24" i="1" s="1"/>
  <c r="M24" i="1"/>
  <c r="O24" i="1"/>
  <c r="L25" i="1"/>
  <c r="R25" i="1" s="1"/>
  <c r="M25" i="1"/>
  <c r="O25" i="1"/>
  <c r="L26" i="1"/>
  <c r="R26" i="1" s="1"/>
  <c r="M26" i="1"/>
  <c r="O26" i="1"/>
  <c r="L27" i="1"/>
  <c r="R27" i="1" s="1"/>
  <c r="M27" i="1"/>
  <c r="O27" i="1"/>
  <c r="L28" i="1"/>
  <c r="R28" i="1" s="1"/>
  <c r="M28" i="1"/>
  <c r="O28" i="1"/>
  <c r="L29" i="1"/>
  <c r="R29" i="1" s="1"/>
  <c r="M29" i="1"/>
  <c r="O29" i="1"/>
  <c r="L30" i="1"/>
  <c r="R30" i="1" s="1"/>
  <c r="M30" i="1"/>
  <c r="O30" i="1"/>
  <c r="L31" i="1"/>
  <c r="R31" i="1" s="1"/>
  <c r="M31" i="1"/>
  <c r="O31" i="1"/>
  <c r="L32" i="1"/>
  <c r="R32" i="1" s="1"/>
  <c r="M32" i="1"/>
  <c r="O32" i="1"/>
  <c r="L33" i="1"/>
  <c r="R33" i="1" s="1"/>
  <c r="M33" i="1"/>
  <c r="O33" i="1"/>
  <c r="L34" i="1"/>
  <c r="R34" i="1" s="1"/>
  <c r="M34" i="1"/>
  <c r="L35" i="1"/>
  <c r="M35" i="1"/>
  <c r="R35" i="1" s="1"/>
  <c r="L36" i="1"/>
  <c r="M36" i="1"/>
  <c r="R36" i="1"/>
  <c r="L37" i="1"/>
  <c r="M37" i="1"/>
  <c r="R37" i="1" s="1"/>
  <c r="L38" i="1"/>
  <c r="M38" i="1"/>
  <c r="R38" i="1" s="1"/>
  <c r="L39" i="1"/>
  <c r="M39" i="1"/>
  <c r="R39" i="1"/>
  <c r="L57" i="1"/>
  <c r="M57" i="1"/>
  <c r="R57" i="1"/>
</calcChain>
</file>

<file path=xl/sharedStrings.xml><?xml version="1.0" encoding="utf-8"?>
<sst xmlns="http://schemas.openxmlformats.org/spreadsheetml/2006/main" count="283" uniqueCount="70">
  <si>
    <t>Заказчик (Ф.И.О):</t>
  </si>
  <si>
    <t>Контактный тел.:</t>
  </si>
  <si>
    <t>Материал:</t>
  </si>
  <si>
    <t>Цвет:</t>
  </si>
  <si>
    <t>Цвет кромки :</t>
  </si>
  <si>
    <t>№</t>
  </si>
  <si>
    <t>Наимен.детали</t>
  </si>
  <si>
    <t>Размер детали, мм</t>
  </si>
  <si>
    <t>Кол-во</t>
  </si>
  <si>
    <t>Оклейка кромкой</t>
  </si>
  <si>
    <t>Примечание</t>
  </si>
  <si>
    <t>Х</t>
  </si>
  <si>
    <t>Y</t>
  </si>
  <si>
    <t>Х1</t>
  </si>
  <si>
    <t>Х2</t>
  </si>
  <si>
    <t>Y1</t>
  </si>
  <si>
    <t>Y2</t>
  </si>
  <si>
    <t>Размер X - всегда по текстуре дерева, размер Y – поперек текстуры. Все размеры указываются без кромки, т.е. для раскроя.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</si>
  <si>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Дата:______.___________._______г.</t>
  </si>
  <si>
    <t>Подпись</t>
  </si>
  <si>
    <t>__________________</t>
  </si>
  <si>
    <t>/__________________/</t>
  </si>
  <si>
    <t>Частное производственное унитарное предприятие «Милвуд»</t>
  </si>
  <si>
    <t>УНП 191793537</t>
  </si>
  <si>
    <t>Р/С3012226140010  в Филиале ОАО «Белагропромбанк» Минская городская дирекция,        код банка 15300196, Минск, ул. Рафиева, 88а</t>
  </si>
  <si>
    <t>Габарит x</t>
  </si>
  <si>
    <t>Габарит y</t>
  </si>
  <si>
    <t>Материал</t>
  </si>
  <si>
    <t>Количество</t>
  </si>
  <si>
    <t>Вращать</t>
  </si>
  <si>
    <t>Для импорта</t>
  </si>
  <si>
    <t>ИТОГО</t>
  </si>
  <si>
    <t>№ пп</t>
  </si>
  <si>
    <t>S</t>
  </si>
  <si>
    <t>Задание - рапорт -спецификация</t>
  </si>
  <si>
    <t>Размеры детали, мм</t>
  </si>
  <si>
    <t>S
толщина</t>
  </si>
  <si>
    <t>X
длина</t>
  </si>
  <si>
    <t>Y
ширина</t>
  </si>
  <si>
    <t>Кол-во
деталей</t>
  </si>
  <si>
    <t>Размер X - всегда по текстуре, размер Y – поперек текстуры. Все размеры указываются С УЧЕТОМ КРОМКИ.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</si>
  <si>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ООО "Хольцгрупп"</t>
  </si>
  <si>
    <t>raspil@hlz.by</t>
  </si>
  <si>
    <t>www.hlz.by</t>
  </si>
  <si>
    <t>Предоставленную информацию подтверждаю, со сроками выполнения работ ознакомлен:</t>
  </si>
  <si>
    <t>х1</t>
  </si>
  <si>
    <t>х2</t>
  </si>
  <si>
    <t>Декор ДСП/Постформинга</t>
  </si>
  <si>
    <t>Обязательно по структуре</t>
  </si>
  <si>
    <t>Все размеры указываются С УЧЕТОМ КРОМКИ</t>
  </si>
  <si>
    <t>у1                                       у2</t>
  </si>
  <si>
    <t xml:space="preserve"> </t>
  </si>
  <si>
    <t xml:space="preserve"> +375 (29) 397-93-23, +375 (29) 647-93-23</t>
  </si>
  <si>
    <t xml:space="preserve"> +375 (17) 319-90-00, + 375 (17) 319-90-90</t>
  </si>
  <si>
    <t>в цвет</t>
  </si>
  <si>
    <t>нет</t>
  </si>
  <si>
    <t>да</t>
  </si>
  <si>
    <t>лдсп</t>
  </si>
  <si>
    <r>
      <t xml:space="preserve">Декор </t>
    </r>
    <r>
      <rPr>
        <b/>
        <sz val="12"/>
        <rFont val="Arial Cyr"/>
        <charset val="204"/>
      </rPr>
      <t>КРОМКИ</t>
    </r>
    <r>
      <rPr>
        <sz val="12"/>
        <rFont val="Arial Cyr"/>
        <family val="2"/>
        <charset val="204"/>
      </rPr>
      <t xml:space="preserve"> </t>
    </r>
  </si>
  <si>
    <t>направление текстуры - одинаковое на всех деталях этой позиции</t>
  </si>
  <si>
    <t>-</t>
  </si>
  <si>
    <t>ЛДСП Эггер Дуб Бардолино Натуральный 2800х2070х18 мм H1145 ST10.</t>
  </si>
  <si>
    <t xml:space="preserve">       ЛДСП Эггер Синий дымчатый 18 мм U502 ST9.</t>
  </si>
  <si>
    <t>направление текстуры по длинной стороне</t>
  </si>
  <si>
    <t>мойка</t>
  </si>
  <si>
    <t>цоколь</t>
  </si>
  <si>
    <t>верх</t>
  </si>
  <si>
    <t>низ выдвижных</t>
  </si>
  <si>
    <t>Дуб Бардолино Натуральный</t>
  </si>
  <si>
    <t xml:space="preserve">       ХДФ ламинированная 3 мм Дуб Сонома, 1-стор., 2800*2070.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</si>
</sst>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sz val="14"/>
      <name val="Arial Cyr"/>
      <family val="2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u/>
      <sz val="14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u/>
      <sz val="10"/>
      <color theme="10"/>
      <name val="Arial"/>
      <family val="2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2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4"/>
      <color rgb="FFFF0000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Arial Cyr"/>
      <charset val="204"/>
    </font>
    <font>
      <sz val="12"/>
      <color rgb="FF383838"/>
      <name val="Arial Cyr"/>
      <charset val="204"/>
    </font>
    <font>
      <sz val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5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7" xfId="0" applyFont="1" applyBorder="1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4" fillId="2" borderId="0" xfId="1" applyFont="1" applyFill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1" fillId="0" borderId="0" xfId="0" applyFont="1"/>
    <xf numFmtId="0" fontId="25" fillId="2" borderId="22" xfId="0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9" fillId="0" borderId="6" xfId="0" applyFont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 textRotation="90"/>
    </xf>
    <xf numFmtId="0" fontId="30" fillId="2" borderId="6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vertical="center" textRotation="90"/>
    </xf>
    <xf numFmtId="0" fontId="15" fillId="3" borderId="6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left" vertical="center"/>
    </xf>
    <xf numFmtId="0" fontId="8" fillId="2" borderId="43" xfId="0" applyFont="1" applyFill="1" applyBorder="1" applyAlignment="1">
      <alignment horizontal="center" vertical="center" wrapText="1"/>
    </xf>
    <xf numFmtId="1" fontId="9" fillId="2" borderId="44" xfId="0" applyNumberFormat="1" applyFont="1" applyFill="1" applyBorder="1" applyAlignment="1">
      <alignment horizontal="center" vertical="center" wrapText="1"/>
    </xf>
    <xf numFmtId="164" fontId="9" fillId="2" borderId="44" xfId="0" applyNumberFormat="1" applyFont="1" applyFill="1" applyBorder="1" applyAlignment="1">
      <alignment horizontal="center" vertical="center" wrapText="1"/>
    </xf>
    <xf numFmtId="164" fontId="9" fillId="2" borderId="45" xfId="0" applyNumberFormat="1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textRotation="90"/>
    </xf>
    <xf numFmtId="0" fontId="26" fillId="2" borderId="6" xfId="0" applyFont="1" applyFill="1" applyBorder="1" applyAlignment="1">
      <alignment horizontal="center" vertical="center" textRotation="90"/>
    </xf>
    <xf numFmtId="0" fontId="7" fillId="2" borderId="2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textRotation="90"/>
    </xf>
    <xf numFmtId="0" fontId="19" fillId="2" borderId="14" xfId="0" applyFont="1" applyFill="1" applyBorder="1" applyAlignment="1">
      <alignment horizontal="center" vertical="center" textRotation="90"/>
    </xf>
    <xf numFmtId="0" fontId="19" fillId="2" borderId="4" xfId="0" applyFont="1" applyFill="1" applyBorder="1" applyAlignment="1">
      <alignment horizontal="center" vertical="center" textRotation="90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0" fontId="4" fillId="0" borderId="28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29" xfId="0" applyFont="1" applyBorder="1" applyAlignment="1">
      <alignment horizontal="justify" vertical="center" wrapText="1"/>
    </xf>
    <xf numFmtId="0" fontId="4" fillId="0" borderId="30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3" fillId="0" borderId="26" xfId="0" applyFont="1" applyBorder="1" applyAlignment="1">
      <alignment horizontal="right"/>
    </xf>
    <xf numFmtId="0" fontId="23" fillId="0" borderId="27" xfId="0" applyFont="1" applyBorder="1" applyAlignment="1">
      <alignment horizontal="right"/>
    </xf>
    <xf numFmtId="0" fontId="23" fillId="0" borderId="28" xfId="0" applyFont="1" applyBorder="1" applyAlignment="1">
      <alignment horizontal="right"/>
    </xf>
    <xf numFmtId="0" fontId="3" fillId="0" borderId="3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13" xfId="0" applyFont="1" applyBorder="1" applyAlignment="1">
      <alignment horizontal="right" wrapText="1"/>
    </xf>
    <xf numFmtId="0" fontId="18" fillId="0" borderId="29" xfId="0" applyFont="1" applyBorder="1" applyAlignment="1">
      <alignment horizontal="right" wrapText="1"/>
    </xf>
    <xf numFmtId="0" fontId="18" fillId="0" borderId="30" xfId="0" applyFont="1" applyBorder="1" applyAlignment="1">
      <alignment horizontal="right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5" fillId="4" borderId="6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38100</xdr:rowOff>
    </xdr:from>
    <xdr:to>
      <xdr:col>9</xdr:col>
      <xdr:colOff>355600</xdr:colOff>
      <xdr:row>2</xdr:row>
      <xdr:rowOff>279400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6CC40482-4765-4EE1-B46D-74CA1E5AB2FF}"/>
            </a:ext>
          </a:extLst>
        </xdr:cNvPr>
        <xdr:cNvSpPr/>
      </xdr:nvSpPr>
      <xdr:spPr>
        <a:xfrm>
          <a:off x="4711700" y="800100"/>
          <a:ext cx="1397000" cy="241300"/>
        </a:xfrm>
        <a:prstGeom prst="right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312420</xdr:rowOff>
    </xdr:from>
    <xdr:to>
      <xdr:col>2</xdr:col>
      <xdr:colOff>944880</xdr:colOff>
      <xdr:row>2</xdr:row>
      <xdr:rowOff>160020</xdr:rowOff>
    </xdr:to>
    <xdr:pic>
      <xdr:nvPicPr>
        <xdr:cNvPr id="8267" name="Рисунок 1">
          <a:extLst>
            <a:ext uri="{FF2B5EF4-FFF2-40B4-BE49-F238E27FC236}">
              <a16:creationId xmlns:a16="http://schemas.microsoft.com/office/drawing/2014/main" id="{A3E50DD3-2FCF-47A5-9B9E-28A76DE2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2420"/>
          <a:ext cx="32537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spil@hlz.by" TargetMode="External"/><Relationship Id="rId1" Type="http://schemas.openxmlformats.org/officeDocument/2006/relationships/hyperlink" Target="http://www.hlz.by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4"/>
  <sheetViews>
    <sheetView tabSelected="1" view="pageBreakPreview" topLeftCell="A39" zoomScale="90" zoomScaleSheetLayoutView="90" workbookViewId="0">
      <selection activeCell="B44" sqref="B44"/>
    </sheetView>
  </sheetViews>
  <sheetFormatPr defaultColWidth="9.109375" defaultRowHeight="14.4" x14ac:dyDescent="0.3"/>
  <cols>
    <col min="1" max="1" width="8.6640625" style="49" customWidth="1"/>
    <col min="2" max="2" width="11" style="33" customWidth="1"/>
    <col min="3" max="3" width="12.5546875" style="33" customWidth="1"/>
    <col min="4" max="4" width="12.33203125" style="33" customWidth="1"/>
    <col min="5" max="5" width="11.44140625" style="33" customWidth="1"/>
    <col min="6" max="9" width="6.6640625" style="33" customWidth="1"/>
    <col min="10" max="10" width="13.77734375" style="33" customWidth="1"/>
    <col min="11" max="11" width="86.77734375" style="33" customWidth="1"/>
    <col min="12" max="12" width="16.44140625" style="33" customWidth="1"/>
    <col min="13" max="13" width="20" style="33" customWidth="1"/>
    <col min="14" max="14" width="24.109375" style="33" customWidth="1"/>
    <col min="15" max="15" width="12" style="33" customWidth="1"/>
    <col min="16" max="16384" width="9.109375" style="33"/>
  </cols>
  <sheetData>
    <row r="1" spans="1:16" ht="33.75" customHeight="1" thickBot="1" x14ac:dyDescent="0.35">
      <c r="A1" s="42" t="s">
        <v>41</v>
      </c>
      <c r="B1" s="32"/>
      <c r="K1" s="34"/>
      <c r="L1" s="34"/>
      <c r="M1" s="34"/>
      <c r="N1" s="34"/>
      <c r="O1" s="34"/>
      <c r="P1" s="34"/>
    </row>
    <row r="2" spans="1:16" ht="25.8" x14ac:dyDescent="0.3">
      <c r="A2" s="50" t="s">
        <v>53</v>
      </c>
      <c r="B2" s="32"/>
      <c r="F2" s="93" t="s">
        <v>45</v>
      </c>
      <c r="G2" s="94"/>
      <c r="H2" s="94"/>
      <c r="I2" s="94"/>
      <c r="J2" s="95"/>
      <c r="L2" s="35"/>
      <c r="M2" s="34"/>
      <c r="N2" s="34"/>
      <c r="O2" s="34"/>
      <c r="P2" s="34"/>
    </row>
    <row r="3" spans="1:16" ht="25.8" x14ac:dyDescent="0.3">
      <c r="A3" s="50" t="s">
        <v>52</v>
      </c>
      <c r="B3" s="32"/>
      <c r="F3" s="99" t="s">
        <v>50</v>
      </c>
      <c r="G3" s="100"/>
      <c r="H3" s="100"/>
      <c r="I3" s="100"/>
      <c r="J3" s="101"/>
      <c r="K3" s="49" t="s">
        <v>51</v>
      </c>
      <c r="M3" s="34"/>
      <c r="N3" s="34"/>
      <c r="O3" s="34"/>
      <c r="P3" s="34"/>
    </row>
    <row r="4" spans="1:16" s="32" customFormat="1" ht="20.25" customHeight="1" thickBot="1" x14ac:dyDescent="0.35">
      <c r="A4" s="43" t="s">
        <v>42</v>
      </c>
      <c r="F4" s="96" t="s">
        <v>46</v>
      </c>
      <c r="G4" s="97"/>
      <c r="H4" s="97"/>
      <c r="I4" s="97"/>
      <c r="J4" s="98"/>
      <c r="L4" s="36"/>
      <c r="M4" s="37"/>
      <c r="N4" s="37"/>
      <c r="O4" s="37"/>
      <c r="P4" s="37"/>
    </row>
    <row r="5" spans="1:16" ht="18" thickBot="1" x14ac:dyDescent="0.35">
      <c r="A5" s="43" t="s">
        <v>43</v>
      </c>
      <c r="B5" s="32"/>
      <c r="K5" s="37"/>
      <c r="L5" s="34"/>
      <c r="M5" s="34"/>
      <c r="N5" s="34"/>
      <c r="O5" s="34"/>
      <c r="P5" s="34"/>
    </row>
    <row r="6" spans="1:16" ht="45" customHeight="1" thickBot="1" x14ac:dyDescent="0.35">
      <c r="A6" s="44"/>
      <c r="C6" s="34"/>
      <c r="D6" s="34"/>
      <c r="E6" s="34"/>
      <c r="F6" s="102" t="s">
        <v>0</v>
      </c>
      <c r="G6" s="103"/>
      <c r="H6" s="103"/>
      <c r="I6" s="103"/>
      <c r="J6" s="103"/>
      <c r="K6" s="103"/>
      <c r="L6" s="103"/>
      <c r="M6" s="103"/>
      <c r="N6" s="104"/>
    </row>
    <row r="7" spans="1:16" ht="51" customHeight="1" thickBot="1" x14ac:dyDescent="0.35">
      <c r="A7" s="45"/>
      <c r="B7" s="76" t="s">
        <v>49</v>
      </c>
      <c r="C7" s="77"/>
      <c r="D7" s="78"/>
      <c r="E7" s="30"/>
      <c r="F7" s="102" t="s">
        <v>1</v>
      </c>
      <c r="G7" s="103"/>
      <c r="H7" s="103"/>
      <c r="I7" s="103"/>
      <c r="J7" s="103"/>
      <c r="K7" s="103"/>
      <c r="L7" s="103"/>
      <c r="M7" s="103"/>
      <c r="N7" s="104"/>
    </row>
    <row r="8" spans="1:16" ht="18.600000000000001" thickBot="1" x14ac:dyDescent="0.35">
      <c r="A8" s="46"/>
      <c r="B8" s="80" t="s">
        <v>35</v>
      </c>
      <c r="C8" s="81"/>
      <c r="D8" s="82"/>
      <c r="E8" s="34"/>
      <c r="F8" s="83" t="s">
        <v>9</v>
      </c>
      <c r="G8" s="84"/>
      <c r="H8" s="84"/>
      <c r="I8" s="85"/>
      <c r="J8" s="40"/>
      <c r="K8" s="38"/>
      <c r="L8" s="41"/>
      <c r="M8" s="38"/>
      <c r="N8" s="34"/>
    </row>
    <row r="9" spans="1:16" s="56" customFormat="1" ht="31.8" thickBot="1" x14ac:dyDescent="0.35">
      <c r="A9" s="51" t="s">
        <v>32</v>
      </c>
      <c r="B9" s="52" t="s">
        <v>36</v>
      </c>
      <c r="C9" s="52" t="s">
        <v>37</v>
      </c>
      <c r="D9" s="52" t="s">
        <v>38</v>
      </c>
      <c r="E9" s="52" t="s">
        <v>39</v>
      </c>
      <c r="F9" s="52" t="s">
        <v>13</v>
      </c>
      <c r="G9" s="52" t="s">
        <v>14</v>
      </c>
      <c r="H9" s="52" t="s">
        <v>15</v>
      </c>
      <c r="I9" s="52" t="s">
        <v>16</v>
      </c>
      <c r="J9" s="52" t="s">
        <v>27</v>
      </c>
      <c r="K9" s="52" t="s">
        <v>47</v>
      </c>
      <c r="L9" s="53" t="s">
        <v>58</v>
      </c>
      <c r="M9" s="54" t="s">
        <v>48</v>
      </c>
      <c r="N9" s="55" t="s">
        <v>10</v>
      </c>
    </row>
    <row r="10" spans="1:16" ht="30" customHeight="1" x14ac:dyDescent="0.3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</row>
    <row r="11" spans="1:16" ht="33" customHeight="1" x14ac:dyDescent="0.3">
      <c r="A11" s="156">
        <v>1</v>
      </c>
      <c r="B11" s="59">
        <v>18</v>
      </c>
      <c r="C11" s="60">
        <v>600</v>
      </c>
      <c r="D11" s="60">
        <v>350</v>
      </c>
      <c r="E11" s="58">
        <v>8</v>
      </c>
      <c r="F11" s="58">
        <v>1</v>
      </c>
      <c r="G11" s="58"/>
      <c r="H11" s="58"/>
      <c r="I11" s="58"/>
      <c r="J11" s="61" t="s">
        <v>57</v>
      </c>
      <c r="K11" s="61" t="s">
        <v>61</v>
      </c>
      <c r="L11" s="61" t="s">
        <v>54</v>
      </c>
      <c r="M11" s="63" t="s">
        <v>55</v>
      </c>
      <c r="N11" s="62" t="s">
        <v>59</v>
      </c>
      <c r="O11" s="90" t="s">
        <v>66</v>
      </c>
    </row>
    <row r="12" spans="1:16" ht="33" customHeight="1" x14ac:dyDescent="0.3">
      <c r="A12" s="156">
        <v>2</v>
      </c>
      <c r="B12" s="59">
        <v>18</v>
      </c>
      <c r="C12" s="60">
        <v>300</v>
      </c>
      <c r="D12" s="60">
        <v>350</v>
      </c>
      <c r="E12" s="58">
        <v>2</v>
      </c>
      <c r="F12" s="58">
        <v>1</v>
      </c>
      <c r="G12" s="58">
        <v>1</v>
      </c>
      <c r="H12" s="58">
        <v>1</v>
      </c>
      <c r="I12" s="58">
        <v>1</v>
      </c>
      <c r="J12" s="61" t="s">
        <v>57</v>
      </c>
      <c r="K12" s="61" t="s">
        <v>61</v>
      </c>
      <c r="L12" s="61" t="s">
        <v>54</v>
      </c>
      <c r="M12" s="63" t="s">
        <v>55</v>
      </c>
      <c r="N12" s="62" t="s">
        <v>59</v>
      </c>
      <c r="O12" s="91"/>
    </row>
    <row r="13" spans="1:16" ht="33" customHeight="1" x14ac:dyDescent="0.3">
      <c r="A13" s="156">
        <v>3</v>
      </c>
      <c r="B13" s="59">
        <v>18</v>
      </c>
      <c r="C13" s="60">
        <v>714</v>
      </c>
      <c r="D13" s="60">
        <v>350</v>
      </c>
      <c r="E13" s="58">
        <v>12</v>
      </c>
      <c r="F13" s="58"/>
      <c r="G13" s="58">
        <v>1</v>
      </c>
      <c r="H13" s="58"/>
      <c r="I13" s="58"/>
      <c r="J13" s="61" t="s">
        <v>57</v>
      </c>
      <c r="K13" s="61" t="s">
        <v>61</v>
      </c>
      <c r="L13" s="61" t="s">
        <v>54</v>
      </c>
      <c r="M13" s="63" t="s">
        <v>55</v>
      </c>
      <c r="N13" s="62" t="s">
        <v>59</v>
      </c>
      <c r="O13" s="91"/>
    </row>
    <row r="14" spans="1:16" ht="33" customHeight="1" x14ac:dyDescent="0.3">
      <c r="A14" s="156">
        <v>4</v>
      </c>
      <c r="B14" s="59">
        <v>18</v>
      </c>
      <c r="C14" s="60">
        <v>564</v>
      </c>
      <c r="D14" s="60">
        <v>300</v>
      </c>
      <c r="E14" s="58">
        <v>3</v>
      </c>
      <c r="F14" s="58"/>
      <c r="G14" s="58">
        <v>1</v>
      </c>
      <c r="H14" s="58"/>
      <c r="I14" s="58"/>
      <c r="J14" s="61" t="s">
        <v>57</v>
      </c>
      <c r="K14" s="61" t="s">
        <v>61</v>
      </c>
      <c r="L14" s="61" t="s">
        <v>54</v>
      </c>
      <c r="M14" s="63" t="s">
        <v>55</v>
      </c>
      <c r="N14" s="61" t="s">
        <v>60</v>
      </c>
      <c r="O14" s="91"/>
    </row>
    <row r="15" spans="1:16" ht="33" customHeight="1" x14ac:dyDescent="0.3">
      <c r="A15" s="156">
        <v>5</v>
      </c>
      <c r="B15" s="59">
        <v>18</v>
      </c>
      <c r="C15" s="60">
        <v>264</v>
      </c>
      <c r="D15" s="60">
        <v>300</v>
      </c>
      <c r="E15" s="58">
        <v>2</v>
      </c>
      <c r="F15" s="58"/>
      <c r="G15" s="58">
        <v>1</v>
      </c>
      <c r="H15" s="58"/>
      <c r="I15" s="58"/>
      <c r="J15" s="61" t="s">
        <v>57</v>
      </c>
      <c r="K15" s="61" t="s">
        <v>61</v>
      </c>
      <c r="L15" s="61" t="s">
        <v>54</v>
      </c>
      <c r="M15" s="63" t="s">
        <v>55</v>
      </c>
      <c r="N15" s="59" t="s">
        <v>60</v>
      </c>
      <c r="O15" s="92"/>
    </row>
    <row r="16" spans="1:16" ht="33" customHeight="1" x14ac:dyDescent="0.3">
      <c r="A16" s="156">
        <v>6</v>
      </c>
      <c r="B16" s="59">
        <v>18</v>
      </c>
      <c r="C16" s="60">
        <v>450</v>
      </c>
      <c r="D16" s="60">
        <v>100</v>
      </c>
      <c r="E16" s="58">
        <v>1</v>
      </c>
      <c r="F16" s="58"/>
      <c r="G16" s="58">
        <v>1</v>
      </c>
      <c r="H16" s="58">
        <v>1</v>
      </c>
      <c r="I16" s="58">
        <v>1</v>
      </c>
      <c r="J16" s="61" t="s">
        <v>57</v>
      </c>
      <c r="K16" s="61" t="s">
        <v>61</v>
      </c>
      <c r="L16" s="61" t="s">
        <v>54</v>
      </c>
      <c r="M16" s="63" t="s">
        <v>56</v>
      </c>
      <c r="N16" s="62" t="s">
        <v>60</v>
      </c>
      <c r="O16" s="74" t="s">
        <v>65</v>
      </c>
    </row>
    <row r="17" spans="1:15" ht="33" customHeight="1" x14ac:dyDescent="0.3">
      <c r="A17" s="156">
        <v>7</v>
      </c>
      <c r="B17" s="59">
        <v>18</v>
      </c>
      <c r="C17" s="60">
        <v>760</v>
      </c>
      <c r="D17" s="60">
        <v>100</v>
      </c>
      <c r="E17" s="58">
        <v>1</v>
      </c>
      <c r="F17" s="58"/>
      <c r="G17" s="58">
        <v>1</v>
      </c>
      <c r="H17" s="58">
        <v>1</v>
      </c>
      <c r="I17" s="58">
        <v>1</v>
      </c>
      <c r="J17" s="61" t="s">
        <v>57</v>
      </c>
      <c r="K17" s="61" t="s">
        <v>61</v>
      </c>
      <c r="L17" s="61" t="s">
        <v>54</v>
      </c>
      <c r="M17" s="63" t="s">
        <v>56</v>
      </c>
      <c r="N17" s="59"/>
      <c r="O17" s="74"/>
    </row>
    <row r="18" spans="1:15" ht="33" customHeight="1" x14ac:dyDescent="0.3">
      <c r="A18" s="156">
        <v>8</v>
      </c>
      <c r="B18" s="59">
        <v>18</v>
      </c>
      <c r="C18" s="60">
        <v>2580</v>
      </c>
      <c r="D18" s="60">
        <v>100</v>
      </c>
      <c r="E18" s="58">
        <v>1</v>
      </c>
      <c r="F18" s="58"/>
      <c r="G18" s="58">
        <v>1</v>
      </c>
      <c r="H18" s="58">
        <v>1</v>
      </c>
      <c r="I18" s="58">
        <v>1</v>
      </c>
      <c r="J18" s="61" t="s">
        <v>57</v>
      </c>
      <c r="K18" s="61" t="s">
        <v>61</v>
      </c>
      <c r="L18" s="61" t="s">
        <v>54</v>
      </c>
      <c r="M18" s="63" t="s">
        <v>56</v>
      </c>
      <c r="N18" s="62" t="s">
        <v>63</v>
      </c>
      <c r="O18" s="74"/>
    </row>
    <row r="19" spans="1:15" ht="33" customHeight="1" x14ac:dyDescent="0.3">
      <c r="A19" s="156">
        <v>9</v>
      </c>
      <c r="B19" s="59">
        <v>18</v>
      </c>
      <c r="C19" s="60">
        <v>438</v>
      </c>
      <c r="D19" s="60">
        <v>100</v>
      </c>
      <c r="E19" s="58">
        <v>1</v>
      </c>
      <c r="F19" s="58"/>
      <c r="G19" s="58">
        <v>1</v>
      </c>
      <c r="H19" s="58">
        <v>1</v>
      </c>
      <c r="I19" s="58">
        <v>1</v>
      </c>
      <c r="J19" s="61" t="s">
        <v>57</v>
      </c>
      <c r="K19" s="61" t="s">
        <v>61</v>
      </c>
      <c r="L19" s="61" t="s">
        <v>54</v>
      </c>
      <c r="M19" s="63" t="s">
        <v>55</v>
      </c>
      <c r="N19" s="61" t="s">
        <v>60</v>
      </c>
      <c r="O19" s="74"/>
    </row>
    <row r="20" spans="1:15" ht="33" customHeight="1" x14ac:dyDescent="0.3">
      <c r="A20" s="156">
        <v>10</v>
      </c>
      <c r="B20" s="59">
        <v>18</v>
      </c>
      <c r="C20" s="60">
        <v>535</v>
      </c>
      <c r="D20" s="60">
        <v>662</v>
      </c>
      <c r="E20" s="58">
        <v>1</v>
      </c>
      <c r="F20" s="58"/>
      <c r="G20" s="58"/>
      <c r="H20" s="58">
        <v>1</v>
      </c>
      <c r="I20" s="58">
        <v>1</v>
      </c>
      <c r="J20" s="61" t="s">
        <v>57</v>
      </c>
      <c r="K20" s="61" t="s">
        <v>61</v>
      </c>
      <c r="L20" s="61" t="s">
        <v>54</v>
      </c>
      <c r="M20" s="63" t="s">
        <v>55</v>
      </c>
      <c r="N20" s="61" t="s">
        <v>60</v>
      </c>
      <c r="O20" s="75" t="s">
        <v>64</v>
      </c>
    </row>
    <row r="21" spans="1:15" ht="33" customHeight="1" x14ac:dyDescent="0.3">
      <c r="A21" s="156">
        <v>11</v>
      </c>
      <c r="B21" s="59">
        <v>18</v>
      </c>
      <c r="C21" s="60">
        <v>580</v>
      </c>
      <c r="D21" s="60">
        <v>553</v>
      </c>
      <c r="E21" s="58">
        <v>1</v>
      </c>
      <c r="F21" s="58"/>
      <c r="G21" s="58">
        <v>1</v>
      </c>
      <c r="H21" s="58">
        <v>1</v>
      </c>
      <c r="I21" s="58"/>
      <c r="J21" s="61" t="s">
        <v>57</v>
      </c>
      <c r="K21" s="61" t="s">
        <v>61</v>
      </c>
      <c r="L21" s="61" t="s">
        <v>54</v>
      </c>
      <c r="M21" s="63" t="s">
        <v>55</v>
      </c>
      <c r="N21" s="61" t="s">
        <v>60</v>
      </c>
      <c r="O21" s="75"/>
    </row>
    <row r="22" spans="1:15" ht="33" customHeight="1" x14ac:dyDescent="0.3">
      <c r="A22" s="156">
        <v>12</v>
      </c>
      <c r="B22" s="59">
        <v>18</v>
      </c>
      <c r="C22" s="60">
        <v>812</v>
      </c>
      <c r="D22" s="60">
        <v>555</v>
      </c>
      <c r="E22" s="58">
        <v>1</v>
      </c>
      <c r="F22" s="58">
        <v>1</v>
      </c>
      <c r="G22" s="58">
        <v>1</v>
      </c>
      <c r="H22" s="58">
        <v>1</v>
      </c>
      <c r="I22" s="58">
        <v>1</v>
      </c>
      <c r="J22" s="61" t="s">
        <v>57</v>
      </c>
      <c r="K22" s="61" t="s">
        <v>61</v>
      </c>
      <c r="L22" s="61" t="s">
        <v>54</v>
      </c>
      <c r="M22" s="63" t="s">
        <v>56</v>
      </c>
      <c r="N22" s="61" t="s">
        <v>60</v>
      </c>
      <c r="O22" s="75"/>
    </row>
    <row r="23" spans="1:15" ht="33" customHeight="1" x14ac:dyDescent="0.3">
      <c r="A23" s="156">
        <v>13</v>
      </c>
      <c r="B23" s="59">
        <v>18</v>
      </c>
      <c r="C23" s="60">
        <v>794</v>
      </c>
      <c r="D23" s="60">
        <v>100</v>
      </c>
      <c r="E23" s="58">
        <v>1</v>
      </c>
      <c r="F23" s="58"/>
      <c r="G23" s="58">
        <v>1</v>
      </c>
      <c r="H23" s="58">
        <v>1</v>
      </c>
      <c r="I23" s="58"/>
      <c r="J23" s="61" t="s">
        <v>57</v>
      </c>
      <c r="K23" s="61" t="s">
        <v>61</v>
      </c>
      <c r="L23" s="61" t="s">
        <v>54</v>
      </c>
      <c r="M23" s="63" t="s">
        <v>55</v>
      </c>
      <c r="N23" s="61" t="s">
        <v>60</v>
      </c>
      <c r="O23" s="75"/>
    </row>
    <row r="24" spans="1:15" ht="33" customHeight="1" x14ac:dyDescent="0.3">
      <c r="A24" s="156">
        <v>14</v>
      </c>
      <c r="B24" s="59">
        <v>18</v>
      </c>
      <c r="C24" s="60">
        <v>794</v>
      </c>
      <c r="D24" s="60">
        <v>120</v>
      </c>
      <c r="E24" s="58">
        <v>1</v>
      </c>
      <c r="F24" s="58">
        <v>1</v>
      </c>
      <c r="G24" s="58">
        <v>1</v>
      </c>
      <c r="H24" s="58">
        <v>1</v>
      </c>
      <c r="I24" s="58"/>
      <c r="J24" s="61" t="s">
        <v>57</v>
      </c>
      <c r="K24" s="61" t="s">
        <v>61</v>
      </c>
      <c r="L24" s="61" t="s">
        <v>54</v>
      </c>
      <c r="M24" s="63" t="s">
        <v>55</v>
      </c>
      <c r="N24" s="61" t="s">
        <v>60</v>
      </c>
      <c r="O24" s="75"/>
    </row>
    <row r="25" spans="1:15" ht="33" customHeight="1" x14ac:dyDescent="0.3">
      <c r="A25" s="156">
        <v>15</v>
      </c>
      <c r="B25" s="59">
        <v>18</v>
      </c>
      <c r="C25" s="60">
        <v>776</v>
      </c>
      <c r="D25" s="60">
        <v>100</v>
      </c>
      <c r="E25" s="58">
        <v>1</v>
      </c>
      <c r="F25" s="58">
        <v>1</v>
      </c>
      <c r="G25" s="58">
        <v>1</v>
      </c>
      <c r="H25" s="58"/>
      <c r="I25" s="58"/>
      <c r="J25" s="61" t="s">
        <v>57</v>
      </c>
      <c r="K25" s="61" t="s">
        <v>61</v>
      </c>
      <c r="L25" s="61" t="s">
        <v>54</v>
      </c>
      <c r="M25" s="63" t="s">
        <v>55</v>
      </c>
      <c r="N25" s="61" t="s">
        <v>60</v>
      </c>
      <c r="O25" s="75"/>
    </row>
    <row r="26" spans="1:15" ht="33" customHeight="1" x14ac:dyDescent="0.3">
      <c r="A26" s="156">
        <v>16</v>
      </c>
      <c r="B26" s="59">
        <v>18</v>
      </c>
      <c r="C26" s="60">
        <v>776</v>
      </c>
      <c r="D26" s="60">
        <v>80</v>
      </c>
      <c r="E26" s="58">
        <v>1</v>
      </c>
      <c r="F26" s="58">
        <v>1</v>
      </c>
      <c r="G26" s="58">
        <v>1</v>
      </c>
      <c r="H26" s="58"/>
      <c r="I26" s="58"/>
      <c r="J26" s="61" t="s">
        <v>57</v>
      </c>
      <c r="K26" s="61" t="s">
        <v>61</v>
      </c>
      <c r="L26" s="61" t="s">
        <v>54</v>
      </c>
      <c r="M26" s="63" t="s">
        <v>55</v>
      </c>
      <c r="N26" s="61" t="s">
        <v>60</v>
      </c>
      <c r="O26" s="75"/>
    </row>
    <row r="27" spans="1:15" ht="33" customHeight="1" x14ac:dyDescent="0.3">
      <c r="A27" s="156">
        <v>17</v>
      </c>
      <c r="B27" s="59">
        <v>18</v>
      </c>
      <c r="C27" s="60">
        <v>1199</v>
      </c>
      <c r="D27" s="60">
        <v>80</v>
      </c>
      <c r="E27" s="58">
        <v>2</v>
      </c>
      <c r="F27" s="58">
        <v>1</v>
      </c>
      <c r="G27" s="58">
        <v>1</v>
      </c>
      <c r="H27" s="58"/>
      <c r="I27" s="58"/>
      <c r="J27" s="61" t="s">
        <v>57</v>
      </c>
      <c r="K27" s="61" t="s">
        <v>61</v>
      </c>
      <c r="L27" s="61" t="s">
        <v>54</v>
      </c>
      <c r="M27" s="63" t="s">
        <v>55</v>
      </c>
      <c r="N27" s="61" t="s">
        <v>60</v>
      </c>
      <c r="O27" s="75"/>
    </row>
    <row r="28" spans="1:15" ht="33" customHeight="1" x14ac:dyDescent="0.3">
      <c r="A28" s="156">
        <v>18</v>
      </c>
      <c r="B28" s="59">
        <v>18</v>
      </c>
      <c r="C28" s="60">
        <v>780</v>
      </c>
      <c r="D28" s="60">
        <v>60</v>
      </c>
      <c r="E28" s="58">
        <v>2</v>
      </c>
      <c r="F28" s="58">
        <v>1</v>
      </c>
      <c r="G28" s="58">
        <v>1</v>
      </c>
      <c r="H28" s="58"/>
      <c r="I28" s="58"/>
      <c r="J28" s="61" t="s">
        <v>57</v>
      </c>
      <c r="K28" s="61" t="s">
        <v>61</v>
      </c>
      <c r="L28" s="61" t="s">
        <v>54</v>
      </c>
      <c r="M28" s="63" t="s">
        <v>55</v>
      </c>
      <c r="N28" s="61" t="s">
        <v>60</v>
      </c>
      <c r="O28" s="75"/>
    </row>
    <row r="29" spans="1:15" ht="33" customHeight="1" x14ac:dyDescent="0.3">
      <c r="A29" s="156">
        <v>19</v>
      </c>
      <c r="B29" s="59">
        <v>18</v>
      </c>
      <c r="C29" s="60">
        <v>562</v>
      </c>
      <c r="D29" s="60">
        <v>80</v>
      </c>
      <c r="E29" s="58">
        <v>1</v>
      </c>
      <c r="F29" s="58">
        <v>1</v>
      </c>
      <c r="G29" s="58"/>
      <c r="H29" s="58"/>
      <c r="I29" s="58"/>
      <c r="J29" s="61" t="s">
        <v>57</v>
      </c>
      <c r="K29" s="61" t="s">
        <v>61</v>
      </c>
      <c r="L29" s="61" t="s">
        <v>54</v>
      </c>
      <c r="M29" s="63" t="s">
        <v>55</v>
      </c>
      <c r="N29" s="61" t="s">
        <v>60</v>
      </c>
      <c r="O29" s="75"/>
    </row>
    <row r="30" spans="1:15" ht="33" customHeight="1" x14ac:dyDescent="0.3">
      <c r="A30" s="156">
        <v>20</v>
      </c>
      <c r="B30" s="59">
        <v>18</v>
      </c>
      <c r="C30" s="60">
        <v>321</v>
      </c>
      <c r="D30" s="60">
        <v>80</v>
      </c>
      <c r="E30" s="58">
        <v>1</v>
      </c>
      <c r="F30" s="58">
        <v>1</v>
      </c>
      <c r="G30" s="58">
        <v>1</v>
      </c>
      <c r="H30" s="58"/>
      <c r="I30" s="58"/>
      <c r="J30" s="61" t="s">
        <v>57</v>
      </c>
      <c r="K30" s="61" t="s">
        <v>61</v>
      </c>
      <c r="L30" s="61" t="s">
        <v>54</v>
      </c>
      <c r="M30" s="63" t="s">
        <v>55</v>
      </c>
      <c r="N30" s="61" t="s">
        <v>60</v>
      </c>
      <c r="O30" s="75"/>
    </row>
    <row r="31" spans="1:15" ht="33" customHeight="1" x14ac:dyDescent="0.3">
      <c r="A31" s="156">
        <v>21</v>
      </c>
      <c r="B31" s="59">
        <v>18</v>
      </c>
      <c r="C31" s="60">
        <v>501</v>
      </c>
      <c r="D31" s="60">
        <v>80</v>
      </c>
      <c r="E31" s="58">
        <v>1</v>
      </c>
      <c r="F31" s="58">
        <v>1</v>
      </c>
      <c r="G31" s="58">
        <v>1</v>
      </c>
      <c r="H31" s="58"/>
      <c r="I31" s="58"/>
      <c r="J31" s="61" t="s">
        <v>57</v>
      </c>
      <c r="K31" s="61" t="s">
        <v>61</v>
      </c>
      <c r="L31" s="61" t="s">
        <v>54</v>
      </c>
      <c r="M31" s="63" t="s">
        <v>56</v>
      </c>
      <c r="N31" s="61" t="s">
        <v>60</v>
      </c>
      <c r="O31" s="75"/>
    </row>
    <row r="32" spans="1:15" ht="33" customHeight="1" x14ac:dyDescent="0.3">
      <c r="A32" s="156">
        <v>22</v>
      </c>
      <c r="B32" s="59">
        <v>18</v>
      </c>
      <c r="C32" s="60">
        <v>501</v>
      </c>
      <c r="D32" s="60">
        <v>120</v>
      </c>
      <c r="E32" s="58">
        <v>1</v>
      </c>
      <c r="F32" s="58">
        <v>1</v>
      </c>
      <c r="G32" s="58">
        <v>1</v>
      </c>
      <c r="H32" s="58"/>
      <c r="I32" s="58"/>
      <c r="J32" s="61" t="s">
        <v>57</v>
      </c>
      <c r="K32" s="61" t="s">
        <v>61</v>
      </c>
      <c r="L32" s="61" t="s">
        <v>54</v>
      </c>
      <c r="M32" s="63" t="s">
        <v>56</v>
      </c>
      <c r="N32" s="61" t="s">
        <v>60</v>
      </c>
      <c r="O32" s="75"/>
    </row>
    <row r="33" spans="1:15" ht="33" customHeight="1" x14ac:dyDescent="0.3">
      <c r="A33" s="156">
        <v>23</v>
      </c>
      <c r="B33" s="59">
        <v>18</v>
      </c>
      <c r="C33" s="60">
        <v>600</v>
      </c>
      <c r="D33" s="60">
        <v>553</v>
      </c>
      <c r="E33" s="58">
        <v>3</v>
      </c>
      <c r="F33" s="58"/>
      <c r="G33" s="58">
        <v>1</v>
      </c>
      <c r="H33" s="58">
        <v>1</v>
      </c>
      <c r="I33" s="58">
        <v>1</v>
      </c>
      <c r="J33" s="61" t="s">
        <v>57</v>
      </c>
      <c r="K33" s="61" t="s">
        <v>61</v>
      </c>
      <c r="L33" s="61" t="s">
        <v>54</v>
      </c>
      <c r="M33" s="63" t="s">
        <v>55</v>
      </c>
      <c r="N33" s="59" t="s">
        <v>60</v>
      </c>
      <c r="O33" s="66"/>
    </row>
    <row r="34" spans="1:15" ht="33" customHeight="1" x14ac:dyDescent="0.3">
      <c r="A34" s="156">
        <v>24</v>
      </c>
      <c r="B34" s="59">
        <v>18</v>
      </c>
      <c r="C34" s="60">
        <v>600</v>
      </c>
      <c r="D34" s="60">
        <v>523</v>
      </c>
      <c r="E34" s="58">
        <v>1</v>
      </c>
      <c r="F34" s="58">
        <v>1</v>
      </c>
      <c r="G34" s="58">
        <v>1</v>
      </c>
      <c r="H34" s="58">
        <v>1</v>
      </c>
      <c r="I34" s="58">
        <v>1</v>
      </c>
      <c r="J34" s="61" t="s">
        <v>57</v>
      </c>
      <c r="K34" s="61" t="s">
        <v>61</v>
      </c>
      <c r="L34" s="61" t="s">
        <v>54</v>
      </c>
      <c r="M34" s="63" t="s">
        <v>55</v>
      </c>
      <c r="N34" s="59" t="s">
        <v>60</v>
      </c>
      <c r="O34" s="66"/>
    </row>
    <row r="35" spans="1:15" ht="33" customHeight="1" x14ac:dyDescent="0.3">
      <c r="A35" s="156">
        <v>25</v>
      </c>
      <c r="B35" s="59">
        <v>18</v>
      </c>
      <c r="C35" s="60">
        <v>794</v>
      </c>
      <c r="D35" s="60">
        <v>553</v>
      </c>
      <c r="E35" s="58">
        <v>8</v>
      </c>
      <c r="F35" s="58"/>
      <c r="G35" s="58">
        <v>1</v>
      </c>
      <c r="H35" s="58">
        <v>1</v>
      </c>
      <c r="I35" s="58"/>
      <c r="J35" s="61" t="s">
        <v>57</v>
      </c>
      <c r="K35" s="61" t="s">
        <v>61</v>
      </c>
      <c r="L35" s="61" t="s">
        <v>54</v>
      </c>
      <c r="M35" s="63" t="s">
        <v>56</v>
      </c>
      <c r="N35" s="59" t="s">
        <v>60</v>
      </c>
      <c r="O35" s="66"/>
    </row>
    <row r="36" spans="1:15" ht="33" customHeight="1" x14ac:dyDescent="0.3">
      <c r="A36" s="156">
        <v>26</v>
      </c>
      <c r="B36" s="59">
        <v>18</v>
      </c>
      <c r="C36" s="60">
        <v>564</v>
      </c>
      <c r="D36" s="60">
        <v>80</v>
      </c>
      <c r="E36" s="58">
        <v>6</v>
      </c>
      <c r="F36" s="58">
        <v>1</v>
      </c>
      <c r="G36" s="58">
        <v>1</v>
      </c>
      <c r="H36" s="58"/>
      <c r="I36" s="58"/>
      <c r="J36" s="61" t="s">
        <v>57</v>
      </c>
      <c r="K36" s="61" t="s">
        <v>61</v>
      </c>
      <c r="L36" s="61" t="s">
        <v>54</v>
      </c>
      <c r="M36" s="63" t="s">
        <v>55</v>
      </c>
      <c r="N36" s="59" t="s">
        <v>60</v>
      </c>
      <c r="O36" s="66"/>
    </row>
    <row r="37" spans="1:15" ht="33" customHeight="1" x14ac:dyDescent="0.3">
      <c r="A37" s="156">
        <v>27</v>
      </c>
      <c r="B37" s="59">
        <v>18</v>
      </c>
      <c r="C37" s="60">
        <v>545</v>
      </c>
      <c r="D37" s="60">
        <v>120</v>
      </c>
      <c r="E37" s="58">
        <v>8</v>
      </c>
      <c r="F37" s="58">
        <v>1</v>
      </c>
      <c r="G37" s="58">
        <v>1</v>
      </c>
      <c r="H37" s="58">
        <v>1</v>
      </c>
      <c r="I37" s="58">
        <v>1</v>
      </c>
      <c r="J37" s="61" t="s">
        <v>57</v>
      </c>
      <c r="K37" s="61" t="s">
        <v>61</v>
      </c>
      <c r="L37" s="61" t="s">
        <v>54</v>
      </c>
      <c r="M37" s="63" t="s">
        <v>55</v>
      </c>
      <c r="N37" s="59" t="s">
        <v>60</v>
      </c>
      <c r="O37" s="66"/>
    </row>
    <row r="38" spans="1:15" ht="33" customHeight="1" x14ac:dyDescent="0.3">
      <c r="A38" s="156">
        <v>28</v>
      </c>
      <c r="B38" s="59">
        <v>18</v>
      </c>
      <c r="C38" s="60">
        <v>505</v>
      </c>
      <c r="D38" s="60">
        <v>120</v>
      </c>
      <c r="E38" s="58">
        <v>4</v>
      </c>
      <c r="F38" s="58">
        <v>1</v>
      </c>
      <c r="G38" s="58">
        <v>1</v>
      </c>
      <c r="H38" s="58">
        <v>1</v>
      </c>
      <c r="I38" s="58">
        <v>1</v>
      </c>
      <c r="J38" s="61" t="s">
        <v>57</v>
      </c>
      <c r="K38" s="61" t="s">
        <v>61</v>
      </c>
      <c r="L38" s="61" t="s">
        <v>54</v>
      </c>
      <c r="M38" s="63" t="s">
        <v>55</v>
      </c>
      <c r="N38" s="59" t="s">
        <v>60</v>
      </c>
      <c r="O38" s="66"/>
    </row>
    <row r="39" spans="1:15" ht="33" customHeight="1" x14ac:dyDescent="0.3">
      <c r="A39" s="156">
        <v>29</v>
      </c>
      <c r="B39" s="59">
        <v>18</v>
      </c>
      <c r="C39" s="60">
        <v>520</v>
      </c>
      <c r="D39" s="60">
        <v>564</v>
      </c>
      <c r="E39" s="58">
        <v>2</v>
      </c>
      <c r="F39" s="58"/>
      <c r="G39" s="58"/>
      <c r="H39" s="58">
        <v>1</v>
      </c>
      <c r="I39" s="58">
        <v>1</v>
      </c>
      <c r="J39" s="61" t="s">
        <v>57</v>
      </c>
      <c r="K39" s="61" t="s">
        <v>61</v>
      </c>
      <c r="L39" s="61" t="s">
        <v>54</v>
      </c>
      <c r="M39" s="63" t="s">
        <v>55</v>
      </c>
      <c r="N39" s="59" t="s">
        <v>60</v>
      </c>
      <c r="O39" s="64"/>
    </row>
    <row r="40" spans="1:15" ht="33" customHeight="1" x14ac:dyDescent="0.3">
      <c r="A40" s="156">
        <v>30</v>
      </c>
      <c r="B40" s="59">
        <v>18</v>
      </c>
      <c r="C40" s="60">
        <v>564</v>
      </c>
      <c r="D40" s="60">
        <v>60</v>
      </c>
      <c r="E40" s="58">
        <v>2</v>
      </c>
      <c r="F40" s="58">
        <v>1</v>
      </c>
      <c r="G40" s="58">
        <v>1</v>
      </c>
      <c r="H40" s="58"/>
      <c r="I40" s="58"/>
      <c r="J40" s="61" t="s">
        <v>57</v>
      </c>
      <c r="K40" s="61" t="s">
        <v>61</v>
      </c>
      <c r="L40" s="61" t="s">
        <v>54</v>
      </c>
      <c r="M40" s="63" t="s">
        <v>55</v>
      </c>
      <c r="N40" s="59" t="s">
        <v>60</v>
      </c>
      <c r="O40" s="64"/>
    </row>
    <row r="41" spans="1:15" ht="33" customHeight="1" x14ac:dyDescent="0.3">
      <c r="A41" s="156">
        <v>31</v>
      </c>
      <c r="B41" s="59">
        <v>18</v>
      </c>
      <c r="C41" s="60">
        <v>545</v>
      </c>
      <c r="D41" s="60">
        <v>538</v>
      </c>
      <c r="E41" s="58">
        <v>2</v>
      </c>
      <c r="F41" s="58">
        <v>1</v>
      </c>
      <c r="G41" s="58">
        <v>1</v>
      </c>
      <c r="H41" s="58">
        <v>1</v>
      </c>
      <c r="I41" s="58">
        <v>1</v>
      </c>
      <c r="J41" s="61" t="s">
        <v>57</v>
      </c>
      <c r="K41" s="61" t="s">
        <v>61</v>
      </c>
      <c r="L41" s="61" t="s">
        <v>54</v>
      </c>
      <c r="M41" s="63" t="s">
        <v>55</v>
      </c>
      <c r="N41" s="59" t="s">
        <v>60</v>
      </c>
      <c r="O41" s="65" t="s">
        <v>67</v>
      </c>
    </row>
    <row r="42" spans="1:15" ht="33" customHeight="1" x14ac:dyDescent="0.3">
      <c r="A42" s="156">
        <v>32</v>
      </c>
      <c r="B42" s="59">
        <v>18</v>
      </c>
      <c r="C42" s="60">
        <v>180</v>
      </c>
      <c r="D42" s="60">
        <v>350</v>
      </c>
      <c r="E42" s="58">
        <v>4</v>
      </c>
      <c r="F42" s="58"/>
      <c r="G42" s="58">
        <v>1</v>
      </c>
      <c r="H42" s="58"/>
      <c r="I42" s="58"/>
      <c r="J42" s="61" t="s">
        <v>57</v>
      </c>
      <c r="K42" s="61" t="s">
        <v>61</v>
      </c>
      <c r="L42" s="61" t="s">
        <v>54</v>
      </c>
      <c r="M42" s="63" t="s">
        <v>55</v>
      </c>
      <c r="N42" s="59"/>
      <c r="O42" s="73"/>
    </row>
    <row r="43" spans="1:15" ht="33" customHeight="1" x14ac:dyDescent="0.3">
      <c r="A43" s="156">
        <v>33</v>
      </c>
      <c r="B43" s="59">
        <v>18</v>
      </c>
      <c r="C43" s="60">
        <v>1200</v>
      </c>
      <c r="D43" s="60">
        <v>350</v>
      </c>
      <c r="E43" s="58">
        <v>1</v>
      </c>
      <c r="F43" s="58"/>
      <c r="G43" s="58">
        <v>1</v>
      </c>
      <c r="H43" s="58"/>
      <c r="I43" s="58"/>
      <c r="J43" s="61" t="s">
        <v>57</v>
      </c>
      <c r="K43" s="61" t="s">
        <v>61</v>
      </c>
      <c r="L43" s="61" t="s">
        <v>54</v>
      </c>
      <c r="M43" s="63" t="s">
        <v>55</v>
      </c>
      <c r="N43" s="59"/>
      <c r="O43" s="73"/>
    </row>
    <row r="44" spans="1:15" ht="33" customHeight="1" x14ac:dyDescent="0.3">
      <c r="A44" s="156">
        <v>34</v>
      </c>
      <c r="B44" s="59">
        <v>18</v>
      </c>
      <c r="C44" s="60">
        <v>900</v>
      </c>
      <c r="D44" s="60">
        <v>350</v>
      </c>
      <c r="E44" s="58">
        <v>2</v>
      </c>
      <c r="F44" s="58"/>
      <c r="G44" s="58">
        <v>1</v>
      </c>
      <c r="H44" s="58">
        <v>1</v>
      </c>
      <c r="I44" s="58"/>
      <c r="J44" s="61" t="s">
        <v>57</v>
      </c>
      <c r="K44" s="61" t="s">
        <v>61</v>
      </c>
      <c r="L44" s="61" t="s">
        <v>54</v>
      </c>
      <c r="M44" s="63" t="s">
        <v>55</v>
      </c>
      <c r="N44" s="59"/>
      <c r="O44" s="73"/>
    </row>
    <row r="45" spans="1:15" ht="33" customHeight="1" x14ac:dyDescent="0.3">
      <c r="A45" s="67">
        <v>35</v>
      </c>
      <c r="B45" s="59">
        <v>18</v>
      </c>
      <c r="C45" s="60">
        <v>545</v>
      </c>
      <c r="D45" s="60">
        <v>538</v>
      </c>
      <c r="E45" s="58">
        <v>2</v>
      </c>
      <c r="F45" s="58">
        <v>1</v>
      </c>
      <c r="G45" s="58">
        <v>1</v>
      </c>
      <c r="H45" s="58">
        <v>1</v>
      </c>
      <c r="I45" s="58">
        <v>1</v>
      </c>
      <c r="J45" s="61" t="s">
        <v>57</v>
      </c>
      <c r="K45" s="57" t="s">
        <v>62</v>
      </c>
      <c r="L45" s="62" t="s">
        <v>68</v>
      </c>
      <c r="M45" s="63" t="s">
        <v>55</v>
      </c>
      <c r="N45" s="59"/>
      <c r="O45" s="73"/>
    </row>
    <row r="46" spans="1:15" ht="33" customHeight="1" x14ac:dyDescent="0.3">
      <c r="A46" s="67">
        <v>36</v>
      </c>
      <c r="B46" s="59">
        <v>18</v>
      </c>
      <c r="C46" s="60">
        <v>598</v>
      </c>
      <c r="D46" s="60">
        <v>102</v>
      </c>
      <c r="E46" s="58">
        <v>2</v>
      </c>
      <c r="F46" s="58">
        <v>1</v>
      </c>
      <c r="G46" s="58">
        <v>1</v>
      </c>
      <c r="H46" s="58">
        <v>1</v>
      </c>
      <c r="I46" s="58">
        <v>1</v>
      </c>
      <c r="J46" s="61" t="s">
        <v>57</v>
      </c>
      <c r="K46" s="57" t="s">
        <v>62</v>
      </c>
      <c r="L46" s="61" t="s">
        <v>54</v>
      </c>
      <c r="M46" s="63" t="s">
        <v>55</v>
      </c>
      <c r="N46" s="59" t="s">
        <v>60</v>
      </c>
      <c r="O46" s="64"/>
    </row>
    <row r="47" spans="1:15" ht="33" customHeight="1" x14ac:dyDescent="0.3">
      <c r="A47" s="67">
        <v>37</v>
      </c>
      <c r="B47" s="59">
        <v>18</v>
      </c>
      <c r="C47" s="60">
        <v>806</v>
      </c>
      <c r="D47" s="60">
        <v>298</v>
      </c>
      <c r="E47" s="58">
        <v>2</v>
      </c>
      <c r="F47" s="58">
        <v>1</v>
      </c>
      <c r="G47" s="58">
        <v>1</v>
      </c>
      <c r="H47" s="58">
        <v>1</v>
      </c>
      <c r="I47" s="58">
        <v>1</v>
      </c>
      <c r="J47" s="61" t="s">
        <v>57</v>
      </c>
      <c r="K47" s="57" t="s">
        <v>62</v>
      </c>
      <c r="L47" s="61" t="s">
        <v>54</v>
      </c>
      <c r="M47" s="63" t="s">
        <v>55</v>
      </c>
      <c r="N47" s="59" t="s">
        <v>60</v>
      </c>
      <c r="O47" s="64"/>
    </row>
    <row r="48" spans="1:15" ht="33" customHeight="1" x14ac:dyDescent="0.3">
      <c r="A48" s="67">
        <v>38</v>
      </c>
      <c r="B48" s="59">
        <v>18</v>
      </c>
      <c r="C48" s="60">
        <v>750</v>
      </c>
      <c r="D48" s="60">
        <v>298</v>
      </c>
      <c r="E48" s="58">
        <v>8</v>
      </c>
      <c r="F48" s="58">
        <v>1</v>
      </c>
      <c r="G48" s="58">
        <v>1</v>
      </c>
      <c r="H48" s="58">
        <v>1</v>
      </c>
      <c r="I48" s="58">
        <v>1</v>
      </c>
      <c r="J48" s="61" t="s">
        <v>57</v>
      </c>
      <c r="K48" s="57" t="s">
        <v>62</v>
      </c>
      <c r="L48" s="61" t="s">
        <v>54</v>
      </c>
      <c r="M48" s="63" t="s">
        <v>55</v>
      </c>
      <c r="N48" s="61" t="s">
        <v>60</v>
      </c>
      <c r="O48" s="64"/>
    </row>
    <row r="49" spans="1:16" ht="33" customHeight="1" x14ac:dyDescent="0.3">
      <c r="A49" s="67">
        <v>39</v>
      </c>
      <c r="B49" s="59">
        <v>18</v>
      </c>
      <c r="C49" s="60">
        <v>374</v>
      </c>
      <c r="D49" s="60">
        <v>598</v>
      </c>
      <c r="E49" s="58">
        <v>2</v>
      </c>
      <c r="F49" s="58">
        <v>1</v>
      </c>
      <c r="G49" s="58">
        <v>1</v>
      </c>
      <c r="H49" s="58">
        <v>1</v>
      </c>
      <c r="I49" s="58">
        <v>1</v>
      </c>
      <c r="J49" s="61" t="s">
        <v>57</v>
      </c>
      <c r="K49" s="57" t="s">
        <v>62</v>
      </c>
      <c r="L49" s="61" t="s">
        <v>54</v>
      </c>
      <c r="M49" s="63" t="s">
        <v>55</v>
      </c>
      <c r="N49" s="61" t="s">
        <v>60</v>
      </c>
      <c r="O49" s="64"/>
    </row>
    <row r="50" spans="1:16" ht="33" customHeight="1" x14ac:dyDescent="0.3">
      <c r="A50" s="67">
        <v>40</v>
      </c>
      <c r="B50" s="59">
        <v>18</v>
      </c>
      <c r="C50" s="60">
        <v>806</v>
      </c>
      <c r="D50" s="60">
        <v>333</v>
      </c>
      <c r="E50" s="58">
        <v>2</v>
      </c>
      <c r="F50" s="58">
        <v>1</v>
      </c>
      <c r="G50" s="58">
        <v>1</v>
      </c>
      <c r="H50" s="58">
        <v>1</v>
      </c>
      <c r="I50" s="58">
        <v>1</v>
      </c>
      <c r="J50" s="61" t="s">
        <v>57</v>
      </c>
      <c r="K50" s="57" t="s">
        <v>62</v>
      </c>
      <c r="L50" s="61" t="s">
        <v>54</v>
      </c>
      <c r="M50" s="63" t="s">
        <v>55</v>
      </c>
      <c r="N50" s="59" t="s">
        <v>60</v>
      </c>
      <c r="O50" s="64"/>
    </row>
    <row r="51" spans="1:16" ht="33" customHeight="1" x14ac:dyDescent="0.3">
      <c r="A51" s="67">
        <v>41</v>
      </c>
      <c r="B51" s="59">
        <v>18</v>
      </c>
      <c r="C51" s="60">
        <v>598</v>
      </c>
      <c r="D51" s="60">
        <v>401</v>
      </c>
      <c r="E51" s="58">
        <v>4</v>
      </c>
      <c r="F51" s="58">
        <v>1</v>
      </c>
      <c r="G51" s="58">
        <v>1</v>
      </c>
      <c r="H51" s="58">
        <v>1</v>
      </c>
      <c r="I51" s="58">
        <v>1</v>
      </c>
      <c r="J51" s="61" t="s">
        <v>57</v>
      </c>
      <c r="K51" s="57" t="s">
        <v>62</v>
      </c>
      <c r="L51" s="61" t="s">
        <v>54</v>
      </c>
      <c r="M51" s="63" t="s">
        <v>55</v>
      </c>
      <c r="N51" s="59" t="s">
        <v>60</v>
      </c>
      <c r="O51" s="64"/>
    </row>
    <row r="52" spans="1:16" ht="33" customHeight="1" x14ac:dyDescent="0.3">
      <c r="A52" s="67">
        <v>42</v>
      </c>
      <c r="B52" s="59">
        <v>18</v>
      </c>
      <c r="C52" s="60">
        <v>897</v>
      </c>
      <c r="D52" s="60">
        <v>190</v>
      </c>
      <c r="E52" s="58">
        <v>2</v>
      </c>
      <c r="F52" s="58">
        <v>1</v>
      </c>
      <c r="G52" s="58">
        <v>1</v>
      </c>
      <c r="H52" s="58">
        <v>1</v>
      </c>
      <c r="I52" s="58">
        <v>1</v>
      </c>
      <c r="J52" s="61" t="s">
        <v>57</v>
      </c>
      <c r="K52" s="57" t="s">
        <v>62</v>
      </c>
      <c r="L52" s="61" t="s">
        <v>54</v>
      </c>
      <c r="M52" s="63" t="s">
        <v>55</v>
      </c>
      <c r="N52" s="59"/>
      <c r="O52" s="64"/>
    </row>
    <row r="53" spans="1:16" ht="33" customHeight="1" x14ac:dyDescent="0.3">
      <c r="A53" s="67">
        <v>43</v>
      </c>
      <c r="B53" s="59">
        <v>18</v>
      </c>
      <c r="C53" s="60">
        <v>1197</v>
      </c>
      <c r="D53" s="60">
        <v>190</v>
      </c>
      <c r="E53" s="58">
        <v>1</v>
      </c>
      <c r="F53" s="58">
        <v>1</v>
      </c>
      <c r="G53" s="58">
        <v>1</v>
      </c>
      <c r="H53" s="58">
        <v>1</v>
      </c>
      <c r="I53" s="58">
        <v>1</v>
      </c>
      <c r="J53" s="61" t="s">
        <v>57</v>
      </c>
      <c r="K53" s="57" t="s">
        <v>62</v>
      </c>
      <c r="L53" s="61" t="s">
        <v>54</v>
      </c>
      <c r="M53" s="63" t="s">
        <v>55</v>
      </c>
      <c r="N53" s="59"/>
      <c r="O53" s="64"/>
    </row>
    <row r="54" spans="1:16" ht="33" customHeight="1" x14ac:dyDescent="0.3">
      <c r="A54" s="67">
        <v>44</v>
      </c>
      <c r="B54" s="59">
        <v>3</v>
      </c>
      <c r="C54" s="60">
        <v>600</v>
      </c>
      <c r="D54" s="60">
        <v>750</v>
      </c>
      <c r="E54" s="58">
        <v>5</v>
      </c>
      <c r="F54" s="58"/>
      <c r="G54" s="58"/>
      <c r="H54" s="58"/>
      <c r="I54" s="58"/>
      <c r="J54" s="61"/>
      <c r="K54" s="57" t="s">
        <v>69</v>
      </c>
      <c r="L54" s="61"/>
      <c r="M54" s="61"/>
      <c r="N54" s="59"/>
      <c r="O54" s="64"/>
    </row>
    <row r="55" spans="1:16" ht="33" customHeight="1" x14ac:dyDescent="0.3">
      <c r="A55" s="67">
        <v>45</v>
      </c>
      <c r="B55" s="59">
        <v>3</v>
      </c>
      <c r="C55" s="60">
        <v>500</v>
      </c>
      <c r="D55" s="60">
        <v>790</v>
      </c>
      <c r="E55" s="58">
        <v>1</v>
      </c>
      <c r="F55" s="58"/>
      <c r="G55" s="58"/>
      <c r="H55" s="58"/>
      <c r="I55" s="58"/>
      <c r="J55" s="61"/>
      <c r="K55" s="57" t="s">
        <v>69</v>
      </c>
      <c r="L55" s="61"/>
      <c r="M55" s="61"/>
      <c r="N55" s="59"/>
      <c r="O55" s="64"/>
    </row>
    <row r="56" spans="1:16" ht="33" customHeight="1" x14ac:dyDescent="0.3">
      <c r="A56" s="67">
        <v>46</v>
      </c>
      <c r="B56" s="59">
        <v>3</v>
      </c>
      <c r="C56" s="60">
        <v>594</v>
      </c>
      <c r="D56" s="60">
        <v>790</v>
      </c>
      <c r="E56" s="58">
        <v>2</v>
      </c>
      <c r="F56" s="58"/>
      <c r="G56" s="58"/>
      <c r="H56" s="58"/>
      <c r="I56" s="58"/>
      <c r="J56" s="61"/>
      <c r="K56" s="57" t="s">
        <v>69</v>
      </c>
      <c r="L56" s="61"/>
      <c r="M56" s="61"/>
      <c r="N56" s="59"/>
      <c r="O56" s="64"/>
    </row>
    <row r="57" spans="1:16" ht="33" customHeight="1" x14ac:dyDescent="0.3">
      <c r="A57" s="67">
        <v>47</v>
      </c>
      <c r="B57" s="59">
        <v>3</v>
      </c>
      <c r="C57" s="60">
        <v>810</v>
      </c>
      <c r="D57" s="60">
        <v>596</v>
      </c>
      <c r="E57" s="58">
        <v>3</v>
      </c>
      <c r="F57" s="58"/>
      <c r="G57" s="58"/>
      <c r="H57" s="58"/>
      <c r="I57" s="58"/>
      <c r="J57" s="61"/>
      <c r="K57" s="57" t="s">
        <v>69</v>
      </c>
      <c r="L57" s="61"/>
      <c r="M57" s="61"/>
      <c r="N57" s="59"/>
      <c r="O57" s="64"/>
    </row>
    <row r="58" spans="1:16" ht="18" thickBot="1" x14ac:dyDescent="0.35">
      <c r="A58" s="68" t="s">
        <v>31</v>
      </c>
      <c r="B58" s="69"/>
      <c r="C58" s="69"/>
      <c r="D58" s="69"/>
      <c r="E58" s="70">
        <f>SUM(E11:E57)</f>
        <v>125</v>
      </c>
      <c r="F58" s="69"/>
      <c r="G58" s="69"/>
      <c r="H58" s="69"/>
      <c r="I58" s="69"/>
      <c r="J58" s="69"/>
      <c r="K58" s="69"/>
      <c r="L58" s="69"/>
      <c r="M58" s="71"/>
      <c r="N58" s="72"/>
    </row>
    <row r="59" spans="1:16" ht="15" customHeight="1" x14ac:dyDescent="0.3">
      <c r="A59" s="86" t="s">
        <v>40</v>
      </c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</row>
    <row r="60" spans="1:16" ht="15" customHeight="1" x14ac:dyDescent="0.3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1:16" ht="15" customHeight="1" x14ac:dyDescent="0.3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</row>
    <row r="62" spans="1:16" ht="45" customHeight="1" x14ac:dyDescent="0.3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</row>
    <row r="63" spans="1:16" ht="19.5" customHeight="1" x14ac:dyDescent="0.3">
      <c r="A63" s="47" t="s">
        <v>44</v>
      </c>
      <c r="B63" s="39"/>
      <c r="C63" s="39"/>
      <c r="D63" s="39"/>
      <c r="E63" s="39"/>
      <c r="F63" s="39"/>
      <c r="G63" s="39"/>
      <c r="H63" s="39"/>
      <c r="I63" s="34"/>
      <c r="J63" s="34"/>
      <c r="K63" s="39"/>
      <c r="L63" s="39"/>
      <c r="M63" s="39"/>
      <c r="N63" s="39"/>
      <c r="O63" s="39"/>
      <c r="P63" s="39"/>
    </row>
    <row r="64" spans="1:16" ht="18" x14ac:dyDescent="0.3">
      <c r="A64" s="48"/>
      <c r="B64" s="79" t="s">
        <v>19</v>
      </c>
      <c r="C64" s="79"/>
      <c r="D64" s="79"/>
      <c r="E64" s="79" t="s">
        <v>20</v>
      </c>
      <c r="F64" s="79"/>
      <c r="G64" s="79"/>
      <c r="H64" s="79" t="s">
        <v>21</v>
      </c>
      <c r="I64" s="79"/>
      <c r="J64" s="31"/>
    </row>
  </sheetData>
  <mergeCells count="16">
    <mergeCell ref="F2:J2"/>
    <mergeCell ref="F4:J4"/>
    <mergeCell ref="F3:J3"/>
    <mergeCell ref="F6:N6"/>
    <mergeCell ref="F7:N7"/>
    <mergeCell ref="O16:O19"/>
    <mergeCell ref="O20:O32"/>
    <mergeCell ref="B7:D7"/>
    <mergeCell ref="B64:D64"/>
    <mergeCell ref="E64:G64"/>
    <mergeCell ref="H64:I64"/>
    <mergeCell ref="B8:D8"/>
    <mergeCell ref="F8:I8"/>
    <mergeCell ref="A59:N62"/>
    <mergeCell ref="A10:N10"/>
    <mergeCell ref="O11:O15"/>
  </mergeCells>
  <phoneticPr fontId="27" type="noConversion"/>
  <hyperlinks>
    <hyperlink ref="A5" r:id="rId1" xr:uid="{00000000-0004-0000-0000-000000000000}"/>
    <hyperlink ref="A4" r:id="rId2" xr:uid="{00000000-0004-0000-0000-000001000000}"/>
  </hyperlinks>
  <pageMargins left="0.25" right="0.25" top="0.75" bottom="0.75" header="0.3" footer="0.3"/>
  <pageSetup paperSize="9" scale="3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"/>
  <sheetViews>
    <sheetView view="pageBreakPreview" topLeftCell="A4" zoomScale="70" zoomScaleSheetLayoutView="70" workbookViewId="0">
      <selection activeCell="L10" sqref="L10:R11"/>
    </sheetView>
  </sheetViews>
  <sheetFormatPr defaultColWidth="9.109375" defaultRowHeight="17.399999999999999" x14ac:dyDescent="0.3"/>
  <cols>
    <col min="1" max="1" width="4.88671875" style="15" customWidth="1"/>
    <col min="2" max="2" width="30.5546875" style="3" customWidth="1"/>
    <col min="3" max="3" width="15.6640625" style="3" customWidth="1"/>
    <col min="4" max="5" width="14.6640625" style="3" customWidth="1"/>
    <col min="6" max="6" width="14.5546875" style="3" customWidth="1"/>
    <col min="7" max="7" width="11.5546875" style="3" customWidth="1"/>
    <col min="8" max="8" width="13" style="3" customWidth="1"/>
    <col min="9" max="9" width="12.88671875" style="3" customWidth="1"/>
    <col min="10" max="10" width="13.5546875" style="3" customWidth="1"/>
    <col min="11" max="11" width="33.44140625" style="3" customWidth="1"/>
    <col min="12" max="13" width="13.44140625" style="3" customWidth="1"/>
    <col min="14" max="14" width="13.5546875" style="3" bestFit="1" customWidth="1"/>
    <col min="15" max="15" width="16" style="3" bestFit="1" customWidth="1"/>
    <col min="16" max="16" width="12.33203125" style="3" bestFit="1" customWidth="1"/>
    <col min="17" max="17" width="9.109375" style="3"/>
    <col min="18" max="18" width="17.44140625" style="3" bestFit="1" customWidth="1"/>
    <col min="19" max="22" width="6.88671875" style="3" bestFit="1" customWidth="1"/>
    <col min="23" max="23" width="8" style="3" bestFit="1" customWidth="1"/>
    <col min="24" max="24" width="9.109375" style="3"/>
    <col min="25" max="25" width="6.88671875" style="3" customWidth="1"/>
    <col min="26" max="26" width="3.33203125" style="3" bestFit="1" customWidth="1"/>
    <col min="27" max="30" width="13.33203125" style="3" bestFit="1" customWidth="1"/>
    <col min="31" max="16384" width="9.109375" style="3"/>
  </cols>
  <sheetData>
    <row r="1" spans="1:20" s="1" customFormat="1" ht="80.25" customHeight="1" x14ac:dyDescent="0.35">
      <c r="A1" s="147" t="s">
        <v>34</v>
      </c>
      <c r="B1" s="148"/>
      <c r="C1" s="149"/>
      <c r="D1" s="136" t="s">
        <v>22</v>
      </c>
      <c r="E1" s="137"/>
      <c r="F1" s="137"/>
      <c r="G1" s="137"/>
      <c r="H1" s="137"/>
      <c r="I1" s="137"/>
      <c r="J1" s="137"/>
      <c r="K1" s="138"/>
      <c r="S1" s="3"/>
      <c r="T1" s="3"/>
    </row>
    <row r="2" spans="1:20" ht="18" x14ac:dyDescent="0.35">
      <c r="A2" s="150"/>
      <c r="B2" s="151"/>
      <c r="C2" s="152"/>
      <c r="D2" s="139"/>
      <c r="E2" s="140"/>
      <c r="F2" s="140"/>
      <c r="G2" s="140"/>
      <c r="H2" s="140"/>
      <c r="I2" s="140"/>
      <c r="J2" s="140"/>
      <c r="K2" s="16" t="s">
        <v>23</v>
      </c>
    </row>
    <row r="3" spans="1:20" ht="88.5" customHeight="1" thickBot="1" x14ac:dyDescent="0.4">
      <c r="A3" s="153"/>
      <c r="B3" s="154"/>
      <c r="C3" s="155"/>
      <c r="D3" s="144" t="s">
        <v>24</v>
      </c>
      <c r="E3" s="145"/>
      <c r="F3" s="145"/>
      <c r="G3" s="145"/>
      <c r="H3" s="145"/>
      <c r="I3" s="145"/>
      <c r="J3" s="145"/>
      <c r="K3" s="146"/>
    </row>
    <row r="4" spans="1:20" ht="29.25" customHeight="1" x14ac:dyDescent="0.3">
      <c r="A4" s="141" t="s">
        <v>0</v>
      </c>
      <c r="B4" s="142"/>
      <c r="C4" s="142"/>
      <c r="D4" s="142"/>
      <c r="E4" s="142"/>
      <c r="F4" s="142"/>
      <c r="G4" s="142"/>
      <c r="H4" s="142"/>
      <c r="I4" s="142"/>
      <c r="J4" s="142"/>
      <c r="K4" s="143"/>
    </row>
    <row r="5" spans="1:20" ht="29.25" customHeight="1" x14ac:dyDescent="0.3">
      <c r="A5" s="105" t="s">
        <v>1</v>
      </c>
      <c r="B5" s="106"/>
      <c r="C5" s="106"/>
      <c r="D5" s="106"/>
      <c r="E5" s="106"/>
      <c r="F5" s="106"/>
      <c r="G5" s="106"/>
      <c r="H5" s="106"/>
      <c r="I5" s="106"/>
      <c r="J5" s="106"/>
      <c r="K5" s="107"/>
    </row>
    <row r="6" spans="1:20" ht="27.75" customHeight="1" x14ac:dyDescent="0.3">
      <c r="A6" s="108" t="s">
        <v>2</v>
      </c>
      <c r="B6" s="109"/>
      <c r="C6" s="109"/>
      <c r="D6" s="109"/>
      <c r="E6" s="109"/>
      <c r="F6" s="109"/>
      <c r="G6" s="109"/>
      <c r="H6" s="109"/>
      <c r="I6" s="106"/>
      <c r="J6" s="106"/>
      <c r="K6" s="107"/>
    </row>
    <row r="7" spans="1:20" ht="24" customHeight="1" x14ac:dyDescent="0.3">
      <c r="A7" s="108" t="s">
        <v>3</v>
      </c>
      <c r="B7" s="109"/>
      <c r="C7" s="109"/>
      <c r="D7" s="109"/>
      <c r="E7" s="109"/>
      <c r="F7" s="109"/>
      <c r="G7" s="109"/>
      <c r="H7" s="109"/>
      <c r="I7" s="106"/>
      <c r="J7" s="106"/>
      <c r="K7" s="107"/>
    </row>
    <row r="8" spans="1:20" ht="33" customHeight="1" thickBot="1" x14ac:dyDescent="0.35">
      <c r="A8" s="121" t="s">
        <v>4</v>
      </c>
      <c r="B8" s="122"/>
      <c r="C8" s="122"/>
      <c r="D8" s="122"/>
      <c r="E8" s="122"/>
      <c r="F8" s="122"/>
      <c r="G8" s="122"/>
      <c r="H8" s="122"/>
      <c r="I8" s="123"/>
      <c r="J8" s="123"/>
      <c r="K8" s="124"/>
    </row>
    <row r="9" spans="1:20" ht="18" customHeight="1" x14ac:dyDescent="0.3">
      <c r="A9" s="125" t="s">
        <v>5</v>
      </c>
      <c r="B9" s="127" t="s">
        <v>6</v>
      </c>
      <c r="C9" s="133" t="s">
        <v>7</v>
      </c>
      <c r="D9" s="134"/>
      <c r="E9" s="135"/>
      <c r="F9" s="129" t="s">
        <v>8</v>
      </c>
      <c r="G9" s="131" t="s">
        <v>9</v>
      </c>
      <c r="H9" s="131"/>
      <c r="I9" s="131"/>
      <c r="J9" s="131"/>
      <c r="K9" s="132" t="s">
        <v>10</v>
      </c>
    </row>
    <row r="10" spans="1:20" ht="18.600000000000001" thickBot="1" x14ac:dyDescent="0.35">
      <c r="A10" s="126"/>
      <c r="B10" s="128"/>
      <c r="C10" s="27" t="s">
        <v>11</v>
      </c>
      <c r="D10" s="5" t="s">
        <v>12</v>
      </c>
      <c r="E10" s="4" t="s">
        <v>33</v>
      </c>
      <c r="F10" s="130"/>
      <c r="G10" s="5" t="s">
        <v>13</v>
      </c>
      <c r="H10" s="5" t="s">
        <v>14</v>
      </c>
      <c r="I10" s="5" t="s">
        <v>15</v>
      </c>
      <c r="J10" s="5" t="s">
        <v>16</v>
      </c>
      <c r="K10" s="124"/>
      <c r="L10" s="3" t="s">
        <v>25</v>
      </c>
      <c r="M10" s="3" t="s">
        <v>26</v>
      </c>
      <c r="N10" s="3" t="s">
        <v>27</v>
      </c>
      <c r="O10" s="3" t="s">
        <v>28</v>
      </c>
      <c r="P10" s="3" t="s">
        <v>29</v>
      </c>
      <c r="R10" s="3" t="s">
        <v>30</v>
      </c>
    </row>
    <row r="11" spans="1:20" ht="27.75" customHeight="1" x14ac:dyDescent="0.3">
      <c r="A11" s="17">
        <v>1</v>
      </c>
      <c r="B11" s="20"/>
      <c r="C11" s="23"/>
      <c r="D11" s="28"/>
      <c r="E11" s="10"/>
      <c r="F11" s="6"/>
      <c r="G11" s="6"/>
      <c r="H11" s="6"/>
      <c r="I11" s="6"/>
      <c r="J11" s="6"/>
      <c r="K11" s="8"/>
      <c r="L11" s="3">
        <f>C11</f>
        <v>0</v>
      </c>
      <c r="M11" s="3">
        <f>D11</f>
        <v>0</v>
      </c>
      <c r="N11" s="3">
        <v>1</v>
      </c>
      <c r="O11" s="3">
        <f>F11</f>
        <v>0</v>
      </c>
      <c r="P11" s="3">
        <v>1</v>
      </c>
      <c r="R11" s="3" t="str">
        <f>CONCATENATE(L11," ",M11," ",N11," ",O11," ",P11)</f>
        <v>0 0 1 0 1</v>
      </c>
    </row>
    <row r="12" spans="1:20" ht="27.75" customHeight="1" x14ac:dyDescent="0.3">
      <c r="A12" s="18">
        <v>2</v>
      </c>
      <c r="B12" s="21"/>
      <c r="C12" s="9"/>
      <c r="D12" s="9"/>
      <c r="E12" s="29"/>
      <c r="F12" s="9"/>
      <c r="G12" s="9"/>
      <c r="H12" s="9"/>
      <c r="I12" s="9"/>
      <c r="J12" s="9"/>
      <c r="K12" s="2"/>
      <c r="L12" s="3">
        <f t="shared" ref="L12:L57" si="0">C12</f>
        <v>0</v>
      </c>
      <c r="M12" s="3">
        <f t="shared" ref="M12:M57" si="1">D12</f>
        <v>0</v>
      </c>
      <c r="N12" s="3">
        <v>1</v>
      </c>
      <c r="O12" s="3">
        <f t="shared" ref="O12:O33" si="2">F12</f>
        <v>0</v>
      </c>
      <c r="P12" s="3">
        <v>1</v>
      </c>
      <c r="R12" s="3" t="str">
        <f t="shared" ref="R12:R57" si="3">CONCATENATE(L12," ",M12," ",N12," ",O12," ",P12)</f>
        <v>0 0 1 0 1</v>
      </c>
    </row>
    <row r="13" spans="1:20" ht="27.75" customHeight="1" x14ac:dyDescent="0.3">
      <c r="A13" s="18">
        <v>3</v>
      </c>
      <c r="B13" s="21"/>
      <c r="C13" s="9"/>
      <c r="D13" s="9"/>
      <c r="E13" s="9"/>
      <c r="F13" s="9"/>
      <c r="G13" s="9"/>
      <c r="H13" s="9"/>
      <c r="I13" s="9"/>
      <c r="J13" s="9"/>
      <c r="K13" s="2"/>
      <c r="L13" s="3">
        <f t="shared" si="0"/>
        <v>0</v>
      </c>
      <c r="M13" s="3">
        <f t="shared" si="1"/>
        <v>0</v>
      </c>
      <c r="N13" s="3">
        <v>1</v>
      </c>
      <c r="O13" s="3">
        <f t="shared" si="2"/>
        <v>0</v>
      </c>
      <c r="P13" s="3">
        <v>1</v>
      </c>
      <c r="R13" s="3" t="str">
        <f t="shared" si="3"/>
        <v>0 0 1 0 1</v>
      </c>
    </row>
    <row r="14" spans="1:20" ht="27.75" customHeight="1" x14ac:dyDescent="0.3">
      <c r="A14" s="18">
        <v>4</v>
      </c>
      <c r="B14" s="21"/>
      <c r="C14" s="9"/>
      <c r="D14" s="9"/>
      <c r="E14" s="9"/>
      <c r="F14" s="9"/>
      <c r="G14" s="9"/>
      <c r="H14" s="9"/>
      <c r="I14" s="9"/>
      <c r="J14" s="9"/>
      <c r="K14" s="2"/>
      <c r="L14" s="3">
        <f t="shared" si="0"/>
        <v>0</v>
      </c>
      <c r="M14" s="3">
        <f t="shared" si="1"/>
        <v>0</v>
      </c>
      <c r="N14" s="3">
        <v>1</v>
      </c>
      <c r="O14" s="3">
        <f t="shared" si="2"/>
        <v>0</v>
      </c>
      <c r="P14" s="3">
        <v>1</v>
      </c>
      <c r="R14" s="3" t="str">
        <f t="shared" si="3"/>
        <v>0 0 1 0 1</v>
      </c>
    </row>
    <row r="15" spans="1:20" ht="27.75" customHeight="1" x14ac:dyDescent="0.3">
      <c r="A15" s="18">
        <v>5</v>
      </c>
      <c r="B15" s="21"/>
      <c r="C15" s="9"/>
      <c r="D15" s="9"/>
      <c r="E15" s="9"/>
      <c r="F15" s="9"/>
      <c r="G15" s="9"/>
      <c r="H15" s="9"/>
      <c r="I15" s="9"/>
      <c r="J15" s="9"/>
      <c r="K15" s="2"/>
      <c r="L15" s="3">
        <f t="shared" si="0"/>
        <v>0</v>
      </c>
      <c r="M15" s="3">
        <f t="shared" si="1"/>
        <v>0</v>
      </c>
      <c r="N15" s="3">
        <v>1</v>
      </c>
      <c r="O15" s="3">
        <f t="shared" si="2"/>
        <v>0</v>
      </c>
      <c r="P15" s="3">
        <v>1</v>
      </c>
      <c r="R15" s="3" t="str">
        <f t="shared" si="3"/>
        <v>0 0 1 0 1</v>
      </c>
    </row>
    <row r="16" spans="1:20" ht="27.75" customHeight="1" x14ac:dyDescent="0.3">
      <c r="A16" s="18">
        <v>6</v>
      </c>
      <c r="B16" s="21"/>
      <c r="C16" s="9"/>
      <c r="D16" s="9"/>
      <c r="E16" s="9"/>
      <c r="F16" s="9"/>
      <c r="G16" s="9"/>
      <c r="H16" s="9"/>
      <c r="I16" s="9"/>
      <c r="J16" s="9"/>
      <c r="K16" s="2"/>
      <c r="L16" s="3">
        <f t="shared" si="0"/>
        <v>0</v>
      </c>
      <c r="M16" s="3">
        <f t="shared" si="1"/>
        <v>0</v>
      </c>
      <c r="N16" s="3">
        <v>1</v>
      </c>
      <c r="O16" s="3">
        <f t="shared" si="2"/>
        <v>0</v>
      </c>
      <c r="P16" s="3">
        <v>1</v>
      </c>
      <c r="R16" s="3" t="str">
        <f t="shared" si="3"/>
        <v>0 0 1 0 1</v>
      </c>
    </row>
    <row r="17" spans="1:18" ht="27.75" customHeight="1" x14ac:dyDescent="0.3">
      <c r="A17" s="18">
        <v>7</v>
      </c>
      <c r="B17" s="21"/>
      <c r="C17" s="9"/>
      <c r="D17" s="9"/>
      <c r="E17" s="9"/>
      <c r="F17" s="9"/>
      <c r="G17" s="9"/>
      <c r="H17" s="9"/>
      <c r="I17" s="9"/>
      <c r="J17" s="9"/>
      <c r="K17" s="2"/>
      <c r="L17" s="3">
        <f t="shared" si="0"/>
        <v>0</v>
      </c>
      <c r="M17" s="3">
        <f t="shared" si="1"/>
        <v>0</v>
      </c>
      <c r="N17" s="3">
        <v>1</v>
      </c>
      <c r="O17" s="3">
        <f t="shared" si="2"/>
        <v>0</v>
      </c>
      <c r="P17" s="3">
        <v>1</v>
      </c>
      <c r="R17" s="3" t="str">
        <f t="shared" si="3"/>
        <v>0 0 1 0 1</v>
      </c>
    </row>
    <row r="18" spans="1:18" ht="27.75" customHeight="1" x14ac:dyDescent="0.3">
      <c r="A18" s="18">
        <v>8</v>
      </c>
      <c r="B18" s="21"/>
      <c r="C18" s="9"/>
      <c r="D18" s="9"/>
      <c r="E18" s="9"/>
      <c r="F18" s="9"/>
      <c r="G18" s="9"/>
      <c r="H18" s="9"/>
      <c r="I18" s="9"/>
      <c r="J18" s="9"/>
      <c r="K18" s="2"/>
      <c r="L18" s="3">
        <f t="shared" si="0"/>
        <v>0</v>
      </c>
      <c r="M18" s="3">
        <f t="shared" si="1"/>
        <v>0</v>
      </c>
      <c r="N18" s="3">
        <v>1</v>
      </c>
      <c r="O18" s="3">
        <f t="shared" si="2"/>
        <v>0</v>
      </c>
      <c r="P18" s="3">
        <v>1</v>
      </c>
      <c r="R18" s="3" t="str">
        <f t="shared" si="3"/>
        <v>0 0 1 0 1</v>
      </c>
    </row>
    <row r="19" spans="1:18" ht="27.75" customHeight="1" x14ac:dyDescent="0.3">
      <c r="A19" s="18">
        <v>9</v>
      </c>
      <c r="B19" s="21"/>
      <c r="C19" s="9"/>
      <c r="D19" s="9"/>
      <c r="E19" s="9"/>
      <c r="F19" s="9"/>
      <c r="G19" s="9"/>
      <c r="H19" s="9"/>
      <c r="I19" s="9"/>
      <c r="J19" s="9"/>
      <c r="K19" s="2"/>
      <c r="L19" s="3">
        <f t="shared" si="0"/>
        <v>0</v>
      </c>
      <c r="M19" s="3">
        <f t="shared" si="1"/>
        <v>0</v>
      </c>
      <c r="N19" s="3">
        <v>1</v>
      </c>
      <c r="O19" s="3">
        <f t="shared" si="2"/>
        <v>0</v>
      </c>
      <c r="P19" s="3">
        <v>1</v>
      </c>
      <c r="R19" s="3" t="str">
        <f t="shared" si="3"/>
        <v>0 0 1 0 1</v>
      </c>
    </row>
    <row r="20" spans="1:18" ht="27.75" customHeight="1" x14ac:dyDescent="0.3">
      <c r="A20" s="18">
        <v>10</v>
      </c>
      <c r="B20" s="21"/>
      <c r="C20" s="9"/>
      <c r="D20" s="9"/>
      <c r="E20" s="9"/>
      <c r="F20" s="9"/>
      <c r="G20" s="9"/>
      <c r="H20" s="9"/>
      <c r="I20" s="9"/>
      <c r="J20" s="9"/>
      <c r="K20" s="2"/>
      <c r="L20" s="3">
        <f t="shared" si="0"/>
        <v>0</v>
      </c>
      <c r="M20" s="3">
        <f t="shared" si="1"/>
        <v>0</v>
      </c>
      <c r="N20" s="3">
        <v>1</v>
      </c>
      <c r="O20" s="3">
        <f t="shared" si="2"/>
        <v>0</v>
      </c>
      <c r="P20" s="3">
        <v>1</v>
      </c>
      <c r="R20" s="3" t="str">
        <f t="shared" si="3"/>
        <v>0 0 1 0 1</v>
      </c>
    </row>
    <row r="21" spans="1:18" ht="27.75" customHeight="1" x14ac:dyDescent="0.3">
      <c r="A21" s="18">
        <v>11</v>
      </c>
      <c r="B21" s="21"/>
      <c r="C21" s="9"/>
      <c r="D21" s="9"/>
      <c r="E21" s="9"/>
      <c r="F21" s="9"/>
      <c r="G21" s="9"/>
      <c r="H21" s="9"/>
      <c r="I21" s="9"/>
      <c r="J21" s="9"/>
      <c r="K21" s="2"/>
      <c r="L21" s="3">
        <f t="shared" si="0"/>
        <v>0</v>
      </c>
      <c r="M21" s="3">
        <f t="shared" si="1"/>
        <v>0</v>
      </c>
      <c r="N21" s="3">
        <v>1</v>
      </c>
      <c r="O21" s="3">
        <f t="shared" si="2"/>
        <v>0</v>
      </c>
      <c r="P21" s="3">
        <v>1</v>
      </c>
      <c r="R21" s="3" t="str">
        <f t="shared" si="3"/>
        <v>0 0 1 0 1</v>
      </c>
    </row>
    <row r="22" spans="1:18" ht="27.75" customHeight="1" x14ac:dyDescent="0.3">
      <c r="A22" s="18">
        <v>12</v>
      </c>
      <c r="B22" s="21"/>
      <c r="C22" s="9"/>
      <c r="D22" s="9"/>
      <c r="E22" s="9"/>
      <c r="F22" s="9"/>
      <c r="G22" s="9"/>
      <c r="H22" s="9"/>
      <c r="I22" s="9"/>
      <c r="J22" s="9"/>
      <c r="K22" s="2"/>
      <c r="L22" s="3">
        <f t="shared" si="0"/>
        <v>0</v>
      </c>
      <c r="M22" s="3">
        <f t="shared" si="1"/>
        <v>0</v>
      </c>
      <c r="N22" s="3">
        <v>1</v>
      </c>
      <c r="O22" s="3">
        <f t="shared" si="2"/>
        <v>0</v>
      </c>
      <c r="P22" s="3">
        <v>1</v>
      </c>
      <c r="R22" s="3" t="str">
        <f t="shared" si="3"/>
        <v>0 0 1 0 1</v>
      </c>
    </row>
    <row r="23" spans="1:18" ht="27.75" customHeight="1" x14ac:dyDescent="0.3">
      <c r="A23" s="18">
        <v>13</v>
      </c>
      <c r="B23" s="21"/>
      <c r="C23" s="9"/>
      <c r="D23" s="9"/>
      <c r="E23" s="9"/>
      <c r="F23" s="9"/>
      <c r="G23" s="9"/>
      <c r="H23" s="9"/>
      <c r="I23" s="9"/>
      <c r="J23" s="9"/>
      <c r="K23" s="2"/>
      <c r="L23" s="3">
        <f t="shared" si="0"/>
        <v>0</v>
      </c>
      <c r="M23" s="3">
        <f t="shared" si="1"/>
        <v>0</v>
      </c>
      <c r="N23" s="3">
        <v>1</v>
      </c>
      <c r="O23" s="3">
        <f t="shared" si="2"/>
        <v>0</v>
      </c>
      <c r="P23" s="3">
        <v>1</v>
      </c>
      <c r="R23" s="3" t="str">
        <f t="shared" si="3"/>
        <v>0 0 1 0 1</v>
      </c>
    </row>
    <row r="24" spans="1:18" ht="27.75" customHeight="1" x14ac:dyDescent="0.3">
      <c r="A24" s="18">
        <v>14</v>
      </c>
      <c r="B24" s="21"/>
      <c r="C24" s="9"/>
      <c r="D24" s="9"/>
      <c r="E24" s="9"/>
      <c r="F24" s="9"/>
      <c r="G24" s="9"/>
      <c r="H24" s="9"/>
      <c r="I24" s="9"/>
      <c r="J24" s="9"/>
      <c r="K24" s="2"/>
      <c r="L24" s="3">
        <f t="shared" si="0"/>
        <v>0</v>
      </c>
      <c r="M24" s="3">
        <f t="shared" si="1"/>
        <v>0</v>
      </c>
      <c r="N24" s="3">
        <v>1</v>
      </c>
      <c r="O24" s="3">
        <f t="shared" si="2"/>
        <v>0</v>
      </c>
      <c r="P24" s="3">
        <v>1</v>
      </c>
      <c r="R24" s="3" t="str">
        <f t="shared" si="3"/>
        <v>0 0 1 0 1</v>
      </c>
    </row>
    <row r="25" spans="1:18" ht="27.75" customHeight="1" x14ac:dyDescent="0.3">
      <c r="A25" s="18">
        <v>15</v>
      </c>
      <c r="B25" s="21"/>
      <c r="C25" s="9"/>
      <c r="D25" s="9"/>
      <c r="E25" s="9"/>
      <c r="F25" s="9"/>
      <c r="G25" s="9"/>
      <c r="H25" s="9"/>
      <c r="I25" s="9"/>
      <c r="J25" s="9"/>
      <c r="K25" s="2"/>
      <c r="L25" s="3">
        <f t="shared" si="0"/>
        <v>0</v>
      </c>
      <c r="M25" s="3">
        <f t="shared" si="1"/>
        <v>0</v>
      </c>
      <c r="N25" s="3">
        <v>1</v>
      </c>
      <c r="O25" s="3">
        <f t="shared" si="2"/>
        <v>0</v>
      </c>
      <c r="P25" s="3">
        <v>1</v>
      </c>
      <c r="R25" s="3" t="str">
        <f t="shared" si="3"/>
        <v>0 0 1 0 1</v>
      </c>
    </row>
    <row r="26" spans="1:18" ht="27.75" customHeight="1" x14ac:dyDescent="0.3">
      <c r="A26" s="18">
        <v>16</v>
      </c>
      <c r="B26" s="21"/>
      <c r="C26" s="9"/>
      <c r="D26" s="9"/>
      <c r="E26" s="9"/>
      <c r="F26" s="9"/>
      <c r="G26" s="9"/>
      <c r="H26" s="9"/>
      <c r="I26" s="9"/>
      <c r="J26" s="9"/>
      <c r="K26" s="2"/>
      <c r="L26" s="3">
        <f t="shared" si="0"/>
        <v>0</v>
      </c>
      <c r="M26" s="3">
        <f t="shared" si="1"/>
        <v>0</v>
      </c>
      <c r="N26" s="3">
        <v>1</v>
      </c>
      <c r="O26" s="3">
        <f t="shared" si="2"/>
        <v>0</v>
      </c>
      <c r="P26" s="3">
        <v>1</v>
      </c>
      <c r="R26" s="3" t="str">
        <f t="shared" si="3"/>
        <v>0 0 1 0 1</v>
      </c>
    </row>
    <row r="27" spans="1:18" ht="27.75" customHeight="1" x14ac:dyDescent="0.3">
      <c r="A27" s="18">
        <v>17</v>
      </c>
      <c r="B27" s="21"/>
      <c r="C27" s="9"/>
      <c r="D27" s="9"/>
      <c r="E27" s="9"/>
      <c r="F27" s="9"/>
      <c r="G27" s="9"/>
      <c r="H27" s="9"/>
      <c r="I27" s="9"/>
      <c r="J27" s="9"/>
      <c r="K27" s="2"/>
      <c r="L27" s="3">
        <f t="shared" si="0"/>
        <v>0</v>
      </c>
      <c r="M27" s="3">
        <f t="shared" si="1"/>
        <v>0</v>
      </c>
      <c r="N27" s="3">
        <v>1</v>
      </c>
      <c r="O27" s="3">
        <f t="shared" si="2"/>
        <v>0</v>
      </c>
      <c r="P27" s="3">
        <v>1</v>
      </c>
      <c r="R27" s="3" t="str">
        <f t="shared" si="3"/>
        <v>0 0 1 0 1</v>
      </c>
    </row>
    <row r="28" spans="1:18" ht="27.75" customHeight="1" x14ac:dyDescent="0.3">
      <c r="A28" s="18">
        <v>18</v>
      </c>
      <c r="B28" s="21"/>
      <c r="C28" s="9"/>
      <c r="D28" s="9"/>
      <c r="E28" s="9"/>
      <c r="F28" s="9"/>
      <c r="G28" s="9"/>
      <c r="H28" s="9"/>
      <c r="I28" s="9"/>
      <c r="J28" s="9"/>
      <c r="K28" s="2"/>
      <c r="L28" s="3">
        <f t="shared" si="0"/>
        <v>0</v>
      </c>
      <c r="M28" s="3">
        <f t="shared" si="1"/>
        <v>0</v>
      </c>
      <c r="N28" s="3">
        <v>1</v>
      </c>
      <c r="O28" s="3">
        <f t="shared" si="2"/>
        <v>0</v>
      </c>
      <c r="P28" s="3">
        <v>1</v>
      </c>
      <c r="R28" s="3" t="str">
        <f t="shared" si="3"/>
        <v>0 0 1 0 1</v>
      </c>
    </row>
    <row r="29" spans="1:18" ht="27.75" customHeight="1" x14ac:dyDescent="0.3">
      <c r="A29" s="18">
        <v>19</v>
      </c>
      <c r="B29" s="21"/>
      <c r="C29" s="9"/>
      <c r="D29" s="9"/>
      <c r="E29" s="9"/>
      <c r="F29" s="9"/>
      <c r="G29" s="9"/>
      <c r="H29" s="9"/>
      <c r="I29" s="9"/>
      <c r="J29" s="9"/>
      <c r="K29" s="2"/>
      <c r="L29" s="3">
        <f t="shared" si="0"/>
        <v>0</v>
      </c>
      <c r="M29" s="3">
        <f t="shared" si="1"/>
        <v>0</v>
      </c>
      <c r="N29" s="3">
        <v>1</v>
      </c>
      <c r="O29" s="3">
        <f t="shared" si="2"/>
        <v>0</v>
      </c>
      <c r="P29" s="3">
        <v>1</v>
      </c>
      <c r="R29" s="3" t="str">
        <f t="shared" si="3"/>
        <v>0 0 1 0 1</v>
      </c>
    </row>
    <row r="30" spans="1:18" ht="27.75" customHeight="1" x14ac:dyDescent="0.3">
      <c r="A30" s="18">
        <v>20</v>
      </c>
      <c r="B30" s="21"/>
      <c r="C30" s="9"/>
      <c r="D30" s="9"/>
      <c r="E30" s="9"/>
      <c r="F30" s="9"/>
      <c r="G30" s="9"/>
      <c r="H30" s="9"/>
      <c r="I30" s="9"/>
      <c r="J30" s="9"/>
      <c r="K30" s="2"/>
      <c r="L30" s="3">
        <f t="shared" si="0"/>
        <v>0</v>
      </c>
      <c r="M30" s="3">
        <f t="shared" si="1"/>
        <v>0</v>
      </c>
      <c r="N30" s="3">
        <v>1</v>
      </c>
      <c r="O30" s="3">
        <f t="shared" si="2"/>
        <v>0</v>
      </c>
      <c r="P30" s="3">
        <v>1</v>
      </c>
      <c r="R30" s="3" t="str">
        <f t="shared" si="3"/>
        <v>0 0 1 0 1</v>
      </c>
    </row>
    <row r="31" spans="1:18" ht="27.75" customHeight="1" x14ac:dyDescent="0.3">
      <c r="A31" s="18">
        <v>21</v>
      </c>
      <c r="B31" s="21"/>
      <c r="C31" s="9"/>
      <c r="D31" s="9"/>
      <c r="E31" s="9"/>
      <c r="F31" s="9"/>
      <c r="G31" s="9"/>
      <c r="H31" s="9"/>
      <c r="I31" s="9"/>
      <c r="J31" s="9"/>
      <c r="K31" s="2"/>
      <c r="L31" s="3">
        <f t="shared" si="0"/>
        <v>0</v>
      </c>
      <c r="M31" s="3">
        <f t="shared" si="1"/>
        <v>0</v>
      </c>
      <c r="N31" s="3">
        <v>1</v>
      </c>
      <c r="O31" s="3">
        <f t="shared" si="2"/>
        <v>0</v>
      </c>
      <c r="P31" s="3">
        <v>1</v>
      </c>
      <c r="R31" s="3" t="str">
        <f t="shared" si="3"/>
        <v>0 0 1 0 1</v>
      </c>
    </row>
    <row r="32" spans="1:18" ht="27.75" customHeight="1" x14ac:dyDescent="0.3">
      <c r="A32" s="18">
        <v>22</v>
      </c>
      <c r="B32" s="21"/>
      <c r="C32" s="9"/>
      <c r="D32" s="9"/>
      <c r="E32" s="9"/>
      <c r="F32" s="9"/>
      <c r="G32" s="9"/>
      <c r="H32" s="9"/>
      <c r="I32" s="9"/>
      <c r="J32" s="9"/>
      <c r="K32" s="2"/>
      <c r="L32" s="3">
        <f t="shared" si="0"/>
        <v>0</v>
      </c>
      <c r="M32" s="3">
        <f t="shared" si="1"/>
        <v>0</v>
      </c>
      <c r="N32" s="3">
        <v>1</v>
      </c>
      <c r="O32" s="3">
        <f t="shared" si="2"/>
        <v>0</v>
      </c>
      <c r="P32" s="3">
        <v>1</v>
      </c>
      <c r="R32" s="3" t="str">
        <f t="shared" si="3"/>
        <v>0 0 1 0 1</v>
      </c>
    </row>
    <row r="33" spans="1:18" ht="27.75" customHeight="1" x14ac:dyDescent="0.3">
      <c r="A33" s="18">
        <v>23</v>
      </c>
      <c r="B33" s="21"/>
      <c r="C33" s="9"/>
      <c r="D33" s="9"/>
      <c r="E33" s="9"/>
      <c r="F33" s="9"/>
      <c r="G33" s="9"/>
      <c r="H33" s="9"/>
      <c r="I33" s="9"/>
      <c r="J33" s="9"/>
      <c r="K33" s="2"/>
      <c r="L33" s="3">
        <f t="shared" si="0"/>
        <v>0</v>
      </c>
      <c r="M33" s="3">
        <f t="shared" si="1"/>
        <v>0</v>
      </c>
      <c r="N33" s="3">
        <v>1</v>
      </c>
      <c r="O33" s="3">
        <f t="shared" si="2"/>
        <v>0</v>
      </c>
      <c r="P33" s="3">
        <v>1</v>
      </c>
      <c r="R33" s="3" t="str">
        <f t="shared" si="3"/>
        <v>0 0 1 0 1</v>
      </c>
    </row>
    <row r="34" spans="1:18" ht="27.75" customHeight="1" x14ac:dyDescent="0.3">
      <c r="A34" s="18">
        <v>24</v>
      </c>
      <c r="B34" s="21"/>
      <c r="C34" s="9"/>
      <c r="D34" s="9"/>
      <c r="E34" s="9"/>
      <c r="F34" s="9"/>
      <c r="G34" s="9"/>
      <c r="H34" s="9"/>
      <c r="I34" s="9"/>
      <c r="J34" s="9"/>
      <c r="K34" s="2"/>
      <c r="L34" s="3">
        <f t="shared" si="0"/>
        <v>0</v>
      </c>
      <c r="M34" s="3">
        <f t="shared" si="1"/>
        <v>0</v>
      </c>
      <c r="N34" s="3">
        <v>1</v>
      </c>
      <c r="O34" s="3">
        <f t="shared" ref="O34:O57" si="4">F34</f>
        <v>0</v>
      </c>
      <c r="P34" s="3">
        <v>1</v>
      </c>
      <c r="R34" s="3" t="str">
        <f t="shared" si="3"/>
        <v>0 0 1 0 1</v>
      </c>
    </row>
    <row r="35" spans="1:18" ht="27.75" customHeight="1" x14ac:dyDescent="0.3">
      <c r="A35" s="18">
        <v>25</v>
      </c>
      <c r="B35" s="21"/>
      <c r="C35" s="9"/>
      <c r="D35" s="9"/>
      <c r="E35" s="9"/>
      <c r="F35" s="9"/>
      <c r="G35" s="9"/>
      <c r="H35" s="9"/>
      <c r="I35" s="9"/>
      <c r="J35" s="9"/>
      <c r="K35" s="2"/>
      <c r="L35" s="3">
        <f t="shared" si="0"/>
        <v>0</v>
      </c>
      <c r="M35" s="3">
        <f t="shared" si="1"/>
        <v>0</v>
      </c>
      <c r="N35" s="3">
        <v>1</v>
      </c>
      <c r="O35" s="3">
        <f t="shared" si="4"/>
        <v>0</v>
      </c>
      <c r="P35" s="3">
        <v>1</v>
      </c>
      <c r="R35" s="3" t="str">
        <f t="shared" si="3"/>
        <v>0 0 1 0 1</v>
      </c>
    </row>
    <row r="36" spans="1:18" ht="27.75" customHeight="1" x14ac:dyDescent="0.3">
      <c r="A36" s="18">
        <v>26</v>
      </c>
      <c r="B36" s="21"/>
      <c r="C36" s="9"/>
      <c r="D36" s="9"/>
      <c r="E36" s="9"/>
      <c r="F36" s="9"/>
      <c r="G36" s="9"/>
      <c r="H36" s="9"/>
      <c r="I36" s="9"/>
      <c r="J36" s="9"/>
      <c r="K36" s="2"/>
      <c r="L36" s="3">
        <f t="shared" si="0"/>
        <v>0</v>
      </c>
      <c r="M36" s="3">
        <f t="shared" si="1"/>
        <v>0</v>
      </c>
      <c r="N36" s="3">
        <v>1</v>
      </c>
      <c r="O36" s="3">
        <f t="shared" si="4"/>
        <v>0</v>
      </c>
      <c r="P36" s="3">
        <v>1</v>
      </c>
      <c r="R36" s="3" t="str">
        <f t="shared" si="3"/>
        <v>0 0 1 0 1</v>
      </c>
    </row>
    <row r="37" spans="1:18" ht="27.75" customHeight="1" x14ac:dyDescent="0.3">
      <c r="A37" s="18">
        <v>27</v>
      </c>
      <c r="B37" s="21"/>
      <c r="C37" s="9"/>
      <c r="D37" s="9"/>
      <c r="E37" s="9"/>
      <c r="F37" s="9"/>
      <c r="G37" s="9"/>
      <c r="H37" s="9"/>
      <c r="I37" s="9"/>
      <c r="J37" s="9"/>
      <c r="K37" s="2"/>
      <c r="L37" s="3">
        <f t="shared" si="0"/>
        <v>0</v>
      </c>
      <c r="M37" s="3">
        <f t="shared" si="1"/>
        <v>0</v>
      </c>
      <c r="N37" s="3">
        <v>1</v>
      </c>
      <c r="O37" s="3">
        <f t="shared" si="4"/>
        <v>0</v>
      </c>
      <c r="P37" s="3">
        <v>1</v>
      </c>
      <c r="R37" s="3" t="str">
        <f t="shared" si="3"/>
        <v>0 0 1 0 1</v>
      </c>
    </row>
    <row r="38" spans="1:18" ht="27.75" customHeight="1" x14ac:dyDescent="0.3">
      <c r="A38" s="18">
        <v>28</v>
      </c>
      <c r="B38" s="21"/>
      <c r="C38" s="9"/>
      <c r="D38" s="9"/>
      <c r="E38" s="9"/>
      <c r="F38" s="9"/>
      <c r="G38" s="9"/>
      <c r="H38" s="9"/>
      <c r="I38" s="9"/>
      <c r="J38" s="9"/>
      <c r="K38" s="2"/>
      <c r="L38" s="3">
        <f t="shared" si="0"/>
        <v>0</v>
      </c>
      <c r="M38" s="3">
        <f t="shared" si="1"/>
        <v>0</v>
      </c>
      <c r="N38" s="3">
        <v>1</v>
      </c>
      <c r="O38" s="3">
        <f t="shared" si="4"/>
        <v>0</v>
      </c>
      <c r="P38" s="3">
        <v>1</v>
      </c>
      <c r="R38" s="3" t="str">
        <f t="shared" si="3"/>
        <v>0 0 1 0 1</v>
      </c>
    </row>
    <row r="39" spans="1:18" ht="27.75" customHeight="1" x14ac:dyDescent="0.3">
      <c r="A39" s="18">
        <v>29</v>
      </c>
      <c r="B39" s="21"/>
      <c r="C39" s="9"/>
      <c r="D39" s="9"/>
      <c r="E39" s="9"/>
      <c r="F39" s="9"/>
      <c r="G39" s="9"/>
      <c r="H39" s="9"/>
      <c r="I39" s="9"/>
      <c r="J39" s="9"/>
      <c r="K39" s="2"/>
      <c r="L39" s="3">
        <f t="shared" si="0"/>
        <v>0</v>
      </c>
      <c r="M39" s="3">
        <f t="shared" si="1"/>
        <v>0</v>
      </c>
      <c r="N39" s="3">
        <v>1</v>
      </c>
      <c r="O39" s="3">
        <f t="shared" si="4"/>
        <v>0</v>
      </c>
      <c r="P39" s="3">
        <v>1</v>
      </c>
      <c r="R39" s="3" t="str">
        <f t="shared" si="3"/>
        <v>0 0 1 0 1</v>
      </c>
    </row>
    <row r="40" spans="1:18" ht="27.75" customHeight="1" x14ac:dyDescent="0.3">
      <c r="A40" s="24"/>
      <c r="B40" s="9"/>
      <c r="C40" s="25"/>
      <c r="D40" s="25"/>
      <c r="E40" s="25"/>
      <c r="F40" s="25"/>
      <c r="G40" s="25"/>
      <c r="H40" s="25"/>
      <c r="I40" s="25"/>
      <c r="J40" s="25"/>
      <c r="K40" s="26"/>
      <c r="L40" s="3">
        <f t="shared" ref="L40:L55" si="5">C40</f>
        <v>0</v>
      </c>
      <c r="M40" s="3">
        <f t="shared" ref="M40:M55" si="6">D40</f>
        <v>0</v>
      </c>
      <c r="N40" s="3">
        <v>1</v>
      </c>
      <c r="O40" s="3">
        <f t="shared" si="4"/>
        <v>0</v>
      </c>
      <c r="P40" s="3">
        <v>1</v>
      </c>
      <c r="R40" s="3" t="str">
        <f t="shared" ref="R40:R55" si="7">CONCATENATE(L40," ",M40," ",N40," ",O40," ",P40)</f>
        <v>0 0 1 0 1</v>
      </c>
    </row>
    <row r="41" spans="1:18" ht="27.75" customHeight="1" x14ac:dyDescent="0.3">
      <c r="A41" s="24"/>
      <c r="B41" s="9"/>
      <c r="C41" s="25"/>
      <c r="D41" s="25"/>
      <c r="E41" s="25"/>
      <c r="F41" s="25"/>
      <c r="G41" s="25"/>
      <c r="H41" s="25"/>
      <c r="I41" s="25"/>
      <c r="J41" s="25"/>
      <c r="K41" s="26"/>
      <c r="L41" s="3">
        <f t="shared" si="5"/>
        <v>0</v>
      </c>
      <c r="M41" s="3">
        <f t="shared" si="6"/>
        <v>0</v>
      </c>
      <c r="N41" s="3">
        <v>1</v>
      </c>
      <c r="O41" s="3">
        <f t="shared" si="4"/>
        <v>0</v>
      </c>
      <c r="P41" s="3">
        <v>1</v>
      </c>
      <c r="R41" s="3" t="str">
        <f t="shared" si="7"/>
        <v>0 0 1 0 1</v>
      </c>
    </row>
    <row r="42" spans="1:18" ht="27.75" customHeight="1" x14ac:dyDescent="0.3">
      <c r="A42" s="24"/>
      <c r="B42" s="9"/>
      <c r="C42" s="25"/>
      <c r="D42" s="25"/>
      <c r="E42" s="25"/>
      <c r="F42" s="25"/>
      <c r="G42" s="25"/>
      <c r="H42" s="25"/>
      <c r="I42" s="25"/>
      <c r="J42" s="25"/>
      <c r="K42" s="26"/>
      <c r="L42" s="3">
        <f t="shared" si="5"/>
        <v>0</v>
      </c>
      <c r="M42" s="3">
        <f t="shared" si="6"/>
        <v>0</v>
      </c>
      <c r="N42" s="3">
        <v>1</v>
      </c>
      <c r="O42" s="3">
        <f t="shared" si="4"/>
        <v>0</v>
      </c>
      <c r="P42" s="3">
        <v>1</v>
      </c>
      <c r="R42" s="3" t="str">
        <f t="shared" si="7"/>
        <v>0 0 1 0 1</v>
      </c>
    </row>
    <row r="43" spans="1:18" ht="27.75" customHeight="1" x14ac:dyDescent="0.3">
      <c r="A43" s="24"/>
      <c r="B43" s="9"/>
      <c r="C43" s="25"/>
      <c r="D43" s="25"/>
      <c r="E43" s="25"/>
      <c r="F43" s="25"/>
      <c r="G43" s="25"/>
      <c r="H43" s="25"/>
      <c r="I43" s="25"/>
      <c r="J43" s="25"/>
      <c r="K43" s="26"/>
      <c r="L43" s="3">
        <f t="shared" si="5"/>
        <v>0</v>
      </c>
      <c r="M43" s="3">
        <f t="shared" si="6"/>
        <v>0</v>
      </c>
      <c r="N43" s="3">
        <v>1</v>
      </c>
      <c r="O43" s="3">
        <f t="shared" si="4"/>
        <v>0</v>
      </c>
      <c r="P43" s="3">
        <v>1</v>
      </c>
      <c r="R43" s="3" t="str">
        <f t="shared" si="7"/>
        <v>0 0 1 0 1</v>
      </c>
    </row>
    <row r="44" spans="1:18" ht="27.75" customHeight="1" x14ac:dyDescent="0.3">
      <c r="A44" s="24"/>
      <c r="B44" s="9"/>
      <c r="C44" s="25"/>
      <c r="D44" s="25"/>
      <c r="E44" s="25"/>
      <c r="F44" s="25"/>
      <c r="G44" s="25"/>
      <c r="H44" s="25"/>
      <c r="I44" s="25"/>
      <c r="J44" s="25"/>
      <c r="K44" s="26"/>
      <c r="L44" s="3">
        <f t="shared" si="5"/>
        <v>0</v>
      </c>
      <c r="M44" s="3">
        <f t="shared" si="6"/>
        <v>0</v>
      </c>
      <c r="N44" s="3">
        <v>1</v>
      </c>
      <c r="O44" s="3">
        <f t="shared" si="4"/>
        <v>0</v>
      </c>
      <c r="P44" s="3">
        <v>1</v>
      </c>
      <c r="R44" s="3" t="str">
        <f t="shared" si="7"/>
        <v>0 0 1 0 1</v>
      </c>
    </row>
    <row r="45" spans="1:18" ht="27.75" customHeight="1" x14ac:dyDescent="0.3">
      <c r="A45" s="24"/>
      <c r="B45" s="9"/>
      <c r="C45" s="25"/>
      <c r="D45" s="25"/>
      <c r="E45" s="25"/>
      <c r="F45" s="25"/>
      <c r="G45" s="25"/>
      <c r="H45" s="25"/>
      <c r="I45" s="25"/>
      <c r="J45" s="25"/>
      <c r="K45" s="26"/>
      <c r="L45" s="3">
        <f t="shared" si="5"/>
        <v>0</v>
      </c>
      <c r="M45" s="3">
        <f t="shared" si="6"/>
        <v>0</v>
      </c>
      <c r="N45" s="3">
        <v>1</v>
      </c>
      <c r="O45" s="3">
        <f t="shared" si="4"/>
        <v>0</v>
      </c>
      <c r="P45" s="3">
        <v>1</v>
      </c>
      <c r="R45" s="3" t="str">
        <f t="shared" si="7"/>
        <v>0 0 1 0 1</v>
      </c>
    </row>
    <row r="46" spans="1:18" ht="27.75" customHeight="1" x14ac:dyDescent="0.3">
      <c r="A46" s="24"/>
      <c r="B46" s="9"/>
      <c r="C46" s="25"/>
      <c r="D46" s="25"/>
      <c r="E46" s="25"/>
      <c r="F46" s="25"/>
      <c r="G46" s="25"/>
      <c r="H46" s="25"/>
      <c r="I46" s="25"/>
      <c r="J46" s="25"/>
      <c r="K46" s="26"/>
      <c r="L46" s="3">
        <f t="shared" si="5"/>
        <v>0</v>
      </c>
      <c r="M46" s="3">
        <f t="shared" si="6"/>
        <v>0</v>
      </c>
      <c r="N46" s="3">
        <v>1</v>
      </c>
      <c r="O46" s="3">
        <f t="shared" si="4"/>
        <v>0</v>
      </c>
      <c r="P46" s="3">
        <v>1</v>
      </c>
      <c r="R46" s="3" t="str">
        <f t="shared" si="7"/>
        <v>0 0 1 0 1</v>
      </c>
    </row>
    <row r="47" spans="1:18" ht="27.75" customHeight="1" x14ac:dyDescent="0.3">
      <c r="A47" s="24"/>
      <c r="B47" s="9"/>
      <c r="C47" s="25"/>
      <c r="D47" s="25"/>
      <c r="E47" s="25"/>
      <c r="F47" s="25"/>
      <c r="G47" s="25"/>
      <c r="H47" s="25"/>
      <c r="I47" s="25"/>
      <c r="J47" s="25"/>
      <c r="K47" s="26"/>
      <c r="L47" s="3">
        <f t="shared" si="5"/>
        <v>0</v>
      </c>
      <c r="M47" s="3">
        <f t="shared" si="6"/>
        <v>0</v>
      </c>
      <c r="N47" s="3">
        <v>1</v>
      </c>
      <c r="O47" s="3">
        <f t="shared" si="4"/>
        <v>0</v>
      </c>
      <c r="P47" s="3">
        <v>1</v>
      </c>
      <c r="R47" s="3" t="str">
        <f t="shared" si="7"/>
        <v>0 0 1 0 1</v>
      </c>
    </row>
    <row r="48" spans="1:18" ht="27.75" customHeight="1" x14ac:dyDescent="0.3">
      <c r="A48" s="24"/>
      <c r="B48" s="9"/>
      <c r="C48" s="25"/>
      <c r="D48" s="25"/>
      <c r="E48" s="25"/>
      <c r="F48" s="25"/>
      <c r="G48" s="25"/>
      <c r="H48" s="25"/>
      <c r="I48" s="25"/>
      <c r="J48" s="25"/>
      <c r="K48" s="26"/>
      <c r="L48" s="3">
        <f t="shared" si="5"/>
        <v>0</v>
      </c>
      <c r="M48" s="3">
        <f t="shared" si="6"/>
        <v>0</v>
      </c>
      <c r="N48" s="3">
        <v>1</v>
      </c>
      <c r="O48" s="3">
        <f t="shared" si="4"/>
        <v>0</v>
      </c>
      <c r="P48" s="3">
        <v>1</v>
      </c>
      <c r="R48" s="3" t="str">
        <f t="shared" si="7"/>
        <v>0 0 1 0 1</v>
      </c>
    </row>
    <row r="49" spans="1:18" ht="27.75" customHeight="1" x14ac:dyDescent="0.3">
      <c r="A49" s="24"/>
      <c r="B49" s="9"/>
      <c r="C49" s="25"/>
      <c r="D49" s="25"/>
      <c r="E49" s="25"/>
      <c r="F49" s="25"/>
      <c r="G49" s="25"/>
      <c r="H49" s="25"/>
      <c r="I49" s="25"/>
      <c r="J49" s="25"/>
      <c r="K49" s="26"/>
      <c r="L49" s="3">
        <f t="shared" si="5"/>
        <v>0</v>
      </c>
      <c r="M49" s="3">
        <f t="shared" si="6"/>
        <v>0</v>
      </c>
      <c r="N49" s="3">
        <v>1</v>
      </c>
      <c r="O49" s="3">
        <f t="shared" si="4"/>
        <v>0</v>
      </c>
      <c r="P49" s="3">
        <v>1</v>
      </c>
      <c r="R49" s="3" t="str">
        <f t="shared" si="7"/>
        <v>0 0 1 0 1</v>
      </c>
    </row>
    <row r="50" spans="1:18" ht="27.75" customHeight="1" x14ac:dyDescent="0.3">
      <c r="A50" s="24"/>
      <c r="B50" s="9"/>
      <c r="C50" s="25"/>
      <c r="D50" s="25"/>
      <c r="E50" s="25"/>
      <c r="F50" s="25"/>
      <c r="G50" s="25"/>
      <c r="H50" s="25"/>
      <c r="I50" s="25"/>
      <c r="J50" s="25"/>
      <c r="K50" s="26"/>
      <c r="L50" s="3">
        <f t="shared" si="5"/>
        <v>0</v>
      </c>
      <c r="M50" s="3">
        <f t="shared" si="6"/>
        <v>0</v>
      </c>
      <c r="N50" s="3">
        <v>1</v>
      </c>
      <c r="O50" s="3">
        <f t="shared" si="4"/>
        <v>0</v>
      </c>
      <c r="P50" s="3">
        <v>1</v>
      </c>
      <c r="R50" s="3" t="str">
        <f t="shared" si="7"/>
        <v>0 0 1 0 1</v>
      </c>
    </row>
    <row r="51" spans="1:18" ht="27.75" customHeight="1" x14ac:dyDescent="0.3">
      <c r="A51" s="24"/>
      <c r="B51" s="9"/>
      <c r="C51" s="25"/>
      <c r="D51" s="25"/>
      <c r="E51" s="25"/>
      <c r="F51" s="25"/>
      <c r="G51" s="25"/>
      <c r="H51" s="25"/>
      <c r="I51" s="25"/>
      <c r="J51" s="25"/>
      <c r="K51" s="26"/>
      <c r="L51" s="3">
        <f t="shared" si="5"/>
        <v>0</v>
      </c>
      <c r="M51" s="3">
        <f t="shared" si="6"/>
        <v>0</v>
      </c>
      <c r="N51" s="3">
        <v>1</v>
      </c>
      <c r="O51" s="3">
        <f t="shared" si="4"/>
        <v>0</v>
      </c>
      <c r="P51" s="3">
        <v>1</v>
      </c>
      <c r="R51" s="3" t="str">
        <f t="shared" si="7"/>
        <v>0 0 1 0 1</v>
      </c>
    </row>
    <row r="52" spans="1:18" ht="27.75" customHeight="1" x14ac:dyDescent="0.3">
      <c r="A52" s="24"/>
      <c r="B52" s="9"/>
      <c r="C52" s="25"/>
      <c r="D52" s="25"/>
      <c r="E52" s="25"/>
      <c r="F52" s="25"/>
      <c r="G52" s="25"/>
      <c r="H52" s="25"/>
      <c r="I52" s="25"/>
      <c r="J52" s="25"/>
      <c r="K52" s="26"/>
      <c r="L52" s="3">
        <f t="shared" si="5"/>
        <v>0</v>
      </c>
      <c r="M52" s="3">
        <f t="shared" si="6"/>
        <v>0</v>
      </c>
      <c r="N52" s="3">
        <v>1</v>
      </c>
      <c r="O52" s="3">
        <f t="shared" si="4"/>
        <v>0</v>
      </c>
      <c r="P52" s="3">
        <v>1</v>
      </c>
      <c r="R52" s="3" t="str">
        <f t="shared" si="7"/>
        <v>0 0 1 0 1</v>
      </c>
    </row>
    <row r="53" spans="1:18" ht="27.75" customHeight="1" x14ac:dyDescent="0.3">
      <c r="A53" s="24"/>
      <c r="B53" s="9"/>
      <c r="C53" s="25"/>
      <c r="D53" s="25"/>
      <c r="E53" s="25"/>
      <c r="F53" s="25"/>
      <c r="G53" s="25"/>
      <c r="H53" s="25"/>
      <c r="I53" s="25"/>
      <c r="J53" s="25"/>
      <c r="K53" s="26"/>
      <c r="L53" s="3">
        <f t="shared" si="5"/>
        <v>0</v>
      </c>
      <c r="M53" s="3">
        <f t="shared" si="6"/>
        <v>0</v>
      </c>
      <c r="N53" s="3">
        <v>1</v>
      </c>
      <c r="O53" s="3">
        <f t="shared" si="4"/>
        <v>0</v>
      </c>
      <c r="P53" s="3">
        <v>1</v>
      </c>
      <c r="R53" s="3" t="str">
        <f t="shared" si="7"/>
        <v>0 0 1 0 1</v>
      </c>
    </row>
    <row r="54" spans="1:18" ht="27.75" customHeight="1" x14ac:dyDescent="0.3">
      <c r="A54" s="24"/>
      <c r="B54" s="9"/>
      <c r="C54" s="25"/>
      <c r="D54" s="25"/>
      <c r="E54" s="25"/>
      <c r="F54" s="25"/>
      <c r="G54" s="25"/>
      <c r="H54" s="25"/>
      <c r="I54" s="25"/>
      <c r="J54" s="25"/>
      <c r="K54" s="26"/>
      <c r="L54" s="3">
        <f t="shared" si="5"/>
        <v>0</v>
      </c>
      <c r="M54" s="3">
        <f t="shared" si="6"/>
        <v>0</v>
      </c>
      <c r="N54" s="3">
        <v>1</v>
      </c>
      <c r="O54" s="3">
        <f t="shared" si="4"/>
        <v>0</v>
      </c>
      <c r="P54" s="3">
        <v>1</v>
      </c>
      <c r="R54" s="3" t="str">
        <f t="shared" si="7"/>
        <v>0 0 1 0 1</v>
      </c>
    </row>
    <row r="55" spans="1:18" ht="27.75" customHeight="1" x14ac:dyDescent="0.3">
      <c r="A55" s="24"/>
      <c r="B55" s="9"/>
      <c r="C55" s="25"/>
      <c r="D55" s="25"/>
      <c r="E55" s="25"/>
      <c r="F55" s="25"/>
      <c r="G55" s="25"/>
      <c r="H55" s="25"/>
      <c r="I55" s="25"/>
      <c r="J55" s="25"/>
      <c r="K55" s="26"/>
      <c r="L55" s="3">
        <f t="shared" si="5"/>
        <v>0</v>
      </c>
      <c r="M55" s="3">
        <f t="shared" si="6"/>
        <v>0</v>
      </c>
      <c r="N55" s="3">
        <v>1</v>
      </c>
      <c r="O55" s="3">
        <f t="shared" si="4"/>
        <v>0</v>
      </c>
      <c r="P55" s="3">
        <v>1</v>
      </c>
      <c r="R55" s="3" t="str">
        <f t="shared" si="7"/>
        <v>0 0 1 0 1</v>
      </c>
    </row>
    <row r="56" spans="1:18" ht="27.75" customHeight="1" thickBot="1" x14ac:dyDescent="0.35">
      <c r="A56" s="19">
        <v>30</v>
      </c>
      <c r="B56" s="9"/>
      <c r="C56" s="5"/>
      <c r="D56" s="5"/>
      <c r="E56" s="5"/>
      <c r="F56" s="5"/>
      <c r="G56" s="5"/>
      <c r="H56" s="5"/>
      <c r="I56" s="5"/>
      <c r="J56" s="5"/>
      <c r="K56" s="4"/>
      <c r="L56" s="3">
        <f>C56</f>
        <v>0</v>
      </c>
      <c r="M56" s="3">
        <f>D56</f>
        <v>0</v>
      </c>
      <c r="N56" s="3">
        <v>1</v>
      </c>
      <c r="O56" s="3">
        <f t="shared" si="4"/>
        <v>0</v>
      </c>
      <c r="P56" s="3">
        <v>1</v>
      </c>
      <c r="R56" s="3" t="str">
        <f>CONCATENATE(L56," ",M56," ",N56," ",O56," ",P56)</f>
        <v>0 0 1 0 1</v>
      </c>
    </row>
    <row r="57" spans="1:18" ht="27.75" customHeight="1" thickBot="1" x14ac:dyDescent="0.35">
      <c r="A57" s="19">
        <v>30</v>
      </c>
      <c r="B57" s="22"/>
      <c r="C57" s="5"/>
      <c r="D57" s="5"/>
      <c r="E57" s="5"/>
      <c r="F57" s="5"/>
      <c r="G57" s="5"/>
      <c r="H57" s="5"/>
      <c r="I57" s="5"/>
      <c r="J57" s="5"/>
      <c r="K57" s="4"/>
      <c r="L57" s="3">
        <f t="shared" si="0"/>
        <v>0</v>
      </c>
      <c r="M57" s="3">
        <f t="shared" si="1"/>
        <v>0</v>
      </c>
      <c r="N57" s="3">
        <v>1</v>
      </c>
      <c r="O57" s="3">
        <f t="shared" si="4"/>
        <v>0</v>
      </c>
      <c r="P57" s="3">
        <v>1</v>
      </c>
      <c r="R57" s="3" t="str">
        <f t="shared" si="3"/>
        <v>0 0 1 0 1</v>
      </c>
    </row>
    <row r="58" spans="1:18" ht="18.600000000000001" thickBot="1" x14ac:dyDescent="0.35">
      <c r="A58" s="11"/>
      <c r="B58" s="7"/>
      <c r="C58" s="10"/>
      <c r="D58" s="10"/>
      <c r="E58" s="10"/>
      <c r="F58" s="10"/>
      <c r="G58" s="10"/>
      <c r="H58" s="10"/>
      <c r="I58" s="10"/>
      <c r="J58" s="10"/>
      <c r="K58" s="10"/>
    </row>
    <row r="59" spans="1:18" ht="18" customHeight="1" x14ac:dyDescent="0.3">
      <c r="A59" s="110" t="s">
        <v>17</v>
      </c>
      <c r="B59" s="111"/>
      <c r="C59" s="111"/>
      <c r="D59" s="111"/>
      <c r="E59" s="111"/>
      <c r="F59" s="111"/>
      <c r="G59" s="111"/>
      <c r="H59" s="111"/>
      <c r="I59" s="111"/>
      <c r="J59" s="111"/>
      <c r="K59" s="112"/>
    </row>
    <row r="60" spans="1:18" x14ac:dyDescent="0.3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5"/>
    </row>
    <row r="61" spans="1:18" x14ac:dyDescent="0.3">
      <c r="A61" s="113"/>
      <c r="B61" s="114"/>
      <c r="C61" s="114"/>
      <c r="D61" s="114"/>
      <c r="E61" s="114"/>
      <c r="F61" s="114"/>
      <c r="G61" s="114"/>
      <c r="H61" s="114"/>
      <c r="I61" s="114"/>
      <c r="J61" s="114"/>
      <c r="K61" s="115"/>
    </row>
    <row r="62" spans="1:18" ht="44.25" customHeight="1" thickBot="1" x14ac:dyDescent="0.35">
      <c r="A62" s="116"/>
      <c r="B62" s="117"/>
      <c r="C62" s="117"/>
      <c r="D62" s="117"/>
      <c r="E62" s="117"/>
      <c r="F62" s="117"/>
      <c r="G62" s="117"/>
      <c r="H62" s="117"/>
      <c r="I62" s="117"/>
      <c r="J62" s="117"/>
      <c r="K62" s="118"/>
    </row>
    <row r="63" spans="1:18" ht="18" x14ac:dyDescent="0.3">
      <c r="A63" s="12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8" ht="18" x14ac:dyDescent="0.3">
      <c r="A64" s="119" t="s">
        <v>18</v>
      </c>
      <c r="B64" s="119"/>
      <c r="C64" s="119"/>
      <c r="D64" s="120" t="s">
        <v>19</v>
      </c>
      <c r="E64" s="120"/>
      <c r="F64" s="120"/>
      <c r="G64" s="120" t="s">
        <v>20</v>
      </c>
      <c r="H64" s="120"/>
      <c r="I64" s="120"/>
      <c r="J64" s="119" t="s">
        <v>21</v>
      </c>
      <c r="K64" s="119"/>
    </row>
    <row r="65" spans="1:11" ht="18" x14ac:dyDescent="0.3">
      <c r="A65" s="12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ht="18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</row>
  </sheetData>
  <mergeCells count="25">
    <mergeCell ref="D1:K1"/>
    <mergeCell ref="D2:J2"/>
    <mergeCell ref="A4:B4"/>
    <mergeCell ref="C4:K4"/>
    <mergeCell ref="D3:K3"/>
    <mergeCell ref="A1:C3"/>
    <mergeCell ref="A8:H8"/>
    <mergeCell ref="I8:K8"/>
    <mergeCell ref="A9:A10"/>
    <mergeCell ref="B9:B10"/>
    <mergeCell ref="F9:F10"/>
    <mergeCell ref="G9:J9"/>
    <mergeCell ref="K9:K10"/>
    <mergeCell ref="C9:E9"/>
    <mergeCell ref="A59:K62"/>
    <mergeCell ref="A64:C64"/>
    <mergeCell ref="D64:F64"/>
    <mergeCell ref="G64:I64"/>
    <mergeCell ref="J64:K64"/>
    <mergeCell ref="A5:B5"/>
    <mergeCell ref="C5:K5"/>
    <mergeCell ref="A6:H6"/>
    <mergeCell ref="I6:K6"/>
    <mergeCell ref="A7:H7"/>
    <mergeCell ref="I7:K7"/>
  </mergeCells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Раскрой</vt:lpstr>
      <vt:lpstr>Раскройолд</vt:lpstr>
      <vt:lpstr>Раскрой!Область_печати</vt:lpstr>
      <vt:lpstr>Раскройолд!Область_печати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Якубович Сергей Анатольевич</cp:lastModifiedBy>
  <cp:lastPrinted>2015-04-28T08:53:08Z</cp:lastPrinted>
  <dcterms:created xsi:type="dcterms:W3CDTF">2012-12-14T19:08:47Z</dcterms:created>
  <dcterms:modified xsi:type="dcterms:W3CDTF">2025-05-20T07:38:35Z</dcterms:modified>
</cp:coreProperties>
</file>