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Games\Soft\kuzya\"/>
    </mc:Choice>
  </mc:AlternateContent>
  <xr:revisionPtr revIDLastSave="0" documentId="13_ncr:1_{AAFEAF66-2169-4D3B-9A6A-10CEFDA1B6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5" i="1"/>
  <c r="I6" i="1"/>
  <c r="I7" i="1"/>
  <c r="I8" i="1"/>
  <c r="I4" i="1"/>
  <c r="E1" i="1"/>
  <c r="D3" i="1"/>
  <c r="D4" i="1" s="1"/>
  <c r="E3" i="1"/>
  <c r="E4" i="1" l="1"/>
  <c r="E5" i="1" s="1"/>
  <c r="E6" i="1" s="1"/>
  <c r="E7" i="1" s="1"/>
  <c r="E8" i="1" s="1"/>
  <c r="H3" i="1"/>
  <c r="L3" i="1" s="1"/>
  <c r="N4" i="1" s="1"/>
  <c r="D5" i="1"/>
  <c r="D6" i="1" s="1"/>
  <c r="D7" i="1" s="1"/>
  <c r="H4" i="1" l="1"/>
  <c r="L4" i="1" s="1"/>
  <c r="N5" i="1" s="1"/>
  <c r="H6" i="1"/>
  <c r="H5" i="1"/>
  <c r="D8" i="1"/>
  <c r="H8" i="1" s="1"/>
  <c r="H7" i="1"/>
  <c r="L5" i="1" l="1"/>
  <c r="N6" i="1" s="1"/>
  <c r="L6" i="1" l="1"/>
  <c r="L7" i="1" l="1"/>
  <c r="N8" i="1" s="1"/>
  <c r="N7" i="1"/>
  <c r="L8" i="1" l="1"/>
</calcChain>
</file>

<file path=xl/sharedStrings.xml><?xml version="1.0" encoding="utf-8"?>
<sst xmlns="http://schemas.openxmlformats.org/spreadsheetml/2006/main" count="16" uniqueCount="16">
  <si>
    <t xml:space="preserve"> - За заряд</t>
  </si>
  <si>
    <t>Базис</t>
  </si>
  <si>
    <t>Шанс проиграть</t>
  </si>
  <si>
    <t>Очередь</t>
  </si>
  <si>
    <t>chances_roul</t>
  </si>
  <si>
    <t>chances_roul_cor</t>
  </si>
  <si>
    <t>chances_limit</t>
  </si>
  <si>
    <t>mutbase</t>
  </si>
  <si>
    <t>mutrouldop</t>
  </si>
  <si>
    <t>#Влияние холостых выстрелов на шансы в рулетке.</t>
  </si>
  <si>
    <t>#Начальное значение максимальных шансов, с каждым холостым выстрелом убывает на [chances_roul_cor]</t>
  </si>
  <si>
    <t xml:space="preserve">#Базовое значение мута рулетки в минутах. (Не рекомендуется ставить меньше 2) </t>
  </si>
  <si>
    <t>#Приращение мута в минутах с каждым выигрышем в рулетку.</t>
  </si>
  <si>
    <t>Мут,
Минуты</t>
  </si>
  <si>
    <t>#Шанс  проиграть в рулетку. Базисный, с ним сравнвается итог, после расчетов влияния зарядов.</t>
  </si>
  <si>
    <r>
      <t xml:space="preserve">Сколько </t>
    </r>
    <r>
      <rPr>
        <b/>
        <sz val="11"/>
        <color theme="1"/>
        <rFont val="Calibri"/>
        <family val="2"/>
        <charset val="204"/>
        <scheme val="minor"/>
      </rPr>
      <t>доживет ДО</t>
    </r>
    <r>
      <rPr>
        <sz val="11"/>
        <color theme="1"/>
        <rFont val="Calibri"/>
        <family val="2"/>
        <scheme val="minor"/>
      </rPr>
      <t xml:space="preserve"> выстрела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</si>
</sst>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/>
    </xf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O16"/>
  <sheetViews>
    <sheetView tabSelected="1" topLeftCell="G1" workbookViewId="0">
      <selection activeCell="R7" sqref="R7"/>
    </sheetView>
  </sheetViews>
  <sheetFormatPr defaultRowHeight="15" x14ac:dyDescent="0.25"/>
  <cols>
    <col min="1" max="6" width="0" hidden="1" customWidth="1"/>
    <col min="7" max="7" width="18.42578125" customWidth="1"/>
    <col min="8" max="8" width="10.5703125" customWidth="1"/>
    <col min="9" max="9" width="10.42578125" customWidth="1"/>
    <col min="11" max="13" width="0" hidden="1" customWidth="1"/>
    <col min="14" max="14" width="13.28515625" customWidth="1"/>
  </cols>
  <sheetData>
    <row r="1" spans="4:15" ht="15.75" thickBot="1" x14ac:dyDescent="0.3">
      <c r="D1" s="14" t="s">
        <v>1</v>
      </c>
      <c r="E1" s="7">
        <f>J12</f>
        <v>10</v>
      </c>
      <c r="F1" t="s">
        <v>0</v>
      </c>
      <c r="H1" s="13" t="s">
        <v>2</v>
      </c>
      <c r="I1" s="13" t="s">
        <v>13</v>
      </c>
      <c r="J1" s="15" t="s">
        <v>3</v>
      </c>
      <c r="K1" s="1"/>
      <c r="L1" s="1"/>
      <c r="M1" s="1"/>
      <c r="N1" s="13" t="s">
        <v>15</v>
      </c>
    </row>
    <row r="2" spans="4:15" ht="28.5" customHeight="1" thickBot="1" x14ac:dyDescent="0.3">
      <c r="D2" s="14"/>
      <c r="H2" s="13"/>
      <c r="I2" s="15"/>
      <c r="J2" s="15"/>
      <c r="K2" s="1"/>
      <c r="L2" s="1"/>
      <c r="M2" s="1"/>
      <c r="N2" s="13"/>
    </row>
    <row r="3" spans="4:15" ht="15.75" thickBot="1" x14ac:dyDescent="0.3">
      <c r="D3" s="5">
        <f>J11</f>
        <v>10</v>
      </c>
      <c r="E3" s="6">
        <f>J13</f>
        <v>60</v>
      </c>
      <c r="H3" s="2">
        <f>D3/E3</f>
        <v>0.16666666666666666</v>
      </c>
      <c r="I3" s="3">
        <f>J15</f>
        <v>3</v>
      </c>
      <c r="J3" s="4">
        <v>1</v>
      </c>
      <c r="K3" s="4"/>
      <c r="L3" s="2">
        <f>H3</f>
        <v>0.16666666666666666</v>
      </c>
      <c r="M3" s="4"/>
      <c r="N3" s="2">
        <v>1</v>
      </c>
    </row>
    <row r="4" spans="4:15" x14ac:dyDescent="0.25">
      <c r="D4">
        <f>D3</f>
        <v>10</v>
      </c>
      <c r="E4">
        <f>E3-$E$1</f>
        <v>50</v>
      </c>
      <c r="H4" s="2">
        <f t="shared" ref="H4:H8" si="0">D4/E4</f>
        <v>0.2</v>
      </c>
      <c r="I4" s="3">
        <f>$J$15+J3*$J$16</f>
        <v>6</v>
      </c>
      <c r="J4" s="4">
        <v>2</v>
      </c>
      <c r="K4" s="4"/>
      <c r="L4" s="2">
        <f>L3+(1-L3)*H4</f>
        <v>0.33333333333333337</v>
      </c>
      <c r="M4" s="4"/>
      <c r="N4" s="2">
        <f>1-L3</f>
        <v>0.83333333333333337</v>
      </c>
    </row>
    <row r="5" spans="4:15" x14ac:dyDescent="0.25">
      <c r="D5">
        <f t="shared" ref="D5:D8" si="1">D4</f>
        <v>10</v>
      </c>
      <c r="E5">
        <f t="shared" ref="E5:E8" si="2">E4-$E$1</f>
        <v>40</v>
      </c>
      <c r="H5" s="2">
        <f t="shared" si="0"/>
        <v>0.25</v>
      </c>
      <c r="I5" s="3">
        <f t="shared" ref="I5:I8" si="3">$J$15+J4*$J$16</f>
        <v>9</v>
      </c>
      <c r="J5" s="4">
        <v>3</v>
      </c>
      <c r="K5" s="4"/>
      <c r="L5" s="2">
        <f t="shared" ref="L5:L8" si="4">L4+(1-L4)*H5</f>
        <v>0.5</v>
      </c>
      <c r="M5" s="4"/>
      <c r="N5" s="2">
        <f t="shared" ref="N5:N8" si="5">1-L4</f>
        <v>0.66666666666666663</v>
      </c>
    </row>
    <row r="6" spans="4:15" x14ac:dyDescent="0.25">
      <c r="D6">
        <f t="shared" si="1"/>
        <v>10</v>
      </c>
      <c r="E6">
        <f t="shared" si="2"/>
        <v>30</v>
      </c>
      <c r="H6" s="2">
        <f t="shared" si="0"/>
        <v>0.33333333333333331</v>
      </c>
      <c r="I6" s="3">
        <f t="shared" si="3"/>
        <v>12</v>
      </c>
      <c r="J6" s="4">
        <v>4</v>
      </c>
      <c r="K6" s="4"/>
      <c r="L6" s="2">
        <f t="shared" si="4"/>
        <v>0.66666666666666663</v>
      </c>
      <c r="M6" s="4"/>
      <c r="N6" s="2">
        <f t="shared" si="5"/>
        <v>0.5</v>
      </c>
    </row>
    <row r="7" spans="4:15" x14ac:dyDescent="0.25">
      <c r="D7">
        <f t="shared" si="1"/>
        <v>10</v>
      </c>
      <c r="E7">
        <f t="shared" si="2"/>
        <v>20</v>
      </c>
      <c r="H7" s="2">
        <f t="shared" si="0"/>
        <v>0.5</v>
      </c>
      <c r="I7" s="3">
        <f t="shared" si="3"/>
        <v>15</v>
      </c>
      <c r="J7" s="4">
        <v>5</v>
      </c>
      <c r="K7" s="4"/>
      <c r="L7" s="2">
        <f t="shared" si="4"/>
        <v>0.83333333333333326</v>
      </c>
      <c r="M7" s="4"/>
      <c r="N7" s="2">
        <f t="shared" si="5"/>
        <v>0.33333333333333337</v>
      </c>
    </row>
    <row r="8" spans="4:15" x14ac:dyDescent="0.25">
      <c r="D8">
        <f t="shared" si="1"/>
        <v>10</v>
      </c>
      <c r="E8">
        <f t="shared" si="2"/>
        <v>10</v>
      </c>
      <c r="H8" s="2">
        <f t="shared" si="0"/>
        <v>1</v>
      </c>
      <c r="I8" s="3">
        <f t="shared" si="3"/>
        <v>18</v>
      </c>
      <c r="J8" s="4">
        <v>6</v>
      </c>
      <c r="K8" s="4"/>
      <c r="L8" s="2">
        <f t="shared" si="4"/>
        <v>1</v>
      </c>
      <c r="M8" s="4"/>
      <c r="N8" s="2">
        <f t="shared" si="5"/>
        <v>0.16666666666666674</v>
      </c>
    </row>
    <row r="11" spans="4:15" ht="21" x14ac:dyDescent="0.25">
      <c r="E11" s="10" t="s">
        <v>4</v>
      </c>
      <c r="F11" s="10"/>
      <c r="G11" s="10"/>
      <c r="H11" s="10"/>
      <c r="J11">
        <v>10</v>
      </c>
      <c r="O11" t="s">
        <v>14</v>
      </c>
    </row>
    <row r="12" spans="4:15" ht="21" x14ac:dyDescent="0.25">
      <c r="E12" s="8" t="s">
        <v>5</v>
      </c>
      <c r="F12" s="8"/>
      <c r="G12" s="8"/>
      <c r="H12" s="8"/>
      <c r="J12">
        <v>10</v>
      </c>
      <c r="O12" t="s">
        <v>9</v>
      </c>
    </row>
    <row r="13" spans="4:15" ht="21" x14ac:dyDescent="0.25">
      <c r="E13" s="9" t="s">
        <v>6</v>
      </c>
      <c r="F13" s="9"/>
      <c r="G13" s="9"/>
      <c r="H13" s="9"/>
      <c r="J13">
        <v>60</v>
      </c>
      <c r="O13" t="s">
        <v>10</v>
      </c>
    </row>
    <row r="15" spans="4:15" ht="21" x14ac:dyDescent="0.25">
      <c r="E15" s="11" t="s">
        <v>7</v>
      </c>
      <c r="F15" s="11"/>
      <c r="G15" s="11"/>
      <c r="H15" s="11"/>
      <c r="J15">
        <v>3</v>
      </c>
      <c r="O15" t="s">
        <v>11</v>
      </c>
    </row>
    <row r="16" spans="4:15" ht="21" x14ac:dyDescent="0.25">
      <c r="E16" s="12" t="s">
        <v>8</v>
      </c>
      <c r="F16" s="12"/>
      <c r="G16" s="12"/>
      <c r="H16" s="12"/>
      <c r="J16">
        <v>3</v>
      </c>
      <c r="O16" t="s">
        <v>12</v>
      </c>
    </row>
  </sheetData>
  <mergeCells count="10">
    <mergeCell ref="N1:N2"/>
    <mergeCell ref="D1:D2"/>
    <mergeCell ref="H1:H2"/>
    <mergeCell ref="I1:I2"/>
    <mergeCell ref="J1:J2"/>
    <mergeCell ref="E12:H12"/>
    <mergeCell ref="E13:H13"/>
    <mergeCell ref="E11:H11"/>
    <mergeCell ref="E15:H15"/>
    <mergeCell ref="E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2015-06-05T18:17:20Z</dcterms:created>
  <dcterms:modified xsi:type="dcterms:W3CDTF">2023-06-22T19:57:07Z</dcterms:modified>
</cp:coreProperties>
</file>