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2915" windowHeight="952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U96" i="1" l="1"/>
  <c r="G3" i="1"/>
  <c r="O3" i="1" s="1"/>
  <c r="G4" i="1"/>
  <c r="O4" i="1" s="1"/>
  <c r="G5" i="1"/>
  <c r="O5" i="1" s="1"/>
  <c r="G8" i="1"/>
  <c r="O8" i="1" s="1"/>
  <c r="G6" i="1"/>
  <c r="O6" i="1" s="1"/>
  <c r="G7" i="1"/>
  <c r="O7" i="1" s="1"/>
  <c r="G9" i="1"/>
  <c r="O9" i="1" s="1"/>
  <c r="G10" i="1"/>
  <c r="O10" i="1" s="1"/>
  <c r="G11" i="1"/>
  <c r="O11" i="1" s="1"/>
  <c r="G12" i="1"/>
  <c r="O12" i="1" s="1"/>
  <c r="G14" i="1"/>
  <c r="O14" i="1" s="1"/>
  <c r="G13" i="1"/>
  <c r="O13" i="1" s="1"/>
  <c r="G18" i="1"/>
  <c r="O18" i="1" s="1"/>
  <c r="G15" i="1"/>
  <c r="O15" i="1" s="1"/>
  <c r="G16" i="1"/>
  <c r="O16" i="1" s="1"/>
  <c r="G17" i="1"/>
  <c r="O17" i="1" s="1"/>
  <c r="G22" i="1"/>
  <c r="O22" i="1" s="1"/>
  <c r="G20" i="1"/>
  <c r="O20" i="1" s="1"/>
  <c r="G19" i="1"/>
  <c r="O19" i="1" s="1"/>
  <c r="G21" i="1"/>
  <c r="O21" i="1" s="1"/>
  <c r="G24" i="1"/>
  <c r="O24" i="1" s="1"/>
  <c r="G27" i="1"/>
  <c r="O27" i="1" s="1"/>
  <c r="G23" i="1"/>
  <c r="O23" i="1" s="1"/>
  <c r="G25" i="1"/>
  <c r="O25" i="1" s="1"/>
  <c r="G26" i="1"/>
  <c r="O26" i="1" s="1"/>
  <c r="G28" i="1"/>
  <c r="O28" i="1" s="1"/>
  <c r="G29" i="1"/>
  <c r="O29" i="1" s="1"/>
  <c r="G30" i="1"/>
  <c r="O30" i="1" s="1"/>
  <c r="G31" i="1"/>
  <c r="O31" i="1" s="1"/>
  <c r="G32" i="1"/>
  <c r="O32" i="1" s="1"/>
  <c r="G33" i="1"/>
  <c r="O33" i="1" s="1"/>
  <c r="G35" i="1"/>
  <c r="O35" i="1" s="1"/>
  <c r="G34" i="1"/>
  <c r="O34" i="1" s="1"/>
  <c r="G36" i="1"/>
  <c r="O36" i="1" s="1"/>
  <c r="G37" i="1"/>
  <c r="O37" i="1" s="1"/>
  <c r="G40" i="1"/>
  <c r="O40" i="1" s="1"/>
  <c r="G39" i="1"/>
  <c r="O39" i="1" s="1"/>
  <c r="G38" i="1"/>
  <c r="O38" i="1" s="1"/>
  <c r="G43" i="1"/>
  <c r="O43" i="1" s="1"/>
  <c r="G42" i="1"/>
  <c r="O42" i="1" s="1"/>
  <c r="G41" i="1"/>
  <c r="O41" i="1" s="1"/>
  <c r="G44" i="1"/>
  <c r="O44" i="1" s="1"/>
  <c r="G45" i="1"/>
  <c r="O45" i="1" s="1"/>
  <c r="G46" i="1"/>
  <c r="O46" i="1" s="1"/>
  <c r="G47" i="1"/>
  <c r="O47" i="1" s="1"/>
  <c r="G48" i="1"/>
  <c r="O48" i="1" s="1"/>
  <c r="G49" i="1"/>
  <c r="O49" i="1" s="1"/>
  <c r="G50" i="1"/>
  <c r="O50" i="1" s="1"/>
  <c r="G51" i="1"/>
  <c r="O51" i="1" s="1"/>
  <c r="G56" i="1"/>
  <c r="O56" i="1" s="1"/>
  <c r="G52" i="1"/>
  <c r="O52" i="1" s="1"/>
  <c r="G53" i="1"/>
  <c r="O53" i="1" s="1"/>
  <c r="G54" i="1"/>
  <c r="O54" i="1" s="1"/>
  <c r="G55" i="1"/>
  <c r="O55" i="1" s="1"/>
  <c r="G57" i="1"/>
  <c r="O57" i="1" s="1"/>
  <c r="G58" i="1"/>
  <c r="O58" i="1" s="1"/>
  <c r="G59" i="1"/>
  <c r="O59" i="1" s="1"/>
  <c r="G60" i="1"/>
  <c r="O60" i="1" s="1"/>
  <c r="G61" i="1"/>
  <c r="O61" i="1" s="1"/>
  <c r="G62" i="1"/>
  <c r="O62" i="1" s="1"/>
  <c r="G63" i="1"/>
  <c r="O63" i="1" s="1"/>
  <c r="G64" i="1"/>
  <c r="O64" i="1" s="1"/>
  <c r="G65" i="1"/>
  <c r="O65" i="1" s="1"/>
  <c r="G66" i="1"/>
  <c r="O66" i="1" s="1"/>
  <c r="G67" i="1"/>
  <c r="O67" i="1" s="1"/>
  <c r="G68" i="1"/>
  <c r="O68" i="1" s="1"/>
  <c r="G69" i="1"/>
  <c r="O69" i="1" s="1"/>
  <c r="G70" i="1"/>
  <c r="O70" i="1" s="1"/>
  <c r="G71" i="1"/>
  <c r="O71" i="1" s="1"/>
  <c r="G72" i="1"/>
  <c r="O72" i="1" s="1"/>
  <c r="G88" i="1"/>
  <c r="O88" i="1" s="1"/>
  <c r="G73" i="1"/>
  <c r="O73" i="1" s="1"/>
  <c r="G74" i="1"/>
  <c r="O74" i="1" s="1"/>
  <c r="G75" i="1"/>
  <c r="O75" i="1" s="1"/>
  <c r="G76" i="1"/>
  <c r="O76" i="1" s="1"/>
  <c r="G77" i="1"/>
  <c r="O77" i="1" s="1"/>
  <c r="G78" i="1"/>
  <c r="O78" i="1" s="1"/>
  <c r="G94" i="1"/>
  <c r="O94" i="1" s="1"/>
  <c r="G95" i="1"/>
  <c r="O95" i="1" s="1"/>
  <c r="G79" i="1"/>
  <c r="O79" i="1" s="1"/>
  <c r="G80" i="1"/>
  <c r="O80" i="1" s="1"/>
  <c r="G81" i="1"/>
  <c r="O81" i="1" s="1"/>
  <c r="G82" i="1"/>
  <c r="O82" i="1" s="1"/>
  <c r="G83" i="1"/>
  <c r="O83" i="1" s="1"/>
  <c r="G84" i="1"/>
  <c r="O84" i="1" s="1"/>
  <c r="G85" i="1"/>
  <c r="O85" i="1" s="1"/>
  <c r="G86" i="1"/>
  <c r="O86" i="1" s="1"/>
  <c r="G87" i="1"/>
  <c r="O87" i="1" s="1"/>
  <c r="G89" i="1"/>
  <c r="O89" i="1" s="1"/>
  <c r="G90" i="1"/>
  <c r="O90" i="1" s="1"/>
  <c r="G91" i="1"/>
  <c r="O91" i="1" s="1"/>
  <c r="G92" i="1"/>
  <c r="O92" i="1" s="1"/>
  <c r="G93" i="1"/>
  <c r="O93" i="1" s="1"/>
  <c r="G2" i="1"/>
  <c r="O2" i="1" s="1"/>
  <c r="O96" i="1" l="1"/>
  <c r="G96" i="1"/>
</calcChain>
</file>

<file path=xl/sharedStrings.xml><?xml version="1.0" encoding="utf-8"?>
<sst xmlns="http://schemas.openxmlformats.org/spreadsheetml/2006/main" count="209" uniqueCount="117">
  <si>
    <t>Ijsselstreek</t>
  </si>
  <si>
    <t>Düsseldorf</t>
  </si>
  <si>
    <t>Duisburg</t>
  </si>
  <si>
    <t>Essen</t>
  </si>
  <si>
    <t>Krefeld</t>
  </si>
  <si>
    <t>Mönchengladbach</t>
  </si>
  <si>
    <t>Oberhausen</t>
  </si>
  <si>
    <t>Remscheid</t>
  </si>
  <si>
    <t>Solingen</t>
  </si>
  <si>
    <t>Wuppertal</t>
  </si>
  <si>
    <t>Bedburg-Hau</t>
  </si>
  <si>
    <t>Emmerich</t>
  </si>
  <si>
    <t>Geldern</t>
  </si>
  <si>
    <t>Goch</t>
  </si>
  <si>
    <t>Issum</t>
  </si>
  <si>
    <t>Kalkar</t>
  </si>
  <si>
    <t>Kerken</t>
  </si>
  <si>
    <t>Kevelaer</t>
  </si>
  <si>
    <t>Kleve</t>
  </si>
  <si>
    <t>Kranenburg</t>
  </si>
  <si>
    <t>Rees</t>
  </si>
  <si>
    <t>Rheurdt</t>
  </si>
  <si>
    <t>Straelen</t>
  </si>
  <si>
    <t>Uedem</t>
  </si>
  <si>
    <t>Wachtendonk</t>
  </si>
  <si>
    <t>Weeze</t>
  </si>
  <si>
    <t>Erkrath</t>
  </si>
  <si>
    <t>Haan</t>
  </si>
  <si>
    <t>Heiligenhaus</t>
  </si>
  <si>
    <t>Hilden</t>
  </si>
  <si>
    <t>Langenfeld</t>
  </si>
  <si>
    <t>Mettmann</t>
  </si>
  <si>
    <t>Monheim</t>
  </si>
  <si>
    <t>Ratingen</t>
  </si>
  <si>
    <t>Velbert</t>
  </si>
  <si>
    <t>Wülfrath</t>
  </si>
  <si>
    <t>Dormagen</t>
  </si>
  <si>
    <t>Grevenbroich</t>
  </si>
  <si>
    <t>Jüchen</t>
  </si>
  <si>
    <t>Kaarst</t>
  </si>
  <si>
    <t>Korschenbroich</t>
  </si>
  <si>
    <t>NL</t>
  </si>
  <si>
    <t>Maasbree</t>
  </si>
  <si>
    <t>Maastricht</t>
  </si>
  <si>
    <t>Margraten</t>
  </si>
  <si>
    <t>Meerssen</t>
  </si>
  <si>
    <t>Meijel</t>
  </si>
  <si>
    <t>Nederweert</t>
  </si>
  <si>
    <t>Nuth</t>
  </si>
  <si>
    <t>Roermond</t>
  </si>
  <si>
    <t>Sevenum</t>
  </si>
  <si>
    <t>Simpelveld</t>
  </si>
  <si>
    <t>Stein</t>
  </si>
  <si>
    <t>Thorn</t>
  </si>
  <si>
    <t>Vaals</t>
  </si>
  <si>
    <t>Venlo</t>
  </si>
  <si>
    <t>Venray</t>
  </si>
  <si>
    <t>Voerendaal</t>
  </si>
  <si>
    <t>Weert</t>
  </si>
  <si>
    <t>Lelystad</t>
  </si>
  <si>
    <t>Teylingen</t>
  </si>
  <si>
    <t>Gemert-Bakel</t>
  </si>
  <si>
    <t>Heeze-Leende</t>
  </si>
  <si>
    <t>Roerdalen</t>
  </si>
  <si>
    <t>Maasdonk</t>
  </si>
  <si>
    <t>Roosendaal</t>
  </si>
  <si>
    <t>Borger-Odoorn</t>
  </si>
  <si>
    <t>Cuijk</t>
  </si>
  <si>
    <t>Landerd</t>
  </si>
  <si>
    <t>Twenterand</t>
  </si>
  <si>
    <t>Lingewaard</t>
  </si>
  <si>
    <t>Cranendonck</t>
  </si>
  <si>
    <t>Steenwijkerland</t>
  </si>
  <si>
    <t>Moerdijk</t>
  </si>
  <si>
    <t>Echt-Susteren</t>
  </si>
  <si>
    <t>Sluis</t>
  </si>
  <si>
    <t>Bernheze</t>
  </si>
  <si>
    <t>Ferwerderadiel</t>
  </si>
  <si>
    <t>Bergeijk</t>
  </si>
  <si>
    <t>Gulpen-Wittem</t>
  </si>
  <si>
    <t>Midden-Drenthe</t>
  </si>
  <si>
    <t>Overbetuwe</t>
  </si>
  <si>
    <t>Rijssen-Holten</t>
  </si>
  <si>
    <t>Dinkelland</t>
  </si>
  <si>
    <t>Westland</t>
  </si>
  <si>
    <t>Berkelland</t>
  </si>
  <si>
    <t>Bronckhorst</t>
  </si>
  <si>
    <t>Sittard-Geleen</t>
  </si>
  <si>
    <t>Mülheim a.d.R.</t>
  </si>
  <si>
    <t>DE</t>
  </si>
  <si>
    <t>Valkenburg aan de Geul</t>
  </si>
  <si>
    <t>Horst aan de Maas</t>
  </si>
  <si>
    <t>Ambt Montfort</t>
  </si>
  <si>
    <t>De Wolden</t>
  </si>
  <si>
    <t>Sint Anthonis</t>
  </si>
  <si>
    <t>Hof van Twente</t>
  </si>
  <si>
    <t>Taxi</t>
  </si>
  <si>
    <t>Country</t>
  </si>
  <si>
    <t>Origin</t>
  </si>
  <si>
    <t>Car (parked for duration of trip)</t>
  </si>
  <si>
    <t>Car (short-term parking)</t>
  </si>
  <si>
    <t>Car (return immediately)</t>
  </si>
  <si>
    <t>Train-line S1</t>
  </si>
  <si>
    <t>Rental car</t>
  </si>
  <si>
    <t>Public bus</t>
  </si>
  <si>
    <t>Special bus / TVS</t>
  </si>
  <si>
    <t>Other</t>
  </si>
  <si>
    <t>Regional trains RE, RB (via long distance station)</t>
  </si>
  <si>
    <t>Long distance trains (via long distance station)</t>
  </si>
  <si>
    <t>Airport Shuttle / Share taxi</t>
  </si>
  <si>
    <t>Train line S11</t>
  </si>
  <si>
    <t>Chartered bus / coach</t>
  </si>
  <si>
    <t>Long distance bus</t>
  </si>
  <si>
    <t>Total</t>
  </si>
  <si>
    <t>Sum Car</t>
  </si>
  <si>
    <t>Sum Traffic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</si>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</sst>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3" fontId="0" fillId="0" borderId="0" xfId="0" applyNumberFormat="1"/>
    <xf numFmtId="3" fontId="1" fillId="0" borderId="0" xfId="0" applyNumberFormat="1" applyFont="1"/>
    <xf numFmtId="3" fontId="1" fillId="0" borderId="1" xfId="0" applyNumberFormat="1" applyFont="1" applyBorder="1"/>
    <xf numFmtId="3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abSelected="1" workbookViewId="0">
      <pane ySplit="1" topLeftCell="A2" activePane="bottomLeft" state="frozen"/>
      <selection pane="bottomLeft" activeCell="O13" sqref="O13"/>
    </sheetView>
  </sheetViews>
  <sheetFormatPr baseColWidth="10" defaultRowHeight="15" x14ac:dyDescent="0.25"/>
  <cols>
    <col min="1" max="1" width="4.5703125" customWidth="1"/>
    <col min="2" max="2" width="9" customWidth="1"/>
    <col min="3" max="3" width="22.28515625" bestFit="1" customWidth="1"/>
    <col min="4" max="4" width="14.85546875" customWidth="1"/>
    <col min="5" max="5" width="11.28515625" bestFit="1" customWidth="1"/>
    <col min="6" max="6" width="14" customWidth="1"/>
    <col min="7" max="7" width="9.140625" bestFit="1" customWidth="1"/>
    <col min="8" max="8" width="10.85546875" bestFit="1" customWidth="1"/>
    <col min="9" max="9" width="11" bestFit="1" customWidth="1"/>
    <col min="10" max="10" width="7.5703125" bestFit="1" customWidth="1"/>
    <col min="11" max="11" width="11.85546875" bestFit="1" customWidth="1"/>
    <col min="12" max="12" width="10.7109375" bestFit="1" customWidth="1"/>
    <col min="13" max="13" width="9.140625" bestFit="1" customWidth="1"/>
    <col min="14" max="14" width="10.7109375" bestFit="1" customWidth="1"/>
    <col min="15" max="15" width="12" customWidth="1"/>
    <col min="16" max="16" width="6.7109375" bestFit="1" customWidth="1"/>
    <col min="17" max="17" width="10.28515625" bestFit="1" customWidth="1"/>
    <col min="18" max="18" width="10.140625" bestFit="1" customWidth="1"/>
    <col min="19" max="19" width="10.7109375" bestFit="1" customWidth="1"/>
    <col min="20" max="20" width="10.140625" bestFit="1" customWidth="1"/>
    <col min="21" max="21" width="9.140625" bestFit="1" customWidth="1"/>
  </cols>
  <sheetData>
    <row r="1" spans="1:21" s="2" customFormat="1" ht="50.25" customHeight="1" x14ac:dyDescent="0.25">
      <c r="A1" s="2" t="s">
        <v>116</v>
      </c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114</v>
      </c>
      <c r="H1" s="1" t="s">
        <v>103</v>
      </c>
      <c r="I1" s="1" t="s">
        <v>104</v>
      </c>
      <c r="J1" s="1" t="s">
        <v>96</v>
      </c>
      <c r="K1" s="1" t="s">
        <v>105</v>
      </c>
      <c r="L1" s="1" t="s">
        <v>111</v>
      </c>
      <c r="M1" s="1" t="s">
        <v>112</v>
      </c>
      <c r="N1" s="1" t="s">
        <v>109</v>
      </c>
      <c r="O1" s="1" t="s">
        <v>115</v>
      </c>
      <c r="P1" s="1" t="s">
        <v>106</v>
      </c>
      <c r="Q1" s="1" t="s">
        <v>102</v>
      </c>
      <c r="R1" s="1" t="s">
        <v>107</v>
      </c>
      <c r="S1" s="1" t="s">
        <v>108</v>
      </c>
      <c r="T1" s="1" t="s">
        <v>110</v>
      </c>
      <c r="U1" s="1" t="s">
        <v>113</v>
      </c>
    </row>
    <row r="2" spans="1:21" x14ac:dyDescent="0.25">
      <c r="A2">
        <v>1</v>
      </c>
      <c r="B2" t="s">
        <v>89</v>
      </c>
      <c r="C2" t="s">
        <v>1</v>
      </c>
      <c r="D2" s="4">
        <v>69335</v>
      </c>
      <c r="E2" s="4">
        <v>36906</v>
      </c>
      <c r="F2" s="4">
        <v>389820</v>
      </c>
      <c r="G2" s="5">
        <f>SUM(D2:F2)</f>
        <v>496061</v>
      </c>
      <c r="H2" s="4">
        <v>74266</v>
      </c>
      <c r="I2" s="4">
        <v>68214</v>
      </c>
      <c r="J2" s="4">
        <v>774380</v>
      </c>
      <c r="K2" s="4">
        <v>24879</v>
      </c>
      <c r="L2" s="4">
        <v>2220</v>
      </c>
      <c r="M2" s="4">
        <v>1275</v>
      </c>
      <c r="N2" s="4">
        <v>36666</v>
      </c>
      <c r="O2" s="5">
        <f>SUM(G2:N2)</f>
        <v>1477961</v>
      </c>
      <c r="P2" s="4">
        <v>57135</v>
      </c>
      <c r="Q2" s="4">
        <v>43055</v>
      </c>
      <c r="R2" s="4">
        <v>73215</v>
      </c>
      <c r="S2" s="4">
        <v>8563</v>
      </c>
      <c r="T2" s="4">
        <v>176825</v>
      </c>
      <c r="U2" s="5">
        <v>1836754</v>
      </c>
    </row>
    <row r="3" spans="1:21" x14ac:dyDescent="0.25">
      <c r="A3">
        <v>2</v>
      </c>
      <c r="B3" t="s">
        <v>89</v>
      </c>
      <c r="C3" t="s">
        <v>3</v>
      </c>
      <c r="D3" s="4">
        <v>67971</v>
      </c>
      <c r="E3" s="4">
        <v>16303</v>
      </c>
      <c r="F3" s="4">
        <v>213738</v>
      </c>
      <c r="G3" s="5">
        <f>SUM(D3:F3)</f>
        <v>298012</v>
      </c>
      <c r="H3" s="4">
        <v>14976</v>
      </c>
      <c r="I3" s="4">
        <v>310</v>
      </c>
      <c r="J3" s="4">
        <v>102775</v>
      </c>
      <c r="K3" s="4">
        <v>5685</v>
      </c>
      <c r="L3" s="4">
        <v>236</v>
      </c>
      <c r="M3" s="4">
        <v>0</v>
      </c>
      <c r="N3" s="4">
        <v>4651</v>
      </c>
      <c r="O3" s="5">
        <f>SUM(G3:N3)</f>
        <v>426645</v>
      </c>
      <c r="P3" s="4">
        <v>289</v>
      </c>
      <c r="Q3" s="4">
        <v>12558</v>
      </c>
      <c r="R3" s="4">
        <v>60011</v>
      </c>
      <c r="S3" s="4">
        <v>3670</v>
      </c>
      <c r="T3" s="4">
        <v>8741</v>
      </c>
      <c r="U3" s="5">
        <v>511914</v>
      </c>
    </row>
    <row r="4" spans="1:21" x14ac:dyDescent="0.25">
      <c r="A4">
        <v>3</v>
      </c>
      <c r="B4" t="s">
        <v>89</v>
      </c>
      <c r="C4" t="s">
        <v>2</v>
      </c>
      <c r="D4" s="4">
        <v>25872</v>
      </c>
      <c r="E4" s="4">
        <v>15322</v>
      </c>
      <c r="F4" s="4">
        <v>155336</v>
      </c>
      <c r="G4" s="5">
        <f>SUM(D4:F4)</f>
        <v>196530</v>
      </c>
      <c r="H4" s="4">
        <v>6136</v>
      </c>
      <c r="I4" s="4">
        <v>612</v>
      </c>
      <c r="J4" s="4">
        <v>60060</v>
      </c>
      <c r="K4" s="4">
        <v>1339</v>
      </c>
      <c r="L4" s="4">
        <v>0</v>
      </c>
      <c r="M4" s="4">
        <v>0</v>
      </c>
      <c r="N4" s="4">
        <v>2221</v>
      </c>
      <c r="O4" s="5">
        <f>SUM(G4:N4)</f>
        <v>266898</v>
      </c>
      <c r="P4" s="4">
        <v>0</v>
      </c>
      <c r="Q4" s="4">
        <v>14321</v>
      </c>
      <c r="R4" s="4">
        <v>39614</v>
      </c>
      <c r="S4" s="4">
        <v>2554</v>
      </c>
      <c r="T4" s="4">
        <v>4517</v>
      </c>
      <c r="U4" s="5">
        <v>327904</v>
      </c>
    </row>
    <row r="5" spans="1:21" x14ac:dyDescent="0.25">
      <c r="A5">
        <v>4</v>
      </c>
      <c r="B5" t="s">
        <v>89</v>
      </c>
      <c r="C5" t="s">
        <v>33</v>
      </c>
      <c r="D5" s="4">
        <v>18161</v>
      </c>
      <c r="E5" s="4">
        <v>16479</v>
      </c>
      <c r="F5" s="4">
        <v>88366</v>
      </c>
      <c r="G5" s="5">
        <f>SUM(D5:F5)</f>
        <v>123006</v>
      </c>
      <c r="H5" s="4">
        <v>7232</v>
      </c>
      <c r="I5" s="4">
        <v>6120</v>
      </c>
      <c r="J5" s="4">
        <v>77733</v>
      </c>
      <c r="K5" s="4">
        <v>1220</v>
      </c>
      <c r="L5" s="4">
        <v>0</v>
      </c>
      <c r="M5" s="4">
        <v>0</v>
      </c>
      <c r="N5" s="4">
        <v>4831</v>
      </c>
      <c r="O5" s="5">
        <f>SUM(G5:N5)</f>
        <v>220142</v>
      </c>
      <c r="P5" s="4">
        <v>1530</v>
      </c>
      <c r="Q5" s="4">
        <v>1141</v>
      </c>
      <c r="R5" s="4">
        <v>2774</v>
      </c>
      <c r="S5" s="4">
        <v>735</v>
      </c>
      <c r="T5" s="4">
        <v>5102</v>
      </c>
      <c r="U5" s="5">
        <v>231424</v>
      </c>
    </row>
    <row r="6" spans="1:21" x14ac:dyDescent="0.25">
      <c r="A6">
        <v>5</v>
      </c>
      <c r="B6" t="s">
        <v>89</v>
      </c>
      <c r="C6" t="s">
        <v>4</v>
      </c>
      <c r="D6" s="4">
        <v>18041</v>
      </c>
      <c r="E6" s="4">
        <v>7975</v>
      </c>
      <c r="F6" s="4">
        <v>91170</v>
      </c>
      <c r="G6" s="5">
        <f>SUM(D6:F6)</f>
        <v>117186</v>
      </c>
      <c r="H6" s="4">
        <v>6214</v>
      </c>
      <c r="I6" s="4">
        <v>299</v>
      </c>
      <c r="J6" s="4">
        <v>47199</v>
      </c>
      <c r="K6" s="4">
        <v>519</v>
      </c>
      <c r="L6" s="4">
        <v>711</v>
      </c>
      <c r="M6" s="4">
        <v>0</v>
      </c>
      <c r="N6" s="4">
        <v>447</v>
      </c>
      <c r="O6" s="5">
        <f>SUM(G6:N6)</f>
        <v>172575</v>
      </c>
      <c r="P6" s="4">
        <v>299</v>
      </c>
      <c r="Q6" s="4">
        <v>1848</v>
      </c>
      <c r="R6" s="4">
        <v>6433</v>
      </c>
      <c r="S6" s="4">
        <v>436</v>
      </c>
      <c r="T6" s="4">
        <v>3126</v>
      </c>
      <c r="U6" s="5">
        <v>184717</v>
      </c>
    </row>
    <row r="7" spans="1:21" x14ac:dyDescent="0.25">
      <c r="A7">
        <v>6</v>
      </c>
      <c r="B7" t="s">
        <v>89</v>
      </c>
      <c r="C7" t="s">
        <v>5</v>
      </c>
      <c r="D7" s="4">
        <v>19361</v>
      </c>
      <c r="E7" s="4">
        <v>11217</v>
      </c>
      <c r="F7" s="4">
        <v>86731</v>
      </c>
      <c r="G7" s="5">
        <f>SUM(D7:F7)</f>
        <v>117309</v>
      </c>
      <c r="H7" s="4">
        <v>4924</v>
      </c>
      <c r="I7" s="4">
        <v>264</v>
      </c>
      <c r="J7" s="4">
        <v>33938</v>
      </c>
      <c r="K7" s="4">
        <v>0</v>
      </c>
      <c r="L7" s="4">
        <v>0</v>
      </c>
      <c r="M7" s="4">
        <v>0</v>
      </c>
      <c r="N7" s="4">
        <v>386</v>
      </c>
      <c r="O7" s="5">
        <f>SUM(G7:N7)</f>
        <v>156821</v>
      </c>
      <c r="P7" s="4">
        <v>0</v>
      </c>
      <c r="Q7" s="4">
        <v>2164</v>
      </c>
      <c r="R7" s="4">
        <v>7348</v>
      </c>
      <c r="S7" s="4">
        <v>523</v>
      </c>
      <c r="T7" s="4">
        <v>3182</v>
      </c>
      <c r="U7" s="5">
        <v>170038</v>
      </c>
    </row>
    <row r="8" spans="1:21" x14ac:dyDescent="0.25">
      <c r="A8">
        <v>7</v>
      </c>
      <c r="B8" t="s">
        <v>89</v>
      </c>
      <c r="C8" t="s">
        <v>9</v>
      </c>
      <c r="D8" s="4">
        <v>22265</v>
      </c>
      <c r="E8" s="4">
        <v>10249</v>
      </c>
      <c r="F8" s="4">
        <v>85750</v>
      </c>
      <c r="G8" s="5">
        <f>SUM(D8:F8)</f>
        <v>118264</v>
      </c>
      <c r="H8" s="4">
        <v>5784</v>
      </c>
      <c r="I8" s="4">
        <v>217</v>
      </c>
      <c r="J8" s="4">
        <v>26039</v>
      </c>
      <c r="K8" s="4">
        <v>0</v>
      </c>
      <c r="L8" s="4">
        <v>251</v>
      </c>
      <c r="M8" s="4">
        <v>0</v>
      </c>
      <c r="N8" s="4">
        <v>1105</v>
      </c>
      <c r="O8" s="5">
        <f>SUM(G8:N8)</f>
        <v>151660</v>
      </c>
      <c r="P8" s="4">
        <v>0</v>
      </c>
      <c r="Q8" s="4">
        <v>5487</v>
      </c>
      <c r="R8" s="4">
        <v>14788</v>
      </c>
      <c r="S8" s="4">
        <v>328</v>
      </c>
      <c r="T8" s="4">
        <v>14347</v>
      </c>
      <c r="U8" s="5">
        <v>186610</v>
      </c>
    </row>
    <row r="9" spans="1:21" x14ac:dyDescent="0.25">
      <c r="A9">
        <v>8</v>
      </c>
      <c r="B9" t="s">
        <v>89</v>
      </c>
      <c r="C9" t="s">
        <v>88</v>
      </c>
      <c r="D9" s="4">
        <v>15616</v>
      </c>
      <c r="E9" s="4">
        <v>3018</v>
      </c>
      <c r="F9" s="4">
        <v>57489</v>
      </c>
      <c r="G9" s="5">
        <f>SUM(D9:F9)</f>
        <v>76123</v>
      </c>
      <c r="H9" s="4">
        <v>2650</v>
      </c>
      <c r="I9" s="4">
        <v>0</v>
      </c>
      <c r="J9" s="4">
        <v>24799</v>
      </c>
      <c r="K9" s="4">
        <v>0</v>
      </c>
      <c r="L9" s="4">
        <v>0</v>
      </c>
      <c r="M9" s="4">
        <v>0</v>
      </c>
      <c r="N9" s="4">
        <v>0</v>
      </c>
      <c r="O9" s="5">
        <f>SUM(G9:N9)</f>
        <v>103572</v>
      </c>
      <c r="P9" s="4">
        <v>344</v>
      </c>
      <c r="Q9" s="4">
        <v>3567</v>
      </c>
      <c r="R9" s="4">
        <v>15627</v>
      </c>
      <c r="S9" s="4">
        <v>306</v>
      </c>
      <c r="T9" s="4">
        <v>834</v>
      </c>
      <c r="U9" s="5">
        <v>124250</v>
      </c>
    </row>
    <row r="10" spans="1:21" x14ac:dyDescent="0.25">
      <c r="A10">
        <v>9</v>
      </c>
      <c r="B10" t="s">
        <v>89</v>
      </c>
      <c r="C10" t="s">
        <v>6</v>
      </c>
      <c r="D10" s="4">
        <v>15257</v>
      </c>
      <c r="E10" s="4">
        <v>5571</v>
      </c>
      <c r="F10" s="4">
        <v>46315</v>
      </c>
      <c r="G10" s="5">
        <f>SUM(D10:F10)</f>
        <v>67143</v>
      </c>
      <c r="H10" s="4">
        <v>581</v>
      </c>
      <c r="I10" s="4">
        <v>0</v>
      </c>
      <c r="J10" s="4">
        <v>20469</v>
      </c>
      <c r="K10" s="4">
        <v>403</v>
      </c>
      <c r="L10" s="4">
        <v>0</v>
      </c>
      <c r="M10" s="4">
        <v>0</v>
      </c>
      <c r="N10" s="4">
        <v>3823</v>
      </c>
      <c r="O10" s="5">
        <f>SUM(G10:N10)</f>
        <v>92419</v>
      </c>
      <c r="P10" s="4">
        <v>0</v>
      </c>
      <c r="Q10" s="4">
        <v>618</v>
      </c>
      <c r="R10" s="4">
        <v>14987</v>
      </c>
      <c r="S10" s="4">
        <v>0</v>
      </c>
      <c r="T10" s="4">
        <v>1742</v>
      </c>
      <c r="U10" s="5">
        <v>109766</v>
      </c>
    </row>
    <row r="11" spans="1:21" x14ac:dyDescent="0.25">
      <c r="A11">
        <v>10</v>
      </c>
      <c r="B11" t="s">
        <v>89</v>
      </c>
      <c r="C11" t="s">
        <v>8</v>
      </c>
      <c r="D11" s="4">
        <v>18729</v>
      </c>
      <c r="E11" s="4">
        <v>5965</v>
      </c>
      <c r="F11" s="4">
        <v>43248</v>
      </c>
      <c r="G11" s="5">
        <f>SUM(D11:F11)</f>
        <v>67942</v>
      </c>
      <c r="H11" s="4">
        <v>2355</v>
      </c>
      <c r="I11" s="4">
        <v>0</v>
      </c>
      <c r="J11" s="4">
        <v>12487</v>
      </c>
      <c r="K11" s="4">
        <v>624</v>
      </c>
      <c r="L11" s="4">
        <v>0</v>
      </c>
      <c r="M11" s="4">
        <v>0</v>
      </c>
      <c r="N11" s="4">
        <v>889</v>
      </c>
      <c r="O11" s="5">
        <f>SUM(G11:N11)</f>
        <v>84297</v>
      </c>
      <c r="P11" s="4">
        <v>0</v>
      </c>
      <c r="Q11" s="4">
        <v>9358</v>
      </c>
      <c r="R11" s="4">
        <v>4808</v>
      </c>
      <c r="S11" s="4">
        <v>0</v>
      </c>
      <c r="T11" s="4">
        <v>2834</v>
      </c>
      <c r="U11" s="5">
        <v>101297</v>
      </c>
    </row>
    <row r="12" spans="1:21" x14ac:dyDescent="0.25">
      <c r="A12">
        <v>11</v>
      </c>
      <c r="B12" t="s">
        <v>89</v>
      </c>
      <c r="C12" t="s">
        <v>34</v>
      </c>
      <c r="D12" s="4">
        <v>6351</v>
      </c>
      <c r="E12" s="4">
        <v>4492</v>
      </c>
      <c r="F12" s="4">
        <v>39033</v>
      </c>
      <c r="G12" s="5">
        <f>SUM(D12:F12)</f>
        <v>49876</v>
      </c>
      <c r="H12" s="4">
        <v>1006</v>
      </c>
      <c r="I12" s="4">
        <v>586</v>
      </c>
      <c r="J12" s="4">
        <v>10289</v>
      </c>
      <c r="K12" s="4">
        <v>0</v>
      </c>
      <c r="L12" s="4">
        <v>0</v>
      </c>
      <c r="M12" s="4">
        <v>0</v>
      </c>
      <c r="N12" s="4">
        <v>775</v>
      </c>
      <c r="O12" s="5">
        <f>SUM(G12:N12)</f>
        <v>62532</v>
      </c>
      <c r="P12" s="4">
        <v>0</v>
      </c>
      <c r="Q12" s="4">
        <v>0</v>
      </c>
      <c r="R12" s="4">
        <v>5131</v>
      </c>
      <c r="S12" s="4">
        <v>0</v>
      </c>
      <c r="T12" s="4">
        <v>1616</v>
      </c>
      <c r="U12" s="5">
        <v>69279</v>
      </c>
    </row>
    <row r="13" spans="1:21" x14ac:dyDescent="0.25">
      <c r="A13">
        <v>12</v>
      </c>
      <c r="B13" t="s">
        <v>89</v>
      </c>
      <c r="C13" t="s">
        <v>7</v>
      </c>
      <c r="D13" s="4">
        <v>9291</v>
      </c>
      <c r="E13" s="4">
        <v>5234</v>
      </c>
      <c r="F13" s="4">
        <v>22311</v>
      </c>
      <c r="G13" s="5">
        <f>SUM(D13:F13)</f>
        <v>36836</v>
      </c>
      <c r="H13" s="4">
        <v>1614</v>
      </c>
      <c r="I13" s="4">
        <v>0</v>
      </c>
      <c r="J13" s="4">
        <v>11171</v>
      </c>
      <c r="K13" s="4">
        <v>0</v>
      </c>
      <c r="L13" s="4">
        <v>0</v>
      </c>
      <c r="M13" s="4">
        <v>0</v>
      </c>
      <c r="N13" s="4">
        <v>331</v>
      </c>
      <c r="O13" s="5">
        <f>SUM(G13:N13)</f>
        <v>49952</v>
      </c>
      <c r="P13" s="4">
        <v>0</v>
      </c>
      <c r="Q13" s="4">
        <v>1064</v>
      </c>
      <c r="R13" s="4">
        <v>1542</v>
      </c>
      <c r="S13" s="4">
        <v>0</v>
      </c>
      <c r="T13" s="4">
        <v>1301</v>
      </c>
      <c r="U13" s="5">
        <v>53859</v>
      </c>
    </row>
    <row r="14" spans="1:21" x14ac:dyDescent="0.25">
      <c r="A14">
        <v>13</v>
      </c>
      <c r="B14" t="s">
        <v>89</v>
      </c>
      <c r="C14" t="s">
        <v>26</v>
      </c>
      <c r="D14" s="4">
        <v>6262</v>
      </c>
      <c r="E14" s="4">
        <v>4286</v>
      </c>
      <c r="F14" s="4">
        <v>16841</v>
      </c>
      <c r="G14" s="5">
        <f>SUM(D14:F14)</f>
        <v>27389</v>
      </c>
      <c r="H14" s="4">
        <v>2566</v>
      </c>
      <c r="I14" s="4">
        <v>0</v>
      </c>
      <c r="J14" s="4">
        <v>16687</v>
      </c>
      <c r="K14" s="4">
        <v>0</v>
      </c>
      <c r="L14" s="4">
        <v>0</v>
      </c>
      <c r="M14" s="4">
        <v>0</v>
      </c>
      <c r="N14" s="4">
        <v>0</v>
      </c>
      <c r="O14" s="5">
        <f>SUM(G14:N14)</f>
        <v>46642</v>
      </c>
      <c r="P14" s="4">
        <v>0</v>
      </c>
      <c r="Q14" s="4">
        <v>2111</v>
      </c>
      <c r="R14" s="4">
        <v>1447</v>
      </c>
      <c r="S14" s="4">
        <v>0</v>
      </c>
      <c r="T14" s="4">
        <v>4373</v>
      </c>
      <c r="U14" s="5">
        <v>54573</v>
      </c>
    </row>
    <row r="15" spans="1:21" x14ac:dyDescent="0.25">
      <c r="A15">
        <v>14</v>
      </c>
      <c r="B15" t="s">
        <v>89</v>
      </c>
      <c r="C15" t="s">
        <v>39</v>
      </c>
      <c r="D15" s="4">
        <v>5751</v>
      </c>
      <c r="E15" s="4">
        <v>1537</v>
      </c>
      <c r="F15" s="4">
        <v>21731</v>
      </c>
      <c r="G15" s="5">
        <f>SUM(D15:F15)</f>
        <v>29019</v>
      </c>
      <c r="H15" s="4">
        <v>0</v>
      </c>
      <c r="I15" s="4">
        <v>1325</v>
      </c>
      <c r="J15" s="4">
        <v>13478</v>
      </c>
      <c r="K15" s="4">
        <v>0</v>
      </c>
      <c r="L15" s="4">
        <v>0</v>
      </c>
      <c r="M15" s="4">
        <v>0</v>
      </c>
      <c r="N15" s="4">
        <v>0</v>
      </c>
      <c r="O15" s="5">
        <f>SUM(G15:N15)</f>
        <v>43822</v>
      </c>
      <c r="P15" s="4">
        <v>0</v>
      </c>
      <c r="Q15" s="4">
        <v>0</v>
      </c>
      <c r="R15" s="4">
        <v>1209</v>
      </c>
      <c r="S15" s="4">
        <v>610</v>
      </c>
      <c r="T15" s="4">
        <v>2684</v>
      </c>
      <c r="U15" s="5">
        <v>48325</v>
      </c>
    </row>
    <row r="16" spans="1:21" x14ac:dyDescent="0.25">
      <c r="A16">
        <v>15</v>
      </c>
      <c r="B16" t="s">
        <v>89</v>
      </c>
      <c r="C16" t="s">
        <v>31</v>
      </c>
      <c r="D16" s="4">
        <v>8210</v>
      </c>
      <c r="E16" s="4">
        <v>4847</v>
      </c>
      <c r="F16" s="4">
        <v>16662</v>
      </c>
      <c r="G16" s="5">
        <f>SUM(D16:F16)</f>
        <v>29719</v>
      </c>
      <c r="H16" s="4">
        <v>385</v>
      </c>
      <c r="I16" s="4">
        <v>280</v>
      </c>
      <c r="J16" s="4">
        <v>13169</v>
      </c>
      <c r="K16" s="4">
        <v>0</v>
      </c>
      <c r="L16" s="4">
        <v>0</v>
      </c>
      <c r="M16" s="4">
        <v>0</v>
      </c>
      <c r="N16" s="4">
        <v>215</v>
      </c>
      <c r="O16" s="5">
        <f>SUM(G16:N16)</f>
        <v>43768</v>
      </c>
      <c r="P16" s="4">
        <v>0</v>
      </c>
      <c r="Q16" s="4">
        <v>1042</v>
      </c>
      <c r="R16" s="4">
        <v>909</v>
      </c>
      <c r="S16" s="4">
        <v>227</v>
      </c>
      <c r="T16" s="4">
        <v>519</v>
      </c>
      <c r="U16" s="5">
        <v>46465</v>
      </c>
    </row>
    <row r="17" spans="1:21" x14ac:dyDescent="0.25">
      <c r="A17">
        <v>16</v>
      </c>
      <c r="B17" t="s">
        <v>89</v>
      </c>
      <c r="C17" t="s">
        <v>37</v>
      </c>
      <c r="D17" s="4">
        <v>6563</v>
      </c>
      <c r="E17" s="4">
        <v>4542</v>
      </c>
      <c r="F17" s="4">
        <v>15825</v>
      </c>
      <c r="G17" s="5">
        <f>SUM(D17:F17)</f>
        <v>26930</v>
      </c>
      <c r="H17" s="4">
        <v>1519</v>
      </c>
      <c r="I17" s="4">
        <v>0</v>
      </c>
      <c r="J17" s="4">
        <v>10867</v>
      </c>
      <c r="K17" s="4">
        <v>0</v>
      </c>
      <c r="L17" s="4">
        <v>0</v>
      </c>
      <c r="M17" s="4">
        <v>0</v>
      </c>
      <c r="N17" s="4">
        <v>0</v>
      </c>
      <c r="O17" s="5">
        <f>SUM(G17:N17)</f>
        <v>39316</v>
      </c>
      <c r="P17" s="4">
        <v>0</v>
      </c>
      <c r="Q17" s="4">
        <v>439</v>
      </c>
      <c r="R17" s="4">
        <v>2115</v>
      </c>
      <c r="S17" s="4">
        <v>0</v>
      </c>
      <c r="T17" s="4">
        <v>1839</v>
      </c>
      <c r="U17" s="5">
        <v>43709</v>
      </c>
    </row>
    <row r="18" spans="1:21" x14ac:dyDescent="0.25">
      <c r="A18">
        <v>17</v>
      </c>
      <c r="B18" t="s">
        <v>89</v>
      </c>
      <c r="C18" t="s">
        <v>29</v>
      </c>
      <c r="D18" s="4">
        <v>6535</v>
      </c>
      <c r="E18" s="4">
        <v>568</v>
      </c>
      <c r="F18" s="4">
        <v>21497</v>
      </c>
      <c r="G18" s="5">
        <f>SUM(D18:F18)</f>
        <v>28600</v>
      </c>
      <c r="H18" s="4">
        <v>0</v>
      </c>
      <c r="I18" s="4">
        <v>261</v>
      </c>
      <c r="J18" s="4">
        <v>9421</v>
      </c>
      <c r="K18" s="4">
        <v>0</v>
      </c>
      <c r="L18" s="4">
        <v>0</v>
      </c>
      <c r="M18" s="4">
        <v>0</v>
      </c>
      <c r="N18" s="4">
        <v>427</v>
      </c>
      <c r="O18" s="5">
        <f>SUM(G18:N18)</f>
        <v>38709</v>
      </c>
      <c r="P18" s="4">
        <v>0</v>
      </c>
      <c r="Q18" s="4">
        <v>7554</v>
      </c>
      <c r="R18" s="4">
        <v>1863</v>
      </c>
      <c r="S18" s="4">
        <v>253</v>
      </c>
      <c r="T18" s="4">
        <v>3295</v>
      </c>
      <c r="U18" s="5">
        <v>51674</v>
      </c>
    </row>
    <row r="19" spans="1:21" x14ac:dyDescent="0.25">
      <c r="A19">
        <v>18</v>
      </c>
      <c r="B19" t="s">
        <v>41</v>
      </c>
      <c r="C19" t="s">
        <v>55</v>
      </c>
      <c r="D19" s="4">
        <v>8820</v>
      </c>
      <c r="E19" s="4">
        <v>1088</v>
      </c>
      <c r="F19" s="4">
        <v>10327</v>
      </c>
      <c r="G19" s="5">
        <f>SUM(D19:F19)</f>
        <v>20235</v>
      </c>
      <c r="H19" s="4">
        <v>1951</v>
      </c>
      <c r="I19" s="4">
        <v>0</v>
      </c>
      <c r="J19" s="4">
        <v>8462</v>
      </c>
      <c r="K19" s="4">
        <v>0</v>
      </c>
      <c r="L19" s="4">
        <v>0</v>
      </c>
      <c r="M19" s="4">
        <v>0</v>
      </c>
      <c r="N19" s="4">
        <v>306</v>
      </c>
      <c r="O19" s="5">
        <f>SUM(G19:N19)</f>
        <v>30954</v>
      </c>
      <c r="P19" s="4">
        <v>0</v>
      </c>
      <c r="Q19" s="4">
        <v>0</v>
      </c>
      <c r="R19" s="4">
        <v>2033</v>
      </c>
      <c r="S19" s="4">
        <v>0</v>
      </c>
      <c r="T19" s="4">
        <v>0</v>
      </c>
      <c r="U19" s="5">
        <v>32987</v>
      </c>
    </row>
    <row r="20" spans="1:21" x14ac:dyDescent="0.25">
      <c r="A20">
        <v>19</v>
      </c>
      <c r="B20" t="s">
        <v>89</v>
      </c>
      <c r="C20" t="s">
        <v>30</v>
      </c>
      <c r="D20" s="4">
        <v>6009</v>
      </c>
      <c r="E20" s="4">
        <v>1992</v>
      </c>
      <c r="F20" s="4">
        <v>16070</v>
      </c>
      <c r="G20" s="5">
        <f>SUM(D20:F20)</f>
        <v>24071</v>
      </c>
      <c r="H20" s="4">
        <v>1398</v>
      </c>
      <c r="I20" s="4">
        <v>0</v>
      </c>
      <c r="J20" s="4">
        <v>4409</v>
      </c>
      <c r="K20" s="4">
        <v>0</v>
      </c>
      <c r="L20" s="4">
        <v>0</v>
      </c>
      <c r="M20" s="4">
        <v>0</v>
      </c>
      <c r="N20" s="4">
        <v>464</v>
      </c>
      <c r="O20" s="5">
        <f>SUM(G20:N20)</f>
        <v>30342</v>
      </c>
      <c r="P20" s="4">
        <v>0</v>
      </c>
      <c r="Q20" s="4">
        <v>1377</v>
      </c>
      <c r="R20" s="4">
        <v>419</v>
      </c>
      <c r="S20" s="4">
        <v>284</v>
      </c>
      <c r="T20" s="4">
        <v>1912</v>
      </c>
      <c r="U20" s="5">
        <v>34334</v>
      </c>
    </row>
    <row r="21" spans="1:21" x14ac:dyDescent="0.25">
      <c r="A21">
        <v>20</v>
      </c>
      <c r="B21" t="s">
        <v>89</v>
      </c>
      <c r="C21" t="s">
        <v>18</v>
      </c>
      <c r="D21" s="4">
        <v>5501</v>
      </c>
      <c r="E21" s="4">
        <v>1817</v>
      </c>
      <c r="F21" s="4">
        <v>12530</v>
      </c>
      <c r="G21" s="5">
        <f>SUM(D21:F21)</f>
        <v>19848</v>
      </c>
      <c r="H21" s="4">
        <v>964</v>
      </c>
      <c r="I21" s="4">
        <v>0</v>
      </c>
      <c r="J21" s="4">
        <v>1327</v>
      </c>
      <c r="K21" s="4">
        <v>0</v>
      </c>
      <c r="L21" s="4">
        <v>0</v>
      </c>
      <c r="M21" s="4">
        <v>0</v>
      </c>
      <c r="N21" s="4">
        <v>636</v>
      </c>
      <c r="O21" s="5">
        <f>SUM(G21:N21)</f>
        <v>22775</v>
      </c>
      <c r="P21" s="4">
        <v>0</v>
      </c>
      <c r="Q21" s="4">
        <v>2988</v>
      </c>
      <c r="R21" s="4">
        <v>2740</v>
      </c>
      <c r="S21" s="4">
        <v>0</v>
      </c>
      <c r="T21" s="4">
        <v>1633</v>
      </c>
      <c r="U21" s="5">
        <v>30136</v>
      </c>
    </row>
    <row r="22" spans="1:21" x14ac:dyDescent="0.25">
      <c r="A22">
        <v>21</v>
      </c>
      <c r="B22" t="s">
        <v>89</v>
      </c>
      <c r="C22" t="s">
        <v>36</v>
      </c>
      <c r="D22" s="4">
        <v>3530</v>
      </c>
      <c r="E22" s="4">
        <v>1347</v>
      </c>
      <c r="F22" s="4">
        <v>12299</v>
      </c>
      <c r="G22" s="5">
        <f>SUM(D22:F22)</f>
        <v>17176</v>
      </c>
      <c r="H22" s="4">
        <v>564</v>
      </c>
      <c r="I22" s="4">
        <v>0</v>
      </c>
      <c r="J22" s="4">
        <v>3782</v>
      </c>
      <c r="K22" s="4">
        <v>0</v>
      </c>
      <c r="L22" s="4">
        <v>0</v>
      </c>
      <c r="M22" s="4">
        <v>0</v>
      </c>
      <c r="N22" s="4">
        <v>0</v>
      </c>
      <c r="O22" s="5">
        <f>SUM(G22:N22)</f>
        <v>21522</v>
      </c>
      <c r="P22" s="4">
        <v>0</v>
      </c>
      <c r="Q22" s="4">
        <v>0</v>
      </c>
      <c r="R22" s="4">
        <v>3995</v>
      </c>
      <c r="S22" s="4">
        <v>0</v>
      </c>
      <c r="T22" s="4">
        <v>11511</v>
      </c>
      <c r="U22" s="5">
        <v>37028</v>
      </c>
    </row>
    <row r="23" spans="1:21" x14ac:dyDescent="0.25">
      <c r="A23">
        <v>22</v>
      </c>
      <c r="B23" t="s">
        <v>89</v>
      </c>
      <c r="C23" t="s">
        <v>28</v>
      </c>
      <c r="D23" s="4">
        <v>2617</v>
      </c>
      <c r="E23" s="4">
        <v>694</v>
      </c>
      <c r="F23" s="4">
        <v>12493</v>
      </c>
      <c r="G23" s="5">
        <f>SUM(D23:F23)</f>
        <v>15804</v>
      </c>
      <c r="H23" s="4">
        <v>1338</v>
      </c>
      <c r="I23" s="4">
        <v>0</v>
      </c>
      <c r="J23" s="4">
        <v>3508</v>
      </c>
      <c r="K23" s="4">
        <v>0</v>
      </c>
      <c r="L23" s="4">
        <v>0</v>
      </c>
      <c r="M23" s="4">
        <v>0</v>
      </c>
      <c r="N23" s="4">
        <v>0</v>
      </c>
      <c r="O23" s="5">
        <f>SUM(G23:N23)</f>
        <v>20650</v>
      </c>
      <c r="P23" s="4">
        <v>0</v>
      </c>
      <c r="Q23" s="4">
        <v>0</v>
      </c>
      <c r="R23" s="4">
        <v>0</v>
      </c>
      <c r="S23" s="4">
        <v>0</v>
      </c>
      <c r="T23" s="4">
        <v>291</v>
      </c>
      <c r="U23" s="5">
        <v>20941</v>
      </c>
    </row>
    <row r="24" spans="1:21" x14ac:dyDescent="0.25">
      <c r="A24">
        <v>23</v>
      </c>
      <c r="B24" t="s">
        <v>89</v>
      </c>
      <c r="C24" t="s">
        <v>32</v>
      </c>
      <c r="D24" s="4">
        <v>2019</v>
      </c>
      <c r="E24" s="4">
        <v>1027</v>
      </c>
      <c r="F24" s="4">
        <v>8435</v>
      </c>
      <c r="G24" s="5">
        <f>SUM(D24:F24)</f>
        <v>11481</v>
      </c>
      <c r="H24" s="4">
        <v>2152</v>
      </c>
      <c r="I24" s="4">
        <v>0</v>
      </c>
      <c r="J24" s="4">
        <v>4806</v>
      </c>
      <c r="K24" s="4">
        <v>0</v>
      </c>
      <c r="L24" s="4">
        <v>0</v>
      </c>
      <c r="M24" s="4">
        <v>0</v>
      </c>
      <c r="N24" s="4">
        <v>559</v>
      </c>
      <c r="O24" s="5">
        <f>SUM(G24:N24)</f>
        <v>18998</v>
      </c>
      <c r="P24" s="4">
        <v>0</v>
      </c>
      <c r="Q24" s="4">
        <v>868</v>
      </c>
      <c r="R24" s="4">
        <v>813</v>
      </c>
      <c r="S24" s="4">
        <v>0</v>
      </c>
      <c r="T24" s="4">
        <v>2028</v>
      </c>
      <c r="U24" s="5">
        <v>22707</v>
      </c>
    </row>
    <row r="25" spans="1:21" x14ac:dyDescent="0.25">
      <c r="A25">
        <v>24</v>
      </c>
      <c r="B25" t="s">
        <v>41</v>
      </c>
      <c r="C25" t="s">
        <v>49</v>
      </c>
      <c r="D25" s="4">
        <v>6437</v>
      </c>
      <c r="E25" s="4">
        <v>636</v>
      </c>
      <c r="F25" s="4">
        <v>6548</v>
      </c>
      <c r="G25" s="5">
        <f>SUM(D25:F25)</f>
        <v>13621</v>
      </c>
      <c r="H25" s="4">
        <v>2788</v>
      </c>
      <c r="I25" s="4">
        <v>287</v>
      </c>
      <c r="J25" s="4">
        <v>1755</v>
      </c>
      <c r="K25" s="4">
        <v>0</v>
      </c>
      <c r="L25" s="4">
        <v>0</v>
      </c>
      <c r="M25" s="4">
        <v>0</v>
      </c>
      <c r="N25" s="4">
        <v>328</v>
      </c>
      <c r="O25" s="5">
        <f>SUM(G25:N25)</f>
        <v>18779</v>
      </c>
      <c r="P25" s="4">
        <v>0</v>
      </c>
      <c r="Q25" s="4">
        <v>0</v>
      </c>
      <c r="R25" s="4">
        <v>0</v>
      </c>
      <c r="S25" s="4">
        <v>0</v>
      </c>
      <c r="T25" s="4">
        <v>318</v>
      </c>
      <c r="U25" s="5">
        <v>19097</v>
      </c>
    </row>
    <row r="26" spans="1:21" x14ac:dyDescent="0.25">
      <c r="A26">
        <v>25</v>
      </c>
      <c r="B26" t="s">
        <v>41</v>
      </c>
      <c r="C26" t="s">
        <v>43</v>
      </c>
      <c r="D26" s="4">
        <v>4268</v>
      </c>
      <c r="E26" s="4">
        <v>1714</v>
      </c>
      <c r="F26" s="4">
        <v>6098</v>
      </c>
      <c r="G26" s="5">
        <f>SUM(D26:F26)</f>
        <v>12080</v>
      </c>
      <c r="H26" s="4">
        <v>645</v>
      </c>
      <c r="I26" s="4">
        <v>0</v>
      </c>
      <c r="J26" s="4">
        <v>4043</v>
      </c>
      <c r="K26" s="4">
        <v>287</v>
      </c>
      <c r="L26" s="4">
        <v>416</v>
      </c>
      <c r="M26" s="4">
        <v>0</v>
      </c>
      <c r="N26" s="4">
        <v>471</v>
      </c>
      <c r="O26" s="5">
        <f>SUM(G26:N26)</f>
        <v>17942</v>
      </c>
      <c r="P26" s="4">
        <v>0</v>
      </c>
      <c r="Q26" s="4">
        <v>118</v>
      </c>
      <c r="R26" s="4">
        <v>0</v>
      </c>
      <c r="S26" s="4">
        <v>715</v>
      </c>
      <c r="T26" s="4">
        <v>0</v>
      </c>
      <c r="U26" s="5">
        <v>18775</v>
      </c>
    </row>
    <row r="27" spans="1:21" x14ac:dyDescent="0.25">
      <c r="A27">
        <v>26</v>
      </c>
      <c r="B27" t="s">
        <v>89</v>
      </c>
      <c r="C27" t="s">
        <v>27</v>
      </c>
      <c r="D27" s="4">
        <v>4768</v>
      </c>
      <c r="E27" s="4">
        <v>265</v>
      </c>
      <c r="F27" s="4">
        <v>8811</v>
      </c>
      <c r="G27" s="5">
        <f>SUM(D27:F27)</f>
        <v>13844</v>
      </c>
      <c r="H27" s="4">
        <v>0</v>
      </c>
      <c r="I27" s="4">
        <v>0</v>
      </c>
      <c r="J27" s="4">
        <v>3848</v>
      </c>
      <c r="K27" s="4">
        <v>0</v>
      </c>
      <c r="L27" s="4">
        <v>0</v>
      </c>
      <c r="M27" s="4">
        <v>0</v>
      </c>
      <c r="N27" s="4">
        <v>0</v>
      </c>
      <c r="O27" s="5">
        <f>SUM(G27:N27)</f>
        <v>17692</v>
      </c>
      <c r="P27" s="4">
        <v>0</v>
      </c>
      <c r="Q27" s="4">
        <v>1127</v>
      </c>
      <c r="R27" s="4">
        <v>959</v>
      </c>
      <c r="S27" s="4">
        <v>0</v>
      </c>
      <c r="T27" s="4">
        <v>1392</v>
      </c>
      <c r="U27" s="5">
        <v>21170</v>
      </c>
    </row>
    <row r="28" spans="1:21" x14ac:dyDescent="0.25">
      <c r="A28">
        <v>27</v>
      </c>
      <c r="B28" t="s">
        <v>89</v>
      </c>
      <c r="C28" t="s">
        <v>40</v>
      </c>
      <c r="D28" s="4">
        <v>3597</v>
      </c>
      <c r="E28" s="4">
        <v>302</v>
      </c>
      <c r="F28" s="4">
        <v>7977</v>
      </c>
      <c r="G28" s="5">
        <f>SUM(D28:F28)</f>
        <v>11876</v>
      </c>
      <c r="H28" s="4">
        <v>906</v>
      </c>
      <c r="I28" s="4">
        <v>0</v>
      </c>
      <c r="J28" s="4">
        <v>3889</v>
      </c>
      <c r="K28" s="4">
        <v>0</v>
      </c>
      <c r="L28" s="4">
        <v>0</v>
      </c>
      <c r="M28" s="4">
        <v>0</v>
      </c>
      <c r="N28" s="4">
        <v>0</v>
      </c>
      <c r="O28" s="5">
        <f>SUM(G28:N28)</f>
        <v>16671</v>
      </c>
      <c r="P28" s="4">
        <v>0</v>
      </c>
      <c r="Q28" s="4">
        <v>0</v>
      </c>
      <c r="R28" s="4">
        <v>865</v>
      </c>
      <c r="S28" s="4">
        <v>0</v>
      </c>
      <c r="T28" s="4">
        <v>496</v>
      </c>
      <c r="U28" s="5">
        <v>18032</v>
      </c>
    </row>
    <row r="29" spans="1:21" x14ac:dyDescent="0.25">
      <c r="A29">
        <v>28</v>
      </c>
      <c r="B29" t="s">
        <v>89</v>
      </c>
      <c r="C29" t="s">
        <v>35</v>
      </c>
      <c r="D29" s="4">
        <v>4325</v>
      </c>
      <c r="E29" s="4">
        <v>2430</v>
      </c>
      <c r="F29" s="4">
        <v>6360</v>
      </c>
      <c r="G29" s="5">
        <f>SUM(D29:F29)</f>
        <v>13115</v>
      </c>
      <c r="H29" s="4">
        <v>169</v>
      </c>
      <c r="I29" s="4">
        <v>0</v>
      </c>
      <c r="J29" s="4">
        <v>1892</v>
      </c>
      <c r="K29" s="4">
        <v>0</v>
      </c>
      <c r="L29" s="4">
        <v>0</v>
      </c>
      <c r="M29" s="4">
        <v>0</v>
      </c>
      <c r="N29" s="4">
        <v>612</v>
      </c>
      <c r="O29" s="5">
        <f>SUM(G29:N29)</f>
        <v>15788</v>
      </c>
      <c r="P29" s="4">
        <v>0</v>
      </c>
      <c r="Q29" s="4">
        <v>273</v>
      </c>
      <c r="R29" s="4">
        <v>1196</v>
      </c>
      <c r="S29" s="4">
        <v>0</v>
      </c>
      <c r="T29" s="4">
        <v>301</v>
      </c>
      <c r="U29" s="5">
        <v>17558</v>
      </c>
    </row>
    <row r="30" spans="1:21" x14ac:dyDescent="0.25">
      <c r="A30">
        <v>29</v>
      </c>
      <c r="B30" t="s">
        <v>89</v>
      </c>
      <c r="C30" t="s">
        <v>11</v>
      </c>
      <c r="D30" s="4">
        <v>3809</v>
      </c>
      <c r="E30" s="4">
        <v>287</v>
      </c>
      <c r="F30" s="4">
        <v>5399</v>
      </c>
      <c r="G30" s="5">
        <f>SUM(D30:F30)</f>
        <v>9495</v>
      </c>
      <c r="H30" s="4">
        <v>925</v>
      </c>
      <c r="I30" s="4">
        <v>0</v>
      </c>
      <c r="J30" s="4">
        <v>2383</v>
      </c>
      <c r="K30" s="4">
        <v>0</v>
      </c>
      <c r="L30" s="4">
        <v>0</v>
      </c>
      <c r="M30" s="4">
        <v>0</v>
      </c>
      <c r="N30" s="4">
        <v>0</v>
      </c>
      <c r="O30" s="5">
        <f>SUM(G30:N30)</f>
        <v>12803</v>
      </c>
      <c r="P30" s="4">
        <v>0</v>
      </c>
      <c r="Q30" s="4">
        <v>0</v>
      </c>
      <c r="R30" s="4">
        <v>4014</v>
      </c>
      <c r="S30" s="4">
        <v>0</v>
      </c>
      <c r="T30" s="4">
        <v>229</v>
      </c>
      <c r="U30" s="5">
        <v>17046</v>
      </c>
    </row>
    <row r="31" spans="1:21" x14ac:dyDescent="0.25">
      <c r="A31">
        <v>30</v>
      </c>
      <c r="B31" t="s">
        <v>89</v>
      </c>
      <c r="C31" t="s">
        <v>12</v>
      </c>
      <c r="D31" s="4">
        <v>1567</v>
      </c>
      <c r="E31" s="4">
        <v>886</v>
      </c>
      <c r="F31" s="4">
        <v>5640</v>
      </c>
      <c r="G31" s="5">
        <f>SUM(D31:F31)</f>
        <v>8093</v>
      </c>
      <c r="H31" s="4">
        <v>582</v>
      </c>
      <c r="I31" s="4">
        <v>0</v>
      </c>
      <c r="J31" s="4">
        <v>867</v>
      </c>
      <c r="K31" s="4">
        <v>0</v>
      </c>
      <c r="L31" s="4">
        <v>0</v>
      </c>
      <c r="M31" s="4">
        <v>0</v>
      </c>
      <c r="N31" s="4">
        <v>485</v>
      </c>
      <c r="O31" s="5">
        <f>SUM(G31:N31)</f>
        <v>10027</v>
      </c>
      <c r="P31" s="4">
        <v>0</v>
      </c>
      <c r="Q31" s="4">
        <v>0</v>
      </c>
      <c r="R31" s="4">
        <v>867</v>
      </c>
      <c r="S31" s="4">
        <v>0</v>
      </c>
      <c r="T31" s="4">
        <v>0</v>
      </c>
      <c r="U31" s="5">
        <v>10894</v>
      </c>
    </row>
    <row r="32" spans="1:21" x14ac:dyDescent="0.25">
      <c r="A32">
        <v>31</v>
      </c>
      <c r="B32" t="s">
        <v>89</v>
      </c>
      <c r="C32" t="s">
        <v>13</v>
      </c>
      <c r="D32" s="4">
        <v>1742</v>
      </c>
      <c r="E32" s="4">
        <v>0</v>
      </c>
      <c r="F32" s="4">
        <v>5214</v>
      </c>
      <c r="G32" s="5">
        <f>SUM(D32:F32)</f>
        <v>6956</v>
      </c>
      <c r="H32" s="4">
        <v>313</v>
      </c>
      <c r="I32" s="4">
        <v>0</v>
      </c>
      <c r="J32" s="4">
        <v>1749</v>
      </c>
      <c r="K32" s="4">
        <v>499</v>
      </c>
      <c r="L32" s="4">
        <v>0</v>
      </c>
      <c r="M32" s="4">
        <v>0</v>
      </c>
      <c r="N32" s="4">
        <v>0</v>
      </c>
      <c r="O32" s="5">
        <f>SUM(G32:N32)</f>
        <v>9517</v>
      </c>
      <c r="P32" s="4">
        <v>0</v>
      </c>
      <c r="Q32" s="4">
        <v>0</v>
      </c>
      <c r="R32" s="4">
        <v>637</v>
      </c>
      <c r="S32" s="4">
        <v>0</v>
      </c>
      <c r="T32" s="4">
        <v>0</v>
      </c>
      <c r="U32" s="5">
        <v>10154</v>
      </c>
    </row>
    <row r="33" spans="1:21" x14ac:dyDescent="0.25">
      <c r="A33">
        <v>32</v>
      </c>
      <c r="B33" t="s">
        <v>41</v>
      </c>
      <c r="C33" t="s">
        <v>87</v>
      </c>
      <c r="D33" s="4">
        <v>3065</v>
      </c>
      <c r="E33" s="4">
        <v>287</v>
      </c>
      <c r="F33" s="4">
        <v>1251</v>
      </c>
      <c r="G33" s="5">
        <f>SUM(D33:F33)</f>
        <v>4603</v>
      </c>
      <c r="H33" s="4">
        <v>875</v>
      </c>
      <c r="I33" s="4">
        <v>0</v>
      </c>
      <c r="J33" s="4">
        <v>2734</v>
      </c>
      <c r="K33" s="4">
        <v>0</v>
      </c>
      <c r="L33" s="4">
        <v>0</v>
      </c>
      <c r="M33" s="4">
        <v>0</v>
      </c>
      <c r="N33" s="4">
        <v>610</v>
      </c>
      <c r="O33" s="5">
        <f>SUM(G33:N33)</f>
        <v>8822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5">
        <v>8822</v>
      </c>
    </row>
    <row r="34" spans="1:21" x14ac:dyDescent="0.25">
      <c r="A34">
        <v>33</v>
      </c>
      <c r="B34" t="s">
        <v>89</v>
      </c>
      <c r="C34" t="s">
        <v>38</v>
      </c>
      <c r="D34" s="4">
        <v>961</v>
      </c>
      <c r="E34" s="4">
        <v>0</v>
      </c>
      <c r="F34" s="4">
        <v>5395</v>
      </c>
      <c r="G34" s="5">
        <f>SUM(D34:F34)</f>
        <v>6356</v>
      </c>
      <c r="H34" s="4">
        <v>216</v>
      </c>
      <c r="I34" s="4">
        <v>0</v>
      </c>
      <c r="J34" s="4">
        <v>330</v>
      </c>
      <c r="K34" s="4">
        <v>0</v>
      </c>
      <c r="L34" s="4">
        <v>0</v>
      </c>
      <c r="M34" s="4">
        <v>0</v>
      </c>
      <c r="N34" s="4">
        <v>258</v>
      </c>
      <c r="O34" s="5">
        <f>SUM(G34:N34)</f>
        <v>7160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5">
        <v>7160</v>
      </c>
    </row>
    <row r="35" spans="1:21" x14ac:dyDescent="0.25">
      <c r="A35">
        <v>34</v>
      </c>
      <c r="B35" t="s">
        <v>89</v>
      </c>
      <c r="C35" t="s">
        <v>15</v>
      </c>
      <c r="D35" s="4">
        <v>2187</v>
      </c>
      <c r="E35" s="4">
        <v>785</v>
      </c>
      <c r="F35" s="4">
        <v>1953</v>
      </c>
      <c r="G35" s="5">
        <f>SUM(D35:F35)</f>
        <v>4925</v>
      </c>
      <c r="H35" s="4">
        <v>0</v>
      </c>
      <c r="I35" s="4">
        <v>0</v>
      </c>
      <c r="J35" s="4">
        <v>1688</v>
      </c>
      <c r="K35" s="4">
        <v>0</v>
      </c>
      <c r="L35" s="4">
        <v>0</v>
      </c>
      <c r="M35" s="4">
        <v>0</v>
      </c>
      <c r="N35" s="4">
        <v>0</v>
      </c>
      <c r="O35" s="5">
        <f>SUM(G35:N35)</f>
        <v>6613</v>
      </c>
      <c r="P35" s="4">
        <v>0</v>
      </c>
      <c r="Q35" s="4">
        <v>0</v>
      </c>
      <c r="R35" s="4">
        <v>590</v>
      </c>
      <c r="S35" s="4">
        <v>0</v>
      </c>
      <c r="T35" s="4">
        <v>0</v>
      </c>
      <c r="U35" s="5">
        <v>7203</v>
      </c>
    </row>
    <row r="36" spans="1:21" x14ac:dyDescent="0.25">
      <c r="A36">
        <v>35</v>
      </c>
      <c r="B36" t="s">
        <v>89</v>
      </c>
      <c r="C36" t="s">
        <v>17</v>
      </c>
      <c r="D36" s="4">
        <v>1852</v>
      </c>
      <c r="E36" s="4">
        <v>0</v>
      </c>
      <c r="F36" s="4">
        <v>4018</v>
      </c>
      <c r="G36" s="5">
        <f>SUM(D36:F36)</f>
        <v>5870</v>
      </c>
      <c r="H36" s="4">
        <v>357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5">
        <f>SUM(G36:N36)</f>
        <v>6227</v>
      </c>
      <c r="P36" s="4">
        <v>0</v>
      </c>
      <c r="Q36" s="4">
        <v>0</v>
      </c>
      <c r="R36" s="4">
        <v>598</v>
      </c>
      <c r="S36" s="4">
        <v>0</v>
      </c>
      <c r="T36" s="4">
        <v>0</v>
      </c>
      <c r="U36" s="5">
        <v>6825</v>
      </c>
    </row>
    <row r="37" spans="1:21" x14ac:dyDescent="0.25">
      <c r="A37">
        <v>36</v>
      </c>
      <c r="B37" t="s">
        <v>41</v>
      </c>
      <c r="C37" t="s">
        <v>56</v>
      </c>
      <c r="D37" s="4">
        <v>1896</v>
      </c>
      <c r="E37" s="4">
        <v>419</v>
      </c>
      <c r="F37" s="4">
        <v>871</v>
      </c>
      <c r="G37" s="5">
        <f>SUM(D37:F37)</f>
        <v>3186</v>
      </c>
      <c r="H37" s="4">
        <v>0</v>
      </c>
      <c r="I37" s="4">
        <v>0</v>
      </c>
      <c r="J37" s="4">
        <v>2421</v>
      </c>
      <c r="K37" s="4">
        <v>0</v>
      </c>
      <c r="L37" s="4">
        <v>0</v>
      </c>
      <c r="M37" s="4">
        <v>0</v>
      </c>
      <c r="N37" s="4">
        <v>0</v>
      </c>
      <c r="O37" s="5">
        <f>SUM(G37:N37)</f>
        <v>5607</v>
      </c>
      <c r="P37" s="4">
        <v>0</v>
      </c>
      <c r="Q37" s="4">
        <v>0</v>
      </c>
      <c r="R37" s="4">
        <v>509</v>
      </c>
      <c r="S37" s="4">
        <v>0</v>
      </c>
      <c r="T37" s="4">
        <v>0</v>
      </c>
      <c r="U37" s="5">
        <v>6116</v>
      </c>
    </row>
    <row r="38" spans="1:21" x14ac:dyDescent="0.25">
      <c r="A38">
        <v>37</v>
      </c>
      <c r="B38" t="s">
        <v>89</v>
      </c>
      <c r="C38" t="s">
        <v>22</v>
      </c>
      <c r="D38" s="4">
        <v>0</v>
      </c>
      <c r="E38" s="4">
        <v>346</v>
      </c>
      <c r="F38" s="4">
        <v>1856</v>
      </c>
      <c r="G38" s="5">
        <f>SUM(D38:F38)</f>
        <v>2202</v>
      </c>
      <c r="H38" s="4">
        <v>275</v>
      </c>
      <c r="I38" s="4">
        <v>0</v>
      </c>
      <c r="J38" s="4">
        <v>1438</v>
      </c>
      <c r="K38" s="4">
        <v>0</v>
      </c>
      <c r="L38" s="4">
        <v>0</v>
      </c>
      <c r="M38" s="4">
        <v>0</v>
      </c>
      <c r="N38" s="4">
        <v>519</v>
      </c>
      <c r="O38" s="5">
        <f>SUM(G38:N38)</f>
        <v>4434</v>
      </c>
      <c r="P38" s="4">
        <v>0</v>
      </c>
      <c r="Q38" s="4">
        <v>0</v>
      </c>
      <c r="R38" s="4">
        <v>268</v>
      </c>
      <c r="S38" s="4">
        <v>0</v>
      </c>
      <c r="T38" s="4">
        <v>0</v>
      </c>
      <c r="U38" s="5">
        <v>4702</v>
      </c>
    </row>
    <row r="39" spans="1:21" x14ac:dyDescent="0.25">
      <c r="A39">
        <v>38</v>
      </c>
      <c r="B39" t="s">
        <v>89</v>
      </c>
      <c r="C39" t="s">
        <v>25</v>
      </c>
      <c r="D39" s="4">
        <v>537</v>
      </c>
      <c r="E39" s="4">
        <v>854</v>
      </c>
      <c r="F39" s="4">
        <v>1453</v>
      </c>
      <c r="G39" s="5">
        <f>SUM(D39:F39)</f>
        <v>2844</v>
      </c>
      <c r="H39" s="4">
        <v>0</v>
      </c>
      <c r="I39" s="4">
        <v>0</v>
      </c>
      <c r="J39" s="4">
        <v>1420</v>
      </c>
      <c r="K39" s="4">
        <v>0</v>
      </c>
      <c r="L39" s="4">
        <v>0</v>
      </c>
      <c r="M39" s="4">
        <v>0</v>
      </c>
      <c r="N39" s="4">
        <v>0</v>
      </c>
      <c r="O39" s="5">
        <f>SUM(G39:N39)</f>
        <v>4264</v>
      </c>
      <c r="P39" s="4">
        <v>0</v>
      </c>
      <c r="Q39" s="4">
        <v>0</v>
      </c>
      <c r="R39" s="4">
        <v>508</v>
      </c>
      <c r="S39" s="4">
        <v>0</v>
      </c>
      <c r="T39" s="4">
        <v>247</v>
      </c>
      <c r="U39" s="5">
        <v>5019</v>
      </c>
    </row>
    <row r="40" spans="1:21" x14ac:dyDescent="0.25">
      <c r="A40">
        <v>39</v>
      </c>
      <c r="B40" t="s">
        <v>89</v>
      </c>
      <c r="C40" t="s">
        <v>20</v>
      </c>
      <c r="D40" s="4">
        <v>423</v>
      </c>
      <c r="E40" s="4">
        <v>0</v>
      </c>
      <c r="F40" s="4">
        <v>2939</v>
      </c>
      <c r="G40" s="5">
        <f>SUM(D40:F40)</f>
        <v>3362</v>
      </c>
      <c r="H40" s="4">
        <v>275</v>
      </c>
      <c r="I40" s="4">
        <v>0</v>
      </c>
      <c r="J40" s="4">
        <v>253</v>
      </c>
      <c r="K40" s="4">
        <v>0</v>
      </c>
      <c r="L40" s="4">
        <v>0</v>
      </c>
      <c r="M40" s="4">
        <v>0</v>
      </c>
      <c r="N40" s="4">
        <v>0</v>
      </c>
      <c r="O40" s="5">
        <f>SUM(G40:N40)</f>
        <v>3890</v>
      </c>
      <c r="P40" s="4">
        <v>0</v>
      </c>
      <c r="Q40" s="4">
        <v>0</v>
      </c>
      <c r="R40" s="4">
        <v>1387</v>
      </c>
      <c r="S40" s="4">
        <v>0</v>
      </c>
      <c r="T40" s="4">
        <v>552</v>
      </c>
      <c r="U40" s="5">
        <v>5829</v>
      </c>
    </row>
    <row r="41" spans="1:21" x14ac:dyDescent="0.25">
      <c r="A41">
        <v>40</v>
      </c>
      <c r="B41" t="s">
        <v>89</v>
      </c>
      <c r="C41" t="s">
        <v>24</v>
      </c>
      <c r="D41" s="4">
        <v>879</v>
      </c>
      <c r="E41" s="4">
        <v>189</v>
      </c>
      <c r="F41" s="4">
        <v>2288</v>
      </c>
      <c r="G41" s="5">
        <f>SUM(D41:F41)</f>
        <v>3356</v>
      </c>
      <c r="H41" s="4">
        <v>0</v>
      </c>
      <c r="I41" s="4">
        <v>0</v>
      </c>
      <c r="J41" s="4">
        <v>410</v>
      </c>
      <c r="K41" s="4">
        <v>0</v>
      </c>
      <c r="L41" s="4">
        <v>0</v>
      </c>
      <c r="M41" s="4">
        <v>0</v>
      </c>
      <c r="N41" s="4">
        <v>0</v>
      </c>
      <c r="O41" s="5">
        <f>SUM(G41:N41)</f>
        <v>3766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5">
        <v>3766</v>
      </c>
    </row>
    <row r="42" spans="1:21" x14ac:dyDescent="0.25">
      <c r="A42">
        <v>41</v>
      </c>
      <c r="B42" t="s">
        <v>89</v>
      </c>
      <c r="C42" t="s">
        <v>16</v>
      </c>
      <c r="D42" s="4">
        <v>275</v>
      </c>
      <c r="E42" s="4">
        <v>550</v>
      </c>
      <c r="F42" s="4">
        <v>2427</v>
      </c>
      <c r="G42" s="5">
        <f>SUM(D42:F42)</f>
        <v>3252</v>
      </c>
      <c r="H42" s="4">
        <v>0</v>
      </c>
      <c r="I42" s="4">
        <v>0</v>
      </c>
      <c r="J42" s="4">
        <v>279</v>
      </c>
      <c r="K42" s="4">
        <v>0</v>
      </c>
      <c r="L42" s="4">
        <v>0</v>
      </c>
      <c r="M42" s="4">
        <v>0</v>
      </c>
      <c r="N42" s="4">
        <v>0</v>
      </c>
      <c r="O42" s="5">
        <f>SUM(G42:N42)</f>
        <v>3531</v>
      </c>
      <c r="P42" s="4">
        <v>0</v>
      </c>
      <c r="Q42" s="4">
        <v>0</v>
      </c>
      <c r="R42" s="4">
        <v>0</v>
      </c>
      <c r="S42" s="4">
        <v>0</v>
      </c>
      <c r="T42" s="4">
        <v>607</v>
      </c>
      <c r="U42" s="5">
        <v>4138</v>
      </c>
    </row>
    <row r="43" spans="1:21" x14ac:dyDescent="0.25">
      <c r="A43">
        <v>42</v>
      </c>
      <c r="B43" t="s">
        <v>89</v>
      </c>
      <c r="C43" t="s">
        <v>21</v>
      </c>
      <c r="D43" s="4">
        <v>1535</v>
      </c>
      <c r="E43" s="4">
        <v>545</v>
      </c>
      <c r="F43" s="4">
        <v>1120</v>
      </c>
      <c r="G43" s="5">
        <f>SUM(D43:F43)</f>
        <v>3200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5">
        <f>SUM(G43:N43)</f>
        <v>3200</v>
      </c>
      <c r="P43" s="4">
        <v>0</v>
      </c>
      <c r="Q43" s="4">
        <v>1167</v>
      </c>
      <c r="R43" s="4">
        <v>0</v>
      </c>
      <c r="S43" s="4">
        <v>0</v>
      </c>
      <c r="T43" s="4">
        <v>0</v>
      </c>
      <c r="U43" s="5">
        <v>4367</v>
      </c>
    </row>
    <row r="44" spans="1:21" x14ac:dyDescent="0.25">
      <c r="A44">
        <v>43</v>
      </c>
      <c r="B44" t="s">
        <v>41</v>
      </c>
      <c r="C44" t="s">
        <v>91</v>
      </c>
      <c r="D44" s="4">
        <v>1210</v>
      </c>
      <c r="E44" s="4">
        <v>0</v>
      </c>
      <c r="F44" s="4">
        <v>1330</v>
      </c>
      <c r="G44" s="5">
        <f>SUM(D44:F44)</f>
        <v>2540</v>
      </c>
      <c r="H44" s="4">
        <v>0</v>
      </c>
      <c r="I44" s="4">
        <v>0</v>
      </c>
      <c r="J44" s="4">
        <v>640</v>
      </c>
      <c r="K44" s="4">
        <v>0</v>
      </c>
      <c r="L44" s="4">
        <v>0</v>
      </c>
      <c r="M44" s="4">
        <v>0</v>
      </c>
      <c r="N44" s="4">
        <v>0</v>
      </c>
      <c r="O44" s="5">
        <f>SUM(G44:N44)</f>
        <v>3180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5">
        <v>3180</v>
      </c>
    </row>
    <row r="45" spans="1:21" x14ac:dyDescent="0.25">
      <c r="A45">
        <v>44</v>
      </c>
      <c r="B45" t="s">
        <v>41</v>
      </c>
      <c r="C45" t="s">
        <v>74</v>
      </c>
      <c r="D45" s="4">
        <v>499</v>
      </c>
      <c r="E45" s="4">
        <v>845</v>
      </c>
      <c r="F45" s="4">
        <v>299</v>
      </c>
      <c r="G45" s="5">
        <f>SUM(D45:F45)</f>
        <v>1643</v>
      </c>
      <c r="H45" s="4">
        <v>0</v>
      </c>
      <c r="I45" s="4">
        <v>0</v>
      </c>
      <c r="J45" s="4">
        <v>882</v>
      </c>
      <c r="K45" s="4">
        <v>0</v>
      </c>
      <c r="L45" s="4">
        <v>0</v>
      </c>
      <c r="M45" s="4">
        <v>0</v>
      </c>
      <c r="N45" s="4">
        <v>0</v>
      </c>
      <c r="O45" s="5">
        <f>SUM(G45:N45)</f>
        <v>2525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5">
        <v>2525</v>
      </c>
    </row>
    <row r="46" spans="1:21" x14ac:dyDescent="0.25">
      <c r="A46">
        <v>45</v>
      </c>
      <c r="B46" t="s">
        <v>41</v>
      </c>
      <c r="C46" t="s">
        <v>85</v>
      </c>
      <c r="D46" s="4">
        <v>2069</v>
      </c>
      <c r="E46" s="4">
        <v>0</v>
      </c>
      <c r="F46" s="4">
        <v>388</v>
      </c>
      <c r="G46" s="5">
        <f>SUM(D46:F46)</f>
        <v>2457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5">
        <f>SUM(G46:N46)</f>
        <v>2457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5">
        <v>2457</v>
      </c>
    </row>
    <row r="47" spans="1:21" x14ac:dyDescent="0.25">
      <c r="A47">
        <v>46</v>
      </c>
      <c r="B47" t="s">
        <v>41</v>
      </c>
      <c r="C47" t="s">
        <v>79</v>
      </c>
      <c r="D47" s="4">
        <v>414</v>
      </c>
      <c r="E47" s="4">
        <v>0</v>
      </c>
      <c r="F47" s="4">
        <v>1529</v>
      </c>
      <c r="G47" s="5">
        <f>SUM(D47:F47)</f>
        <v>1943</v>
      </c>
      <c r="H47" s="4">
        <v>0</v>
      </c>
      <c r="I47" s="4">
        <v>0</v>
      </c>
      <c r="J47" s="4">
        <v>317</v>
      </c>
      <c r="K47" s="4">
        <v>0</v>
      </c>
      <c r="L47" s="4">
        <v>0</v>
      </c>
      <c r="M47" s="4">
        <v>0</v>
      </c>
      <c r="N47" s="4">
        <v>0</v>
      </c>
      <c r="O47" s="5">
        <f>SUM(G47:N47)</f>
        <v>2260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5">
        <v>2260</v>
      </c>
    </row>
    <row r="48" spans="1:21" x14ac:dyDescent="0.25">
      <c r="A48">
        <v>47</v>
      </c>
      <c r="B48" t="s">
        <v>89</v>
      </c>
      <c r="C48" t="s">
        <v>19</v>
      </c>
      <c r="D48" s="4">
        <v>184</v>
      </c>
      <c r="E48" s="4">
        <v>0</v>
      </c>
      <c r="F48" s="4">
        <v>344</v>
      </c>
      <c r="G48" s="5">
        <f>SUM(D48:F48)</f>
        <v>528</v>
      </c>
      <c r="H48" s="4">
        <v>0</v>
      </c>
      <c r="I48" s="4">
        <v>0</v>
      </c>
      <c r="J48" s="4">
        <v>783</v>
      </c>
      <c r="K48" s="4">
        <v>0</v>
      </c>
      <c r="L48" s="4">
        <v>0</v>
      </c>
      <c r="M48" s="4">
        <v>0</v>
      </c>
      <c r="N48" s="4">
        <v>908</v>
      </c>
      <c r="O48" s="5">
        <f>SUM(G48:N48)</f>
        <v>2219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5">
        <v>2219</v>
      </c>
    </row>
    <row r="49" spans="1:21" x14ac:dyDescent="0.25">
      <c r="A49">
        <v>48</v>
      </c>
      <c r="B49" t="s">
        <v>89</v>
      </c>
      <c r="C49" t="s">
        <v>10</v>
      </c>
      <c r="D49" s="4">
        <v>1045</v>
      </c>
      <c r="E49" s="4">
        <v>0</v>
      </c>
      <c r="F49" s="4">
        <v>758</v>
      </c>
      <c r="G49" s="5">
        <f>SUM(D49:F49)</f>
        <v>1803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301</v>
      </c>
      <c r="O49" s="5">
        <f>SUM(G49:N49)</f>
        <v>2104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5">
        <v>2104</v>
      </c>
    </row>
    <row r="50" spans="1:21" x14ac:dyDescent="0.25">
      <c r="A50">
        <v>49</v>
      </c>
      <c r="B50" t="s">
        <v>41</v>
      </c>
      <c r="C50" t="s">
        <v>58</v>
      </c>
      <c r="D50" s="4">
        <v>456</v>
      </c>
      <c r="E50" s="4">
        <v>0</v>
      </c>
      <c r="F50" s="4">
        <v>1016</v>
      </c>
      <c r="G50" s="5">
        <f>SUM(D50:F50)</f>
        <v>1472</v>
      </c>
      <c r="H50" s="4">
        <v>299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5">
        <f>SUM(G50:N50)</f>
        <v>1771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5">
        <v>1771</v>
      </c>
    </row>
    <row r="51" spans="1:21" x14ac:dyDescent="0.25">
      <c r="A51">
        <v>50</v>
      </c>
      <c r="B51" t="s">
        <v>41</v>
      </c>
      <c r="C51" t="s">
        <v>67</v>
      </c>
      <c r="D51" s="4">
        <v>268</v>
      </c>
      <c r="E51" s="4">
        <v>0</v>
      </c>
      <c r="F51" s="4">
        <v>1451</v>
      </c>
      <c r="G51" s="5">
        <f>SUM(D51:F51)</f>
        <v>1719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5">
        <f>SUM(G51:N51)</f>
        <v>1719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5">
        <v>1719</v>
      </c>
    </row>
    <row r="52" spans="1:21" x14ac:dyDescent="0.25">
      <c r="A52">
        <v>51</v>
      </c>
      <c r="B52" t="s">
        <v>41</v>
      </c>
      <c r="C52" t="s">
        <v>95</v>
      </c>
      <c r="D52" s="4">
        <v>299</v>
      </c>
      <c r="E52" s="4">
        <v>0</v>
      </c>
      <c r="F52" s="4">
        <v>767</v>
      </c>
      <c r="G52" s="5">
        <f>SUM(D52:F52)</f>
        <v>1066</v>
      </c>
      <c r="H52" s="4">
        <v>608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5">
        <f>SUM(G52:N52)</f>
        <v>1674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5">
        <v>1674</v>
      </c>
    </row>
    <row r="53" spans="1:21" x14ac:dyDescent="0.25">
      <c r="A53">
        <v>52</v>
      </c>
      <c r="B53" t="s">
        <v>41</v>
      </c>
      <c r="C53" t="s">
        <v>70</v>
      </c>
      <c r="D53" s="4">
        <v>557</v>
      </c>
      <c r="E53" s="4">
        <v>0</v>
      </c>
      <c r="F53" s="4">
        <v>555</v>
      </c>
      <c r="G53" s="5">
        <f>SUM(D53:F53)</f>
        <v>1112</v>
      </c>
      <c r="H53" s="4">
        <v>0</v>
      </c>
      <c r="I53" s="4">
        <v>0</v>
      </c>
      <c r="J53" s="4">
        <v>410</v>
      </c>
      <c r="K53" s="4">
        <v>0</v>
      </c>
      <c r="L53" s="4">
        <v>0</v>
      </c>
      <c r="M53" s="4">
        <v>0</v>
      </c>
      <c r="N53" s="4">
        <v>0</v>
      </c>
      <c r="O53" s="5">
        <f>SUM(G53:N53)</f>
        <v>1522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5">
        <v>1522</v>
      </c>
    </row>
    <row r="54" spans="1:21" x14ac:dyDescent="0.25">
      <c r="A54">
        <v>53</v>
      </c>
      <c r="B54" t="s">
        <v>89</v>
      </c>
      <c r="C54" t="s">
        <v>23</v>
      </c>
      <c r="D54" s="4">
        <v>610</v>
      </c>
      <c r="E54" s="4">
        <v>0</v>
      </c>
      <c r="F54" s="4">
        <v>569</v>
      </c>
      <c r="G54" s="5">
        <f>SUM(D54:F54)</f>
        <v>1179</v>
      </c>
      <c r="H54" s="4">
        <v>296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5">
        <f>SUM(G54:N54)</f>
        <v>1475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5">
        <v>1475</v>
      </c>
    </row>
    <row r="55" spans="1:21" x14ac:dyDescent="0.25">
      <c r="A55">
        <v>54</v>
      </c>
      <c r="B55" t="s">
        <v>41</v>
      </c>
      <c r="C55" t="s">
        <v>54</v>
      </c>
      <c r="D55" s="4">
        <v>277</v>
      </c>
      <c r="E55" s="4">
        <v>0</v>
      </c>
      <c r="F55" s="4">
        <v>549</v>
      </c>
      <c r="G55" s="5">
        <f>SUM(D55:F55)</f>
        <v>826</v>
      </c>
      <c r="H55" s="4">
        <v>183</v>
      </c>
      <c r="I55" s="4">
        <v>0</v>
      </c>
      <c r="J55" s="4">
        <v>268</v>
      </c>
      <c r="K55" s="4">
        <v>0</v>
      </c>
      <c r="L55" s="4">
        <v>0</v>
      </c>
      <c r="M55" s="4">
        <v>0</v>
      </c>
      <c r="N55" s="4">
        <v>0</v>
      </c>
      <c r="O55" s="5">
        <f>SUM(G55:N55)</f>
        <v>1277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5">
        <v>1277</v>
      </c>
    </row>
    <row r="56" spans="1:21" x14ac:dyDescent="0.25">
      <c r="A56">
        <v>55</v>
      </c>
      <c r="B56" t="s">
        <v>41</v>
      </c>
      <c r="C56" t="s">
        <v>0</v>
      </c>
      <c r="D56" s="4">
        <v>581</v>
      </c>
      <c r="E56" s="4">
        <v>0</v>
      </c>
      <c r="F56" s="4">
        <v>347</v>
      </c>
      <c r="G56" s="5">
        <f>SUM(D56:F56)</f>
        <v>928</v>
      </c>
      <c r="H56" s="4">
        <v>310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5">
        <f>SUM(G56:N56)</f>
        <v>1238</v>
      </c>
      <c r="P56" s="4">
        <v>0</v>
      </c>
      <c r="Q56" s="4">
        <v>0</v>
      </c>
      <c r="R56" s="4">
        <v>473</v>
      </c>
      <c r="S56" s="4">
        <v>0</v>
      </c>
      <c r="T56" s="4">
        <v>0</v>
      </c>
      <c r="U56" s="5">
        <v>1711</v>
      </c>
    </row>
    <row r="57" spans="1:21" x14ac:dyDescent="0.25">
      <c r="A57">
        <v>56</v>
      </c>
      <c r="B57" t="s">
        <v>41</v>
      </c>
      <c r="C57" t="s">
        <v>92</v>
      </c>
      <c r="D57" s="4">
        <v>664</v>
      </c>
      <c r="E57" s="4">
        <v>0</v>
      </c>
      <c r="F57" s="4">
        <v>0</v>
      </c>
      <c r="G57" s="5">
        <f>SUM(D57:F57)</f>
        <v>664</v>
      </c>
      <c r="H57" s="4">
        <v>0</v>
      </c>
      <c r="I57" s="4">
        <v>0</v>
      </c>
      <c r="J57" s="4">
        <v>469</v>
      </c>
      <c r="K57" s="4">
        <v>0</v>
      </c>
      <c r="L57" s="4">
        <v>0</v>
      </c>
      <c r="M57" s="4">
        <v>0</v>
      </c>
      <c r="N57" s="4">
        <v>0</v>
      </c>
      <c r="O57" s="5">
        <f>SUM(G57:N57)</f>
        <v>1133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5">
        <v>1133</v>
      </c>
    </row>
    <row r="58" spans="1:21" x14ac:dyDescent="0.25">
      <c r="A58">
        <v>57</v>
      </c>
      <c r="B58" t="s">
        <v>41</v>
      </c>
      <c r="C58" t="s">
        <v>81</v>
      </c>
      <c r="D58" s="4">
        <v>238</v>
      </c>
      <c r="E58" s="4">
        <v>675</v>
      </c>
      <c r="F58" s="4">
        <v>0</v>
      </c>
      <c r="G58" s="5">
        <f>SUM(D58:F58)</f>
        <v>913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5">
        <f>SUM(G58:N58)</f>
        <v>913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5">
        <v>913</v>
      </c>
    </row>
    <row r="59" spans="1:21" x14ac:dyDescent="0.25">
      <c r="A59">
        <v>58</v>
      </c>
      <c r="B59" t="s">
        <v>41</v>
      </c>
      <c r="C59" t="s">
        <v>52</v>
      </c>
      <c r="D59" s="4">
        <v>287</v>
      </c>
      <c r="E59" s="4">
        <v>0</v>
      </c>
      <c r="F59" s="4">
        <v>0</v>
      </c>
      <c r="G59" s="5">
        <f>SUM(D59:F59)</f>
        <v>287</v>
      </c>
      <c r="H59" s="4">
        <v>229</v>
      </c>
      <c r="I59" s="4">
        <v>0</v>
      </c>
      <c r="J59" s="4">
        <v>0</v>
      </c>
      <c r="K59" s="4">
        <v>392</v>
      </c>
      <c r="L59" s="4">
        <v>0</v>
      </c>
      <c r="M59" s="4">
        <v>0</v>
      </c>
      <c r="N59" s="4">
        <v>0</v>
      </c>
      <c r="O59" s="5">
        <f>SUM(G59:N59)</f>
        <v>908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5">
        <v>908</v>
      </c>
    </row>
    <row r="60" spans="1:21" x14ac:dyDescent="0.25">
      <c r="A60">
        <v>59</v>
      </c>
      <c r="B60" t="s">
        <v>41</v>
      </c>
      <c r="C60" t="s">
        <v>94</v>
      </c>
      <c r="D60" s="4">
        <v>0</v>
      </c>
      <c r="E60" s="4">
        <v>304</v>
      </c>
      <c r="F60" s="4">
        <v>0</v>
      </c>
      <c r="G60" s="5">
        <f>SUM(D60:F60)</f>
        <v>304</v>
      </c>
      <c r="H60" s="4">
        <v>582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5">
        <f>SUM(G60:N60)</f>
        <v>886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5">
        <v>886</v>
      </c>
    </row>
    <row r="61" spans="1:21" x14ac:dyDescent="0.25">
      <c r="A61">
        <v>60</v>
      </c>
      <c r="B61" t="s">
        <v>41</v>
      </c>
      <c r="C61" t="s">
        <v>61</v>
      </c>
      <c r="D61" s="4">
        <v>0</v>
      </c>
      <c r="E61" s="4">
        <v>0</v>
      </c>
      <c r="F61" s="4">
        <v>268</v>
      </c>
      <c r="G61" s="5">
        <f>SUM(D61:F61)</f>
        <v>268</v>
      </c>
      <c r="H61" s="4">
        <v>0</v>
      </c>
      <c r="I61" s="4">
        <v>0</v>
      </c>
      <c r="J61" s="4">
        <v>584</v>
      </c>
      <c r="K61" s="4">
        <v>0</v>
      </c>
      <c r="L61" s="4">
        <v>0</v>
      </c>
      <c r="M61" s="4">
        <v>0</v>
      </c>
      <c r="N61" s="4">
        <v>0</v>
      </c>
      <c r="O61" s="5">
        <f>SUM(G61:N61)</f>
        <v>852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5">
        <v>852</v>
      </c>
    </row>
    <row r="62" spans="1:21" x14ac:dyDescent="0.25">
      <c r="A62">
        <v>61</v>
      </c>
      <c r="B62" t="s">
        <v>41</v>
      </c>
      <c r="C62" t="s">
        <v>47</v>
      </c>
      <c r="D62" s="4">
        <v>0</v>
      </c>
      <c r="E62" s="4">
        <v>0</v>
      </c>
      <c r="F62" s="4">
        <v>511</v>
      </c>
      <c r="G62" s="5">
        <f>SUM(D62:F62)</f>
        <v>511</v>
      </c>
      <c r="H62" s="4">
        <v>0</v>
      </c>
      <c r="I62" s="4">
        <v>0</v>
      </c>
      <c r="J62" s="4">
        <v>265</v>
      </c>
      <c r="K62" s="4">
        <v>0</v>
      </c>
      <c r="L62" s="4">
        <v>0</v>
      </c>
      <c r="M62" s="4">
        <v>0</v>
      </c>
      <c r="N62" s="4">
        <v>0</v>
      </c>
      <c r="O62" s="5">
        <f>SUM(G62:N62)</f>
        <v>776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5">
        <v>776</v>
      </c>
    </row>
    <row r="63" spans="1:21" x14ac:dyDescent="0.25">
      <c r="A63">
        <v>62</v>
      </c>
      <c r="B63" t="s">
        <v>41</v>
      </c>
      <c r="C63" t="s">
        <v>66</v>
      </c>
      <c r="D63" s="4">
        <v>334</v>
      </c>
      <c r="E63" s="4">
        <v>0</v>
      </c>
      <c r="F63" s="4">
        <v>396</v>
      </c>
      <c r="G63" s="5">
        <f>SUM(D63:F63)</f>
        <v>730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5">
        <f>SUM(G63:N63)</f>
        <v>730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5">
        <v>730</v>
      </c>
    </row>
    <row r="64" spans="1:21" x14ac:dyDescent="0.25">
      <c r="A64">
        <v>63</v>
      </c>
      <c r="B64" t="s">
        <v>41</v>
      </c>
      <c r="C64" t="s">
        <v>48</v>
      </c>
      <c r="D64" s="4">
        <v>0</v>
      </c>
      <c r="E64" s="4">
        <v>0</v>
      </c>
      <c r="F64" s="4">
        <v>220</v>
      </c>
      <c r="G64" s="5">
        <f>SUM(D64:F64)</f>
        <v>220</v>
      </c>
      <c r="H64" s="4">
        <v>0</v>
      </c>
      <c r="I64" s="4">
        <v>0</v>
      </c>
      <c r="J64" s="4">
        <v>470</v>
      </c>
      <c r="K64" s="4">
        <v>0</v>
      </c>
      <c r="L64" s="4">
        <v>0</v>
      </c>
      <c r="M64" s="4">
        <v>0</v>
      </c>
      <c r="N64" s="4">
        <v>0</v>
      </c>
      <c r="O64" s="5">
        <f>SUM(G64:N64)</f>
        <v>690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5">
        <v>690</v>
      </c>
    </row>
    <row r="65" spans="1:21" x14ac:dyDescent="0.25">
      <c r="A65">
        <v>64</v>
      </c>
      <c r="B65" t="s">
        <v>41</v>
      </c>
      <c r="C65" t="s">
        <v>80</v>
      </c>
      <c r="D65" s="4">
        <v>396</v>
      </c>
      <c r="E65" s="4">
        <v>0</v>
      </c>
      <c r="F65" s="4">
        <v>252</v>
      </c>
      <c r="G65" s="5">
        <f>SUM(D65:F65)</f>
        <v>648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5">
        <f>SUM(G65:N65)</f>
        <v>648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5">
        <v>648</v>
      </c>
    </row>
    <row r="66" spans="1:21" x14ac:dyDescent="0.25">
      <c r="A66">
        <v>65</v>
      </c>
      <c r="B66" t="s">
        <v>41</v>
      </c>
      <c r="C66" t="s">
        <v>51</v>
      </c>
      <c r="D66" s="4">
        <v>0</v>
      </c>
      <c r="E66" s="4">
        <v>0</v>
      </c>
      <c r="F66" s="4">
        <v>0</v>
      </c>
      <c r="G66" s="5">
        <f>SUM(D66:F66)</f>
        <v>0</v>
      </c>
      <c r="H66" s="4">
        <v>612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5">
        <f>SUM(G66:N66)</f>
        <v>612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5">
        <v>612</v>
      </c>
    </row>
    <row r="67" spans="1:21" x14ac:dyDescent="0.25">
      <c r="A67">
        <v>66</v>
      </c>
      <c r="B67" t="s">
        <v>41</v>
      </c>
      <c r="C67" t="s">
        <v>50</v>
      </c>
      <c r="D67" s="4">
        <v>313</v>
      </c>
      <c r="E67" s="4">
        <v>0</v>
      </c>
      <c r="F67" s="4">
        <v>278</v>
      </c>
      <c r="G67" s="5">
        <f>SUM(D67:F67)</f>
        <v>591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5">
        <f>SUM(G67:N67)</f>
        <v>591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5">
        <v>591</v>
      </c>
    </row>
    <row r="68" spans="1:21" x14ac:dyDescent="0.25">
      <c r="A68">
        <v>67</v>
      </c>
      <c r="B68" t="s">
        <v>41</v>
      </c>
      <c r="C68" t="s">
        <v>57</v>
      </c>
      <c r="D68" s="4">
        <v>591</v>
      </c>
      <c r="E68" s="4">
        <v>0</v>
      </c>
      <c r="F68" s="4">
        <v>0</v>
      </c>
      <c r="G68" s="5">
        <f>SUM(D68:F68)</f>
        <v>591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5">
        <f>SUM(G68:N68)</f>
        <v>591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5">
        <v>591</v>
      </c>
    </row>
    <row r="69" spans="1:21" x14ac:dyDescent="0.25">
      <c r="A69">
        <v>68</v>
      </c>
      <c r="B69" t="s">
        <v>41</v>
      </c>
      <c r="C69" t="s">
        <v>69</v>
      </c>
      <c r="D69" s="4">
        <v>193</v>
      </c>
      <c r="E69" s="4">
        <v>0</v>
      </c>
      <c r="F69" s="4">
        <v>396</v>
      </c>
      <c r="G69" s="5">
        <f>SUM(D69:F69)</f>
        <v>589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5">
        <f>SUM(G69:N69)</f>
        <v>589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5">
        <v>589</v>
      </c>
    </row>
    <row r="70" spans="1:21" x14ac:dyDescent="0.25">
      <c r="A70">
        <v>69</v>
      </c>
      <c r="B70" t="s">
        <v>41</v>
      </c>
      <c r="C70" t="s">
        <v>62</v>
      </c>
      <c r="D70" s="4">
        <v>0</v>
      </c>
      <c r="E70" s="4">
        <v>0</v>
      </c>
      <c r="F70" s="4">
        <v>571</v>
      </c>
      <c r="G70" s="5">
        <f>SUM(D70:F70)</f>
        <v>571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5">
        <f>SUM(G70:N70)</f>
        <v>571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5">
        <v>571</v>
      </c>
    </row>
    <row r="71" spans="1:21" x14ac:dyDescent="0.25">
      <c r="A71">
        <v>70</v>
      </c>
      <c r="B71" t="s">
        <v>41</v>
      </c>
      <c r="C71" t="s">
        <v>65</v>
      </c>
      <c r="D71" s="4">
        <v>0</v>
      </c>
      <c r="E71" s="4">
        <v>0</v>
      </c>
      <c r="F71" s="4">
        <v>0</v>
      </c>
      <c r="G71" s="5">
        <f>SUM(D71:F71)</f>
        <v>0</v>
      </c>
      <c r="H71" s="4">
        <v>550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5">
        <f>SUM(G71:N71)</f>
        <v>550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5">
        <v>550</v>
      </c>
    </row>
    <row r="72" spans="1:21" x14ac:dyDescent="0.25">
      <c r="A72">
        <v>71</v>
      </c>
      <c r="B72" t="s">
        <v>89</v>
      </c>
      <c r="C72" t="s">
        <v>14</v>
      </c>
      <c r="D72" s="4">
        <v>485</v>
      </c>
      <c r="E72" s="4">
        <v>0</v>
      </c>
      <c r="F72" s="4">
        <v>0</v>
      </c>
      <c r="G72" s="5">
        <f>SUM(D72:F72)</f>
        <v>485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5">
        <f>SUM(G72:N72)</f>
        <v>485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5">
        <v>485</v>
      </c>
    </row>
    <row r="73" spans="1:21" x14ac:dyDescent="0.25">
      <c r="A73">
        <v>72</v>
      </c>
      <c r="B73" t="s">
        <v>41</v>
      </c>
      <c r="C73" t="s">
        <v>46</v>
      </c>
      <c r="D73" s="4">
        <v>0</v>
      </c>
      <c r="E73" s="4">
        <v>0</v>
      </c>
      <c r="F73" s="4">
        <v>471</v>
      </c>
      <c r="G73" s="5">
        <f>SUM(D73:F73)</f>
        <v>471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5">
        <f>SUM(G73:N73)</f>
        <v>471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5">
        <v>471</v>
      </c>
    </row>
    <row r="74" spans="1:21" x14ac:dyDescent="0.25">
      <c r="A74">
        <v>73</v>
      </c>
      <c r="B74" t="s">
        <v>41</v>
      </c>
      <c r="C74" t="s">
        <v>75</v>
      </c>
      <c r="D74" s="4">
        <v>447</v>
      </c>
      <c r="E74" s="4">
        <v>0</v>
      </c>
      <c r="F74" s="4">
        <v>0</v>
      </c>
      <c r="G74" s="5">
        <f>SUM(D74:F74)</f>
        <v>447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5">
        <f>SUM(G74:N74)</f>
        <v>447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5">
        <v>447</v>
      </c>
    </row>
    <row r="75" spans="1:21" x14ac:dyDescent="0.25">
      <c r="A75">
        <v>74</v>
      </c>
      <c r="B75" t="s">
        <v>41</v>
      </c>
      <c r="C75" t="s">
        <v>64</v>
      </c>
      <c r="D75" s="4">
        <v>0</v>
      </c>
      <c r="E75" s="4">
        <v>0</v>
      </c>
      <c r="F75" s="4">
        <v>419</v>
      </c>
      <c r="G75" s="5">
        <f>SUM(D75:F75)</f>
        <v>419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5">
        <f>SUM(G75:N75)</f>
        <v>419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5">
        <v>419</v>
      </c>
    </row>
    <row r="76" spans="1:21" x14ac:dyDescent="0.25">
      <c r="A76">
        <v>75</v>
      </c>
      <c r="B76" t="s">
        <v>41</v>
      </c>
      <c r="C76" t="s">
        <v>72</v>
      </c>
      <c r="D76" s="4">
        <v>0</v>
      </c>
      <c r="E76" s="4">
        <v>0</v>
      </c>
      <c r="F76" s="4">
        <v>412</v>
      </c>
      <c r="G76" s="5">
        <f>SUM(D76:F76)</f>
        <v>412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5">
        <f>SUM(G76:N76)</f>
        <v>412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5">
        <v>412</v>
      </c>
    </row>
    <row r="77" spans="1:21" x14ac:dyDescent="0.25">
      <c r="A77">
        <v>76</v>
      </c>
      <c r="B77" t="s">
        <v>41</v>
      </c>
      <c r="C77" t="s">
        <v>60</v>
      </c>
      <c r="D77" s="4">
        <v>0</v>
      </c>
      <c r="E77" s="4">
        <v>0</v>
      </c>
      <c r="F77" s="4">
        <v>396</v>
      </c>
      <c r="G77" s="5">
        <f>SUM(D77:F77)</f>
        <v>396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5">
        <f>SUM(G77:N77)</f>
        <v>396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5">
        <v>396</v>
      </c>
    </row>
    <row r="78" spans="1:21" x14ac:dyDescent="0.25">
      <c r="A78">
        <v>77</v>
      </c>
      <c r="B78" t="s">
        <v>41</v>
      </c>
      <c r="C78" t="s">
        <v>93</v>
      </c>
      <c r="D78" s="4">
        <v>396</v>
      </c>
      <c r="E78" s="4">
        <v>0</v>
      </c>
      <c r="F78" s="4">
        <v>0</v>
      </c>
      <c r="G78" s="5">
        <f>SUM(D78:F78)</f>
        <v>396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5">
        <f>SUM(G78:N78)</f>
        <v>396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5">
        <v>396</v>
      </c>
    </row>
    <row r="79" spans="1:21" x14ac:dyDescent="0.25">
      <c r="A79">
        <v>78</v>
      </c>
      <c r="B79" t="s">
        <v>41</v>
      </c>
      <c r="C79" t="s">
        <v>83</v>
      </c>
      <c r="D79" s="4">
        <v>0</v>
      </c>
      <c r="E79" s="4">
        <v>0</v>
      </c>
      <c r="F79" s="4">
        <v>0</v>
      </c>
      <c r="G79" s="5">
        <f>SUM(D79:F79)</f>
        <v>0</v>
      </c>
      <c r="H79" s="4">
        <v>368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5">
        <f>SUM(G79:N79)</f>
        <v>368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5">
        <v>368</v>
      </c>
    </row>
    <row r="80" spans="1:21" x14ac:dyDescent="0.25">
      <c r="A80">
        <v>79</v>
      </c>
      <c r="B80" t="s">
        <v>41</v>
      </c>
      <c r="C80" t="s">
        <v>45</v>
      </c>
      <c r="D80" s="4">
        <v>0</v>
      </c>
      <c r="E80" s="4">
        <v>0</v>
      </c>
      <c r="F80" s="4">
        <v>346</v>
      </c>
      <c r="G80" s="5">
        <f>SUM(D80:F80)</f>
        <v>346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5">
        <f>SUM(G80:N80)</f>
        <v>346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5">
        <v>346</v>
      </c>
    </row>
    <row r="81" spans="1:21" x14ac:dyDescent="0.25">
      <c r="A81">
        <v>80</v>
      </c>
      <c r="B81" t="s">
        <v>41</v>
      </c>
      <c r="C81" t="s">
        <v>86</v>
      </c>
      <c r="D81" s="4">
        <v>343</v>
      </c>
      <c r="E81" s="4">
        <v>0</v>
      </c>
      <c r="F81" s="4">
        <v>0</v>
      </c>
      <c r="G81" s="5">
        <f>SUM(D81:F81)</f>
        <v>343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5">
        <f>SUM(G81:N81)</f>
        <v>343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5">
        <v>343</v>
      </c>
    </row>
    <row r="82" spans="1:21" x14ac:dyDescent="0.25">
      <c r="A82">
        <v>81</v>
      </c>
      <c r="B82" t="s">
        <v>41</v>
      </c>
      <c r="C82" t="s">
        <v>59</v>
      </c>
      <c r="D82" s="4">
        <v>0</v>
      </c>
      <c r="E82" s="4">
        <v>0</v>
      </c>
      <c r="F82" s="4">
        <v>331</v>
      </c>
      <c r="G82" s="5">
        <f>SUM(D82:F82)</f>
        <v>331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5">
        <f>SUM(G82:N82)</f>
        <v>331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5">
        <v>331</v>
      </c>
    </row>
    <row r="83" spans="1:21" x14ac:dyDescent="0.25">
      <c r="A83">
        <v>82</v>
      </c>
      <c r="B83" t="s">
        <v>41</v>
      </c>
      <c r="C83" t="s">
        <v>78</v>
      </c>
      <c r="D83" s="4">
        <v>0</v>
      </c>
      <c r="E83" s="4">
        <v>0</v>
      </c>
      <c r="F83" s="4">
        <v>328</v>
      </c>
      <c r="G83" s="5">
        <f>SUM(D83:F83)</f>
        <v>328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5">
        <f>SUM(G83:N83)</f>
        <v>328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5">
        <v>328</v>
      </c>
    </row>
    <row r="84" spans="1:21" x14ac:dyDescent="0.25">
      <c r="A84">
        <v>83</v>
      </c>
      <c r="B84" t="s">
        <v>41</v>
      </c>
      <c r="C84" t="s">
        <v>44</v>
      </c>
      <c r="D84" s="4">
        <v>0</v>
      </c>
      <c r="E84" s="4">
        <v>0</v>
      </c>
      <c r="F84" s="4">
        <v>0</v>
      </c>
      <c r="G84" s="5">
        <f>SUM(D84:F84)</f>
        <v>0</v>
      </c>
      <c r="H84" s="4">
        <v>0</v>
      </c>
      <c r="I84" s="4">
        <v>0</v>
      </c>
      <c r="J84" s="4">
        <v>323</v>
      </c>
      <c r="K84" s="4">
        <v>0</v>
      </c>
      <c r="L84" s="4">
        <v>0</v>
      </c>
      <c r="M84" s="4">
        <v>0</v>
      </c>
      <c r="N84" s="4">
        <v>0</v>
      </c>
      <c r="O84" s="5">
        <f>SUM(G84:N84)</f>
        <v>323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5">
        <v>323</v>
      </c>
    </row>
    <row r="85" spans="1:21" x14ac:dyDescent="0.25">
      <c r="A85">
        <v>84</v>
      </c>
      <c r="B85" t="s">
        <v>41</v>
      </c>
      <c r="C85" t="s">
        <v>42</v>
      </c>
      <c r="D85" s="4">
        <v>0</v>
      </c>
      <c r="E85" s="4">
        <v>316</v>
      </c>
      <c r="F85" s="4">
        <v>0</v>
      </c>
      <c r="G85" s="5">
        <f>SUM(D85:F85)</f>
        <v>316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5">
        <f>SUM(G85:N85)</f>
        <v>316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5">
        <v>316</v>
      </c>
    </row>
    <row r="86" spans="1:21" x14ac:dyDescent="0.25">
      <c r="A86">
        <v>85</v>
      </c>
      <c r="B86" t="s">
        <v>41</v>
      </c>
      <c r="C86" t="s">
        <v>84</v>
      </c>
      <c r="D86" s="4">
        <v>0</v>
      </c>
      <c r="E86" s="4">
        <v>0</v>
      </c>
      <c r="F86" s="4">
        <v>287</v>
      </c>
      <c r="G86" s="5">
        <f>SUM(D86:F86)</f>
        <v>287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5">
        <f>SUM(G86:N86)</f>
        <v>287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5">
        <v>287</v>
      </c>
    </row>
    <row r="87" spans="1:21" x14ac:dyDescent="0.25">
      <c r="A87">
        <v>86</v>
      </c>
      <c r="B87" t="s">
        <v>41</v>
      </c>
      <c r="C87" t="s">
        <v>77</v>
      </c>
      <c r="D87" s="4">
        <v>0</v>
      </c>
      <c r="E87" s="4">
        <v>0</v>
      </c>
      <c r="F87" s="4">
        <v>0</v>
      </c>
      <c r="G87" s="5">
        <f>SUM(D87:F87)</f>
        <v>0</v>
      </c>
      <c r="H87" s="4">
        <v>0</v>
      </c>
      <c r="I87" s="4">
        <v>0</v>
      </c>
      <c r="J87" s="4">
        <v>273</v>
      </c>
      <c r="K87" s="4">
        <v>0</v>
      </c>
      <c r="L87" s="4">
        <v>0</v>
      </c>
      <c r="M87" s="4">
        <v>0</v>
      </c>
      <c r="N87" s="4">
        <v>0</v>
      </c>
      <c r="O87" s="5">
        <f>SUM(G87:N87)</f>
        <v>273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5">
        <v>273</v>
      </c>
    </row>
    <row r="88" spans="1:21" x14ac:dyDescent="0.25">
      <c r="A88">
        <v>87</v>
      </c>
      <c r="B88" t="s">
        <v>41</v>
      </c>
      <c r="C88" t="s">
        <v>63</v>
      </c>
      <c r="D88" s="4">
        <v>0</v>
      </c>
      <c r="E88" s="4">
        <v>0</v>
      </c>
      <c r="F88" s="4">
        <v>265</v>
      </c>
      <c r="G88" s="5">
        <f>SUM(D88:F88)</f>
        <v>265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5">
        <f>SUM(G88:N88)</f>
        <v>265</v>
      </c>
      <c r="P88" s="4">
        <v>0</v>
      </c>
      <c r="Q88" s="4">
        <v>0</v>
      </c>
      <c r="R88" s="4">
        <v>211</v>
      </c>
      <c r="S88" s="4">
        <v>0</v>
      </c>
      <c r="T88" s="4">
        <v>0</v>
      </c>
      <c r="U88" s="5">
        <v>476</v>
      </c>
    </row>
    <row r="89" spans="1:21" x14ac:dyDescent="0.25">
      <c r="A89">
        <v>88</v>
      </c>
      <c r="B89" t="s">
        <v>41</v>
      </c>
      <c r="C89" t="s">
        <v>71</v>
      </c>
      <c r="D89" s="4">
        <v>0</v>
      </c>
      <c r="E89" s="4">
        <v>0</v>
      </c>
      <c r="F89" s="4">
        <v>0</v>
      </c>
      <c r="G89" s="5">
        <f>SUM(D89:F89)</f>
        <v>0</v>
      </c>
      <c r="H89" s="4">
        <v>256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5">
        <f>SUM(G89:N89)</f>
        <v>256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5">
        <v>256</v>
      </c>
    </row>
    <row r="90" spans="1:21" x14ac:dyDescent="0.25">
      <c r="A90">
        <v>89</v>
      </c>
      <c r="B90" t="s">
        <v>41</v>
      </c>
      <c r="C90" t="s">
        <v>53</v>
      </c>
      <c r="D90" s="4">
        <v>247</v>
      </c>
      <c r="E90" s="4">
        <v>0</v>
      </c>
      <c r="F90" s="4">
        <v>0</v>
      </c>
      <c r="G90" s="5">
        <f>SUM(D90:F90)</f>
        <v>247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5">
        <f>SUM(G90:N90)</f>
        <v>247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5">
        <v>247</v>
      </c>
    </row>
    <row r="91" spans="1:21" x14ac:dyDescent="0.25">
      <c r="A91">
        <v>90</v>
      </c>
      <c r="B91" t="s">
        <v>41</v>
      </c>
      <c r="C91" t="s">
        <v>68</v>
      </c>
      <c r="D91" s="4">
        <v>229</v>
      </c>
      <c r="E91" s="4">
        <v>0</v>
      </c>
      <c r="F91" s="4">
        <v>0</v>
      </c>
      <c r="G91" s="5">
        <f>SUM(D91:F91)</f>
        <v>229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5">
        <f>SUM(G91:N91)</f>
        <v>229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5">
        <v>229</v>
      </c>
    </row>
    <row r="92" spans="1:21" x14ac:dyDescent="0.25">
      <c r="A92">
        <v>91</v>
      </c>
      <c r="B92" t="s">
        <v>41</v>
      </c>
      <c r="C92" t="s">
        <v>90</v>
      </c>
      <c r="D92" s="4">
        <v>0</v>
      </c>
      <c r="E92" s="4">
        <v>0</v>
      </c>
      <c r="F92" s="4">
        <v>180</v>
      </c>
      <c r="G92" s="5">
        <f>SUM(D92:F92)</f>
        <v>180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5">
        <f>SUM(G92:N92)</f>
        <v>180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5">
        <v>180</v>
      </c>
    </row>
    <row r="93" spans="1:21" x14ac:dyDescent="0.25">
      <c r="A93">
        <v>92</v>
      </c>
      <c r="B93" t="s">
        <v>41</v>
      </c>
      <c r="C93" t="s">
        <v>73</v>
      </c>
      <c r="D93" s="4">
        <v>34</v>
      </c>
      <c r="E93" s="4">
        <v>0</v>
      </c>
      <c r="F93" s="4">
        <v>0</v>
      </c>
      <c r="G93" s="5">
        <f>SUM(D93:F93)</f>
        <v>34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5">
        <f>SUM(G93:N93)</f>
        <v>34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5">
        <v>34</v>
      </c>
    </row>
    <row r="94" spans="1:21" x14ac:dyDescent="0.25">
      <c r="A94">
        <v>93</v>
      </c>
      <c r="B94" t="s">
        <v>41</v>
      </c>
      <c r="C94" t="s">
        <v>76</v>
      </c>
      <c r="D94" s="4">
        <v>0</v>
      </c>
      <c r="E94" s="4">
        <v>0</v>
      </c>
      <c r="F94" s="4">
        <v>0</v>
      </c>
      <c r="G94" s="5">
        <f>SUM(D94:F94)</f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5">
        <f>SUM(G94:N94)</f>
        <v>0</v>
      </c>
      <c r="P94" s="4">
        <v>0</v>
      </c>
      <c r="Q94" s="4">
        <v>0</v>
      </c>
      <c r="R94" s="4">
        <v>0</v>
      </c>
      <c r="S94" s="4">
        <v>388</v>
      </c>
      <c r="T94" s="4">
        <v>0</v>
      </c>
      <c r="U94" s="5">
        <v>388</v>
      </c>
    </row>
    <row r="95" spans="1:21" ht="15.75" thickBot="1" x14ac:dyDescent="0.3">
      <c r="A95" s="7">
        <v>94</v>
      </c>
      <c r="B95" s="3" t="s">
        <v>41</v>
      </c>
      <c r="C95" s="3" t="s">
        <v>82</v>
      </c>
      <c r="D95" s="7">
        <v>0</v>
      </c>
      <c r="E95" s="7">
        <v>0</v>
      </c>
      <c r="F95" s="7">
        <v>0</v>
      </c>
      <c r="G95" s="6">
        <f>SUM(D95:F95)</f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f>SUM(G95:N95)</f>
        <v>0</v>
      </c>
      <c r="P95" s="7">
        <v>0</v>
      </c>
      <c r="Q95" s="7">
        <v>0</v>
      </c>
      <c r="R95" s="7">
        <v>388</v>
      </c>
      <c r="S95" s="7">
        <v>0</v>
      </c>
      <c r="T95" s="7">
        <v>0</v>
      </c>
      <c r="U95" s="6">
        <v>388</v>
      </c>
    </row>
    <row r="96" spans="1:21" x14ac:dyDescent="0.25">
      <c r="B96" s="5"/>
      <c r="C96" s="5"/>
      <c r="D96" s="5"/>
      <c r="E96" s="5"/>
      <c r="F96" s="5"/>
      <c r="G96" s="5">
        <f>SUM(G2:G95)</f>
        <v>2178831</v>
      </c>
      <c r="H96" s="5"/>
      <c r="I96" s="5"/>
      <c r="J96" s="5"/>
      <c r="K96" s="5"/>
      <c r="L96" s="5"/>
      <c r="M96" s="5"/>
      <c r="N96" s="5"/>
      <c r="O96" s="5">
        <f>SUM(O2:O95)</f>
        <v>3843318</v>
      </c>
      <c r="P96" s="5"/>
      <c r="Q96" s="5"/>
      <c r="R96" s="5"/>
      <c r="S96" s="5"/>
      <c r="T96" s="5"/>
      <c r="U96" s="5">
        <f>SUM(U2:U95)</f>
        <v>4572437</v>
      </c>
    </row>
  </sheetData>
  <sortState ref="B2:U95">
    <sortCondition descending="1" ref="O2:O95"/>
  </sortState>
  <dataConsolidate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Vodafone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Saef, Danial Florian, Vodafone DE</dc:creator>
  <cp:lastModifiedBy>Saef, Danial Florian, Vodafone DE</cp:lastModifiedBy>
  <dcterms:created xsi:type="dcterms:W3CDTF">2017-08-17T08:53:29Z</dcterms:created>
  <dcterms:modified xsi:type="dcterms:W3CDTF">2017-08-24T15:14:15Z</dcterms:modified>
</cp:coreProperties>
</file>