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r\Downloads\"/>
    </mc:Choice>
  </mc:AlternateContent>
  <xr:revisionPtr revIDLastSave="0" documentId="13_ncr:1_{AAE5D8D4-09FB-49ED-ACAC-7B38454F6189}" xr6:coauthVersionLast="45" xr6:coauthVersionMax="45" xr10:uidLastSave="{00000000-0000-0000-0000-000000000000}"/>
  <bookViews>
    <workbookView xWindow="-108" yWindow="-108" windowWidth="23256" windowHeight="12576" xr2:uid="{B471BBCD-9A9D-4A47-8A4C-87BD58050239}"/>
  </bookViews>
  <sheets>
    <sheet name="Sheet1" sheetId="1" r:id="rId1"/>
    <sheet name="Sheet2" sheetId="2" r:id="rId2"/>
  </sheets>
  <definedNames>
    <definedName name="k">Sheet2!$2:$2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2" l="1"/>
  <c r="V2" i="2"/>
  <c r="U2" i="2"/>
  <c r="U29" i="1" l="1"/>
  <c r="V29" i="1"/>
  <c r="W29" i="1"/>
</calcChain>
</file>

<file path=xl/sharedStrings.xml><?xml version="1.0" encoding="utf-8"?>
<sst xmlns="http://schemas.openxmlformats.org/spreadsheetml/2006/main" count="561" uniqueCount="132">
  <si>
    <t>evergreen</t>
  </si>
  <si>
    <t>warm_temperate</t>
  </si>
  <si>
    <t>H2</t>
  </si>
  <si>
    <t>H</t>
  </si>
  <si>
    <t>tropical</t>
  </si>
  <si>
    <t>V_lutescens</t>
  </si>
  <si>
    <t>Anemone_4</t>
  </si>
  <si>
    <t>deciduous</t>
  </si>
  <si>
    <t>cold_temperate</t>
  </si>
  <si>
    <t>H2</t>
    <phoneticPr fontId="0" type="noConversion"/>
  </si>
  <si>
    <t>V_japonicum</t>
  </si>
  <si>
    <t>H1</t>
  </si>
  <si>
    <t>V_corylifolium</t>
  </si>
  <si>
    <t>Whiplike_2</t>
  </si>
  <si>
    <t>V_plicatum</t>
  </si>
  <si>
    <t>semi_deciduous</t>
  </si>
  <si>
    <t>cloud_forest</t>
  </si>
  <si>
    <t>V_disjunctum</t>
  </si>
  <si>
    <t>cold_temperate</t>
    <phoneticPr fontId="0" type="noConversion"/>
  </si>
  <si>
    <t>V_grandiflorum</t>
  </si>
  <si>
    <t>V_suspensum</t>
  </si>
  <si>
    <t>none</t>
  </si>
  <si>
    <t>V_hupehense</t>
  </si>
  <si>
    <t>whiplike_1</t>
  </si>
  <si>
    <t>V_trilobum</t>
  </si>
  <si>
    <t>Spike</t>
  </si>
  <si>
    <t>V_molle</t>
  </si>
  <si>
    <t>V_coriaceum</t>
  </si>
  <si>
    <t>Anemone_10</t>
  </si>
  <si>
    <t>V_henryi</t>
  </si>
  <si>
    <t>V_betulifolium</t>
  </si>
  <si>
    <t>V_stenocalyx</t>
  </si>
  <si>
    <t>H1</t>
    <phoneticPr fontId="0" type="noConversion"/>
  </si>
  <si>
    <t>V_formosanum</t>
  </si>
  <si>
    <t>V_mullaha</t>
  </si>
  <si>
    <t>V_sympodiale</t>
  </si>
  <si>
    <t>Whiplike_Anemone</t>
  </si>
  <si>
    <t>V_ichangense</t>
  </si>
  <si>
    <t>V_foetens</t>
  </si>
  <si>
    <t>V_discolor</t>
  </si>
  <si>
    <t>V_integrifolium</t>
  </si>
  <si>
    <t>V_awabuki</t>
  </si>
  <si>
    <t>V_sambucinum</t>
  </si>
  <si>
    <t>V_dentatum</t>
  </si>
  <si>
    <t>V_erosum</t>
  </si>
  <si>
    <t>V_dilatatum</t>
  </si>
  <si>
    <t>V_stellato-tomentosum</t>
  </si>
  <si>
    <t>V_odoratissimum</t>
  </si>
  <si>
    <t>V_costaricanum</t>
  </si>
  <si>
    <t>V_beccarii</t>
  </si>
  <si>
    <t>V_foetidum</t>
  </si>
  <si>
    <t>V_erubescens</t>
  </si>
  <si>
    <t>V_amplificatum</t>
  </si>
  <si>
    <t>V_opulus</t>
  </si>
  <si>
    <t>V_acutifolium</t>
  </si>
  <si>
    <t>V_lautum</t>
  </si>
  <si>
    <t>V_acerifolium</t>
  </si>
  <si>
    <t>V_rafinesquianum</t>
  </si>
  <si>
    <t>V_bracteatum</t>
  </si>
  <si>
    <t>V_farreri</t>
  </si>
  <si>
    <t>V_cylindricum</t>
  </si>
  <si>
    <t>V_parvifolium</t>
  </si>
  <si>
    <t>V_rufidulum</t>
  </si>
  <si>
    <t>V_tashiroi</t>
  </si>
  <si>
    <t>V_loeseneri</t>
  </si>
  <si>
    <t>V_setigerum</t>
  </si>
  <si>
    <t>V_taitoense</t>
  </si>
  <si>
    <t>V_inopinatum</t>
  </si>
  <si>
    <t>V_hispidulum</t>
  </si>
  <si>
    <t>V_vernicosum</t>
  </si>
  <si>
    <t>V_hartwegii</t>
  </si>
  <si>
    <t>V_luzonicum</t>
  </si>
  <si>
    <t>V_furcatum</t>
  </si>
  <si>
    <t>V_taiwanianum</t>
  </si>
  <si>
    <t>V_sieboldii</t>
  </si>
  <si>
    <t>V_sargentii</t>
  </si>
  <si>
    <t>V_wrightii</t>
  </si>
  <si>
    <t>V_lantanoides</t>
  </si>
  <si>
    <t>V_lobophyllum</t>
  </si>
  <si>
    <t>VLD_min</t>
  </si>
  <si>
    <t>3rd_width</t>
  </si>
  <si>
    <t>VLD_tot</t>
  </si>
  <si>
    <t>trich_type</t>
  </si>
  <si>
    <t>trich_cov</t>
  </si>
  <si>
    <t>trich_dens</t>
  </si>
  <si>
    <t>Huber</t>
  </si>
  <si>
    <t>xylem_diam</t>
  </si>
  <si>
    <t>xylem_area</t>
  </si>
  <si>
    <t>cap_loss</t>
  </si>
  <si>
    <t>cap_full</t>
  </si>
  <si>
    <t>rwc_loss</t>
  </si>
  <si>
    <t>pot_loss</t>
  </si>
  <si>
    <t>osmotic_full</t>
  </si>
  <si>
    <t>chl/pal</t>
  </si>
  <si>
    <t>H_armnum</t>
  </si>
  <si>
    <t>H_arml</t>
  </si>
  <si>
    <t>LMA</t>
  </si>
  <si>
    <t>IAStot/leaf</t>
  </si>
  <si>
    <t>epid_ada</t>
  </si>
  <si>
    <t>epid_aba</t>
  </si>
  <si>
    <t>stomata_density</t>
  </si>
  <si>
    <t>Amax</t>
  </si>
  <si>
    <t>Thick</t>
  </si>
  <si>
    <t>P_thick</t>
  </si>
  <si>
    <t>S_Ames/A</t>
  </si>
  <si>
    <t>P_Ames/A</t>
  </si>
  <si>
    <t>P_SA/V</t>
  </si>
  <si>
    <t>P_width</t>
  </si>
  <si>
    <t>P_length</t>
  </si>
  <si>
    <t>Cell_Volume</t>
  </si>
  <si>
    <t>Cell_Surf_Area</t>
  </si>
  <si>
    <t>Palisade</t>
  </si>
  <si>
    <t>Leafing_Habitat</t>
  </si>
  <si>
    <t>Habitat</t>
    <phoneticPr fontId="0" type="noConversion"/>
  </si>
  <si>
    <t>Species</t>
    <phoneticPr fontId="0" type="noConversion"/>
  </si>
  <si>
    <t>Species</t>
    <phoneticPr fontId="2" type="noConversion"/>
  </si>
  <si>
    <t>Habitat</t>
    <phoneticPr fontId="2" type="noConversion"/>
  </si>
  <si>
    <t>H1</t>
    <phoneticPr fontId="2" type="noConversion"/>
  </si>
  <si>
    <t>I</t>
  </si>
  <si>
    <t>V_lentago</t>
  </si>
  <si>
    <t>I1</t>
  </si>
  <si>
    <t>H2</t>
    <phoneticPr fontId="2" type="noConversion"/>
  </si>
  <si>
    <t>V_carlesii</t>
  </si>
  <si>
    <t>V_burejaeticum</t>
  </si>
  <si>
    <t>Whiplike_1</t>
  </si>
  <si>
    <t>V_prunifolium</t>
  </si>
  <si>
    <t>V_bitchiuense</t>
  </si>
  <si>
    <t>V_veitchii</t>
  </si>
  <si>
    <t>V_rhytidophyllum</t>
  </si>
  <si>
    <t>I1</t>
    <phoneticPr fontId="2" type="noConversion"/>
  </si>
  <si>
    <t>V_cassinoides</t>
  </si>
  <si>
    <t>V_lantana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</si>
</sst>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Times New Roman"/>
      <family val="1"/>
    </font>
    <font>
      <sz val="10"/>
      <color theme="1"/>
      <name val="Times New Roman"/>
      <family val="1"/>
    </font>
    <font>
      <i/>
      <sz val="10"/>
      <name val="Times New Roman"/>
      <family val="1"/>
    </font>
    <font>
      <b/>
      <sz val="10"/>
      <name val="Times New Roman"/>
      <family val="1"/>
    </font>
    <font>
      <b/>
      <sz val="10"/>
      <name val="Verdana"/>
      <family val="2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2">
    <xf numFmtId="0" fontId="0" fillId="0" borderId="0" xfId="0"/>
    <xf numFmtId="164" fontId="1" fillId="0" borderId="0" xfId="1" applyNumberFormat="1"/>
    <xf numFmtId="0" fontId="2" fillId="0" borderId="0" xfId="0" applyFont="1"/>
    <xf numFmtId="0" fontId="3" fillId="0" borderId="0" xfId="0" applyFont="1"/>
    <xf numFmtId="0" fontId="2" fillId="0" borderId="0" xfId="1" applyFont="1"/>
    <xf numFmtId="0" fontId="2" fillId="0" borderId="0" xfId="2" applyFont="1"/>
    <xf numFmtId="164" fontId="2" fillId="0" borderId="0" xfId="1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0" fontId="5" fillId="0" borderId="0" xfId="0" applyFont="1" applyFill="1"/>
    <xf numFmtId="0" fontId="7" fillId="0" borderId="0" xfId="0" applyFont="1" applyFill="1"/>
    <xf numFmtId="0" fontId="6" fillId="0" borderId="0" xfId="0" applyFont="1" applyFill="1"/>
    <xf numFmtId="0" fontId="0" fillId="0" borderId="0" xfId="0" applyFill="1"/>
    <xf numFmtId="0" fontId="4" fillId="0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3" fillId="0" borderId="0" xfId="0" applyFont="1" applyFill="1"/>
    <xf numFmtId="164" fontId="2" fillId="0" borderId="0" xfId="1" applyNumberFormat="1" applyFont="1" applyFill="1" applyAlignment="1">
      <alignment horizontal="center"/>
    </xf>
    <xf numFmtId="0" fontId="2" fillId="0" borderId="0" xfId="1" applyFont="1" applyFill="1" applyAlignment="1">
      <alignment horizontal="center"/>
    </xf>
    <xf numFmtId="0" fontId="1" fillId="0" borderId="0" xfId="0" applyFont="1" applyFill="1"/>
  </cellXfs>
  <cellStyles count="3">
    <cellStyle name="Normal" xfId="0" builtinId="0"/>
    <cellStyle name="Normal 2" xfId="1" xr:uid="{C07512FE-8FD7-479E-9CDA-C9AE904DDFE9}"/>
    <cellStyle name="Normal 3" xfId="2" xr:uid="{12A0320E-D475-4C1F-85F4-0ED91F8466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C73A2-E665-462A-A772-92DA4CDD7F28}">
  <dimension ref="A1:AK60"/>
  <sheetViews>
    <sheetView tabSelected="1" zoomScale="59" workbookViewId="0">
      <selection activeCell="D15" sqref="D15"/>
    </sheetView>
  </sheetViews>
  <sheetFormatPr defaultRowHeight="14.4" x14ac:dyDescent="0.3"/>
  <cols>
    <col min="6" max="6" width="19.21875" bestFit="1" customWidth="1"/>
    <col min="7" max="7" width="15.77734375" bestFit="1" customWidth="1"/>
  </cols>
  <sheetData>
    <row r="1" spans="1:37" x14ac:dyDescent="0.3">
      <c r="A1" s="16" t="s">
        <v>114</v>
      </c>
      <c r="B1" s="16" t="s">
        <v>113</v>
      </c>
      <c r="C1" s="16" t="s">
        <v>112</v>
      </c>
      <c r="D1" s="15" t="s">
        <v>111</v>
      </c>
      <c r="E1" s="15" t="s">
        <v>111</v>
      </c>
      <c r="F1" s="15" t="s">
        <v>110</v>
      </c>
      <c r="G1" s="15" t="s">
        <v>109</v>
      </c>
      <c r="H1" s="14" t="s">
        <v>108</v>
      </c>
      <c r="I1" s="14" t="s">
        <v>107</v>
      </c>
      <c r="J1" s="14" t="s">
        <v>106</v>
      </c>
      <c r="K1" s="14" t="s">
        <v>105</v>
      </c>
      <c r="L1" s="14" t="s">
        <v>104</v>
      </c>
      <c r="M1" s="14" t="s">
        <v>103</v>
      </c>
      <c r="N1" s="14" t="s">
        <v>102</v>
      </c>
      <c r="O1" s="14" t="s">
        <v>101</v>
      </c>
      <c r="P1" s="11" t="s">
        <v>100</v>
      </c>
      <c r="Q1" s="13" t="s">
        <v>99</v>
      </c>
      <c r="R1" s="13" t="s">
        <v>98</v>
      </c>
      <c r="S1" s="11" t="s">
        <v>97</v>
      </c>
      <c r="T1" s="13" t="s">
        <v>96</v>
      </c>
      <c r="U1" s="11" t="s">
        <v>95</v>
      </c>
      <c r="V1" s="11" t="s">
        <v>94</v>
      </c>
      <c r="W1" s="11" t="s">
        <v>93</v>
      </c>
      <c r="X1" s="12" t="s">
        <v>92</v>
      </c>
      <c r="Y1" s="12" t="s">
        <v>91</v>
      </c>
      <c r="Z1" s="12" t="s">
        <v>90</v>
      </c>
      <c r="AA1" s="12" t="s">
        <v>89</v>
      </c>
      <c r="AB1" s="12" t="s">
        <v>88</v>
      </c>
      <c r="AC1" s="12" t="s">
        <v>87</v>
      </c>
      <c r="AD1" s="12" t="s">
        <v>86</v>
      </c>
      <c r="AE1" s="12" t="s">
        <v>85</v>
      </c>
      <c r="AF1" s="11" t="s">
        <v>84</v>
      </c>
      <c r="AG1" s="11" t="s">
        <v>83</v>
      </c>
      <c r="AH1" s="11" t="s">
        <v>82</v>
      </c>
      <c r="AI1" s="11" t="s">
        <v>81</v>
      </c>
      <c r="AJ1" s="11" t="s">
        <v>80</v>
      </c>
      <c r="AK1" s="11" t="s">
        <v>79</v>
      </c>
    </row>
    <row r="2" spans="1:37" x14ac:dyDescent="0.3">
      <c r="A2" s="10" t="s">
        <v>51</v>
      </c>
      <c r="B2" s="2" t="s">
        <v>8</v>
      </c>
      <c r="C2" s="2" t="s">
        <v>7</v>
      </c>
      <c r="D2" s="9" t="s">
        <v>3</v>
      </c>
      <c r="E2" s="9" t="s">
        <v>2</v>
      </c>
      <c r="F2" s="3">
        <v>2735.5093831685967</v>
      </c>
      <c r="G2" s="3">
        <v>6362.4854383352458</v>
      </c>
      <c r="H2" s="7">
        <v>23.018005609999999</v>
      </c>
      <c r="I2" s="7">
        <v>30.81852722</v>
      </c>
      <c r="J2" s="7">
        <v>0.42994351966012312</v>
      </c>
      <c r="K2" s="7">
        <v>9.7353059999999996</v>
      </c>
      <c r="L2" s="7">
        <v>9.125043196</v>
      </c>
      <c r="M2" s="7">
        <v>27.944511089999999</v>
      </c>
      <c r="N2" s="7">
        <v>189.49624783342855</v>
      </c>
      <c r="O2" s="7">
        <v>9.2643429142469529</v>
      </c>
      <c r="P2" s="2"/>
      <c r="Q2" s="2">
        <v>11.159197176285716</v>
      </c>
      <c r="R2" s="2">
        <v>27.721399584000004</v>
      </c>
      <c r="S2" s="2">
        <v>0.48529439798492396</v>
      </c>
      <c r="T2" s="2">
        <v>49.907289937518193</v>
      </c>
      <c r="U2" s="4">
        <v>9.3390269962000012</v>
      </c>
      <c r="V2" s="4">
        <v>3.6</v>
      </c>
      <c r="W2" s="3">
        <v>3.1107126572041798E-2</v>
      </c>
      <c r="X2" s="2"/>
      <c r="Y2" s="2"/>
      <c r="Z2" s="2"/>
      <c r="AA2" s="2"/>
      <c r="AB2" s="2"/>
      <c r="AC2" s="2"/>
      <c r="AD2" s="2"/>
      <c r="AE2" s="2"/>
      <c r="AI2" s="2"/>
      <c r="AJ2" s="2"/>
      <c r="AK2" s="2"/>
    </row>
    <row r="3" spans="1:37" x14ac:dyDescent="0.3">
      <c r="A3" s="10" t="s">
        <v>52</v>
      </c>
      <c r="B3" s="2" t="s">
        <v>4</v>
      </c>
      <c r="C3" s="2" t="s">
        <v>0</v>
      </c>
      <c r="D3" s="9" t="s">
        <v>3</v>
      </c>
      <c r="E3" s="8" t="s">
        <v>32</v>
      </c>
      <c r="F3" s="3">
        <v>3044.1981205557177</v>
      </c>
      <c r="G3" s="3">
        <v>11143.104329568265</v>
      </c>
      <c r="H3" s="7">
        <v>20.189599999999999</v>
      </c>
      <c r="I3" s="7">
        <v>30.796399999999998</v>
      </c>
      <c r="J3" s="7">
        <v>0.27319120694259891</v>
      </c>
      <c r="K3" s="7">
        <v>5.4098941949999997</v>
      </c>
      <c r="L3" s="7">
        <v>11.29832966</v>
      </c>
      <c r="M3" s="7">
        <v>21.116922129999999</v>
      </c>
      <c r="N3" s="7">
        <v>207.3214117862</v>
      </c>
      <c r="O3" s="6">
        <v>8.5930950210531627</v>
      </c>
      <c r="P3" s="5">
        <v>129.99606131321565</v>
      </c>
      <c r="Q3" s="2">
        <v>9.5117422444000006</v>
      </c>
      <c r="R3" s="2">
        <v>14.578424866800001</v>
      </c>
      <c r="S3" s="2">
        <v>0.53874551243989843</v>
      </c>
      <c r="T3" s="2"/>
      <c r="U3" s="4">
        <v>6.33805</v>
      </c>
      <c r="V3" s="4">
        <v>2</v>
      </c>
      <c r="W3" s="3">
        <v>1.8561474634359729E-2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>
        <v>3.2583171364683552</v>
      </c>
      <c r="AK3" s="1">
        <v>2.9411099168360657</v>
      </c>
    </row>
    <row r="4" spans="1:37" x14ac:dyDescent="0.3">
      <c r="A4" s="10" t="s">
        <v>53</v>
      </c>
      <c r="B4" s="2" t="s">
        <v>8</v>
      </c>
      <c r="C4" s="2" t="s">
        <v>7</v>
      </c>
      <c r="D4" s="9" t="s">
        <v>3</v>
      </c>
      <c r="E4" s="9" t="s">
        <v>11</v>
      </c>
      <c r="F4" s="6">
        <v>2730.3729088331957</v>
      </c>
      <c r="G4" s="6">
        <v>9792.0978779411162</v>
      </c>
      <c r="H4" s="7">
        <v>26.108599999999999</v>
      </c>
      <c r="I4" s="7">
        <v>25.871200000000002</v>
      </c>
      <c r="J4" s="7">
        <v>0.27883431548762955</v>
      </c>
      <c r="K4" s="7">
        <v>5.6535415530000002</v>
      </c>
      <c r="L4" s="7">
        <v>10.59565763</v>
      </c>
      <c r="M4" s="7">
        <v>22.967643500000001</v>
      </c>
      <c r="N4" s="7">
        <v>113.2364934</v>
      </c>
      <c r="O4" s="7">
        <v>7.7729670670357143</v>
      </c>
      <c r="P4" s="2"/>
      <c r="Q4" s="2">
        <v>10.310948275862069</v>
      </c>
      <c r="R4" s="2">
        <v>9.2975259310344818</v>
      </c>
      <c r="S4" s="2">
        <v>0.16783382986954409</v>
      </c>
      <c r="T4" s="2">
        <v>39.609554231840924</v>
      </c>
      <c r="U4" s="2">
        <v>6.7655750000000001</v>
      </c>
      <c r="V4" s="2">
        <v>2.9</v>
      </c>
      <c r="W4" s="2">
        <v>3.7904460283629066E-2</v>
      </c>
      <c r="X4">
        <v>-0.98159453854261369</v>
      </c>
      <c r="Y4">
        <v>-1.3089048311086708</v>
      </c>
      <c r="Z4">
        <v>91.642525697614985</v>
      </c>
      <c r="AA4">
        <v>6.2768923647138056E-2</v>
      </c>
      <c r="AB4">
        <v>0.14088373804916679</v>
      </c>
      <c r="AC4">
        <v>3.4100999999999999E-2</v>
      </c>
      <c r="AD4">
        <v>0.3058003333333334</v>
      </c>
      <c r="AE4">
        <v>1.0503896687165331</v>
      </c>
      <c r="AF4">
        <v>20.972530044840621</v>
      </c>
      <c r="AG4">
        <v>8.1241409155569269</v>
      </c>
      <c r="AH4" t="s">
        <v>23</v>
      </c>
      <c r="AI4">
        <v>5.8611850973483293</v>
      </c>
      <c r="AJ4">
        <v>1.4029666666666668E-2</v>
      </c>
      <c r="AK4">
        <v>5.8862328969096485</v>
      </c>
    </row>
    <row r="5" spans="1:37" x14ac:dyDescent="0.3">
      <c r="A5" s="10" t="s">
        <v>54</v>
      </c>
      <c r="B5" s="2" t="s">
        <v>16</v>
      </c>
      <c r="C5" s="2" t="s">
        <v>15</v>
      </c>
      <c r="D5" s="9" t="s">
        <v>3</v>
      </c>
      <c r="E5" s="9" t="s">
        <v>2</v>
      </c>
      <c r="F5" s="3">
        <v>3213.6423840251496</v>
      </c>
      <c r="G5" s="3">
        <v>10435.230711734075</v>
      </c>
      <c r="H5" s="7">
        <v>30.866036279999999</v>
      </c>
      <c r="I5" s="7">
        <v>28.20278699</v>
      </c>
      <c r="J5" s="7">
        <v>0.30796083702494398</v>
      </c>
      <c r="K5" s="7">
        <v>15.43393507</v>
      </c>
      <c r="L5" s="7">
        <v>14.659496430000001</v>
      </c>
      <c r="M5" s="7">
        <v>57.670330489999998</v>
      </c>
      <c r="N5" s="7">
        <v>273.77190811066663</v>
      </c>
      <c r="O5" s="7">
        <v>12.76794128529769</v>
      </c>
      <c r="P5" s="2"/>
      <c r="Q5" s="2">
        <v>18.532296303500001</v>
      </c>
      <c r="R5" s="2">
        <v>27.293553329999998</v>
      </c>
      <c r="S5" s="2">
        <v>0.32003216562100334</v>
      </c>
      <c r="T5" s="2"/>
      <c r="U5" s="4">
        <v>10.207764212799999</v>
      </c>
      <c r="V5" s="4">
        <v>3.6</v>
      </c>
      <c r="W5" s="3">
        <v>1.724317305121827E-2</v>
      </c>
      <c r="X5" s="2"/>
      <c r="Y5" s="2"/>
      <c r="Z5" s="2"/>
      <c r="AA5" s="2"/>
      <c r="AB5" s="2"/>
      <c r="AC5" s="2"/>
      <c r="AD5" s="2"/>
      <c r="AE5" s="2"/>
      <c r="AI5" s="2"/>
      <c r="AJ5" s="2"/>
      <c r="AK5" s="2"/>
    </row>
    <row r="6" spans="1:37" x14ac:dyDescent="0.3">
      <c r="A6" s="10" t="s">
        <v>55</v>
      </c>
      <c r="B6" s="2" t="s">
        <v>16</v>
      </c>
      <c r="C6" s="2" t="s">
        <v>15</v>
      </c>
      <c r="D6" s="9" t="s">
        <v>3</v>
      </c>
      <c r="E6" s="8" t="s">
        <v>9</v>
      </c>
      <c r="F6" s="3">
        <v>5120.162625081859</v>
      </c>
      <c r="G6" s="3">
        <v>22104.891097675216</v>
      </c>
      <c r="H6" s="7">
        <v>39.520252380000002</v>
      </c>
      <c r="I6" s="7">
        <v>32.592609899999999</v>
      </c>
      <c r="J6" s="7">
        <v>0.23163030307803686</v>
      </c>
      <c r="K6" s="7">
        <v>16.43127784</v>
      </c>
      <c r="L6" s="7">
        <v>15.120916709999999</v>
      </c>
      <c r="M6" s="7">
        <v>78.647325199999997</v>
      </c>
      <c r="N6" s="7">
        <v>273.26880079999995</v>
      </c>
      <c r="O6" s="7">
        <v>13.222929480555994</v>
      </c>
      <c r="P6" s="2"/>
      <c r="Q6" s="2">
        <v>18.431684199999999</v>
      </c>
      <c r="R6" s="2">
        <v>23.4526024</v>
      </c>
      <c r="S6" s="2">
        <v>0.23860495240859927</v>
      </c>
      <c r="T6" s="2"/>
      <c r="U6" s="4">
        <v>20.121863522999998</v>
      </c>
      <c r="V6" s="4">
        <v>2</v>
      </c>
      <c r="W6" s="3">
        <v>1.848313272010314E-2</v>
      </c>
      <c r="X6" s="2"/>
      <c r="Y6" s="2"/>
      <c r="Z6" s="2"/>
      <c r="AA6" s="2"/>
      <c r="AB6" s="2"/>
      <c r="AC6" s="2"/>
      <c r="AD6" s="2"/>
      <c r="AE6" s="2"/>
      <c r="AI6" s="2"/>
      <c r="AJ6" s="2"/>
      <c r="AK6" s="2"/>
    </row>
    <row r="7" spans="1:37" x14ac:dyDescent="0.3">
      <c r="A7" s="10" t="s">
        <v>56</v>
      </c>
      <c r="B7" s="2" t="s">
        <v>8</v>
      </c>
      <c r="C7" s="2" t="s">
        <v>7</v>
      </c>
      <c r="D7" s="9" t="s">
        <v>3</v>
      </c>
      <c r="E7" s="9" t="s">
        <v>11</v>
      </c>
      <c r="F7" s="9">
        <v>3534.9760000000001</v>
      </c>
      <c r="G7" s="9">
        <v>15037.196</v>
      </c>
      <c r="H7" s="7">
        <v>34.313889600000003</v>
      </c>
      <c r="I7" s="7">
        <v>28.828353440000001</v>
      </c>
      <c r="J7" s="7">
        <v>0.22902681882983736</v>
      </c>
      <c r="K7" s="7">
        <v>6.5812629329999996</v>
      </c>
      <c r="L7" s="7">
        <v>7.6520788230000001</v>
      </c>
      <c r="M7" s="7">
        <v>32.409127849999997</v>
      </c>
      <c r="N7" s="7">
        <v>115.34200759999999</v>
      </c>
      <c r="O7" s="7">
        <v>6.7700136049000008</v>
      </c>
      <c r="P7" s="2"/>
      <c r="Q7" s="2">
        <v>10.340145400000001</v>
      </c>
      <c r="R7" s="2">
        <v>12.934166133333333</v>
      </c>
      <c r="S7" s="2">
        <v>0.24136619839981036</v>
      </c>
      <c r="T7" s="2">
        <v>32.063203221279942</v>
      </c>
      <c r="U7" s="2">
        <v>7.4323621404625007</v>
      </c>
      <c r="V7" s="2">
        <v>3</v>
      </c>
      <c r="W7" s="2">
        <v>2.4311594240568425E-2</v>
      </c>
      <c r="X7">
        <v>-1.1884249994463867</v>
      </c>
      <c r="Y7">
        <v>-1.4490730110711123</v>
      </c>
      <c r="Z7">
        <v>90.498535934884714</v>
      </c>
      <c r="AA7">
        <v>6.6338346236646709E-2</v>
      </c>
      <c r="AB7">
        <v>0.21942486213818724</v>
      </c>
      <c r="AC7">
        <v>2.6528333333333334E-2</v>
      </c>
      <c r="AD7">
        <v>0.30584805555555561</v>
      </c>
      <c r="AE7">
        <v>0.65334822762883338</v>
      </c>
      <c r="AF7">
        <v>23.836398663684747</v>
      </c>
      <c r="AG7">
        <v>28.754768611491624</v>
      </c>
      <c r="AH7" t="s">
        <v>6</v>
      </c>
      <c r="AI7">
        <v>5.7317031892306991</v>
      </c>
      <c r="AJ7">
        <v>2.39125E-2</v>
      </c>
      <c r="AK7">
        <v>4.8118582484983756</v>
      </c>
    </row>
    <row r="8" spans="1:37" x14ac:dyDescent="0.3">
      <c r="A8" s="10" t="s">
        <v>57</v>
      </c>
      <c r="B8" s="2" t="s">
        <v>8</v>
      </c>
      <c r="C8" s="2" t="s">
        <v>7</v>
      </c>
      <c r="D8" s="9" t="s">
        <v>3</v>
      </c>
      <c r="E8" s="8" t="s">
        <v>32</v>
      </c>
      <c r="F8" s="3">
        <v>3151.9122042480058</v>
      </c>
      <c r="G8" s="3">
        <v>8443.563493194044</v>
      </c>
      <c r="H8" s="7">
        <v>44.434199999999997</v>
      </c>
      <c r="I8" s="7">
        <v>22.1632</v>
      </c>
      <c r="J8" s="7">
        <v>0.37329170398411077</v>
      </c>
      <c r="K8" s="7">
        <v>14.027950329999999</v>
      </c>
      <c r="L8" s="7">
        <v>8.8589037739999998</v>
      </c>
      <c r="M8" s="7">
        <v>48.3550915</v>
      </c>
      <c r="N8" s="7">
        <v>126.17619985714286</v>
      </c>
      <c r="O8" s="6">
        <v>8.2164331096230345</v>
      </c>
      <c r="P8" s="2"/>
      <c r="Q8" s="2">
        <v>9.108543833333334</v>
      </c>
      <c r="R8" s="2">
        <v>11.216022416666668</v>
      </c>
      <c r="S8" s="2">
        <v>0.34410209832254263</v>
      </c>
      <c r="T8" s="2">
        <v>73.011825687137474</v>
      </c>
      <c r="U8" s="3">
        <v>21.110050000000001</v>
      </c>
      <c r="V8" s="3">
        <v>3.6</v>
      </c>
      <c r="W8" s="3">
        <v>3.1571960918121977E-2</v>
      </c>
      <c r="X8">
        <v>-1.0645294070953994</v>
      </c>
      <c r="Y8">
        <v>-1.50626077434287</v>
      </c>
      <c r="Z8">
        <v>90.888358898561634</v>
      </c>
      <c r="AA8">
        <v>6.4627652189518173E-2</v>
      </c>
      <c r="AB8">
        <v>8.7663652586298282E-2</v>
      </c>
      <c r="AC8">
        <v>2.9725999999999992E-2</v>
      </c>
      <c r="AD8">
        <v>0.33261883333333331</v>
      </c>
      <c r="AE8">
        <v>2.0320474161942546</v>
      </c>
      <c r="AF8">
        <v>20.837223399390037</v>
      </c>
      <c r="AG8">
        <v>13.435293430501545</v>
      </c>
      <c r="AH8" t="s">
        <v>23</v>
      </c>
      <c r="AI8">
        <v>6.115425644847992</v>
      </c>
      <c r="AJ8">
        <v>1.1534166666666667E-2</v>
      </c>
      <c r="AK8">
        <v>6.6003479367412474</v>
      </c>
    </row>
    <row r="9" spans="1:37" x14ac:dyDescent="0.3">
      <c r="A9" s="10" t="s">
        <v>58</v>
      </c>
      <c r="B9" s="2" t="s">
        <v>8</v>
      </c>
      <c r="C9" s="2" t="s">
        <v>7</v>
      </c>
      <c r="D9" s="9" t="s">
        <v>3</v>
      </c>
      <c r="E9" s="9" t="s">
        <v>32</v>
      </c>
      <c r="F9" s="3">
        <v>2466.1824646530899</v>
      </c>
      <c r="G9" s="3">
        <v>9655.8734477703929</v>
      </c>
      <c r="H9" s="7">
        <v>35.42805877</v>
      </c>
      <c r="I9" s="7">
        <v>21.392038700000001</v>
      </c>
      <c r="J9" s="7">
        <v>0.25540749661656087</v>
      </c>
      <c r="K9" s="7">
        <v>6.9890668549999999</v>
      </c>
      <c r="L9" s="7">
        <v>8.6602934900000008</v>
      </c>
      <c r="M9" s="7">
        <v>35.896091769999998</v>
      </c>
      <c r="N9" s="7">
        <v>151.75084173333335</v>
      </c>
      <c r="O9" s="7">
        <v>8.4181894320000001</v>
      </c>
      <c r="P9" s="2"/>
      <c r="Q9" s="2">
        <v>11.120161653846157</v>
      </c>
      <c r="R9" s="2">
        <v>11.849974807692309</v>
      </c>
      <c r="S9" s="2">
        <v>0.46572248229528279</v>
      </c>
      <c r="T9" s="2">
        <v>64.811658582528239</v>
      </c>
      <c r="U9" s="3">
        <v>14.510259075550001</v>
      </c>
      <c r="V9" s="3">
        <v>2</v>
      </c>
      <c r="W9" s="3">
        <v>3.232222360248832E-2</v>
      </c>
      <c r="X9">
        <v>-0.85075435987027948</v>
      </c>
      <c r="Y9">
        <v>-1.3216629173157268</v>
      </c>
      <c r="Z9">
        <v>90.124442345097691</v>
      </c>
      <c r="AA9">
        <v>8.0214677874034898E-2</v>
      </c>
      <c r="AB9">
        <v>8.5574313365361143E-2</v>
      </c>
      <c r="AC9">
        <v>6.3147333333333333E-2</v>
      </c>
      <c r="AD9">
        <v>0.44862783333333334</v>
      </c>
      <c r="AE9">
        <v>1.8321025675375207</v>
      </c>
      <c r="AF9">
        <v>6.6368199679396165</v>
      </c>
      <c r="AG9">
        <v>7.0473653277562063</v>
      </c>
      <c r="AH9" t="s">
        <v>23</v>
      </c>
      <c r="AI9">
        <v>4.7196882368884685</v>
      </c>
      <c r="AJ9">
        <v>2.159628571428571E-2</v>
      </c>
      <c r="AK9">
        <v>4.7398578447384185</v>
      </c>
    </row>
    <row r="10" spans="1:37" x14ac:dyDescent="0.3">
      <c r="A10" s="10" t="s">
        <v>59</v>
      </c>
      <c r="B10" s="2" t="s">
        <v>8</v>
      </c>
      <c r="C10" s="2" t="s">
        <v>7</v>
      </c>
      <c r="D10" s="9" t="s">
        <v>3</v>
      </c>
      <c r="E10" s="9" t="s">
        <v>2</v>
      </c>
      <c r="F10" s="3">
        <v>2444.5683968337407</v>
      </c>
      <c r="G10" s="3">
        <v>8023.4028320267535</v>
      </c>
      <c r="H10" s="7">
        <v>25.397902240000001</v>
      </c>
      <c r="I10" s="7">
        <v>23.784757370000001</v>
      </c>
      <c r="J10" s="7">
        <v>0.30467975348941073</v>
      </c>
      <c r="K10" s="7">
        <v>3.5338320009999999</v>
      </c>
      <c r="L10" s="7">
        <v>9.2553476529999994</v>
      </c>
      <c r="M10" s="7">
        <v>15.716531359999999</v>
      </c>
      <c r="N10" s="7">
        <v>123.93625909783334</v>
      </c>
      <c r="O10" s="7">
        <v>7.3707451339115906</v>
      </c>
      <c r="P10" s="5">
        <v>96.673421141506253</v>
      </c>
      <c r="Q10" s="2">
        <v>9.8964132891666665</v>
      </c>
      <c r="R10" s="2">
        <v>12.951753720999998</v>
      </c>
      <c r="S10" s="2">
        <v>0.41674170401287575</v>
      </c>
      <c r="T10" s="2">
        <v>46.966503151648304</v>
      </c>
      <c r="U10" s="4">
        <v>7.9370648010499991</v>
      </c>
      <c r="V10" s="4">
        <v>2.8</v>
      </c>
      <c r="W10" s="3">
        <v>3.9312538340007093E-2</v>
      </c>
      <c r="X10" s="2"/>
      <c r="Y10" s="2"/>
      <c r="Z10" s="2"/>
      <c r="AA10" s="2"/>
      <c r="AB10" s="2"/>
      <c r="AC10" s="2"/>
      <c r="AD10" s="2"/>
      <c r="AE10" s="2"/>
      <c r="AI10" s="2"/>
      <c r="AJ10" s="2"/>
      <c r="AK10" s="2"/>
    </row>
    <row r="11" spans="1:37" x14ac:dyDescent="0.3">
      <c r="A11" s="10" t="s">
        <v>60</v>
      </c>
      <c r="B11" s="2" t="s">
        <v>4</v>
      </c>
      <c r="C11" s="2" t="s">
        <v>0</v>
      </c>
      <c r="D11" s="9" t="s">
        <v>3</v>
      </c>
      <c r="E11" s="9" t="s">
        <v>11</v>
      </c>
      <c r="F11" s="3">
        <v>4388.5601937106749</v>
      </c>
      <c r="G11" s="3">
        <v>13779.392265387898</v>
      </c>
      <c r="H11" s="7">
        <v>41.184928919999997</v>
      </c>
      <c r="I11" s="7">
        <v>29.51175181</v>
      </c>
      <c r="J11" s="7">
        <v>0.31848720959592797</v>
      </c>
      <c r="K11" s="7">
        <v>18.475074960000001</v>
      </c>
      <c r="L11" s="7">
        <v>14.124007560000001</v>
      </c>
      <c r="M11" s="7">
        <v>73.933491860000004</v>
      </c>
      <c r="N11" s="7">
        <v>283.99824699149997</v>
      </c>
      <c r="O11" s="7">
        <v>13.549453838936486</v>
      </c>
      <c r="P11" s="5">
        <v>219.52043228638976</v>
      </c>
      <c r="Q11" s="2">
        <v>12.584181414333331</v>
      </c>
      <c r="R11" s="2">
        <v>17.805535342333336</v>
      </c>
      <c r="S11" s="2">
        <v>0.41029258021186682</v>
      </c>
      <c r="T11" s="2">
        <v>136.36982239099842</v>
      </c>
      <c r="U11" s="4">
        <v>20.12446494105</v>
      </c>
      <c r="V11" s="4">
        <v>3.2</v>
      </c>
      <c r="W11" s="3">
        <v>3.3058592194268856E-2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 x14ac:dyDescent="0.3">
      <c r="A12" s="10" t="s">
        <v>61</v>
      </c>
      <c r="B12" s="2" t="s">
        <v>8</v>
      </c>
      <c r="C12" s="2" t="s">
        <v>7</v>
      </c>
      <c r="D12" s="9" t="s">
        <v>3</v>
      </c>
      <c r="E12" s="8" t="s">
        <v>32</v>
      </c>
      <c r="F12" s="3">
        <v>2082.2357934371348</v>
      </c>
      <c r="G12" s="3">
        <v>5881.0436577746004</v>
      </c>
      <c r="H12" s="7">
        <v>23.161639040000001</v>
      </c>
      <c r="I12" s="7">
        <v>21.899568179999999</v>
      </c>
      <c r="J12" s="7">
        <v>0.35405889057931561</v>
      </c>
      <c r="K12" s="7">
        <v>8.5643526750000003</v>
      </c>
      <c r="L12" s="7">
        <v>11.898499360000001</v>
      </c>
      <c r="M12" s="7">
        <v>24.719716859999998</v>
      </c>
      <c r="N12" s="7">
        <v>123.91470838309999</v>
      </c>
      <c r="O12" s="6">
        <v>9.7641635495057759</v>
      </c>
      <c r="P12" s="2"/>
      <c r="Q12" s="2">
        <v>8.5162142719000009</v>
      </c>
      <c r="R12" s="2">
        <v>15.0620714718</v>
      </c>
      <c r="S12" s="2">
        <v>0.27721733434537094</v>
      </c>
      <c r="T12" s="2"/>
      <c r="U12" s="4">
        <v>11.087132340749999</v>
      </c>
      <c r="V12" s="4">
        <v>2</v>
      </c>
      <c r="W12" s="3">
        <v>3.9073224043716014E-2</v>
      </c>
      <c r="X12" s="2"/>
      <c r="Y12" s="2"/>
      <c r="Z12" s="2"/>
      <c r="AA12" s="2"/>
      <c r="AB12" s="2"/>
      <c r="AC12" s="2"/>
      <c r="AD12" s="2"/>
      <c r="AE12" s="2"/>
      <c r="AI12" s="2"/>
      <c r="AJ12" s="2"/>
      <c r="AK12" s="2"/>
    </row>
    <row r="13" spans="1:37" x14ac:dyDescent="0.3">
      <c r="A13" s="10" t="s">
        <v>62</v>
      </c>
      <c r="B13" s="2" t="s">
        <v>8</v>
      </c>
      <c r="C13" s="2" t="s">
        <v>7</v>
      </c>
      <c r="D13" s="9" t="s">
        <v>3</v>
      </c>
      <c r="E13" s="9" t="s">
        <v>2</v>
      </c>
      <c r="F13" s="3">
        <v>3822.0969952198102</v>
      </c>
      <c r="G13" s="3">
        <v>14458.295014356137</v>
      </c>
      <c r="H13" s="7">
        <v>35.304712879999997</v>
      </c>
      <c r="I13" s="7">
        <v>30.298410919999998</v>
      </c>
      <c r="J13" s="7">
        <v>0.26435323060958899</v>
      </c>
      <c r="K13" s="7">
        <v>13.03972834</v>
      </c>
      <c r="L13" s="7">
        <v>14.9642026</v>
      </c>
      <c r="M13" s="7">
        <v>54.431386580000002</v>
      </c>
      <c r="N13" s="7">
        <v>195.1920333928571</v>
      </c>
      <c r="O13" s="7">
        <v>13.213124596</v>
      </c>
      <c r="P13" s="2"/>
      <c r="Q13" s="2">
        <v>13.657314148148147</v>
      </c>
      <c r="R13" s="2">
        <v>18.56317537037037</v>
      </c>
      <c r="S13" s="2">
        <v>0.23396416538075643</v>
      </c>
      <c r="T13" s="2">
        <v>76.833633694111441</v>
      </c>
      <c r="U13" s="3">
        <v>9.0799246377999996</v>
      </c>
      <c r="V13" s="3">
        <v>3.8</v>
      </c>
      <c r="W13" s="3">
        <v>2.1404396559588448E-2</v>
      </c>
      <c r="X13">
        <v>-1.4915127833137556</v>
      </c>
      <c r="Y13">
        <v>-1.8633461170745012</v>
      </c>
      <c r="Z13">
        <v>90.851459752435403</v>
      </c>
      <c r="AA13">
        <v>5.0039964260562154E-2</v>
      </c>
      <c r="AB13">
        <v>0.13927329403627281</v>
      </c>
      <c r="AC13">
        <v>5.1373333333333326E-2</v>
      </c>
      <c r="AD13">
        <v>0.42099599999999998</v>
      </c>
      <c r="AE13">
        <v>1.1626245133951647</v>
      </c>
      <c r="AF13">
        <v>0</v>
      </c>
      <c r="AG13">
        <v>0</v>
      </c>
      <c r="AH13" t="s">
        <v>21</v>
      </c>
      <c r="AI13">
        <v>6.2729838279803047</v>
      </c>
      <c r="AJ13">
        <v>2.2833999999999997E-2</v>
      </c>
      <c r="AK13">
        <v>6.8466109568657316</v>
      </c>
    </row>
    <row r="14" spans="1:37" x14ac:dyDescent="0.3">
      <c r="A14" s="10" t="s">
        <v>63</v>
      </c>
      <c r="B14" s="2" t="s">
        <v>1</v>
      </c>
      <c r="C14" s="2" t="s">
        <v>15</v>
      </c>
      <c r="D14" s="9" t="s">
        <v>3</v>
      </c>
      <c r="E14" s="9" t="s">
        <v>11</v>
      </c>
      <c r="F14" s="3">
        <v>1922.6308748389558</v>
      </c>
      <c r="G14" s="3">
        <v>4660.6942674876746</v>
      </c>
      <c r="H14" s="7">
        <v>28.816960859999998</v>
      </c>
      <c r="I14" s="7">
        <v>18.270975719999999</v>
      </c>
      <c r="J14" s="7">
        <v>0.4125202737740532</v>
      </c>
      <c r="K14" s="7">
        <v>11.8773409</v>
      </c>
      <c r="L14" s="7">
        <v>7.8053973350000003</v>
      </c>
      <c r="M14" s="7">
        <v>31.01680601</v>
      </c>
      <c r="N14" s="7">
        <v>118.66223084866665</v>
      </c>
      <c r="O14" s="7">
        <v>9.5208460548661726</v>
      </c>
      <c r="P14" s="2"/>
      <c r="Q14" s="2">
        <v>9.6135286200000003</v>
      </c>
      <c r="R14" s="2">
        <v>7.6695698260000009</v>
      </c>
      <c r="S14" s="2">
        <v>0.38790983576634935</v>
      </c>
      <c r="T14" s="2"/>
      <c r="U14" s="4">
        <v>16.4969853618</v>
      </c>
      <c r="V14" s="4">
        <v>2</v>
      </c>
      <c r="W14" s="3">
        <v>6.6215592320461522E-2</v>
      </c>
      <c r="X14" s="2"/>
      <c r="Y14" s="2"/>
      <c r="Z14" s="2"/>
      <c r="AA14" s="2"/>
      <c r="AB14" s="2"/>
      <c r="AC14" s="2"/>
      <c r="AD14" s="2"/>
      <c r="AE14" s="2"/>
      <c r="AI14" s="2"/>
      <c r="AJ14" s="2"/>
      <c r="AK14" s="2"/>
    </row>
    <row r="15" spans="1:37" x14ac:dyDescent="0.3">
      <c r="A15" s="10" t="s">
        <v>64</v>
      </c>
      <c r="B15" s="2" t="s">
        <v>16</v>
      </c>
      <c r="C15" s="2" t="s">
        <v>15</v>
      </c>
      <c r="D15" s="9" t="s">
        <v>3</v>
      </c>
      <c r="E15" s="9" t="s">
        <v>2</v>
      </c>
      <c r="F15" s="3">
        <v>2677.2809086217417</v>
      </c>
      <c r="G15" s="3">
        <v>7178.5273174687436</v>
      </c>
      <c r="H15" s="7">
        <v>29.637255849999999</v>
      </c>
      <c r="I15" s="7">
        <v>24.860981420000002</v>
      </c>
      <c r="J15" s="7">
        <v>0.37295684626841685</v>
      </c>
      <c r="K15" s="7">
        <v>12.335821340000001</v>
      </c>
      <c r="L15" s="7">
        <v>8.7148650679999999</v>
      </c>
      <c r="M15" s="7">
        <v>39.06037817</v>
      </c>
      <c r="N15" s="7">
        <v>192.87487433333334</v>
      </c>
      <c r="O15" s="7">
        <v>9.9475090895444875</v>
      </c>
      <c r="P15" s="2"/>
      <c r="Q15" s="2">
        <v>16.788723166666667</v>
      </c>
      <c r="R15" s="2">
        <v>20.718191333333333</v>
      </c>
      <c r="S15" s="2">
        <v>0.37160011218374983</v>
      </c>
      <c r="T15" s="2"/>
      <c r="U15" s="4">
        <v>13.318979941699999</v>
      </c>
      <c r="V15" s="4">
        <v>3.2</v>
      </c>
      <c r="W15" s="3">
        <v>2.1295561132710233E-2</v>
      </c>
      <c r="X15" s="2"/>
      <c r="Y15" s="2"/>
      <c r="Z15" s="2"/>
      <c r="AA15" s="2"/>
      <c r="AB15" s="2"/>
      <c r="AC15" s="2"/>
      <c r="AD15" s="2"/>
      <c r="AE15" s="2"/>
      <c r="AI15" s="2"/>
      <c r="AJ15" s="2"/>
      <c r="AK15" s="2"/>
    </row>
    <row r="16" spans="1:37" x14ac:dyDescent="0.3">
      <c r="A16" s="10" t="s">
        <v>65</v>
      </c>
      <c r="B16" s="2" t="s">
        <v>8</v>
      </c>
      <c r="C16" s="2" t="s">
        <v>7</v>
      </c>
      <c r="D16" s="9" t="s">
        <v>3</v>
      </c>
      <c r="E16" s="9" t="s">
        <v>32</v>
      </c>
      <c r="F16" s="3">
        <v>5505.0732944927058</v>
      </c>
      <c r="G16" s="3">
        <v>21366.376526128959</v>
      </c>
      <c r="H16" s="7">
        <v>53.566107680000002</v>
      </c>
      <c r="I16" s="7">
        <v>28.336866730000001</v>
      </c>
      <c r="J16" s="7">
        <v>0.25765123469908258</v>
      </c>
      <c r="K16" s="7">
        <v>13.59714999</v>
      </c>
      <c r="L16" s="7">
        <v>11.650462279999999</v>
      </c>
      <c r="M16" s="7">
        <v>57.739562220000003</v>
      </c>
      <c r="N16" s="7">
        <v>185.24399099999997</v>
      </c>
      <c r="O16" s="7">
        <v>10.108700761000001</v>
      </c>
      <c r="P16" s="2"/>
      <c r="Q16" s="2">
        <v>8.2952910869565226</v>
      </c>
      <c r="R16" s="2">
        <v>13.688834608695648</v>
      </c>
      <c r="S16" s="2">
        <v>0.21467657821339495</v>
      </c>
      <c r="T16" s="2">
        <v>67.616276118750008</v>
      </c>
      <c r="U16" s="3">
        <v>32.542904244950009</v>
      </c>
      <c r="V16" s="3">
        <v>2</v>
      </c>
      <c r="W16" s="3">
        <v>2.4422788158914542E-2</v>
      </c>
      <c r="X16">
        <v>-1.0017255119834869</v>
      </c>
      <c r="Y16">
        <v>-1.4130076251181174</v>
      </c>
      <c r="Z16">
        <v>92.96470869520958</v>
      </c>
      <c r="AA16">
        <v>5.0727550044692128E-2</v>
      </c>
      <c r="AB16">
        <v>8.6423521602715339E-2</v>
      </c>
      <c r="AC16">
        <v>1.3022333333333335E-2</v>
      </c>
      <c r="AD16">
        <v>0.23675183333333336</v>
      </c>
      <c r="AE16">
        <v>1.532369377765586</v>
      </c>
      <c r="AF16">
        <v>0.78928876512841051</v>
      </c>
      <c r="AG16">
        <v>1.2417751600452103</v>
      </c>
      <c r="AH16" t="s">
        <v>23</v>
      </c>
      <c r="AI16">
        <v>6.0093065681890039</v>
      </c>
      <c r="AJ16">
        <v>2.2770499999999999E-2</v>
      </c>
      <c r="AK16">
        <v>6.0349873654889583</v>
      </c>
    </row>
    <row r="17" spans="1:37" x14ac:dyDescent="0.3">
      <c r="A17" s="10" t="s">
        <v>66</v>
      </c>
      <c r="B17" s="2" t="s">
        <v>1</v>
      </c>
      <c r="C17" s="2" t="s">
        <v>0</v>
      </c>
      <c r="D17" s="9" t="s">
        <v>3</v>
      </c>
      <c r="E17" s="8" t="s">
        <v>9</v>
      </c>
      <c r="F17" s="3">
        <v>3893.728201983517</v>
      </c>
      <c r="G17" s="3">
        <v>14142.419831607007</v>
      </c>
      <c r="H17" s="7">
        <v>41.844118029999997</v>
      </c>
      <c r="I17" s="7">
        <v>26.97170908</v>
      </c>
      <c r="J17" s="7">
        <v>0.27532262857451884</v>
      </c>
      <c r="K17" s="7">
        <v>33.106273260000002</v>
      </c>
      <c r="L17" s="7">
        <v>13.76030488</v>
      </c>
      <c r="M17" s="7">
        <v>129.3835258</v>
      </c>
      <c r="N17" s="7">
        <v>295.78915640000002</v>
      </c>
      <c r="O17" s="6">
        <v>17.999485724151207</v>
      </c>
      <c r="P17" s="2"/>
      <c r="Q17" s="2">
        <v>9.4520669999999996</v>
      </c>
      <c r="R17" s="2">
        <v>13.365712800000001</v>
      </c>
      <c r="S17" s="2">
        <v>0.28283552863164868</v>
      </c>
      <c r="T17" s="2"/>
      <c r="U17" s="4">
        <v>11.780997672625002</v>
      </c>
      <c r="V17" s="4">
        <v>3.4</v>
      </c>
      <c r="W17" s="3">
        <v>3.4628158844761593E-2</v>
      </c>
      <c r="X17" s="2"/>
      <c r="Y17" s="2"/>
      <c r="Z17" s="2"/>
      <c r="AA17" s="2"/>
      <c r="AB17" s="2"/>
      <c r="AC17" s="2"/>
      <c r="AD17" s="2"/>
      <c r="AE17" s="2"/>
      <c r="AI17" s="2"/>
      <c r="AJ17" s="2"/>
      <c r="AK17" s="2"/>
    </row>
    <row r="18" spans="1:37" x14ac:dyDescent="0.3">
      <c r="A18" s="10" t="s">
        <v>67</v>
      </c>
      <c r="B18" s="2" t="s">
        <v>4</v>
      </c>
      <c r="C18" s="2" t="s">
        <v>0</v>
      </c>
      <c r="D18" s="9" t="s">
        <v>3</v>
      </c>
      <c r="E18" s="9" t="s">
        <v>11</v>
      </c>
      <c r="F18" s="3">
        <v>1280.3775257550813</v>
      </c>
      <c r="G18" s="3">
        <v>3263.9069213586199</v>
      </c>
      <c r="H18" s="7">
        <v>11.779070369999999</v>
      </c>
      <c r="I18" s="7">
        <v>20.337310380000002</v>
      </c>
      <c r="J18" s="7">
        <v>0.39228371304403387</v>
      </c>
      <c r="K18" s="7">
        <v>3.5936337319999998</v>
      </c>
      <c r="L18" s="7">
        <v>13.238633269999999</v>
      </c>
      <c r="M18" s="7">
        <v>9.3313751249999992</v>
      </c>
      <c r="N18" s="7">
        <v>104.76179557319999</v>
      </c>
      <c r="O18" s="7">
        <v>8.6317840772876977</v>
      </c>
      <c r="P18" s="5">
        <v>373.17834842500696</v>
      </c>
      <c r="Q18" s="2">
        <v>8.2001924401999986</v>
      </c>
      <c r="R18" s="2">
        <v>18.892011197400002</v>
      </c>
      <c r="S18" s="2">
        <v>7.9513475011768031E-2</v>
      </c>
      <c r="T18" s="2"/>
      <c r="U18" s="4">
        <v>2.4179383092000002</v>
      </c>
      <c r="V18" s="4">
        <v>2</v>
      </c>
      <c r="W18" s="3">
        <v>3.4379674557401298E-2</v>
      </c>
      <c r="X18" s="2"/>
      <c r="Y18" s="2"/>
      <c r="Z18" s="2"/>
      <c r="AA18" s="2"/>
      <c r="AB18" s="2"/>
      <c r="AC18" s="2"/>
      <c r="AD18" s="2"/>
      <c r="AE18" s="2"/>
      <c r="AI18" s="2"/>
      <c r="AJ18" s="2"/>
      <c r="AK18" s="2"/>
    </row>
    <row r="19" spans="1:37" x14ac:dyDescent="0.3">
      <c r="A19" s="10" t="s">
        <v>68</v>
      </c>
      <c r="B19" s="2" t="s">
        <v>4</v>
      </c>
      <c r="C19" s="2" t="s">
        <v>0</v>
      </c>
      <c r="D19" s="9" t="s">
        <v>3</v>
      </c>
      <c r="E19" s="8" t="s">
        <v>32</v>
      </c>
      <c r="F19" s="3">
        <v>6793.3059748798205</v>
      </c>
      <c r="G19" s="3">
        <v>33293.111151635814</v>
      </c>
      <c r="H19" s="7">
        <v>33.272929480000002</v>
      </c>
      <c r="I19" s="7">
        <v>43.588698450000003</v>
      </c>
      <c r="J19" s="7">
        <v>0.20404539378711686</v>
      </c>
      <c r="K19" s="7">
        <v>4.5093620669999996</v>
      </c>
      <c r="L19" s="7">
        <v>7.8549119269999998</v>
      </c>
      <c r="M19" s="7">
        <v>28.28289534</v>
      </c>
      <c r="N19" s="7">
        <v>275.79576320374997</v>
      </c>
      <c r="O19" s="6">
        <v>7.2382170587244028</v>
      </c>
      <c r="P19" s="5">
        <v>27.51051784273626</v>
      </c>
      <c r="Q19" s="2">
        <v>31.602013108000001</v>
      </c>
      <c r="R19" s="2">
        <v>42.289706040250003</v>
      </c>
      <c r="S19" s="2">
        <v>0.42940302054261453</v>
      </c>
      <c r="T19" s="2"/>
      <c r="U19" s="4">
        <v>17.0697590724</v>
      </c>
      <c r="V19" s="4">
        <v>2</v>
      </c>
      <c r="W19" s="3">
        <v>6.1626977714059582E-3</v>
      </c>
      <c r="X19" s="2"/>
      <c r="Y19" s="2"/>
      <c r="Z19" s="2"/>
      <c r="AA19" s="2"/>
      <c r="AB19" s="2"/>
      <c r="AC19" s="2"/>
      <c r="AD19" s="2"/>
      <c r="AE19" s="2"/>
      <c r="AI19">
        <v>2.661967252970141</v>
      </c>
      <c r="AK19" s="1">
        <v>2.344672672313322</v>
      </c>
    </row>
    <row r="20" spans="1:37" x14ac:dyDescent="0.3">
      <c r="A20" s="10" t="s">
        <v>69</v>
      </c>
      <c r="B20" s="2" t="s">
        <v>4</v>
      </c>
      <c r="C20" s="2" t="s">
        <v>0</v>
      </c>
      <c r="D20" s="9" t="s">
        <v>3</v>
      </c>
      <c r="E20" s="9" t="s">
        <v>11</v>
      </c>
      <c r="F20" s="3">
        <v>2373.4837508140722</v>
      </c>
      <c r="G20" s="3">
        <v>8566.3319477931545</v>
      </c>
      <c r="H20" s="7">
        <v>26.108888929999999</v>
      </c>
      <c r="I20" s="7">
        <v>22.301277580000001</v>
      </c>
      <c r="J20" s="7">
        <v>0.27707118582465656</v>
      </c>
      <c r="K20" s="7">
        <v>6.818729716</v>
      </c>
      <c r="L20" s="7">
        <v>9.5047310629999995</v>
      </c>
      <c r="M20" s="7">
        <v>28.885006220000001</v>
      </c>
      <c r="N20" s="7">
        <v>301.84756876683338</v>
      </c>
      <c r="O20" s="7">
        <v>8.4730874166913139</v>
      </c>
      <c r="P20" s="5">
        <v>64.663897609730597</v>
      </c>
      <c r="Q20" s="2">
        <v>15.972397180999998</v>
      </c>
      <c r="R20" s="2">
        <v>54.451498349500007</v>
      </c>
      <c r="S20" s="2">
        <v>0.47365116851810352</v>
      </c>
      <c r="T20" s="2"/>
      <c r="U20" s="4">
        <v>5.0941136706999997</v>
      </c>
      <c r="V20" s="4">
        <v>2</v>
      </c>
      <c r="W20" s="3">
        <v>3.5903290130312737E-3</v>
      </c>
      <c r="X20" s="2"/>
      <c r="Y20" s="2"/>
      <c r="Z20" s="2"/>
      <c r="AA20" s="2"/>
      <c r="AB20" s="2"/>
      <c r="AC20" s="2"/>
      <c r="AD20" s="2"/>
      <c r="AE20" s="2"/>
      <c r="AI20">
        <v>1.8560027306771467</v>
      </c>
      <c r="AK20" s="1">
        <v>1.5385525751005105</v>
      </c>
    </row>
    <row r="21" spans="1:37" x14ac:dyDescent="0.3">
      <c r="A21" s="10" t="s">
        <v>70</v>
      </c>
      <c r="B21" s="2" t="s">
        <v>16</v>
      </c>
      <c r="C21" s="2" t="s">
        <v>15</v>
      </c>
      <c r="D21" s="9" t="s">
        <v>3</v>
      </c>
      <c r="E21" s="8" t="s">
        <v>2</v>
      </c>
      <c r="F21" s="3">
        <v>3635.5595053635129</v>
      </c>
      <c r="G21" s="3">
        <v>13557.066678827134</v>
      </c>
      <c r="H21" s="7">
        <v>29.65574544</v>
      </c>
      <c r="I21" s="7">
        <v>31.67098288</v>
      </c>
      <c r="J21" s="7">
        <v>0.2681671183607397</v>
      </c>
      <c r="K21" s="7">
        <v>11.96633016</v>
      </c>
      <c r="L21" s="7">
        <v>16.920616209999999</v>
      </c>
      <c r="M21" s="7">
        <v>48.577825830000002</v>
      </c>
      <c r="N21" s="7">
        <v>170.99053686420001</v>
      </c>
      <c r="O21" s="6">
        <v>12.391638574862037</v>
      </c>
      <c r="P21" s="2"/>
      <c r="Q21" s="2">
        <v>19.293412873799998</v>
      </c>
      <c r="R21" s="2">
        <v>16.995091501000001</v>
      </c>
      <c r="S21" s="2">
        <v>0.13562083684928541</v>
      </c>
      <c r="T21" s="2"/>
      <c r="U21" s="4">
        <v>7.4768431488000004</v>
      </c>
      <c r="V21" s="4">
        <v>3.8</v>
      </c>
      <c r="W21" s="3">
        <v>6.5824581639394475E-2</v>
      </c>
      <c r="X21" s="2"/>
      <c r="Y21" s="2"/>
      <c r="Z21" s="2"/>
      <c r="AA21" s="2"/>
      <c r="AB21" s="2"/>
      <c r="AC21" s="2"/>
      <c r="AD21" s="2"/>
      <c r="AE21" s="2"/>
      <c r="AI21" s="2"/>
      <c r="AJ21" s="2"/>
      <c r="AK21" s="2"/>
    </row>
    <row r="22" spans="1:37" x14ac:dyDescent="0.3">
      <c r="A22" s="10" t="s">
        <v>71</v>
      </c>
      <c r="B22" s="2" t="s">
        <v>1</v>
      </c>
      <c r="C22" s="2" t="s">
        <v>15</v>
      </c>
      <c r="D22" s="9" t="s">
        <v>3</v>
      </c>
      <c r="E22" s="8" t="s">
        <v>32</v>
      </c>
      <c r="F22" s="3">
        <v>1859.7891267278774</v>
      </c>
      <c r="G22" s="3">
        <v>4112.8669936871538</v>
      </c>
      <c r="H22" s="7">
        <v>32.031576770000001</v>
      </c>
      <c r="I22" s="7">
        <v>16.039649650000001</v>
      </c>
      <c r="J22" s="7">
        <v>0.45218800649598639</v>
      </c>
      <c r="K22" s="7">
        <v>13.1817285</v>
      </c>
      <c r="L22" s="7">
        <v>10.3559684</v>
      </c>
      <c r="M22" s="7">
        <v>31.376765639999999</v>
      </c>
      <c r="N22" s="7">
        <v>127.06766944912499</v>
      </c>
      <c r="O22" s="6">
        <v>10.723207664064926</v>
      </c>
      <c r="P22" s="2"/>
      <c r="Q22" s="2">
        <v>9.0257577564999991</v>
      </c>
      <c r="R22" s="2">
        <v>18.409509442625001</v>
      </c>
      <c r="S22" s="2">
        <v>0.26671235342637428</v>
      </c>
      <c r="T22" s="2"/>
      <c r="U22" s="4">
        <v>20.144378440600001</v>
      </c>
      <c r="V22" s="4">
        <v>2</v>
      </c>
      <c r="W22" s="3">
        <v>4.5870640644882534E-2</v>
      </c>
      <c r="X22" s="2"/>
      <c r="Y22" s="2"/>
      <c r="Z22" s="2"/>
      <c r="AA22" s="2"/>
      <c r="AB22" s="2"/>
      <c r="AC22" s="2"/>
      <c r="AD22" s="2"/>
      <c r="AE22" s="2"/>
      <c r="AI22" s="2"/>
      <c r="AJ22" s="2"/>
      <c r="AK22" s="2"/>
    </row>
    <row r="23" spans="1:37" x14ac:dyDescent="0.3">
      <c r="A23" s="10" t="s">
        <v>72</v>
      </c>
      <c r="B23" s="2" t="s">
        <v>8</v>
      </c>
      <c r="C23" s="2" t="s">
        <v>7</v>
      </c>
      <c r="D23" s="9" t="s">
        <v>3</v>
      </c>
      <c r="E23" s="9" t="s">
        <v>32</v>
      </c>
      <c r="F23" s="9">
        <v>3171.395</v>
      </c>
      <c r="G23" s="9">
        <v>10017.52</v>
      </c>
      <c r="H23" s="7">
        <v>25.738571270000001</v>
      </c>
      <c r="I23" s="7">
        <v>25.204759540000001</v>
      </c>
      <c r="J23" s="7">
        <v>0.27581174235655981</v>
      </c>
      <c r="K23" s="7">
        <v>7.9917722839999996</v>
      </c>
      <c r="L23" s="7">
        <v>6.0729748690000003</v>
      </c>
      <c r="M23" s="7">
        <v>30.634092500000001</v>
      </c>
      <c r="N23" s="7">
        <v>105.92838499999999</v>
      </c>
      <c r="O23" s="7">
        <v>7.2658483543333325</v>
      </c>
      <c r="P23" s="2"/>
      <c r="Q23" s="2">
        <v>6.1901018064516133</v>
      </c>
      <c r="R23" s="2">
        <v>5.7302305483870972</v>
      </c>
      <c r="S23" s="2">
        <v>0.31356850809168518</v>
      </c>
      <c r="T23" s="2">
        <v>46.979120714464798</v>
      </c>
      <c r="U23" s="3">
        <v>5.3027330695374992</v>
      </c>
      <c r="V23" s="3">
        <v>2.5999999999999996</v>
      </c>
      <c r="W23" s="3">
        <v>2.0047457641194075E-2</v>
      </c>
      <c r="X23">
        <v>-0.91950290487425046</v>
      </c>
      <c r="Y23">
        <v>-1.2819341684327257</v>
      </c>
      <c r="Z23">
        <v>88.041272252624367</v>
      </c>
      <c r="AA23">
        <v>9.9813344872383275E-2</v>
      </c>
      <c r="AB23">
        <v>0.17734983516940356</v>
      </c>
      <c r="AF23">
        <v>4.420017084719098</v>
      </c>
      <c r="AG23">
        <v>2.7779000047808347</v>
      </c>
      <c r="AH23" t="s">
        <v>28</v>
      </c>
      <c r="AI23">
        <v>4.3023564620318924</v>
      </c>
      <c r="AJ23">
        <v>5.6147333333333334E-2</v>
      </c>
      <c r="AK23">
        <v>4.1374573670314119</v>
      </c>
    </row>
    <row r="24" spans="1:37" x14ac:dyDescent="0.3">
      <c r="A24" s="10" t="s">
        <v>73</v>
      </c>
      <c r="B24" s="2" t="s">
        <v>8</v>
      </c>
      <c r="C24" s="2" t="s">
        <v>7</v>
      </c>
      <c r="D24" s="9" t="s">
        <v>3</v>
      </c>
      <c r="E24" s="9" t="s">
        <v>11</v>
      </c>
      <c r="F24" s="3">
        <v>5336.7368010881492</v>
      </c>
      <c r="G24" s="3">
        <v>24870.99183733364</v>
      </c>
      <c r="H24" s="7">
        <v>44.398741489999999</v>
      </c>
      <c r="I24" s="7">
        <v>31.962125780000001</v>
      </c>
      <c r="J24" s="7">
        <v>0.2145767581499074</v>
      </c>
      <c r="K24" s="7">
        <v>8.8049809210000003</v>
      </c>
      <c r="L24" s="7">
        <v>6.6956061570000003</v>
      </c>
      <c r="M24" s="7">
        <v>43.92134471</v>
      </c>
      <c r="N24" s="7">
        <v>177.31077413333335</v>
      </c>
      <c r="O24" s="7">
        <v>12.986459052500001</v>
      </c>
      <c r="P24" s="2"/>
      <c r="Q24" s="2">
        <v>10.337900142857142</v>
      </c>
      <c r="R24" s="2">
        <v>10.987768857142859</v>
      </c>
      <c r="S24" s="2">
        <v>0.2495370590574085</v>
      </c>
      <c r="T24" s="2"/>
      <c r="U24" s="4">
        <v>13.461519697875001</v>
      </c>
      <c r="V24" s="4">
        <v>2.4</v>
      </c>
      <c r="W24" s="3">
        <v>5.4291126179248556E-2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x14ac:dyDescent="0.3">
      <c r="A25" s="10" t="s">
        <v>74</v>
      </c>
      <c r="B25" s="2" t="s">
        <v>8</v>
      </c>
      <c r="C25" s="2" t="s">
        <v>7</v>
      </c>
      <c r="D25" s="9" t="s">
        <v>3</v>
      </c>
      <c r="E25" s="9" t="s">
        <v>2</v>
      </c>
      <c r="F25" s="3">
        <v>4319.167750912794</v>
      </c>
      <c r="G25" s="3">
        <v>14119.025195358909</v>
      </c>
      <c r="H25" s="7">
        <v>43.129833920000003</v>
      </c>
      <c r="I25" s="7">
        <v>29.563055869999999</v>
      </c>
      <c r="J25" s="7">
        <v>0.30591118648899357</v>
      </c>
      <c r="K25" s="7">
        <v>13.08302701</v>
      </c>
      <c r="L25" s="7">
        <v>19.091328480000001</v>
      </c>
      <c r="M25" s="7">
        <v>50.32683093</v>
      </c>
      <c r="N25" s="7">
        <v>278.35679302564097</v>
      </c>
      <c r="O25" s="7">
        <v>14.196146275714286</v>
      </c>
      <c r="P25" s="2"/>
      <c r="Q25" s="2">
        <v>15.768545777777781</v>
      </c>
      <c r="R25" s="2">
        <v>24.645034166666669</v>
      </c>
      <c r="S25" s="2">
        <v>0.41108433980818587</v>
      </c>
      <c r="T25" s="2">
        <v>65.725715864837127</v>
      </c>
      <c r="U25" s="3">
        <v>16.854317986449995</v>
      </c>
      <c r="V25" s="3">
        <v>3.6</v>
      </c>
      <c r="W25" s="3">
        <v>1.8904947477381379E-2</v>
      </c>
      <c r="X25">
        <v>-1.0633967111304019</v>
      </c>
      <c r="Y25">
        <v>-1.3520687507541245</v>
      </c>
      <c r="Z25">
        <v>91.204311927039996</v>
      </c>
      <c r="AA25">
        <v>6.1832630198548733E-2</v>
      </c>
      <c r="AB25">
        <v>0.18068840446247308</v>
      </c>
      <c r="AC25">
        <v>4.5094166666666664E-2</v>
      </c>
      <c r="AD25">
        <v>0.45336225000000002</v>
      </c>
      <c r="AE25">
        <v>1.8307625604412159</v>
      </c>
      <c r="AF25">
        <v>5.3446124952980938</v>
      </c>
      <c r="AG25">
        <v>3.6529492789508864</v>
      </c>
      <c r="AH25" t="s">
        <v>13</v>
      </c>
      <c r="AI25">
        <v>4.2800098025929447</v>
      </c>
      <c r="AJ25">
        <v>3.5463666666666664E-2</v>
      </c>
      <c r="AK25">
        <v>4.1488562705282463</v>
      </c>
    </row>
    <row r="26" spans="1:37" x14ac:dyDescent="0.3">
      <c r="A26" s="10" t="s">
        <v>75</v>
      </c>
      <c r="B26" s="2" t="s">
        <v>8</v>
      </c>
      <c r="C26" s="2" t="s">
        <v>7</v>
      </c>
      <c r="D26" s="9" t="s">
        <v>3</v>
      </c>
      <c r="E26" s="9" t="s">
        <v>11</v>
      </c>
      <c r="F26" s="3">
        <v>3692.0335921413207</v>
      </c>
      <c r="G26" s="3">
        <v>14959.962357557797</v>
      </c>
      <c r="H26" s="7">
        <v>38.626460440000002</v>
      </c>
      <c r="I26" s="7">
        <v>26.074630089999999</v>
      </c>
      <c r="J26" s="7">
        <v>0.24679431024985549</v>
      </c>
      <c r="K26" s="7">
        <v>8.9921348680000008</v>
      </c>
      <c r="L26" s="7">
        <v>12.188005739999999</v>
      </c>
      <c r="M26" s="7">
        <v>38.813450500000002</v>
      </c>
      <c r="N26" s="7">
        <v>131.36332949999999</v>
      </c>
      <c r="O26" s="7">
        <v>10.700101273333333</v>
      </c>
      <c r="P26" s="2"/>
      <c r="Q26" s="2">
        <v>11.532865115384617</v>
      </c>
      <c r="R26" s="2">
        <v>13.777814038461539</v>
      </c>
      <c r="S26" s="2">
        <v>0.33016671963925198</v>
      </c>
      <c r="T26" s="2">
        <v>69.365429852352179</v>
      </c>
      <c r="U26" s="3">
        <v>10.020441623650001</v>
      </c>
      <c r="V26" s="3">
        <v>2.6</v>
      </c>
      <c r="W26" s="3">
        <v>3.2651770199818825E-2</v>
      </c>
      <c r="X26">
        <v>-0.94650146697635917</v>
      </c>
      <c r="Y26">
        <v>-1.3163001985908955</v>
      </c>
      <c r="Z26">
        <v>93.399974983734921</v>
      </c>
      <c r="AA26">
        <v>5.2292431684898923E-2</v>
      </c>
      <c r="AB26">
        <v>8.0964447116215338E-2</v>
      </c>
      <c r="AC26">
        <v>5.3765555555555559E-2</v>
      </c>
      <c r="AD26">
        <v>0.39118550000000002</v>
      </c>
      <c r="AE26">
        <v>1.3604075259471076</v>
      </c>
      <c r="AF26">
        <v>7.2614566391813762</v>
      </c>
      <c r="AG26">
        <v>5.062620817558833</v>
      </c>
      <c r="AH26" t="s">
        <v>13</v>
      </c>
      <c r="AI26">
        <v>4.9016522789899266</v>
      </c>
      <c r="AJ26">
        <v>2.25325E-2</v>
      </c>
      <c r="AK26">
        <v>4.896237410855246</v>
      </c>
    </row>
    <row r="27" spans="1:37" x14ac:dyDescent="0.3">
      <c r="A27" s="10" t="s">
        <v>76</v>
      </c>
      <c r="B27" s="2" t="s">
        <v>8</v>
      </c>
      <c r="C27" s="2" t="s">
        <v>7</v>
      </c>
      <c r="D27" s="9" t="s">
        <v>3</v>
      </c>
      <c r="E27" s="9" t="s">
        <v>11</v>
      </c>
      <c r="F27" s="3">
        <v>2683.7842754970629</v>
      </c>
      <c r="G27" s="3">
        <v>7520.3342979199515</v>
      </c>
      <c r="H27" s="7">
        <v>28.591532730000001</v>
      </c>
      <c r="I27" s="7">
        <v>24.349656299999999</v>
      </c>
      <c r="J27" s="7">
        <v>0.35687034228169096</v>
      </c>
      <c r="K27" s="7">
        <v>8.4363356899999999</v>
      </c>
      <c r="L27" s="7">
        <v>7.6735750679999999</v>
      </c>
      <c r="M27" s="7">
        <v>31.143887400000001</v>
      </c>
      <c r="N27" s="7">
        <v>145.25944126666667</v>
      </c>
      <c r="O27" s="7">
        <v>8.9721674139999994</v>
      </c>
      <c r="P27" s="2"/>
      <c r="Q27" s="2">
        <v>10.64141928125</v>
      </c>
      <c r="R27" s="2">
        <v>16.94251384375</v>
      </c>
      <c r="S27" s="2">
        <v>0.38160421247822313</v>
      </c>
      <c r="T27" s="2">
        <v>45.6842626820943</v>
      </c>
      <c r="U27" s="3">
        <v>16.8526759736</v>
      </c>
      <c r="V27" s="3">
        <v>2</v>
      </c>
      <c r="W27" s="3">
        <v>4.1707268707717307E-2</v>
      </c>
      <c r="X27">
        <v>-1.0078657108093387</v>
      </c>
      <c r="Y27">
        <v>-1.2935420876948698</v>
      </c>
      <c r="Z27">
        <v>90.228796359790977</v>
      </c>
      <c r="AA27">
        <v>8.1609615817751183E-2</v>
      </c>
      <c r="AB27">
        <v>0.19028244000665126</v>
      </c>
      <c r="AC27">
        <v>1.8055666666666668E-2</v>
      </c>
      <c r="AD27">
        <v>0.28525350000000005</v>
      </c>
      <c r="AE27">
        <v>0.64745390855335083</v>
      </c>
      <c r="AI27">
        <v>4.3042190902109594</v>
      </c>
      <c r="AJ27">
        <v>2.2612999999999998E-2</v>
      </c>
      <c r="AK27">
        <v>4.1971837402689323</v>
      </c>
    </row>
    <row r="28" spans="1:37" x14ac:dyDescent="0.3">
      <c r="A28" s="10" t="s">
        <v>77</v>
      </c>
      <c r="B28" s="2" t="s">
        <v>8</v>
      </c>
      <c r="C28" s="2" t="s">
        <v>7</v>
      </c>
      <c r="D28" s="9" t="s">
        <v>3</v>
      </c>
      <c r="E28" s="9" t="s">
        <v>11</v>
      </c>
      <c r="F28" s="3">
        <v>2062.6372282059406</v>
      </c>
      <c r="G28" s="3">
        <v>5667.9267573712114</v>
      </c>
      <c r="H28" s="7">
        <v>20.704797840000001</v>
      </c>
      <c r="I28" s="7">
        <v>24.03313941</v>
      </c>
      <c r="J28" s="7">
        <v>0.36391388181800388</v>
      </c>
      <c r="K28" s="7">
        <v>5.7780319909999998</v>
      </c>
      <c r="L28" s="7">
        <v>7.5150118959999999</v>
      </c>
      <c r="M28" s="7">
        <v>16.904349140000001</v>
      </c>
      <c r="N28" s="7">
        <v>95.054609407555574</v>
      </c>
      <c r="O28" s="7">
        <v>7.5279003884356754</v>
      </c>
      <c r="P28" s="2"/>
      <c r="Q28" s="2">
        <v>8.6419159889999992</v>
      </c>
      <c r="R28" s="2">
        <v>12.723808200000001</v>
      </c>
      <c r="S28" s="2">
        <v>0.33777964801837945</v>
      </c>
      <c r="T28" s="2"/>
      <c r="U28" s="4">
        <v>6.3251145561</v>
      </c>
      <c r="V28" s="4">
        <v>3.2</v>
      </c>
      <c r="W28" s="3">
        <v>4.1337574528231731E-2</v>
      </c>
      <c r="X28" s="2"/>
      <c r="Y28" s="2"/>
      <c r="Z28" s="2"/>
      <c r="AA28" s="2"/>
      <c r="AB28" s="2"/>
      <c r="AC28" s="2"/>
      <c r="AD28" s="2"/>
      <c r="AE28" s="2"/>
      <c r="AI28" s="2"/>
      <c r="AJ28" s="2"/>
      <c r="AK28" s="2"/>
    </row>
    <row r="29" spans="1:37" x14ac:dyDescent="0.3">
      <c r="A29" s="10" t="s">
        <v>78</v>
      </c>
      <c r="B29" s="2" t="s">
        <v>8</v>
      </c>
      <c r="C29" s="2" t="s">
        <v>7</v>
      </c>
      <c r="D29" s="9" t="s">
        <v>3</v>
      </c>
      <c r="E29" s="9" t="s">
        <v>11</v>
      </c>
      <c r="F29" s="9">
        <v>3283.7449999999999</v>
      </c>
      <c r="G29" s="9">
        <v>10842.993</v>
      </c>
      <c r="H29" s="7">
        <v>29.851526499999999</v>
      </c>
      <c r="I29" s="7">
        <v>25.841553269999999</v>
      </c>
      <c r="J29" s="7">
        <v>0.27798623228895447</v>
      </c>
      <c r="K29" s="7">
        <v>7.4798521689999999</v>
      </c>
      <c r="L29" s="7">
        <v>7.851561738</v>
      </c>
      <c r="M29" s="7">
        <v>29.494910579999999</v>
      </c>
      <c r="N29" s="7">
        <v>148.53982364285713</v>
      </c>
      <c r="O29" s="7">
        <v>10.923540091149999</v>
      </c>
      <c r="P29" s="2"/>
      <c r="Q29" s="2">
        <v>11.20087788</v>
      </c>
      <c r="R29" s="2">
        <v>16.603454479999996</v>
      </c>
      <c r="S29" s="2">
        <v>0.38103432028966905</v>
      </c>
      <c r="T29" s="2">
        <v>72.820608379508215</v>
      </c>
      <c r="U29" s="3">
        <f>AVERAGE(U4:U4)</f>
        <v>6.7655750000000001</v>
      </c>
      <c r="V29" s="3">
        <f>AVERAGE(V4:V4)</f>
        <v>2.9</v>
      </c>
      <c r="W29" s="3">
        <f>AVERAGE(W4:W4)</f>
        <v>3.7904460283629066E-2</v>
      </c>
      <c r="X29">
        <v>-1.0964807783336652</v>
      </c>
      <c r="Y29">
        <v>-1.5006992788801112</v>
      </c>
      <c r="Z29">
        <v>91.351874301067994</v>
      </c>
      <c r="AA29">
        <v>6.0213711640145967E-2</v>
      </c>
      <c r="AB29">
        <v>0.11399325627235803</v>
      </c>
      <c r="AC29">
        <v>3.5231166666666668E-2</v>
      </c>
      <c r="AD29">
        <v>0.36558633333333335</v>
      </c>
      <c r="AE29">
        <v>2.077758061638395</v>
      </c>
      <c r="AF29">
        <v>0.54122658180233862</v>
      </c>
      <c r="AG29">
        <v>0.24190347584731275</v>
      </c>
      <c r="AH29" t="s">
        <v>23</v>
      </c>
      <c r="AI29">
        <v>4.0746620451485018</v>
      </c>
      <c r="AJ29">
        <v>2.7295333333333335E-2</v>
      </c>
      <c r="AK29">
        <v>0</v>
      </c>
    </row>
    <row r="30" spans="1:37" x14ac:dyDescent="0.3">
      <c r="A30" s="10" t="s">
        <v>34</v>
      </c>
      <c r="B30" s="2" t="s">
        <v>18</v>
      </c>
      <c r="C30" s="2" t="s">
        <v>7</v>
      </c>
      <c r="D30" s="9" t="s">
        <v>3</v>
      </c>
      <c r="E30" s="8" t="s">
        <v>9</v>
      </c>
      <c r="F30" s="3">
        <v>3041.6287372592205</v>
      </c>
      <c r="G30" s="3">
        <v>10287.331999384047</v>
      </c>
      <c r="H30" s="7">
        <v>26.378756280000001</v>
      </c>
      <c r="I30" s="7">
        <v>28.930547690000001</v>
      </c>
      <c r="J30" s="7">
        <v>0.29566740307399431</v>
      </c>
      <c r="K30" s="7">
        <v>14.524447439999999</v>
      </c>
      <c r="L30" s="7">
        <v>13.672339879999999</v>
      </c>
      <c r="M30" s="7">
        <v>50.114069739999998</v>
      </c>
      <c r="N30" s="7">
        <v>154.44735520866669</v>
      </c>
      <c r="O30" s="6">
        <v>12.176377965148488</v>
      </c>
      <c r="P30" s="2"/>
      <c r="Q30" s="2">
        <v>8.3896822964444429</v>
      </c>
      <c r="R30" s="2">
        <v>12.411348199999999</v>
      </c>
      <c r="S30" s="2">
        <v>0.23146102515292211</v>
      </c>
      <c r="T30" s="2">
        <v>68.19329759309737</v>
      </c>
      <c r="U30" s="4">
        <v>7.6342782092249992</v>
      </c>
      <c r="V30" s="4">
        <v>3.4</v>
      </c>
      <c r="W30" s="3">
        <v>6.5221578999866678E-2</v>
      </c>
      <c r="X30" s="2"/>
      <c r="Y30" s="2"/>
      <c r="Z30" s="2"/>
      <c r="AA30" s="2"/>
      <c r="AB30" s="2"/>
      <c r="AC30" s="2"/>
      <c r="AD30" s="2"/>
      <c r="AE30" s="2"/>
      <c r="AI30" s="2"/>
      <c r="AJ30" s="2"/>
      <c r="AK30" s="2"/>
    </row>
    <row r="31" spans="1:37" x14ac:dyDescent="0.3">
      <c r="A31" s="10" t="s">
        <v>35</v>
      </c>
      <c r="B31" s="2" t="s">
        <v>8</v>
      </c>
      <c r="C31" s="2" t="s">
        <v>7</v>
      </c>
      <c r="D31" s="9" t="s">
        <v>3</v>
      </c>
      <c r="E31" s="8" t="s">
        <v>32</v>
      </c>
      <c r="F31" s="3">
        <v>2842.6386550002126</v>
      </c>
      <c r="G31" s="3">
        <v>9848.7028459092744</v>
      </c>
      <c r="H31" s="7">
        <v>29.98925229</v>
      </c>
      <c r="I31" s="7">
        <v>25.800950570000001</v>
      </c>
      <c r="J31" s="7">
        <v>0.28863076685824907</v>
      </c>
      <c r="K31" s="7">
        <v>15.014808629999999</v>
      </c>
      <c r="L31" s="7">
        <v>16.964658029999999</v>
      </c>
      <c r="M31" s="7">
        <v>54.156007340000002</v>
      </c>
      <c r="N31" s="7">
        <v>199.06559769650002</v>
      </c>
      <c r="O31" s="6">
        <v>13.356195651655808</v>
      </c>
      <c r="P31" s="2"/>
      <c r="Q31" s="2">
        <v>12.194388536333333</v>
      </c>
      <c r="R31" s="2">
        <v>19.936710307000002</v>
      </c>
      <c r="S31" s="2">
        <v>0.2442182562940273</v>
      </c>
      <c r="T31" s="2"/>
      <c r="U31" s="4">
        <v>7.5656959725083324</v>
      </c>
      <c r="V31" s="4">
        <v>3.4</v>
      </c>
      <c r="W31" s="3">
        <v>3.7257700672705035E-2</v>
      </c>
      <c r="X31" s="2"/>
      <c r="Y31" s="2"/>
      <c r="Z31" s="2"/>
      <c r="AA31" s="2"/>
      <c r="AB31" s="2"/>
      <c r="AC31" s="2"/>
      <c r="AD31" s="2"/>
      <c r="AE31" s="2"/>
      <c r="AI31" s="2"/>
      <c r="AJ31" s="2"/>
      <c r="AK31" s="2"/>
    </row>
    <row r="32" spans="1:37" x14ac:dyDescent="0.3">
      <c r="A32" s="10" t="s">
        <v>37</v>
      </c>
      <c r="B32" s="2" t="s">
        <v>8</v>
      </c>
      <c r="C32" s="2" t="s">
        <v>7</v>
      </c>
      <c r="D32" s="9" t="s">
        <v>3</v>
      </c>
      <c r="E32" s="9" t="s">
        <v>11</v>
      </c>
      <c r="F32" s="3">
        <v>2600.6877118984276</v>
      </c>
      <c r="G32" s="3">
        <v>6874.1976282639789</v>
      </c>
      <c r="H32" s="7">
        <v>36.975597409999999</v>
      </c>
      <c r="I32" s="7">
        <v>20.569255210000001</v>
      </c>
      <c r="J32" s="7">
        <v>0.37832600293696417</v>
      </c>
      <c r="K32" s="7">
        <v>9.1297632150000005</v>
      </c>
      <c r="L32" s="7">
        <v>8.0321127899999993</v>
      </c>
      <c r="M32" s="7">
        <v>33.62814332</v>
      </c>
      <c r="N32" s="7">
        <v>116.05748370588235</v>
      </c>
      <c r="O32" s="7">
        <v>7.3995812848</v>
      </c>
      <c r="P32" s="2"/>
      <c r="Q32" s="2">
        <v>9.5580568750000001</v>
      </c>
      <c r="R32" s="2">
        <v>13.206532291666669</v>
      </c>
      <c r="S32" s="2">
        <v>0.26167503518774021</v>
      </c>
      <c r="T32" s="2">
        <v>54.471069913480186</v>
      </c>
      <c r="U32" s="3">
        <v>21.954640919799999</v>
      </c>
      <c r="V32" s="3">
        <v>2</v>
      </c>
      <c r="W32" s="3">
        <v>4.312004803522744E-2</v>
      </c>
      <c r="X32">
        <v>-1.142343273202487</v>
      </c>
      <c r="Y32">
        <v>-1.4833375475361703</v>
      </c>
      <c r="Z32">
        <v>87.797191479370653</v>
      </c>
      <c r="AA32">
        <v>8.2751735614561395E-2</v>
      </c>
      <c r="AB32">
        <v>0.20584817730280264</v>
      </c>
      <c r="AC32">
        <v>4.4927333333333326E-2</v>
      </c>
      <c r="AD32">
        <v>0.34838066666666667</v>
      </c>
      <c r="AE32">
        <v>0.84564355811610215</v>
      </c>
      <c r="AF32">
        <v>6.855536702829621</v>
      </c>
      <c r="AG32">
        <v>9.1359682949468386</v>
      </c>
      <c r="AH32" t="s">
        <v>36</v>
      </c>
      <c r="AI32">
        <v>5.3211255138455957</v>
      </c>
      <c r="AJ32">
        <v>2.0076666666666666E-2</v>
      </c>
      <c r="AK32">
        <v>5.7246068557533532</v>
      </c>
    </row>
    <row r="33" spans="1:37" x14ac:dyDescent="0.3">
      <c r="A33" s="10" t="s">
        <v>38</v>
      </c>
      <c r="B33" s="2" t="s">
        <v>18</v>
      </c>
      <c r="C33" s="2" t="s">
        <v>7</v>
      </c>
      <c r="D33" s="9" t="s">
        <v>3</v>
      </c>
      <c r="E33" s="8" t="s">
        <v>2</v>
      </c>
      <c r="F33" s="3">
        <v>2860.420799025429</v>
      </c>
      <c r="G33" s="3">
        <v>9215.4097848711936</v>
      </c>
      <c r="H33" s="7">
        <v>30.70460739</v>
      </c>
      <c r="I33" s="7">
        <v>25.770051030000001</v>
      </c>
      <c r="J33" s="7">
        <v>0.31039539919927717</v>
      </c>
      <c r="K33" s="7">
        <v>24.78099593</v>
      </c>
      <c r="L33" s="7">
        <v>14.50075562</v>
      </c>
      <c r="M33" s="7">
        <v>82.214323930000006</v>
      </c>
      <c r="N33" s="7">
        <v>209.36554473783335</v>
      </c>
      <c r="O33" s="6">
        <v>15.633778308421158</v>
      </c>
      <c r="P33" s="2"/>
      <c r="Q33" s="2">
        <v>8.2049158651666669</v>
      </c>
      <c r="R33" s="2">
        <v>9.6599934401666676</v>
      </c>
      <c r="S33" s="2">
        <v>0.2896051234566564</v>
      </c>
      <c r="T33" s="2">
        <v>63.896917618851852</v>
      </c>
      <c r="U33" s="4">
        <v>9.6566539261750002</v>
      </c>
      <c r="V33" s="4">
        <v>3.2</v>
      </c>
      <c r="W33" s="3">
        <v>7.470593232796717E-2</v>
      </c>
      <c r="X33" s="2"/>
      <c r="Y33" s="2"/>
      <c r="Z33" s="2"/>
      <c r="AA33" s="2"/>
      <c r="AB33" s="2"/>
      <c r="AC33" s="2"/>
      <c r="AD33" s="2"/>
      <c r="AE33" s="2"/>
      <c r="AI33">
        <v>5.6522928391466856</v>
      </c>
      <c r="AK33" s="1">
        <v>5.3338542760005305</v>
      </c>
    </row>
    <row r="34" spans="1:37" x14ac:dyDescent="0.3">
      <c r="A34" s="10" t="s">
        <v>39</v>
      </c>
      <c r="B34" s="2" t="s">
        <v>16</v>
      </c>
      <c r="C34" s="2" t="s">
        <v>15</v>
      </c>
      <c r="D34" s="9" t="s">
        <v>3</v>
      </c>
      <c r="E34" s="9" t="s">
        <v>2</v>
      </c>
      <c r="F34" s="3">
        <v>3700.7499050748766</v>
      </c>
      <c r="G34" s="3">
        <v>13338.792193088459</v>
      </c>
      <c r="H34" s="7">
        <v>34.59858423</v>
      </c>
      <c r="I34" s="7">
        <v>28.788373270000001</v>
      </c>
      <c r="J34" s="7">
        <v>0.27744265389893596</v>
      </c>
      <c r="K34" s="7">
        <v>16.908002979999999</v>
      </c>
      <c r="L34" s="7">
        <v>16.21728641</v>
      </c>
      <c r="M34" s="7">
        <v>63.434854100000003</v>
      </c>
      <c r="N34" s="7">
        <v>229.17123501433332</v>
      </c>
      <c r="O34" s="7">
        <v>13.713577761636083</v>
      </c>
      <c r="P34" s="2"/>
      <c r="Q34" s="2">
        <v>12.440653637166667</v>
      </c>
      <c r="R34" s="2">
        <v>27.945327894166663</v>
      </c>
      <c r="S34" s="2">
        <v>0.16636868556760523</v>
      </c>
      <c r="T34" s="2"/>
      <c r="U34" s="4">
        <v>11.152441810549998</v>
      </c>
      <c r="V34" s="4">
        <v>3.6</v>
      </c>
      <c r="W34" s="3">
        <v>3.9990166246849736E-2</v>
      </c>
      <c r="X34" s="2"/>
      <c r="Y34" s="2"/>
      <c r="Z34" s="2"/>
      <c r="AA34" s="2"/>
      <c r="AB34" s="2"/>
      <c r="AC34" s="2"/>
      <c r="AD34" s="2"/>
      <c r="AE34" s="2"/>
      <c r="AI34" s="2"/>
      <c r="AJ34" s="2"/>
      <c r="AK34" s="2"/>
    </row>
    <row r="35" spans="1:37" x14ac:dyDescent="0.3">
      <c r="A35" s="10" t="s">
        <v>40</v>
      </c>
      <c r="B35" s="2" t="s">
        <v>1</v>
      </c>
      <c r="C35" s="2" t="s">
        <v>0</v>
      </c>
      <c r="D35" s="9" t="s">
        <v>3</v>
      </c>
      <c r="E35" s="8" t="s">
        <v>11</v>
      </c>
      <c r="F35" s="3">
        <v>3281.8464831126157</v>
      </c>
      <c r="G35" s="3">
        <v>11797.36281844756</v>
      </c>
      <c r="H35" s="7">
        <v>28.757398500000001</v>
      </c>
      <c r="I35" s="7">
        <v>27.527492120000002</v>
      </c>
      <c r="J35" s="7">
        <v>0.27818475476877802</v>
      </c>
      <c r="K35" s="7">
        <v>8.7111471819999995</v>
      </c>
      <c r="L35" s="7">
        <v>16.766746340000001</v>
      </c>
      <c r="M35" s="7">
        <v>33.234510729999997</v>
      </c>
      <c r="N35" s="7">
        <v>187.03910945166669</v>
      </c>
      <c r="O35" s="6">
        <v>11.328354989746114</v>
      </c>
      <c r="P35" s="2"/>
      <c r="Q35" s="2">
        <v>11.000303285500001</v>
      </c>
      <c r="R35" s="2">
        <v>16.436122974166668</v>
      </c>
      <c r="S35" s="2">
        <v>0.2380579353563331</v>
      </c>
      <c r="T35" s="2"/>
      <c r="U35" s="4">
        <v>12.761416305499999</v>
      </c>
      <c r="V35" s="4">
        <v>2</v>
      </c>
      <c r="W35" s="3">
        <v>3.7884499557130809E-2</v>
      </c>
      <c r="X35" s="2"/>
      <c r="Y35" s="2"/>
      <c r="Z35" s="2"/>
      <c r="AA35" s="2"/>
      <c r="AB35" s="2"/>
      <c r="AC35" s="2"/>
      <c r="AD35" s="2"/>
      <c r="AE35" s="2"/>
      <c r="AI35" s="2"/>
      <c r="AJ35" s="2"/>
      <c r="AK35" s="2"/>
    </row>
    <row r="36" spans="1:37" x14ac:dyDescent="0.3">
      <c r="A36" s="10" t="s">
        <v>41</v>
      </c>
      <c r="B36" s="2" t="s">
        <v>1</v>
      </c>
      <c r="C36" s="2" t="s">
        <v>0</v>
      </c>
      <c r="D36" s="9" t="s">
        <v>3</v>
      </c>
      <c r="E36" s="8" t="s">
        <v>9</v>
      </c>
      <c r="F36" s="3">
        <v>7794.5977106661157</v>
      </c>
      <c r="G36" s="3">
        <v>38594.199951223796</v>
      </c>
      <c r="H36" s="7">
        <v>61.192557209999997</v>
      </c>
      <c r="I36" s="7">
        <v>37.926574359999996</v>
      </c>
      <c r="J36" s="7">
        <v>0.2019629302096726</v>
      </c>
      <c r="K36" s="7">
        <v>22.37484452</v>
      </c>
      <c r="L36" s="7">
        <v>17.34562407</v>
      </c>
      <c r="M36" s="7">
        <v>115.3891016</v>
      </c>
      <c r="N36" s="7">
        <v>374.83843628716664</v>
      </c>
      <c r="O36" s="6">
        <v>15.770614152781615</v>
      </c>
      <c r="P36" s="2"/>
      <c r="Q36" s="2">
        <v>10.066759758500002</v>
      </c>
      <c r="R36" s="2">
        <v>24.373283971666666</v>
      </c>
      <c r="S36" s="2">
        <v>0.35038481471593474</v>
      </c>
      <c r="T36" s="2"/>
      <c r="U36" s="4">
        <v>18.269778239475002</v>
      </c>
      <c r="V36" s="4">
        <v>4</v>
      </c>
      <c r="W36" s="3">
        <v>5.1192237077879815E-2</v>
      </c>
      <c r="X36" s="2"/>
      <c r="Y36" s="2"/>
      <c r="Z36" s="2"/>
      <c r="AA36" s="2"/>
      <c r="AB36" s="2"/>
      <c r="AC36" s="2"/>
      <c r="AD36" s="2"/>
      <c r="AE36" s="2"/>
      <c r="AI36" s="2"/>
      <c r="AJ36" s="2"/>
      <c r="AK36" s="2"/>
    </row>
    <row r="37" spans="1:37" x14ac:dyDescent="0.3">
      <c r="A37" s="10" t="s">
        <v>42</v>
      </c>
      <c r="B37" s="2" t="s">
        <v>4</v>
      </c>
      <c r="C37" s="2" t="s">
        <v>0</v>
      </c>
      <c r="D37" s="9" t="s">
        <v>3</v>
      </c>
      <c r="E37" s="8" t="s">
        <v>11</v>
      </c>
      <c r="F37" s="3">
        <v>2331.6307267749635</v>
      </c>
      <c r="G37" s="3">
        <v>7233.5607105801046</v>
      </c>
      <c r="H37" s="7">
        <v>23.764523969999999</v>
      </c>
      <c r="I37" s="7">
        <v>23.81898588</v>
      </c>
      <c r="J37" s="7">
        <v>0.32233512928899782</v>
      </c>
      <c r="K37" s="7">
        <v>7.0479102180000002</v>
      </c>
      <c r="L37" s="7">
        <v>15.00734682</v>
      </c>
      <c r="M37" s="7">
        <v>23.011061529999999</v>
      </c>
      <c r="N37" s="7">
        <v>139.21212701816668</v>
      </c>
      <c r="O37" s="6">
        <v>10.260834669128553</v>
      </c>
      <c r="P37" s="5">
        <v>244.30294281276733</v>
      </c>
      <c r="Q37" s="2">
        <v>9.4294240456666678</v>
      </c>
      <c r="R37" s="2">
        <v>13.508175410500002</v>
      </c>
      <c r="S37" s="2">
        <v>0.16863479066755482</v>
      </c>
      <c r="T37" s="2"/>
      <c r="U37" s="4">
        <v>7.590433016025</v>
      </c>
      <c r="V37" s="4">
        <v>2.8</v>
      </c>
      <c r="W37" s="3">
        <v>3.1927805246269314E-2</v>
      </c>
      <c r="X37" s="2"/>
      <c r="Y37" s="2"/>
      <c r="Z37" s="2"/>
      <c r="AA37" s="2"/>
      <c r="AB37" s="2"/>
      <c r="AC37" s="2"/>
      <c r="AD37" s="2"/>
      <c r="AE37" s="2"/>
      <c r="AI37" s="2"/>
      <c r="AJ37" s="2"/>
      <c r="AK37" s="2"/>
    </row>
    <row r="38" spans="1:37" x14ac:dyDescent="0.3">
      <c r="A38" s="10" t="s">
        <v>43</v>
      </c>
      <c r="B38" s="2" t="s">
        <v>8</v>
      </c>
      <c r="C38" s="2" t="s">
        <v>7</v>
      </c>
      <c r="D38" s="9" t="s">
        <v>3</v>
      </c>
      <c r="E38" s="9" t="s">
        <v>11</v>
      </c>
      <c r="F38" s="3">
        <v>2228.1476165744907</v>
      </c>
      <c r="G38" s="3">
        <v>7233.6361907236151</v>
      </c>
      <c r="H38" s="7">
        <v>22.055314119999998</v>
      </c>
      <c r="I38" s="7">
        <v>24.057750460000001</v>
      </c>
      <c r="J38" s="7">
        <v>0.30802594409879691</v>
      </c>
      <c r="K38" s="7">
        <v>5.4330633449999999</v>
      </c>
      <c r="L38" s="7">
        <v>10.473778579999999</v>
      </c>
      <c r="M38" s="7">
        <v>18.94713067</v>
      </c>
      <c r="N38" s="7">
        <v>120.71135539999999</v>
      </c>
      <c r="O38" s="7">
        <v>11.633333333333335</v>
      </c>
      <c r="P38" s="3">
        <v>122.52106915527904</v>
      </c>
      <c r="Q38" s="2">
        <v>16.308828333333331</v>
      </c>
      <c r="R38" s="2">
        <v>17.307684566666669</v>
      </c>
      <c r="S38" s="2">
        <v>0.17831901552835888</v>
      </c>
      <c r="T38" s="2">
        <v>60.127046829891349</v>
      </c>
      <c r="U38" s="3">
        <v>5.7354674961500001</v>
      </c>
      <c r="V38" s="3">
        <v>2.8</v>
      </c>
      <c r="W38" s="3">
        <v>4.9144383072400065E-2</v>
      </c>
      <c r="X38">
        <v>-1.0739578749291072</v>
      </c>
      <c r="Y38">
        <v>-1.4551325851980956</v>
      </c>
      <c r="Z38">
        <v>94.248983508311227</v>
      </c>
      <c r="AA38">
        <v>4.0642928182745799E-2</v>
      </c>
      <c r="AB38">
        <v>7.2406858900863874E-2</v>
      </c>
      <c r="AC38">
        <v>6.3666666666666663E-2</v>
      </c>
      <c r="AD38">
        <v>0.42649999999999993</v>
      </c>
      <c r="AE38">
        <v>1.4265652174246253</v>
      </c>
      <c r="AF38">
        <v>0.69908433482802079</v>
      </c>
      <c r="AG38">
        <v>0.79564276519876997</v>
      </c>
      <c r="AH38" t="s">
        <v>21</v>
      </c>
      <c r="AI38">
        <v>5.7039900393007175</v>
      </c>
      <c r="AJ38">
        <v>1.3523749999999998E-2</v>
      </c>
      <c r="AK38">
        <v>5.7283660651096966</v>
      </c>
    </row>
    <row r="39" spans="1:37" x14ac:dyDescent="0.3">
      <c r="A39" s="10" t="s">
        <v>44</v>
      </c>
      <c r="B39" s="2" t="s">
        <v>8</v>
      </c>
      <c r="C39" s="2" t="s">
        <v>7</v>
      </c>
      <c r="D39" s="9" t="s">
        <v>3</v>
      </c>
      <c r="E39" s="9" t="s">
        <v>11</v>
      </c>
      <c r="F39" s="3">
        <v>5710.7881565680209</v>
      </c>
      <c r="G39" s="3">
        <v>26124.651671725693</v>
      </c>
      <c r="H39" s="7">
        <v>53.124881379999998</v>
      </c>
      <c r="I39" s="7">
        <v>29.81837492</v>
      </c>
      <c r="J39" s="7">
        <v>0.21859767659822735</v>
      </c>
      <c r="K39" s="7">
        <v>9.314587886</v>
      </c>
      <c r="L39" s="7">
        <v>11.569065760000001</v>
      </c>
      <c r="M39" s="7">
        <v>51.532774930000002</v>
      </c>
      <c r="N39" s="7">
        <v>176.05058306666666</v>
      </c>
      <c r="O39" s="7">
        <v>7.4982075434000013</v>
      </c>
      <c r="P39" s="2"/>
      <c r="Q39" s="2">
        <v>15.093565621621616</v>
      </c>
      <c r="R39" s="2">
        <v>26.589927567567571</v>
      </c>
      <c r="S39" s="2">
        <v>0.37853872772582364</v>
      </c>
      <c r="T39" s="2">
        <v>70.026991913324593</v>
      </c>
      <c r="U39" s="3">
        <v>22.259099460916669</v>
      </c>
      <c r="V39" s="3">
        <v>2</v>
      </c>
      <c r="W39" s="3">
        <v>3.1034464552431935E-2</v>
      </c>
      <c r="X39">
        <v>-0.91950290487425046</v>
      </c>
      <c r="Y39">
        <v>-1.2819341684327257</v>
      </c>
      <c r="Z39">
        <v>88.041272252624367</v>
      </c>
      <c r="AA39">
        <v>9.9813344872383275E-2</v>
      </c>
      <c r="AB39">
        <v>0.17734983516940356</v>
      </c>
      <c r="AF39">
        <v>20.318547925162797</v>
      </c>
      <c r="AG39">
        <v>24.364934876911537</v>
      </c>
      <c r="AH39" t="s">
        <v>6</v>
      </c>
      <c r="AI39">
        <v>5.3020490129647193</v>
      </c>
      <c r="AJ39">
        <v>2.5077500000000003E-2</v>
      </c>
      <c r="AK39">
        <v>5.1204091812292445</v>
      </c>
    </row>
    <row r="40" spans="1:37" x14ac:dyDescent="0.3">
      <c r="A40" s="10" t="s">
        <v>45</v>
      </c>
      <c r="B40" s="2" t="s">
        <v>8</v>
      </c>
      <c r="C40" s="2" t="s">
        <v>7</v>
      </c>
      <c r="D40" s="9" t="s">
        <v>3</v>
      </c>
      <c r="E40" s="9" t="s">
        <v>11</v>
      </c>
      <c r="F40" s="3">
        <v>1239.2662050851368</v>
      </c>
      <c r="G40" s="3">
        <v>2368.9931461746978</v>
      </c>
      <c r="H40" s="7">
        <v>16.77840879</v>
      </c>
      <c r="I40" s="7">
        <v>18.081414779999999</v>
      </c>
      <c r="J40" s="7">
        <v>0.52311937123688068</v>
      </c>
      <c r="K40" s="7">
        <v>8.317052425</v>
      </c>
      <c r="L40" s="7">
        <v>6.9752236810000001</v>
      </c>
      <c r="M40" s="7">
        <v>18.290030290000001</v>
      </c>
      <c r="N40" s="7">
        <v>110.33238285714286</v>
      </c>
      <c r="O40" s="7">
        <v>7.1919718291999999</v>
      </c>
      <c r="P40" s="2"/>
      <c r="Q40" s="2">
        <v>11.453279343750003</v>
      </c>
      <c r="R40" s="2">
        <v>17.091707187500003</v>
      </c>
      <c r="S40" s="2">
        <v>0.32987209140328139</v>
      </c>
      <c r="T40" s="2">
        <v>53.993314595801813</v>
      </c>
      <c r="U40" s="3">
        <v>7.9071697350000001</v>
      </c>
      <c r="V40" s="3">
        <v>2.6666666666666665</v>
      </c>
      <c r="W40" s="3">
        <v>4.8446037487661131E-2</v>
      </c>
      <c r="X40">
        <v>-1.0969689241010303</v>
      </c>
      <c r="Y40">
        <v>-1.4684353516710882</v>
      </c>
      <c r="Z40">
        <v>88.422636226255946</v>
      </c>
      <c r="AA40">
        <v>8.0575461216404798E-2</v>
      </c>
      <c r="AB40">
        <v>0.15378735731481857</v>
      </c>
      <c r="AC40">
        <v>6.1508166666666669E-2</v>
      </c>
      <c r="AD40">
        <v>0.48240900000000003</v>
      </c>
      <c r="AE40">
        <v>2.182318356141685</v>
      </c>
      <c r="AF40">
        <v>10.102896193643653</v>
      </c>
      <c r="AG40">
        <v>3.9798747150667553</v>
      </c>
      <c r="AH40" t="s">
        <v>13</v>
      </c>
      <c r="AI40">
        <v>5.0664236798120799</v>
      </c>
      <c r="AJ40">
        <v>1.80185E-2</v>
      </c>
      <c r="AK40">
        <v>4.5809130192171601</v>
      </c>
    </row>
    <row r="41" spans="1:37" x14ac:dyDescent="0.3">
      <c r="A41" s="10" t="s">
        <v>46</v>
      </c>
      <c r="B41" s="2" t="s">
        <v>16</v>
      </c>
      <c r="C41" s="2" t="s">
        <v>15</v>
      </c>
      <c r="D41" s="9" t="s">
        <v>3</v>
      </c>
      <c r="E41" s="8" t="s">
        <v>9</v>
      </c>
      <c r="F41" s="3">
        <v>1289.7977996258405</v>
      </c>
      <c r="G41" s="3">
        <v>2679.4978585605095</v>
      </c>
      <c r="H41" s="7">
        <v>15.799133749999999</v>
      </c>
      <c r="I41" s="7">
        <v>20.011825120000001</v>
      </c>
      <c r="J41" s="7">
        <v>0.48135802597034283</v>
      </c>
      <c r="K41" s="7">
        <v>13.839564899999999</v>
      </c>
      <c r="L41" s="7">
        <v>15.54220142</v>
      </c>
      <c r="M41" s="7">
        <v>29.139869829999999</v>
      </c>
      <c r="N41" s="7">
        <v>136.17879658485714</v>
      </c>
      <c r="O41" s="6">
        <v>12.54597291597824</v>
      </c>
      <c r="P41" s="2"/>
      <c r="Q41" s="2">
        <v>16.090998272714284</v>
      </c>
      <c r="R41" s="2">
        <v>19.609070028428569</v>
      </c>
      <c r="S41" s="2">
        <v>0.19541081373829439</v>
      </c>
      <c r="T41" s="2"/>
      <c r="U41" s="4">
        <v>4.2678145883749998</v>
      </c>
      <c r="V41" s="4">
        <v>3.6</v>
      </c>
      <c r="W41" s="3">
        <v>4.07837798886279E-2</v>
      </c>
      <c r="X41" s="2"/>
      <c r="Y41" s="2"/>
      <c r="Z41" s="2"/>
      <c r="AA41" s="2"/>
      <c r="AB41" s="2"/>
      <c r="AC41" s="2"/>
      <c r="AD41" s="2"/>
      <c r="AE41" s="2"/>
      <c r="AI41" s="2"/>
      <c r="AJ41" s="2"/>
      <c r="AK41" s="2"/>
    </row>
    <row r="42" spans="1:37" x14ac:dyDescent="0.3">
      <c r="A42" s="10" t="s">
        <v>47</v>
      </c>
      <c r="B42" s="2" t="s">
        <v>4</v>
      </c>
      <c r="C42" s="2" t="s">
        <v>0</v>
      </c>
      <c r="D42" s="9" t="s">
        <v>3</v>
      </c>
      <c r="E42" s="8" t="s">
        <v>2</v>
      </c>
      <c r="F42" s="3">
        <v>1473.6824792800867</v>
      </c>
      <c r="G42" s="3">
        <v>3489.4104719468633</v>
      </c>
      <c r="H42" s="7">
        <v>23.975586360000001</v>
      </c>
      <c r="I42" s="7">
        <v>17.851911179999998</v>
      </c>
      <c r="J42" s="7">
        <v>0.42232992960422344</v>
      </c>
      <c r="K42" s="7">
        <v>20.30216253</v>
      </c>
      <c r="L42" s="7">
        <v>23.840170319999999</v>
      </c>
      <c r="M42" s="7">
        <v>49.030693499999998</v>
      </c>
      <c r="N42" s="7">
        <v>385.39865554975</v>
      </c>
      <c r="O42" s="6">
        <v>17.149793616969184</v>
      </c>
      <c r="P42" s="5">
        <v>88.933918721152779</v>
      </c>
      <c r="Q42" s="2">
        <v>16.025520450249999</v>
      </c>
      <c r="R42" s="2">
        <v>25.431269456999999</v>
      </c>
      <c r="S42" s="2">
        <v>0.4050576883354447</v>
      </c>
      <c r="T42" s="2">
        <v>104.19747103223725</v>
      </c>
      <c r="U42" s="4">
        <v>5.6674593188999998</v>
      </c>
      <c r="V42" s="4">
        <v>3.6</v>
      </c>
      <c r="W42" s="3">
        <v>0.1002203913858295</v>
      </c>
      <c r="X42" s="2"/>
      <c r="Y42" s="2"/>
      <c r="Z42" s="2"/>
      <c r="AA42" s="2"/>
      <c r="AB42" s="2"/>
      <c r="AC42" s="2"/>
      <c r="AD42" s="2"/>
      <c r="AE42" s="2"/>
      <c r="AI42" s="2"/>
      <c r="AJ42" s="2"/>
      <c r="AK42" s="2"/>
    </row>
    <row r="43" spans="1:37" x14ac:dyDescent="0.3">
      <c r="A43" s="10" t="s">
        <v>48</v>
      </c>
      <c r="B43" s="2" t="s">
        <v>16</v>
      </c>
      <c r="C43" s="2" t="s">
        <v>15</v>
      </c>
      <c r="D43" s="9" t="s">
        <v>3</v>
      </c>
      <c r="E43" s="8" t="s">
        <v>2</v>
      </c>
      <c r="F43" s="3">
        <v>3062.6085094475106</v>
      </c>
      <c r="G43" s="3">
        <v>11084.750435696016</v>
      </c>
      <c r="H43" s="7">
        <v>28.59459313</v>
      </c>
      <c r="I43" s="7">
        <v>27.88258313</v>
      </c>
      <c r="J43" s="7">
        <v>0.27629025349532366</v>
      </c>
      <c r="K43" s="7">
        <v>15.35710349</v>
      </c>
      <c r="L43" s="7">
        <v>27.167430920000001</v>
      </c>
      <c r="M43" s="7">
        <v>56.694085680000001</v>
      </c>
      <c r="N43" s="7">
        <v>244.12044234019999</v>
      </c>
      <c r="O43" s="6">
        <v>16.645202280648533</v>
      </c>
      <c r="P43" s="2"/>
      <c r="Q43" s="2">
        <v>23.6321636608</v>
      </c>
      <c r="R43" s="2">
        <v>23.501067060600001</v>
      </c>
      <c r="S43" s="2">
        <v>0.10249830653471366</v>
      </c>
      <c r="T43" s="2"/>
      <c r="U43" s="4">
        <v>6.8373738987250006</v>
      </c>
      <c r="V43" s="4">
        <v>3.6</v>
      </c>
      <c r="W43" s="3">
        <v>5.5867463590734696E-2</v>
      </c>
      <c r="X43" s="2"/>
      <c r="Y43" s="2"/>
      <c r="Z43" s="2"/>
      <c r="AA43" s="2"/>
      <c r="AB43" s="2"/>
      <c r="AC43" s="2"/>
      <c r="AD43" s="2"/>
      <c r="AE43" s="2"/>
      <c r="AI43" s="2"/>
      <c r="AJ43" s="2"/>
      <c r="AK43" s="2"/>
    </row>
    <row r="44" spans="1:37" x14ac:dyDescent="0.3">
      <c r="A44" s="10" t="s">
        <v>49</v>
      </c>
      <c r="B44" s="2" t="s">
        <v>4</v>
      </c>
      <c r="C44" s="2" t="s">
        <v>0</v>
      </c>
      <c r="D44" s="9" t="s">
        <v>3</v>
      </c>
      <c r="E44" s="8" t="s">
        <v>2</v>
      </c>
      <c r="F44" s="3">
        <v>6326.1358172412056</v>
      </c>
      <c r="G44" s="3">
        <v>25605.06116277476</v>
      </c>
      <c r="H44" s="7">
        <v>48.352607990000003</v>
      </c>
      <c r="I44" s="7">
        <v>36.990352110000003</v>
      </c>
      <c r="J44" s="7">
        <v>0.24706583504993276</v>
      </c>
      <c r="K44" s="7">
        <v>18.622418020000001</v>
      </c>
      <c r="L44" s="7">
        <v>14.254808880000001</v>
      </c>
      <c r="M44" s="7">
        <v>88.836185049999997</v>
      </c>
      <c r="N44" s="7">
        <v>381.90479281150004</v>
      </c>
      <c r="O44" s="6">
        <v>13.636207071304913</v>
      </c>
      <c r="P44" s="5">
        <v>102.97872340425533</v>
      </c>
      <c r="Q44" s="2">
        <v>17.248589998749999</v>
      </c>
      <c r="R44" s="2">
        <v>29.4128693125</v>
      </c>
      <c r="S44" s="2">
        <v>0.36140617790144119</v>
      </c>
      <c r="T44" s="2"/>
      <c r="U44" s="4">
        <v>18.817212927000003</v>
      </c>
      <c r="V44" s="4">
        <v>3.6</v>
      </c>
      <c r="W44" s="3">
        <v>2.4324922217511868E-2</v>
      </c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>
        <v>2.6404326902019246</v>
      </c>
      <c r="AK44" s="1">
        <v>2.3218696027465331</v>
      </c>
    </row>
    <row r="45" spans="1:37" x14ac:dyDescent="0.3">
      <c r="A45" s="10" t="s">
        <v>50</v>
      </c>
      <c r="B45" s="2" t="s">
        <v>1</v>
      </c>
      <c r="C45" s="2" t="s">
        <v>15</v>
      </c>
      <c r="D45" s="9" t="s">
        <v>3</v>
      </c>
      <c r="E45" s="8" t="s">
        <v>2</v>
      </c>
      <c r="F45" s="3">
        <v>3018.2788768937839</v>
      </c>
      <c r="G45" s="3">
        <v>10663.25885651657</v>
      </c>
      <c r="H45" s="7">
        <v>25.7941</v>
      </c>
      <c r="I45" s="7">
        <v>29.484500000000001</v>
      </c>
      <c r="J45" s="7">
        <v>0.28305407536547417</v>
      </c>
      <c r="K45" s="7">
        <v>12.740078260000001</v>
      </c>
      <c r="L45" s="7">
        <v>15.078088360000001</v>
      </c>
      <c r="M45" s="7">
        <v>47.610218600000003</v>
      </c>
      <c r="N45" s="7">
        <v>159.43236481333335</v>
      </c>
      <c r="O45" s="6">
        <v>12.05828616712494</v>
      </c>
      <c r="P45" s="2"/>
      <c r="Q45" s="2">
        <v>11.191462030000002</v>
      </c>
      <c r="R45" s="2">
        <v>11.644181412833333</v>
      </c>
      <c r="S45" s="2">
        <v>0.24175986087494841</v>
      </c>
      <c r="T45" s="2"/>
      <c r="U45" s="4">
        <v>5.6864249999999998</v>
      </c>
      <c r="V45" s="4">
        <v>3.8</v>
      </c>
      <c r="W45" s="3">
        <v>6.3353879866136983E-2</v>
      </c>
      <c r="X45" s="2"/>
      <c r="Y45" s="2"/>
      <c r="Z45" s="2"/>
      <c r="AA45" s="2"/>
      <c r="AB45" s="2"/>
      <c r="AC45" s="2"/>
      <c r="AD45" s="2"/>
      <c r="AE45" s="2"/>
      <c r="AI45" s="2"/>
      <c r="AJ45" s="2"/>
      <c r="AK45" s="2"/>
    </row>
    <row r="46" spans="1:37" x14ac:dyDescent="0.3">
      <c r="A46" s="10" t="s">
        <v>22</v>
      </c>
      <c r="B46" s="2" t="s">
        <v>8</v>
      </c>
      <c r="C46" s="2" t="s">
        <v>7</v>
      </c>
      <c r="D46" s="9" t="s">
        <v>3</v>
      </c>
      <c r="E46" s="9" t="s">
        <v>9</v>
      </c>
      <c r="F46" s="6">
        <v>3020.1792687728794</v>
      </c>
      <c r="G46" s="6">
        <v>10759.162670703883</v>
      </c>
      <c r="H46" s="7">
        <v>29.597648370000002</v>
      </c>
      <c r="I46" s="7">
        <v>26.35897537</v>
      </c>
      <c r="J46" s="7">
        <v>0.28070764999410502</v>
      </c>
      <c r="K46" s="7">
        <v>6.401706291</v>
      </c>
      <c r="L46" s="7">
        <v>12.096467909999999</v>
      </c>
      <c r="M46" s="7">
        <v>34.060888390000002</v>
      </c>
      <c r="N46" s="7">
        <v>158.13715819791665</v>
      </c>
      <c r="O46" s="7">
        <v>9.0185920893000002</v>
      </c>
      <c r="P46" s="2"/>
      <c r="Q46" s="2">
        <v>11.407578827586208</v>
      </c>
      <c r="R46" s="2">
        <v>17.078141034482758</v>
      </c>
      <c r="S46" s="2">
        <v>0.30866865926073461</v>
      </c>
      <c r="T46" s="2">
        <v>73.14707727634682</v>
      </c>
      <c r="U46" s="2">
        <v>8.7861375558749994</v>
      </c>
      <c r="V46" s="2">
        <v>3.0999999999999996</v>
      </c>
      <c r="W46" s="2">
        <v>3.2157828920616555E-2</v>
      </c>
      <c r="X46">
        <v>-0.96623982617310789</v>
      </c>
      <c r="Y46">
        <v>-1.2696181859249474</v>
      </c>
      <c r="Z46">
        <v>90.618967570968451</v>
      </c>
      <c r="AA46">
        <v>8.0473158162759975E-2</v>
      </c>
      <c r="AB46">
        <v>0.11061361497085116</v>
      </c>
      <c r="AC46">
        <v>3.4885833333333331E-2</v>
      </c>
      <c r="AD46">
        <v>0.34534375</v>
      </c>
      <c r="AE46">
        <v>1.8320730486955508</v>
      </c>
      <c r="AF46">
        <v>18.311499350979123</v>
      </c>
      <c r="AG46">
        <v>25.26401145415856</v>
      </c>
      <c r="AH46" t="s">
        <v>6</v>
      </c>
      <c r="AI46">
        <v>3.9455447779735273</v>
      </c>
      <c r="AJ46">
        <v>2.0891166666666666E-2</v>
      </c>
      <c r="AK46">
        <v>4.1521314442811246</v>
      </c>
    </row>
    <row r="47" spans="1:37" x14ac:dyDescent="0.3">
      <c r="A47" s="10" t="s">
        <v>24</v>
      </c>
      <c r="B47" s="2" t="s">
        <v>8</v>
      </c>
      <c r="C47" s="2" t="s">
        <v>7</v>
      </c>
      <c r="D47" s="9" t="s">
        <v>3</v>
      </c>
      <c r="E47" s="9" t="s">
        <v>11</v>
      </c>
      <c r="F47" s="3">
        <v>2927.5700187864722</v>
      </c>
      <c r="G47" s="3">
        <v>10426.787449816276</v>
      </c>
      <c r="H47" s="7">
        <v>28.2393</v>
      </c>
      <c r="I47" s="7">
        <v>27.273599999999998</v>
      </c>
      <c r="J47" s="7">
        <v>0.28077392322790656</v>
      </c>
      <c r="K47" s="7">
        <v>9.2397458209999996</v>
      </c>
      <c r="L47" s="7">
        <v>16.58380901</v>
      </c>
      <c r="M47" s="7">
        <v>34.438760070000001</v>
      </c>
      <c r="N47" s="7">
        <v>142.6838516</v>
      </c>
      <c r="O47" s="7">
        <v>9.4833591203333292</v>
      </c>
      <c r="P47" s="2"/>
      <c r="Q47" s="2">
        <v>10.20688051724138</v>
      </c>
      <c r="R47" s="2">
        <v>12.054824379310345</v>
      </c>
      <c r="S47" s="2">
        <v>0.13582903095531945</v>
      </c>
      <c r="T47" s="2">
        <v>48.310344324226833</v>
      </c>
      <c r="U47" s="3">
        <v>5.9605499999999996</v>
      </c>
      <c r="V47" s="3">
        <v>4</v>
      </c>
      <c r="W47" s="3">
        <v>3.6958151657287198E-2</v>
      </c>
      <c r="X47">
        <v>-0.95966482459466373</v>
      </c>
      <c r="Y47">
        <v>-1.3224840918873477</v>
      </c>
      <c r="Z47">
        <v>90.873421548977717</v>
      </c>
      <c r="AA47">
        <v>6.8278704383400723E-2</v>
      </c>
      <c r="AB47">
        <v>0.10898656841978793</v>
      </c>
      <c r="AC47">
        <v>4.2010333333333337E-2</v>
      </c>
      <c r="AD47">
        <v>0.36229833333333339</v>
      </c>
      <c r="AE47">
        <v>1.3685665410284971</v>
      </c>
      <c r="AF47">
        <v>26.339693647713815</v>
      </c>
      <c r="AG47">
        <v>10.887315272602299</v>
      </c>
      <c r="AH47" t="s">
        <v>23</v>
      </c>
      <c r="AI47">
        <v>5.6543806071283376</v>
      </c>
      <c r="AJ47">
        <v>1.47235E-2</v>
      </c>
      <c r="AK47">
        <v>5.6785446268169206</v>
      </c>
    </row>
    <row r="48" spans="1:37" x14ac:dyDescent="0.3">
      <c r="A48" s="10" t="s">
        <v>26</v>
      </c>
      <c r="B48" s="2" t="s">
        <v>8</v>
      </c>
      <c r="C48" s="2" t="s">
        <v>7</v>
      </c>
      <c r="D48" s="9" t="s">
        <v>3</v>
      </c>
      <c r="E48" s="9" t="s">
        <v>11</v>
      </c>
      <c r="F48" s="6">
        <v>1796.367689377528</v>
      </c>
      <c r="G48" s="6">
        <v>4578.1069273059193</v>
      </c>
      <c r="H48" s="7">
        <v>24.520399999999999</v>
      </c>
      <c r="I48" s="7">
        <v>19.85735</v>
      </c>
      <c r="J48" s="7">
        <v>0.39238220461948592</v>
      </c>
      <c r="K48" s="7">
        <v>9.6187872349999992</v>
      </c>
      <c r="L48" s="7">
        <v>8.819077021</v>
      </c>
      <c r="M48" s="7">
        <v>25.820198980000001</v>
      </c>
      <c r="N48" s="7">
        <v>110.94834180000001</v>
      </c>
      <c r="O48" s="7">
        <v>7.9226573053333329</v>
      </c>
      <c r="P48" s="2"/>
      <c r="Q48" s="2">
        <v>8.2247758275862086</v>
      </c>
      <c r="R48" s="2">
        <v>8.7961572413793103</v>
      </c>
      <c r="S48" s="2">
        <v>0.32594109030002349</v>
      </c>
      <c r="T48" s="2">
        <v>63.328427651760272</v>
      </c>
      <c r="U48" s="2">
        <v>9.0589125000000017</v>
      </c>
      <c r="V48" s="2">
        <v>2.7</v>
      </c>
      <c r="W48" s="2">
        <v>4.0374849062977086E-2</v>
      </c>
      <c r="X48">
        <v>-0.77782842370684635</v>
      </c>
      <c r="Y48">
        <v>-1.2750936712505978</v>
      </c>
      <c r="Z48">
        <v>91.387394238488596</v>
      </c>
      <c r="AA48">
        <v>7.7301332854739155E-2</v>
      </c>
      <c r="AB48">
        <v>6.2333780813252325E-2</v>
      </c>
      <c r="AC48">
        <v>4.1333333333333333E-2</v>
      </c>
      <c r="AD48">
        <v>0.38674999999999998</v>
      </c>
      <c r="AE48">
        <v>0.84747424875153976</v>
      </c>
      <c r="AF48">
        <v>0.54122658180233862</v>
      </c>
      <c r="AG48">
        <v>0.27353365933214441</v>
      </c>
      <c r="AH48" t="s">
        <v>25</v>
      </c>
      <c r="AI48">
        <v>6.0581460676695116</v>
      </c>
      <c r="AJ48">
        <v>1.3468166666666665E-2</v>
      </c>
      <c r="AK48">
        <v>6.0840355807792132</v>
      </c>
    </row>
    <row r="49" spans="1:37" x14ac:dyDescent="0.3">
      <c r="A49" s="10" t="s">
        <v>27</v>
      </c>
      <c r="B49" s="2" t="s">
        <v>4</v>
      </c>
      <c r="C49" s="2" t="s">
        <v>0</v>
      </c>
      <c r="D49" s="9" t="s">
        <v>3</v>
      </c>
      <c r="E49" s="8" t="s">
        <v>11</v>
      </c>
      <c r="F49" s="3">
        <v>3119.9990674202427</v>
      </c>
      <c r="G49" s="3">
        <v>10673.167432980294</v>
      </c>
      <c r="H49" s="7">
        <v>33.86941152</v>
      </c>
      <c r="I49" s="7">
        <v>25.04783669</v>
      </c>
      <c r="J49" s="7">
        <v>0.29232175804066818</v>
      </c>
      <c r="K49" s="7">
        <v>13.094563170000001</v>
      </c>
      <c r="L49" s="7">
        <v>8.0739794230000008</v>
      </c>
      <c r="M49" s="7">
        <v>50.845358230000002</v>
      </c>
      <c r="N49" s="7">
        <v>178.06001210716667</v>
      </c>
      <c r="O49" s="6">
        <v>9.9842684348636528</v>
      </c>
      <c r="P49" s="5">
        <v>293.61179365571121</v>
      </c>
      <c r="Q49" s="2">
        <v>11.19027751</v>
      </c>
      <c r="R49" s="2">
        <v>17.587040308333332</v>
      </c>
      <c r="S49" s="2">
        <v>0.45830027988923833</v>
      </c>
      <c r="T49" s="2"/>
      <c r="U49" s="4">
        <v>11.2266930509</v>
      </c>
      <c r="V49" s="4">
        <v>3</v>
      </c>
      <c r="W49" s="3">
        <v>5.687840153194109E-2</v>
      </c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>
        <v>4.5367494693499557</v>
      </c>
      <c r="AK49" s="1">
        <v>4.2193563965306939</v>
      </c>
    </row>
    <row r="50" spans="1:37" x14ac:dyDescent="0.3">
      <c r="A50" s="10" t="s">
        <v>29</v>
      </c>
      <c r="B50" s="2" t="s">
        <v>1</v>
      </c>
      <c r="C50" s="2" t="s">
        <v>0</v>
      </c>
      <c r="D50" s="9" t="s">
        <v>3</v>
      </c>
      <c r="E50" s="8" t="s">
        <v>2</v>
      </c>
      <c r="F50" s="3">
        <v>5408.1309661407004</v>
      </c>
      <c r="G50" s="3">
        <v>24804.194656392068</v>
      </c>
      <c r="H50" s="7">
        <v>48.647317219999998</v>
      </c>
      <c r="I50" s="7">
        <v>31.788340089999998</v>
      </c>
      <c r="J50" s="7">
        <v>0.21803291903370345</v>
      </c>
      <c r="K50" s="7">
        <v>17.666866370000001</v>
      </c>
      <c r="L50" s="7">
        <v>15.35936324</v>
      </c>
      <c r="M50" s="7">
        <v>84.802453139999997</v>
      </c>
      <c r="N50" s="7">
        <v>342.64992791700001</v>
      </c>
      <c r="O50" s="6">
        <v>13.682681014333708</v>
      </c>
      <c r="P50" s="5">
        <v>79.646515816728595</v>
      </c>
      <c r="Q50" s="2">
        <v>19.907838089399998</v>
      </c>
      <c r="R50" s="2">
        <v>23.821483500199999</v>
      </c>
      <c r="S50" s="2">
        <v>0.34743556994722374</v>
      </c>
      <c r="T50" s="2">
        <v>104.3242850023607</v>
      </c>
      <c r="U50" s="4">
        <v>10.762687145075001</v>
      </c>
      <c r="V50" s="4">
        <v>4</v>
      </c>
      <c r="W50" s="3">
        <v>2.4636063945369095E-2</v>
      </c>
      <c r="X50" s="2"/>
      <c r="Y50" s="2"/>
      <c r="Z50" s="2"/>
      <c r="AA50" s="2"/>
      <c r="AB50" s="2"/>
      <c r="AC50" s="2"/>
      <c r="AD50" s="2"/>
      <c r="AE50" s="2"/>
      <c r="AI50" s="2"/>
      <c r="AJ50" s="2"/>
      <c r="AK50" s="2"/>
    </row>
    <row r="51" spans="1:37" x14ac:dyDescent="0.3">
      <c r="A51" s="10" t="s">
        <v>30</v>
      </c>
      <c r="B51" s="2" t="s">
        <v>8</v>
      </c>
      <c r="C51" s="2" t="s">
        <v>7</v>
      </c>
      <c r="D51" s="9" t="s">
        <v>3</v>
      </c>
      <c r="E51" s="9" t="s">
        <v>11</v>
      </c>
      <c r="F51" s="3">
        <v>4574.6854319817458</v>
      </c>
      <c r="G51" s="3">
        <v>18758.103347781649</v>
      </c>
      <c r="H51" s="7">
        <v>51.758631450000003</v>
      </c>
      <c r="I51" s="7">
        <v>25.018901069999998</v>
      </c>
      <c r="J51" s="7">
        <v>0.24387782424708732</v>
      </c>
      <c r="K51" s="7">
        <v>10.3535755</v>
      </c>
      <c r="L51" s="7">
        <v>13.455631800000001</v>
      </c>
      <c r="M51" s="7">
        <v>45.8890028</v>
      </c>
      <c r="N51" s="7">
        <v>160.4398568</v>
      </c>
      <c r="O51" s="7">
        <v>9.728940230000001</v>
      </c>
      <c r="P51" s="2"/>
      <c r="Q51" s="2">
        <v>10.127249299999999</v>
      </c>
      <c r="R51" s="2">
        <v>10.77295865</v>
      </c>
      <c r="S51" s="2">
        <v>0.25993815773774559</v>
      </c>
      <c r="T51" s="2">
        <v>60.10238150037852</v>
      </c>
      <c r="U51" s="3">
        <v>17.680941295125002</v>
      </c>
      <c r="V51" s="3">
        <v>2.4</v>
      </c>
      <c r="W51" s="3">
        <v>2.4632768361583554E-2</v>
      </c>
      <c r="X51">
        <v>-1.0559926070545262</v>
      </c>
      <c r="Y51">
        <v>-1.3799214547083551</v>
      </c>
      <c r="Z51">
        <v>91.216903964810399</v>
      </c>
      <c r="AA51">
        <v>6.5058056157278929E-2</v>
      </c>
      <c r="AB51">
        <v>0.15118146367441804</v>
      </c>
      <c r="AC51">
        <v>0.27937866666666666</v>
      </c>
      <c r="AD51">
        <v>0.28627541666666662</v>
      </c>
      <c r="AE51">
        <v>1.3755456231093801</v>
      </c>
      <c r="AF51">
        <v>2.8922782034970176</v>
      </c>
      <c r="AG51">
        <v>0.55075027758721462</v>
      </c>
      <c r="AH51" t="s">
        <v>25</v>
      </c>
      <c r="AI51">
        <v>5.4002320775172779</v>
      </c>
      <c r="AJ51">
        <v>2.0225833333333335E-2</v>
      </c>
      <c r="AK51">
        <v>5.2747411739887804</v>
      </c>
    </row>
    <row r="52" spans="1:37" x14ac:dyDescent="0.3">
      <c r="A52" s="10" t="s">
        <v>31</v>
      </c>
      <c r="B52" s="2" t="s">
        <v>16</v>
      </c>
      <c r="C52" s="2" t="s">
        <v>15</v>
      </c>
      <c r="D52" s="9" t="s">
        <v>3</v>
      </c>
      <c r="E52" s="8" t="s">
        <v>2</v>
      </c>
      <c r="F52" s="3">
        <v>2847.6045839859235</v>
      </c>
      <c r="G52" s="3">
        <v>9485.2041270865357</v>
      </c>
      <c r="H52" s="7">
        <v>32.020600000000002</v>
      </c>
      <c r="I52" s="7">
        <v>23.8596</v>
      </c>
      <c r="J52" s="7">
        <v>0.30021542455730432</v>
      </c>
      <c r="K52" s="7">
        <v>14.21591527</v>
      </c>
      <c r="L52" s="7">
        <v>13.761227099999999</v>
      </c>
      <c r="M52" s="7">
        <v>51.341051749999998</v>
      </c>
      <c r="N52" s="7">
        <v>153.40013575</v>
      </c>
      <c r="O52" s="6">
        <v>12.107870705918947</v>
      </c>
      <c r="P52" s="2"/>
      <c r="Q52" s="2">
        <v>13.886379374999999</v>
      </c>
      <c r="R52" s="2">
        <v>20.310212875000001</v>
      </c>
      <c r="S52" s="2">
        <v>0.11236135616420467</v>
      </c>
      <c r="T52" s="2"/>
      <c r="U52" s="4">
        <v>10.854099999999999</v>
      </c>
      <c r="V52" s="4">
        <v>2.6</v>
      </c>
      <c r="W52" s="3">
        <v>5.8665552593913373E-2</v>
      </c>
      <c r="X52" s="2"/>
      <c r="Y52" s="2"/>
      <c r="Z52" s="2"/>
      <c r="AA52" s="2"/>
      <c r="AB52" s="2"/>
      <c r="AC52" s="2"/>
      <c r="AD52" s="2"/>
      <c r="AE52" s="2"/>
      <c r="AI52" s="2"/>
      <c r="AJ52" s="2"/>
      <c r="AK52" s="2"/>
    </row>
    <row r="53" spans="1:37" x14ac:dyDescent="0.3">
      <c r="A53" s="10" t="s">
        <v>33</v>
      </c>
      <c r="B53" s="2" t="s">
        <v>1</v>
      </c>
      <c r="C53" s="2" t="s">
        <v>15</v>
      </c>
      <c r="D53" s="9" t="s">
        <v>3</v>
      </c>
      <c r="E53" s="8" t="s">
        <v>32</v>
      </c>
      <c r="F53" s="3">
        <v>1722.582553388783</v>
      </c>
      <c r="G53" s="3">
        <v>3680.5010183418549</v>
      </c>
      <c r="H53" s="7">
        <v>29.611148709999998</v>
      </c>
      <c r="I53" s="7">
        <v>16.797798889999999</v>
      </c>
      <c r="J53" s="7">
        <v>0.46802936463689898</v>
      </c>
      <c r="K53" s="7">
        <v>13.761647610000001</v>
      </c>
      <c r="L53" s="7">
        <v>7.9523969369999996</v>
      </c>
      <c r="M53" s="7">
        <v>30.10012004</v>
      </c>
      <c r="N53" s="7">
        <v>108.57269603555557</v>
      </c>
      <c r="O53" s="6">
        <v>10.154410494863011</v>
      </c>
      <c r="P53" s="2"/>
      <c r="Q53" s="2">
        <v>9.9677109013333318</v>
      </c>
      <c r="R53" s="2">
        <v>16.103863470444445</v>
      </c>
      <c r="S53" s="2">
        <v>0.23235359616995413</v>
      </c>
      <c r="T53" s="2"/>
      <c r="U53" s="4">
        <v>18.592574941700001</v>
      </c>
      <c r="V53" s="4">
        <v>2</v>
      </c>
      <c r="W53" s="3">
        <v>4.2524319851038765E-2</v>
      </c>
      <c r="X53" s="2"/>
      <c r="Y53" s="2"/>
      <c r="Z53" s="2"/>
      <c r="AA53" s="2"/>
      <c r="AB53" s="2"/>
      <c r="AC53" s="2"/>
      <c r="AD53" s="2"/>
      <c r="AE53" s="2"/>
      <c r="AI53" s="2"/>
      <c r="AJ53" s="2"/>
      <c r="AK53" s="2"/>
    </row>
    <row r="54" spans="1:37" x14ac:dyDescent="0.3">
      <c r="A54" s="10" t="s">
        <v>20</v>
      </c>
      <c r="B54" s="2" t="s">
        <v>1</v>
      </c>
      <c r="C54" s="2" t="s">
        <v>0</v>
      </c>
      <c r="D54" s="9" t="s">
        <v>3</v>
      </c>
      <c r="E54" s="8" t="s">
        <v>2</v>
      </c>
      <c r="F54" s="3">
        <v>4535.5480906000157</v>
      </c>
      <c r="G54" s="3">
        <v>18467.308465467508</v>
      </c>
      <c r="H54" s="7">
        <v>38.497399999999999</v>
      </c>
      <c r="I54" s="7">
        <v>32.277099999999997</v>
      </c>
      <c r="J54" s="7">
        <v>0.24559876163697392</v>
      </c>
      <c r="K54" s="7">
        <v>23.731913259999999</v>
      </c>
      <c r="L54" s="7">
        <v>15.046822799999999</v>
      </c>
      <c r="M54" s="7">
        <v>100.40411</v>
      </c>
      <c r="N54" s="7">
        <v>292.54424959999994</v>
      </c>
      <c r="O54" s="6">
        <v>15.476887777299527</v>
      </c>
      <c r="P54" s="2"/>
      <c r="Q54" s="2">
        <v>9.9074743999999999</v>
      </c>
      <c r="R54" s="2">
        <v>22.423264799999998</v>
      </c>
      <c r="S54" s="2">
        <v>0.33432085970089226</v>
      </c>
      <c r="T54" s="2"/>
      <c r="U54" s="4">
        <v>10.310649999999999</v>
      </c>
      <c r="V54" s="4">
        <v>3.6</v>
      </c>
      <c r="W54" s="3">
        <v>3.3584847533415334E-2</v>
      </c>
      <c r="X54" s="2"/>
      <c r="Y54" s="2"/>
      <c r="Z54" s="2"/>
      <c r="AA54" s="2"/>
      <c r="AB54" s="2"/>
      <c r="AC54" s="2"/>
      <c r="AD54" s="2"/>
      <c r="AE54" s="2"/>
      <c r="AI54" s="2"/>
      <c r="AJ54" s="2"/>
      <c r="AK54" s="2"/>
    </row>
    <row r="55" spans="1:37" x14ac:dyDescent="0.3">
      <c r="A55" s="10" t="s">
        <v>12</v>
      </c>
      <c r="B55" s="2" t="s">
        <v>8</v>
      </c>
      <c r="C55" s="2" t="s">
        <v>7</v>
      </c>
      <c r="D55" s="9" t="s">
        <v>3</v>
      </c>
      <c r="E55" s="9" t="s">
        <v>11</v>
      </c>
      <c r="F55" s="3">
        <v>3412.0474175216086</v>
      </c>
      <c r="G55" s="3">
        <v>9513.2304380002643</v>
      </c>
      <c r="H55" s="7">
        <v>36.823399999999999</v>
      </c>
      <c r="I55" s="7">
        <v>25.799499999999998</v>
      </c>
      <c r="J55" s="7">
        <v>0.35866338361475941</v>
      </c>
      <c r="K55" s="7">
        <v>12.4932707</v>
      </c>
      <c r="L55" s="7">
        <v>11.50060029</v>
      </c>
      <c r="M55" s="7">
        <v>39.287315999999997</v>
      </c>
      <c r="N55" s="7">
        <v>144.03514799999999</v>
      </c>
      <c r="O55" s="7">
        <v>10.485565386666666</v>
      </c>
      <c r="P55" s="2"/>
      <c r="Q55" s="2">
        <v>8.2056065185185183</v>
      </c>
      <c r="R55" s="2">
        <v>10.775727370370369</v>
      </c>
      <c r="S55" s="2">
        <v>0.13393156881086488</v>
      </c>
      <c r="T55" s="2">
        <v>62.152223717625446</v>
      </c>
      <c r="U55" s="3">
        <v>25.518149999999999</v>
      </c>
      <c r="V55" s="3">
        <v>2.2000000000000002</v>
      </c>
      <c r="W55" s="3">
        <v>2.7407977115781638E-2</v>
      </c>
      <c r="X55" s="2"/>
      <c r="Y55" s="2"/>
      <c r="Z55" s="2"/>
      <c r="AA55" s="2"/>
      <c r="AB55" s="2"/>
      <c r="AC55" s="2"/>
      <c r="AD55" s="2"/>
      <c r="AE55" s="2"/>
      <c r="AI55" s="2"/>
      <c r="AJ55" s="2"/>
      <c r="AK55" s="2"/>
    </row>
    <row r="56" spans="1:37" x14ac:dyDescent="0.3">
      <c r="A56" s="10" t="s">
        <v>14</v>
      </c>
      <c r="B56" s="2" t="s">
        <v>8</v>
      </c>
      <c r="C56" s="2" t="s">
        <v>7</v>
      </c>
      <c r="D56" s="9" t="s">
        <v>3</v>
      </c>
      <c r="E56" s="9" t="s">
        <v>2</v>
      </c>
      <c r="F56" s="3">
        <v>1962.9029389500233</v>
      </c>
      <c r="G56" s="3">
        <v>5696.6718506801453</v>
      </c>
      <c r="H56" s="7">
        <v>24.907863240000001</v>
      </c>
      <c r="I56" s="7">
        <v>19.993556569999999</v>
      </c>
      <c r="J56" s="7">
        <v>0.34457012626687106</v>
      </c>
      <c r="K56" s="7">
        <v>13.04981744</v>
      </c>
      <c r="L56" s="7">
        <v>17.149200560000001</v>
      </c>
      <c r="M56" s="7">
        <v>45.986952330000001</v>
      </c>
      <c r="N56" s="7">
        <v>190.93321816666671</v>
      </c>
      <c r="O56" s="7">
        <v>11.044311704</v>
      </c>
      <c r="P56" s="2"/>
      <c r="Q56" s="2">
        <v>12.73075644</v>
      </c>
      <c r="R56" s="2">
        <v>16.880503399999998</v>
      </c>
      <c r="S56" s="2">
        <v>0.27193610066061913</v>
      </c>
      <c r="T56" s="2">
        <v>70.750583773998429</v>
      </c>
      <c r="U56" s="3">
        <v>10.136199999999999</v>
      </c>
      <c r="V56" s="3">
        <v>2</v>
      </c>
      <c r="W56" s="3">
        <v>4.4934088015265841E-2</v>
      </c>
      <c r="X56">
        <v>-0.98970692173295161</v>
      </c>
      <c r="Y56">
        <v>-1.2311803492837077</v>
      </c>
      <c r="Z56">
        <v>90.718604772670119</v>
      </c>
      <c r="AA56">
        <v>6.7830439858162631E-2</v>
      </c>
      <c r="AB56">
        <v>0.25841645249207362</v>
      </c>
      <c r="AC56">
        <v>7.5413333333333318E-2</v>
      </c>
      <c r="AD56">
        <v>0.43795408333333335</v>
      </c>
      <c r="AE56">
        <v>2.0597019613796363</v>
      </c>
      <c r="AF56">
        <v>25.347444914409525</v>
      </c>
      <c r="AG56">
        <v>14.979694757228309</v>
      </c>
      <c r="AH56" t="s">
        <v>13</v>
      </c>
      <c r="AI56">
        <v>5.9551537922934461</v>
      </c>
      <c r="AJ56">
        <v>1.1587666666666668E-2</v>
      </c>
      <c r="AK56">
        <v>5.9806031674741877</v>
      </c>
    </row>
    <row r="57" spans="1:37" x14ac:dyDescent="0.3">
      <c r="A57" s="10" t="s">
        <v>17</v>
      </c>
      <c r="B57" s="2" t="s">
        <v>16</v>
      </c>
      <c r="C57" s="2" t="s">
        <v>15</v>
      </c>
      <c r="D57" s="9" t="s">
        <v>3</v>
      </c>
      <c r="E57" s="9" t="s">
        <v>2</v>
      </c>
      <c r="F57" s="3">
        <v>2147.1749254215506</v>
      </c>
      <c r="G57" s="3">
        <v>4981.3860857050768</v>
      </c>
      <c r="H57" s="7">
        <v>31.593214700000001</v>
      </c>
      <c r="I57" s="7">
        <v>20.326275079999998</v>
      </c>
      <c r="J57" s="7">
        <v>0.43103965200259314</v>
      </c>
      <c r="K57" s="7">
        <v>22.843413989999998</v>
      </c>
      <c r="L57" s="7">
        <v>12.58899532</v>
      </c>
      <c r="M57" s="7">
        <v>59.967635440000002</v>
      </c>
      <c r="N57" s="7">
        <v>249.58685703459997</v>
      </c>
      <c r="O57" s="7">
        <v>14.433168463042467</v>
      </c>
      <c r="P57" s="2"/>
      <c r="Q57" s="2">
        <v>16.786270662166668</v>
      </c>
      <c r="R57" s="2">
        <v>36.607618144166665</v>
      </c>
      <c r="S57" s="2">
        <v>0.36942455313964051</v>
      </c>
      <c r="T57" s="2"/>
      <c r="U57" s="4">
        <v>15.5512084445</v>
      </c>
      <c r="V57" s="4">
        <v>2.8</v>
      </c>
      <c r="W57" s="3">
        <v>4.1708007235559688E-2</v>
      </c>
      <c r="X57" s="2"/>
      <c r="Y57" s="2"/>
      <c r="Z57" s="2"/>
      <c r="AA57" s="2"/>
      <c r="AB57" s="2"/>
      <c r="AC57" s="2"/>
      <c r="AD57" s="2"/>
      <c r="AE57" s="2"/>
      <c r="AI57" s="2"/>
      <c r="AJ57" s="2"/>
      <c r="AK57" s="2"/>
    </row>
    <row r="58" spans="1:37" x14ac:dyDescent="0.3">
      <c r="A58" s="10" t="s">
        <v>19</v>
      </c>
      <c r="B58" s="2" t="s">
        <v>18</v>
      </c>
      <c r="C58" s="2" t="s">
        <v>7</v>
      </c>
      <c r="D58" s="9" t="s">
        <v>3</v>
      </c>
      <c r="E58" s="8" t="s">
        <v>9</v>
      </c>
      <c r="F58" s="3">
        <v>2950.2132914271692</v>
      </c>
      <c r="G58" s="3">
        <v>9523.8190136980284</v>
      </c>
      <c r="H58" s="7">
        <v>27.22817684</v>
      </c>
      <c r="I58" s="7">
        <v>29.43169219</v>
      </c>
      <c r="J58" s="7">
        <v>0.30977208687640856</v>
      </c>
      <c r="K58" s="7">
        <v>12.762853</v>
      </c>
      <c r="L58" s="7">
        <v>12.27807967</v>
      </c>
      <c r="M58" s="7">
        <v>47.067856669999998</v>
      </c>
      <c r="N58" s="7">
        <v>167.58757850359999</v>
      </c>
      <c r="O58" s="6">
        <v>11.192066898687084</v>
      </c>
      <c r="P58" s="2"/>
      <c r="Q58" s="2">
        <v>9.4746824226000008</v>
      </c>
      <c r="R58" s="2">
        <v>11.490672074799999</v>
      </c>
      <c r="S58" s="2">
        <v>0.3464418203985799</v>
      </c>
      <c r="T58" s="2">
        <v>47.511678375618331</v>
      </c>
      <c r="U58" s="4">
        <v>6.9810689314000003</v>
      </c>
      <c r="V58" s="4">
        <v>4</v>
      </c>
      <c r="W58" s="3">
        <v>4.7068926023268357E-2</v>
      </c>
      <c r="X58" s="2"/>
      <c r="Y58" s="2"/>
      <c r="Z58" s="2"/>
      <c r="AA58" s="2"/>
      <c r="AB58" s="2"/>
      <c r="AC58" s="2"/>
      <c r="AD58" s="2"/>
      <c r="AE58" s="2"/>
      <c r="AI58" s="2"/>
      <c r="AJ58" s="2"/>
      <c r="AK58" s="2"/>
    </row>
    <row r="59" spans="1:37" x14ac:dyDescent="0.3">
      <c r="A59" s="10" t="s">
        <v>5</v>
      </c>
      <c r="B59" s="2" t="s">
        <v>4</v>
      </c>
      <c r="C59" s="2" t="s">
        <v>0</v>
      </c>
      <c r="D59" s="9" t="s">
        <v>3</v>
      </c>
      <c r="E59" s="8" t="s">
        <v>2</v>
      </c>
      <c r="F59" s="3">
        <v>2813.5072333053286</v>
      </c>
      <c r="G59" s="3">
        <v>9718.4826492530665</v>
      </c>
      <c r="H59" s="7">
        <v>23.81525173</v>
      </c>
      <c r="I59" s="7">
        <v>27.268423909999999</v>
      </c>
      <c r="J59" s="7">
        <v>0.28950066945785002</v>
      </c>
      <c r="K59" s="7">
        <v>11.75537703</v>
      </c>
      <c r="L59" s="7">
        <v>14.51721687</v>
      </c>
      <c r="M59" s="7">
        <v>44.827925669999999</v>
      </c>
      <c r="N59" s="7">
        <v>206.84260420728575</v>
      </c>
      <c r="O59" s="6">
        <v>11.5762220371134</v>
      </c>
      <c r="P59" s="5">
        <v>219.6485173912954</v>
      </c>
      <c r="Q59" s="2">
        <v>8.4428780514999993</v>
      </c>
      <c r="R59" s="2">
        <v>22.307768735875001</v>
      </c>
      <c r="S59" s="2">
        <v>0.33235044586660178</v>
      </c>
      <c r="T59" s="2"/>
      <c r="U59" s="4">
        <v>8.567988224599997</v>
      </c>
      <c r="V59" s="4">
        <v>2.6</v>
      </c>
      <c r="W59" s="3">
        <v>3.5552433965613917E-2</v>
      </c>
      <c r="X59" s="2"/>
      <c r="Y59" s="2"/>
      <c r="Z59" s="2"/>
      <c r="AA59" s="2"/>
      <c r="AB59" s="2"/>
      <c r="AC59" s="2"/>
      <c r="AD59" s="2"/>
      <c r="AE59" s="2"/>
      <c r="AI59">
        <v>5.9563634982608313</v>
      </c>
      <c r="AK59" s="1">
        <v>5.639096460134617</v>
      </c>
    </row>
    <row r="60" spans="1:37" x14ac:dyDescent="0.3">
      <c r="A60" s="10" t="s">
        <v>10</v>
      </c>
      <c r="B60" s="2" t="s">
        <v>1</v>
      </c>
      <c r="C60" s="2" t="s">
        <v>0</v>
      </c>
      <c r="D60" s="9" t="s">
        <v>3</v>
      </c>
      <c r="E60" s="8" t="s">
        <v>9</v>
      </c>
      <c r="F60" s="3">
        <v>5324.0824678605031</v>
      </c>
      <c r="G60" s="3">
        <v>22017.481668663626</v>
      </c>
      <c r="H60" s="7">
        <v>42.302899199999999</v>
      </c>
      <c r="I60" s="7">
        <v>35.179118269999996</v>
      </c>
      <c r="J60" s="7">
        <v>0.24181159988221301</v>
      </c>
      <c r="K60" s="7">
        <v>17.887894639999999</v>
      </c>
      <c r="L60" s="7">
        <v>23.215162930000002</v>
      </c>
      <c r="M60" s="7">
        <v>83.646370079999997</v>
      </c>
      <c r="N60" s="7">
        <v>357.68564666420002</v>
      </c>
      <c r="O60" s="6">
        <v>16.201843654680193</v>
      </c>
      <c r="P60" s="5">
        <v>251.60418777440054</v>
      </c>
      <c r="Q60" s="2">
        <v>13.788212896600001</v>
      </c>
      <c r="R60" s="2">
        <v>37.959419046200004</v>
      </c>
      <c r="S60" s="2">
        <v>0.30473828110091034</v>
      </c>
      <c r="T60" s="2">
        <v>140.22482737796156</v>
      </c>
      <c r="U60" s="4">
        <v>14.56181489205</v>
      </c>
      <c r="V60" s="4">
        <v>3.4</v>
      </c>
      <c r="W60" s="3">
        <v>3.4170772247644414E-2</v>
      </c>
      <c r="X60" s="2"/>
      <c r="Y60" s="2"/>
      <c r="Z60" s="2"/>
      <c r="AA60" s="2"/>
      <c r="AB60" s="2"/>
      <c r="AC60" s="2"/>
      <c r="AD60" s="2"/>
      <c r="AE60" s="2"/>
      <c r="AI60" s="2"/>
      <c r="AJ60" s="2"/>
      <c r="AK6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2135C-DEDA-471D-A362-A4081E678376}">
  <dimension ref="A1:AK30"/>
  <sheetViews>
    <sheetView zoomScale="60" zoomScaleNormal="75" workbookViewId="0">
      <selection activeCell="A18" sqref="A18"/>
    </sheetView>
  </sheetViews>
  <sheetFormatPr defaultRowHeight="14.4" x14ac:dyDescent="0.3"/>
  <cols>
    <col min="1" max="1" width="20" style="23" bestFit="1" customWidth="1"/>
    <col min="2" max="5" width="8.88671875" style="23"/>
    <col min="6" max="6" width="9.5546875" style="23" bestFit="1" customWidth="1"/>
    <col min="7" max="7" width="9.88671875" style="23" bestFit="1" customWidth="1"/>
    <col min="8" max="18" width="9" style="23" bestFit="1" customWidth="1"/>
    <col min="19" max="16384" width="8.88671875" style="23"/>
  </cols>
  <sheetData>
    <row r="1" spans="1:37" x14ac:dyDescent="0.3">
      <c r="A1" s="17" t="s">
        <v>115</v>
      </c>
      <c r="B1" s="17" t="s">
        <v>116</v>
      </c>
      <c r="C1" s="17" t="s">
        <v>112</v>
      </c>
      <c r="D1" s="18" t="s">
        <v>111</v>
      </c>
      <c r="E1" s="18" t="s">
        <v>111</v>
      </c>
      <c r="F1" s="18" t="s">
        <v>110</v>
      </c>
      <c r="G1" s="18" t="s">
        <v>109</v>
      </c>
      <c r="H1" s="19" t="s">
        <v>108</v>
      </c>
      <c r="I1" s="19" t="s">
        <v>107</v>
      </c>
      <c r="J1" s="19" t="s">
        <v>106</v>
      </c>
      <c r="K1" s="19" t="s">
        <v>105</v>
      </c>
      <c r="L1" s="19" t="s">
        <v>104</v>
      </c>
      <c r="M1" s="19" t="s">
        <v>103</v>
      </c>
      <c r="N1" s="19" t="s">
        <v>102</v>
      </c>
      <c r="O1" s="19" t="s">
        <v>101</v>
      </c>
      <c r="P1" s="20" t="s">
        <v>100</v>
      </c>
      <c r="Q1" s="21" t="s">
        <v>99</v>
      </c>
      <c r="R1" s="21" t="s">
        <v>98</v>
      </c>
      <c r="S1" s="20" t="s">
        <v>97</v>
      </c>
      <c r="T1" s="21" t="s">
        <v>96</v>
      </c>
      <c r="U1" s="20" t="s">
        <v>95</v>
      </c>
      <c r="V1" s="20" t="s">
        <v>94</v>
      </c>
      <c r="W1" s="20" t="s">
        <v>93</v>
      </c>
      <c r="X1" s="22" t="s">
        <v>92</v>
      </c>
      <c r="Y1" s="22" t="s">
        <v>91</v>
      </c>
      <c r="Z1" s="22" t="s">
        <v>90</v>
      </c>
      <c r="AA1" s="22" t="s">
        <v>89</v>
      </c>
      <c r="AB1" s="22" t="s">
        <v>88</v>
      </c>
      <c r="AC1" s="22" t="s">
        <v>87</v>
      </c>
      <c r="AD1" s="22" t="s">
        <v>86</v>
      </c>
      <c r="AE1" s="22" t="s">
        <v>85</v>
      </c>
      <c r="AF1" s="20" t="s">
        <v>84</v>
      </c>
      <c r="AG1" s="20" t="s">
        <v>83</v>
      </c>
      <c r="AH1" s="20" t="s">
        <v>82</v>
      </c>
      <c r="AI1" s="20" t="s">
        <v>81</v>
      </c>
      <c r="AJ1" s="20" t="s">
        <v>80</v>
      </c>
      <c r="AK1" s="20" t="s">
        <v>79</v>
      </c>
    </row>
    <row r="2" spans="1:37" x14ac:dyDescent="0.3">
      <c r="A2" s="24" t="s">
        <v>78</v>
      </c>
      <c r="B2" s="25" t="s">
        <v>8</v>
      </c>
      <c r="C2" s="25" t="s">
        <v>7</v>
      </c>
      <c r="D2" s="26" t="s">
        <v>3</v>
      </c>
      <c r="E2" s="26" t="s">
        <v>11</v>
      </c>
      <c r="F2" s="26">
        <v>3283.7449999999999</v>
      </c>
      <c r="G2" s="26">
        <v>10842.993</v>
      </c>
      <c r="H2" s="27">
        <v>29.851526499999999</v>
      </c>
      <c r="I2" s="27">
        <v>25.841553269999999</v>
      </c>
      <c r="J2" s="27">
        <v>0.27798623228895447</v>
      </c>
      <c r="K2" s="27">
        <v>7.4798521689999999</v>
      </c>
      <c r="L2" s="27">
        <v>7.851561738</v>
      </c>
      <c r="M2" s="27">
        <v>29.494910579999999</v>
      </c>
      <c r="N2" s="27">
        <v>148.53982364285713</v>
      </c>
      <c r="O2" s="27">
        <v>10.923540091149999</v>
      </c>
      <c r="P2" s="25"/>
      <c r="Q2" s="25">
        <v>11.20087788</v>
      </c>
      <c r="R2" s="25">
        <v>16.603454479999996</v>
      </c>
      <c r="S2" s="25">
        <v>0.38103432028966905</v>
      </c>
      <c r="T2" s="25">
        <v>72.820608379508215</v>
      </c>
      <c r="U2" s="28" t="e">
        <f>AVERAGE(#REF!)</f>
        <v>#REF!</v>
      </c>
      <c r="V2" s="28" t="e">
        <f>AVERAGE(#REF!)</f>
        <v>#REF!</v>
      </c>
      <c r="W2" s="28" t="e">
        <f>AVERAGE(#REF!)</f>
        <v>#REF!</v>
      </c>
      <c r="X2" s="23">
        <v>-1.0964807783336652</v>
      </c>
      <c r="Y2" s="23">
        <v>-1.5006992788801112</v>
      </c>
      <c r="Z2" s="23">
        <v>91.351874301067994</v>
      </c>
      <c r="AA2" s="23">
        <v>6.0213711640145967E-2</v>
      </c>
      <c r="AB2" s="23">
        <v>0.11399325627235803</v>
      </c>
      <c r="AC2" s="23">
        <v>3.5231166666666668E-2</v>
      </c>
      <c r="AD2" s="23">
        <v>0.36558633333333335</v>
      </c>
      <c r="AE2" s="23">
        <v>2.077758061638395</v>
      </c>
      <c r="AF2" s="23">
        <v>0.54122658180233862</v>
      </c>
      <c r="AG2" s="23">
        <v>0.24190347584731275</v>
      </c>
      <c r="AH2" s="23" t="s">
        <v>23</v>
      </c>
      <c r="AI2" s="23">
        <v>4.0746620451485018</v>
      </c>
      <c r="AJ2" s="23">
        <v>2.7295333333333335E-2</v>
      </c>
      <c r="AK2" s="23">
        <v>0</v>
      </c>
    </row>
    <row r="3" spans="1:37" x14ac:dyDescent="0.3">
      <c r="A3" s="24" t="s">
        <v>76</v>
      </c>
      <c r="B3" s="25" t="s">
        <v>8</v>
      </c>
      <c r="C3" s="25" t="s">
        <v>7</v>
      </c>
      <c r="D3" s="26" t="s">
        <v>3</v>
      </c>
      <c r="E3" s="26" t="s">
        <v>11</v>
      </c>
      <c r="F3" s="28">
        <v>2683.7842754970629</v>
      </c>
      <c r="G3" s="28">
        <v>7520.3342979199515</v>
      </c>
      <c r="H3" s="27">
        <v>28.591532730000001</v>
      </c>
      <c r="I3" s="27">
        <v>24.349656299999999</v>
      </c>
      <c r="J3" s="27">
        <v>0.35687034228169096</v>
      </c>
      <c r="K3" s="27">
        <v>8.4363356899999999</v>
      </c>
      <c r="L3" s="27">
        <v>7.6735750679999999</v>
      </c>
      <c r="M3" s="27">
        <v>31.143887400000001</v>
      </c>
      <c r="N3" s="27">
        <v>145.25944126666667</v>
      </c>
      <c r="O3" s="27">
        <v>8.9721674139999994</v>
      </c>
      <c r="P3" s="25"/>
      <c r="Q3" s="25">
        <v>10.64141928125</v>
      </c>
      <c r="R3" s="25">
        <v>16.94251384375</v>
      </c>
      <c r="S3" s="25">
        <v>0.38160421247822313</v>
      </c>
      <c r="T3" s="25">
        <v>45.6842626820943</v>
      </c>
      <c r="U3" s="28">
        <v>16.8526759736</v>
      </c>
      <c r="V3" s="28">
        <v>2</v>
      </c>
      <c r="W3" s="28">
        <v>4.1707268707717307E-2</v>
      </c>
      <c r="X3" s="23">
        <v>-1.0078657108093387</v>
      </c>
      <c r="Y3" s="23">
        <v>-1.2935420876948698</v>
      </c>
      <c r="Z3" s="23">
        <v>90.228796359790977</v>
      </c>
      <c r="AA3" s="23">
        <v>8.1609615817751183E-2</v>
      </c>
      <c r="AB3" s="23">
        <v>0.19028244000665126</v>
      </c>
      <c r="AC3" s="23">
        <v>1.8055666666666668E-2</v>
      </c>
      <c r="AD3" s="23">
        <v>0.28525350000000005</v>
      </c>
      <c r="AE3" s="23">
        <v>0.64745390855335083</v>
      </c>
      <c r="AI3" s="23">
        <v>4.3042190902109594</v>
      </c>
      <c r="AJ3" s="23">
        <v>2.2612999999999998E-2</v>
      </c>
      <c r="AK3" s="23">
        <v>4.1971837402689323</v>
      </c>
    </row>
    <row r="4" spans="1:37" x14ac:dyDescent="0.3">
      <c r="A4" s="24" t="s">
        <v>75</v>
      </c>
      <c r="B4" s="25" t="s">
        <v>8</v>
      </c>
      <c r="C4" s="25" t="s">
        <v>7</v>
      </c>
      <c r="D4" s="26" t="s">
        <v>3</v>
      </c>
      <c r="E4" s="26" t="s">
        <v>11</v>
      </c>
      <c r="F4" s="28">
        <v>3692.0335921413207</v>
      </c>
      <c r="G4" s="28">
        <v>14959.962357557797</v>
      </c>
      <c r="H4" s="27">
        <v>38.626460440000002</v>
      </c>
      <c r="I4" s="27">
        <v>26.074630089999999</v>
      </c>
      <c r="J4" s="27">
        <v>0.24679431024985549</v>
      </c>
      <c r="K4" s="27">
        <v>8.9921348680000008</v>
      </c>
      <c r="L4" s="27">
        <v>12.188005739999999</v>
      </c>
      <c r="M4" s="27">
        <v>38.813450500000002</v>
      </c>
      <c r="N4" s="27">
        <v>131.36332949999999</v>
      </c>
      <c r="O4" s="27">
        <v>10.700101273333333</v>
      </c>
      <c r="P4" s="25"/>
      <c r="Q4" s="25">
        <v>11.532865115384617</v>
      </c>
      <c r="R4" s="25">
        <v>13.777814038461539</v>
      </c>
      <c r="S4" s="25">
        <v>0.33016671963925198</v>
      </c>
      <c r="T4" s="25">
        <v>69.365429852352179</v>
      </c>
      <c r="U4" s="28">
        <v>10.020441623650001</v>
      </c>
      <c r="V4" s="28">
        <v>2.6</v>
      </c>
      <c r="W4" s="28">
        <v>3.2651770199818825E-2</v>
      </c>
      <c r="X4" s="23">
        <v>-0.94650146697635917</v>
      </c>
      <c r="Y4" s="23">
        <v>-1.3163001985908955</v>
      </c>
      <c r="Z4" s="23">
        <v>93.399974983734921</v>
      </c>
      <c r="AA4" s="23">
        <v>5.2292431684898923E-2</v>
      </c>
      <c r="AB4" s="23">
        <v>8.0964447116215338E-2</v>
      </c>
      <c r="AC4" s="23">
        <v>5.3765555555555559E-2</v>
      </c>
      <c r="AD4" s="23">
        <v>0.39118550000000002</v>
      </c>
      <c r="AE4" s="23">
        <v>1.3604075259471076</v>
      </c>
      <c r="AF4" s="23">
        <v>7.2614566391813762</v>
      </c>
      <c r="AG4" s="23">
        <v>5.062620817558833</v>
      </c>
      <c r="AH4" s="23" t="s">
        <v>13</v>
      </c>
      <c r="AI4" s="23">
        <v>4.9016522789899266</v>
      </c>
      <c r="AJ4" s="23">
        <v>2.25325E-2</v>
      </c>
      <c r="AK4" s="23">
        <v>4.896237410855246</v>
      </c>
    </row>
    <row r="5" spans="1:37" x14ac:dyDescent="0.3">
      <c r="A5" s="24" t="s">
        <v>74</v>
      </c>
      <c r="B5" s="25" t="s">
        <v>8</v>
      </c>
      <c r="C5" s="25" t="s">
        <v>7</v>
      </c>
      <c r="D5" s="26" t="s">
        <v>3</v>
      </c>
      <c r="E5" s="26" t="s">
        <v>2</v>
      </c>
      <c r="F5" s="28">
        <v>4319.167750912794</v>
      </c>
      <c r="G5" s="28">
        <v>14119.025195358909</v>
      </c>
      <c r="H5" s="27">
        <v>43.129833920000003</v>
      </c>
      <c r="I5" s="27">
        <v>29.563055869999999</v>
      </c>
      <c r="J5" s="27">
        <v>0.30591118648899357</v>
      </c>
      <c r="K5" s="27">
        <v>13.08302701</v>
      </c>
      <c r="L5" s="27">
        <v>19.091328480000001</v>
      </c>
      <c r="M5" s="27">
        <v>50.32683093</v>
      </c>
      <c r="N5" s="27">
        <v>278.35679302564097</v>
      </c>
      <c r="O5" s="27">
        <v>14.196146275714286</v>
      </c>
      <c r="P5" s="25"/>
      <c r="Q5" s="25">
        <v>15.768545777777781</v>
      </c>
      <c r="R5" s="25">
        <v>24.645034166666669</v>
      </c>
      <c r="S5" s="25">
        <v>0.41108433980818587</v>
      </c>
      <c r="T5" s="25">
        <v>65.725715864837127</v>
      </c>
      <c r="U5" s="28">
        <v>16.854317986449995</v>
      </c>
      <c r="V5" s="28">
        <v>3.6</v>
      </c>
      <c r="W5" s="28">
        <v>1.8904947477381379E-2</v>
      </c>
      <c r="X5" s="23">
        <v>-1.0633967111304019</v>
      </c>
      <c r="Y5" s="23">
        <v>-1.3520687507541245</v>
      </c>
      <c r="Z5" s="23">
        <v>91.204311927039996</v>
      </c>
      <c r="AA5" s="23">
        <v>6.1832630198548733E-2</v>
      </c>
      <c r="AB5" s="23">
        <v>0.18068840446247308</v>
      </c>
      <c r="AC5" s="23">
        <v>4.5094166666666664E-2</v>
      </c>
      <c r="AD5" s="23">
        <v>0.45336225000000002</v>
      </c>
      <c r="AE5" s="23">
        <v>1.8307625604412159</v>
      </c>
      <c r="AF5" s="23">
        <v>5.3446124952980938</v>
      </c>
      <c r="AG5" s="23">
        <v>3.6529492789508864</v>
      </c>
      <c r="AH5" s="23" t="s">
        <v>13</v>
      </c>
      <c r="AI5" s="23">
        <v>4.2800098025929447</v>
      </c>
      <c r="AJ5" s="23">
        <v>3.5463666666666664E-2</v>
      </c>
      <c r="AK5" s="23">
        <v>4.1488562705282463</v>
      </c>
    </row>
    <row r="6" spans="1:37" x14ac:dyDescent="0.3">
      <c r="A6" s="24" t="s">
        <v>72</v>
      </c>
      <c r="B6" s="25" t="s">
        <v>8</v>
      </c>
      <c r="C6" s="25" t="s">
        <v>7</v>
      </c>
      <c r="D6" s="26" t="s">
        <v>3</v>
      </c>
      <c r="E6" s="26" t="s">
        <v>117</v>
      </c>
      <c r="F6" s="26">
        <v>3171.395</v>
      </c>
      <c r="G6" s="26">
        <v>10017.52</v>
      </c>
      <c r="H6" s="27">
        <v>25.738571270000001</v>
      </c>
      <c r="I6" s="27">
        <v>25.204759540000001</v>
      </c>
      <c r="J6" s="27">
        <v>0.27581174235655981</v>
      </c>
      <c r="K6" s="27">
        <v>7.9917722839999996</v>
      </c>
      <c r="L6" s="27">
        <v>6.0729748690000003</v>
      </c>
      <c r="M6" s="27">
        <v>30.634092500000001</v>
      </c>
      <c r="N6" s="27">
        <v>105.92838499999999</v>
      </c>
      <c r="O6" s="27">
        <v>7.2658483543333325</v>
      </c>
      <c r="P6" s="25"/>
      <c r="Q6" s="25">
        <v>6.1901018064516133</v>
      </c>
      <c r="R6" s="25">
        <v>5.7302305483870972</v>
      </c>
      <c r="S6" s="25">
        <v>0.31356850809168518</v>
      </c>
      <c r="T6" s="25">
        <v>46.979120714464798</v>
      </c>
      <c r="U6" s="28">
        <v>5.3027330695374992</v>
      </c>
      <c r="V6" s="28">
        <v>2.5999999999999996</v>
      </c>
      <c r="W6" s="28">
        <v>2.0047457641194075E-2</v>
      </c>
      <c r="X6" s="23">
        <v>-0.91950290487425046</v>
      </c>
      <c r="Y6" s="23">
        <v>-1.2819341684327257</v>
      </c>
      <c r="Z6" s="23">
        <v>88.041272252624367</v>
      </c>
      <c r="AA6" s="23">
        <v>9.9813344872383275E-2</v>
      </c>
      <c r="AB6" s="23">
        <v>0.17734983516940356</v>
      </c>
      <c r="AF6" s="23">
        <v>4.420017084719098</v>
      </c>
      <c r="AG6" s="23">
        <v>2.7779000047808347</v>
      </c>
      <c r="AH6" s="23" t="s">
        <v>28</v>
      </c>
      <c r="AI6" s="23">
        <v>4.3023564620318924</v>
      </c>
      <c r="AJ6" s="23">
        <v>5.6147333333333334E-2</v>
      </c>
      <c r="AK6" s="23">
        <v>4.1374573670314119</v>
      </c>
    </row>
    <row r="7" spans="1:37" x14ac:dyDescent="0.3">
      <c r="A7" s="24" t="s">
        <v>119</v>
      </c>
      <c r="B7" s="25" t="s">
        <v>8</v>
      </c>
      <c r="C7" s="25" t="s">
        <v>7</v>
      </c>
      <c r="D7" s="26" t="s">
        <v>118</v>
      </c>
      <c r="E7" s="26" t="s">
        <v>120</v>
      </c>
      <c r="F7" s="29"/>
      <c r="G7" s="29"/>
      <c r="H7" s="27">
        <v>53.073950000000004</v>
      </c>
      <c r="I7" s="27">
        <v>17.896100000000001</v>
      </c>
      <c r="J7" s="27">
        <v>0.24969081987667158</v>
      </c>
      <c r="K7" s="27">
        <v>11.20575966</v>
      </c>
      <c r="L7" s="27">
        <v>18.15084792</v>
      </c>
      <c r="M7" s="27">
        <v>50.277925119999999</v>
      </c>
      <c r="N7" s="27">
        <v>179.0914161764706</v>
      </c>
      <c r="O7" s="27">
        <v>12.52718478742857</v>
      </c>
      <c r="P7" s="25">
        <v>99.973789067675611</v>
      </c>
      <c r="Q7" s="25">
        <v>10.881084517241385</v>
      </c>
      <c r="R7" s="25">
        <v>13.938531482758624</v>
      </c>
      <c r="S7" s="25">
        <v>0.25190086392195882</v>
      </c>
      <c r="T7" s="25">
        <v>61.657953289242975</v>
      </c>
      <c r="U7" s="25">
        <v>0</v>
      </c>
      <c r="V7" s="25">
        <v>0</v>
      </c>
      <c r="W7" s="25">
        <v>2.7282270553396243E-2</v>
      </c>
      <c r="X7" s="23">
        <v>-1.0873269309073914</v>
      </c>
      <c r="Y7" s="23">
        <v>-1.4757268357323579</v>
      </c>
      <c r="Z7" s="23">
        <v>88.308492972684675</v>
      </c>
      <c r="AA7" s="23">
        <v>8.1771437034148964E-2</v>
      </c>
      <c r="AB7" s="23">
        <v>0.15421406627699</v>
      </c>
      <c r="AC7" s="23">
        <v>3.1794166666666672E-2</v>
      </c>
      <c r="AD7" s="23">
        <v>0.30624816666666671</v>
      </c>
      <c r="AE7" s="23">
        <v>1.5548301747987681</v>
      </c>
      <c r="AF7" s="23">
        <v>0</v>
      </c>
      <c r="AG7" s="23">
        <v>0</v>
      </c>
      <c r="AH7" s="23" t="s">
        <v>21</v>
      </c>
      <c r="AI7" s="23">
        <v>5.7596114197949122</v>
      </c>
      <c r="AJ7" s="23">
        <v>1.1248333333333332E-2</v>
      </c>
      <c r="AK7" s="23">
        <v>5.5676961184604501</v>
      </c>
    </row>
    <row r="8" spans="1:37" x14ac:dyDescent="0.3">
      <c r="A8" s="24" t="s">
        <v>65</v>
      </c>
      <c r="B8" s="25" t="s">
        <v>8</v>
      </c>
      <c r="C8" s="25" t="s">
        <v>7</v>
      </c>
      <c r="D8" s="26" t="s">
        <v>3</v>
      </c>
      <c r="E8" s="26" t="s">
        <v>117</v>
      </c>
      <c r="F8" s="28">
        <v>5505.0732944927058</v>
      </c>
      <c r="G8" s="28">
        <v>21366.376526128959</v>
      </c>
      <c r="H8" s="27">
        <v>53.566107680000002</v>
      </c>
      <c r="I8" s="27">
        <v>28.336866730000001</v>
      </c>
      <c r="J8" s="27">
        <v>0.25765123469908258</v>
      </c>
      <c r="K8" s="27">
        <v>13.59714999</v>
      </c>
      <c r="L8" s="27">
        <v>11.650462279999999</v>
      </c>
      <c r="M8" s="27">
        <v>57.739562220000003</v>
      </c>
      <c r="N8" s="27">
        <v>185.24399099999997</v>
      </c>
      <c r="O8" s="27">
        <v>10.108700761000001</v>
      </c>
      <c r="P8" s="25"/>
      <c r="Q8" s="25">
        <v>8.2952910869565226</v>
      </c>
      <c r="R8" s="25">
        <v>13.688834608695648</v>
      </c>
      <c r="S8" s="25">
        <v>0.21467657821339495</v>
      </c>
      <c r="T8" s="25">
        <v>67.616276118750008</v>
      </c>
      <c r="U8" s="28">
        <v>32.542904244950009</v>
      </c>
      <c r="V8" s="28">
        <v>2</v>
      </c>
      <c r="W8" s="28">
        <v>2.4422788158914542E-2</v>
      </c>
      <c r="X8" s="23">
        <v>-1.0017255119834869</v>
      </c>
      <c r="Y8" s="23">
        <v>-1.4130076251181174</v>
      </c>
      <c r="Z8" s="23">
        <v>92.96470869520958</v>
      </c>
      <c r="AA8" s="23">
        <v>5.0727550044692128E-2</v>
      </c>
      <c r="AB8" s="23">
        <v>8.6423521602715339E-2</v>
      </c>
      <c r="AC8" s="23">
        <v>1.3022333333333335E-2</v>
      </c>
      <c r="AD8" s="23">
        <v>0.23675183333333336</v>
      </c>
      <c r="AE8" s="23">
        <v>1.532369377765586</v>
      </c>
      <c r="AF8" s="23">
        <v>0.78928876512841051</v>
      </c>
      <c r="AG8" s="23">
        <v>1.2417751600452103</v>
      </c>
      <c r="AH8" s="23" t="s">
        <v>23</v>
      </c>
      <c r="AI8" s="23">
        <v>6.0093065681890039</v>
      </c>
      <c r="AJ8" s="23">
        <v>2.2770499999999999E-2</v>
      </c>
      <c r="AK8" s="23">
        <v>6.0349873654889583</v>
      </c>
    </row>
    <row r="9" spans="1:37" x14ac:dyDescent="0.3">
      <c r="A9" s="24" t="s">
        <v>122</v>
      </c>
      <c r="B9" s="25" t="s">
        <v>8</v>
      </c>
      <c r="C9" s="25" t="s">
        <v>7</v>
      </c>
      <c r="D9" s="26" t="s">
        <v>118</v>
      </c>
      <c r="E9" s="26" t="s">
        <v>120</v>
      </c>
      <c r="F9" s="28">
        <v>3720.8483967488637</v>
      </c>
      <c r="G9" s="28">
        <v>14305.371066002403</v>
      </c>
      <c r="H9" s="27">
        <v>71.723545700000003</v>
      </c>
      <c r="I9" s="27">
        <v>16.5440565</v>
      </c>
      <c r="J9" s="27">
        <v>0.26010149466189281</v>
      </c>
      <c r="K9" s="27">
        <v>12.891484569999999</v>
      </c>
      <c r="L9" s="27">
        <v>11.16866227</v>
      </c>
      <c r="M9" s="27">
        <v>67.423552999999998</v>
      </c>
      <c r="N9" s="27">
        <v>235.56984807142859</v>
      </c>
      <c r="O9" s="27">
        <v>10.325898065800001</v>
      </c>
      <c r="P9" s="25"/>
      <c r="Q9" s="25">
        <v>11.146926695652175</v>
      </c>
      <c r="R9" s="25">
        <v>17.404310347826087</v>
      </c>
      <c r="S9" s="25">
        <v>0.38760479314578938</v>
      </c>
      <c r="T9" s="25">
        <v>88.269558136993183</v>
      </c>
      <c r="U9" s="25">
        <v>0</v>
      </c>
      <c r="V9" s="25">
        <v>0</v>
      </c>
      <c r="W9" s="28">
        <v>2.9061572018383906E-2</v>
      </c>
      <c r="X9" s="23">
        <v>-1.0617409051653341</v>
      </c>
      <c r="Y9" s="23">
        <v>-1.4206385852496293</v>
      </c>
      <c r="Z9" s="23">
        <v>89.749728376950301</v>
      </c>
      <c r="AA9" s="23">
        <v>7.358356542144133E-2</v>
      </c>
      <c r="AB9" s="23">
        <v>0.12829058547818814</v>
      </c>
      <c r="AC9" s="23">
        <v>4.8124500000000008E-2</v>
      </c>
      <c r="AD9" s="23">
        <v>0.35461749999999997</v>
      </c>
      <c r="AE9" s="23">
        <v>1.6376718370285672</v>
      </c>
      <c r="AF9" s="25">
        <v>8.5489899325758376</v>
      </c>
      <c r="AG9" s="25">
        <v>17.643591444370262</v>
      </c>
      <c r="AH9" s="25" t="s">
        <v>28</v>
      </c>
      <c r="AI9" s="23">
        <v>6.9613761349776366</v>
      </c>
      <c r="AJ9" s="23">
        <v>2.8179583333333331E-2</v>
      </c>
      <c r="AK9" s="23">
        <v>6.9911256056399358</v>
      </c>
    </row>
    <row r="10" spans="1:37" x14ac:dyDescent="0.3">
      <c r="A10" s="24" t="s">
        <v>123</v>
      </c>
      <c r="B10" s="25" t="s">
        <v>8</v>
      </c>
      <c r="C10" s="25" t="s">
        <v>7</v>
      </c>
      <c r="D10" s="26" t="s">
        <v>118</v>
      </c>
      <c r="E10" s="26" t="s">
        <v>120</v>
      </c>
      <c r="F10" s="28">
        <v>2658.0422233032587</v>
      </c>
      <c r="G10" s="28">
        <v>8927.8813177452703</v>
      </c>
      <c r="H10" s="27">
        <v>58.488663279999997</v>
      </c>
      <c r="I10" s="27">
        <v>14.53582362</v>
      </c>
      <c r="J10" s="27">
        <v>0.29772374075369623</v>
      </c>
      <c r="K10" s="27">
        <v>11.39117643</v>
      </c>
      <c r="L10" s="27">
        <v>9.0860190769999996</v>
      </c>
      <c r="M10" s="27">
        <v>57.553597850000003</v>
      </c>
      <c r="N10" s="27">
        <v>211.13659373333331</v>
      </c>
      <c r="O10" s="27">
        <v>12.639587729999999</v>
      </c>
      <c r="P10" s="25"/>
      <c r="Q10" s="25">
        <v>14.122036125000001</v>
      </c>
      <c r="R10" s="25">
        <v>16.271439125000001</v>
      </c>
      <c r="S10" s="25">
        <v>0.52563456571859801</v>
      </c>
      <c r="T10" s="25">
        <v>73.788221990571344</v>
      </c>
      <c r="U10" s="25">
        <v>0</v>
      </c>
      <c r="V10" s="25">
        <v>0</v>
      </c>
      <c r="W10" s="28">
        <v>4.1191326982723153E-2</v>
      </c>
      <c r="X10" s="23">
        <v>-0.86115513279081968</v>
      </c>
      <c r="Y10" s="23">
        <v>-1.2726456826504049</v>
      </c>
      <c r="Z10" s="23">
        <v>88.280071441367284</v>
      </c>
      <c r="AA10" s="23">
        <v>0.10272362455535532</v>
      </c>
      <c r="AB10" s="23">
        <v>0.12280176696731865</v>
      </c>
      <c r="AC10" s="23">
        <v>3.8753666666666665E-2</v>
      </c>
      <c r="AD10" s="23">
        <v>0.34798033333333328</v>
      </c>
      <c r="AE10" s="23">
        <v>2.5110462500007302</v>
      </c>
      <c r="AF10" s="25">
        <v>2.8639906620373754</v>
      </c>
      <c r="AG10" s="25">
        <v>1.5271555927197806</v>
      </c>
      <c r="AH10" s="25" t="s">
        <v>124</v>
      </c>
      <c r="AI10" s="23">
        <v>5.6755361160048787</v>
      </c>
      <c r="AJ10" s="23">
        <v>2.2195625E-2</v>
      </c>
      <c r="AK10" s="23">
        <v>5.4892998620864857</v>
      </c>
    </row>
    <row r="11" spans="1:37" x14ac:dyDescent="0.3">
      <c r="A11" s="24" t="s">
        <v>125</v>
      </c>
      <c r="B11" s="25" t="s">
        <v>8</v>
      </c>
      <c r="C11" s="25" t="s">
        <v>7</v>
      </c>
      <c r="D11" s="26" t="s">
        <v>118</v>
      </c>
      <c r="E11" s="26" t="s">
        <v>120</v>
      </c>
      <c r="F11" s="26">
        <v>3507.241</v>
      </c>
      <c r="G11" s="26">
        <v>16347.575999999999</v>
      </c>
      <c r="H11" s="27">
        <v>58.488758140000002</v>
      </c>
      <c r="I11" s="27">
        <v>20.272275520000001</v>
      </c>
      <c r="J11" s="27">
        <v>0.22130573652764304</v>
      </c>
      <c r="K11" s="27">
        <v>12.31950621</v>
      </c>
      <c r="L11" s="27">
        <v>12.968384220000001</v>
      </c>
      <c r="M11" s="27">
        <v>58.708503139999998</v>
      </c>
      <c r="N11" s="27">
        <v>176.88252599285715</v>
      </c>
      <c r="O11" s="27">
        <v>10.938286358125</v>
      </c>
      <c r="P11" s="25"/>
      <c r="Q11" s="25">
        <v>11.809724931034484</v>
      </c>
      <c r="R11" s="25">
        <v>13.244490896551726</v>
      </c>
      <c r="S11" s="25">
        <v>0.18629707351020816</v>
      </c>
      <c r="T11" s="25">
        <v>62.47844769918796</v>
      </c>
      <c r="U11" s="25">
        <v>0</v>
      </c>
      <c r="V11" s="25">
        <v>0</v>
      </c>
      <c r="W11" s="25">
        <v>2.4852172912681769E-2</v>
      </c>
      <c r="X11" s="23">
        <v>-1.30220537209862</v>
      </c>
      <c r="Y11" s="23">
        <v>-1.6401354581057574</v>
      </c>
      <c r="Z11" s="23">
        <v>92.267356400044676</v>
      </c>
      <c r="AA11" s="23">
        <v>4.7979617368168352E-2</v>
      </c>
      <c r="AB11" s="23">
        <v>0.12218537452587379</v>
      </c>
      <c r="AC11" s="23">
        <v>5.1758666666666668E-2</v>
      </c>
      <c r="AD11" s="23">
        <v>0.38018983333333334</v>
      </c>
      <c r="AE11" s="23">
        <v>2.1426551440376103</v>
      </c>
      <c r="AF11" s="23">
        <v>0</v>
      </c>
      <c r="AG11" s="23">
        <v>0</v>
      </c>
      <c r="AH11" s="23" t="s">
        <v>21</v>
      </c>
      <c r="AI11" s="23">
        <v>6.2878846501332601</v>
      </c>
      <c r="AJ11" s="23">
        <v>1.4179833333333334E-2</v>
      </c>
      <c r="AK11" s="23">
        <v>6.0261112131852563</v>
      </c>
    </row>
    <row r="12" spans="1:37" x14ac:dyDescent="0.3">
      <c r="A12" s="24" t="s">
        <v>62</v>
      </c>
      <c r="B12" s="25" t="s">
        <v>8</v>
      </c>
      <c r="C12" s="25" t="s">
        <v>7</v>
      </c>
      <c r="D12" s="26" t="s">
        <v>3</v>
      </c>
      <c r="E12" s="26" t="s">
        <v>2</v>
      </c>
      <c r="F12" s="28">
        <v>3822.0969952198102</v>
      </c>
      <c r="G12" s="28">
        <v>14458.295014356137</v>
      </c>
      <c r="H12" s="27">
        <v>35.304712879999997</v>
      </c>
      <c r="I12" s="27">
        <v>30.298410919999998</v>
      </c>
      <c r="J12" s="27">
        <v>0.26435323060958899</v>
      </c>
      <c r="K12" s="27">
        <v>13.03972834</v>
      </c>
      <c r="L12" s="27">
        <v>14.9642026</v>
      </c>
      <c r="M12" s="27">
        <v>54.431386580000002</v>
      </c>
      <c r="N12" s="27">
        <v>195.1920333928571</v>
      </c>
      <c r="O12" s="27">
        <v>13.213124596</v>
      </c>
      <c r="P12" s="25"/>
      <c r="Q12" s="25">
        <v>13.657314148148147</v>
      </c>
      <c r="R12" s="25">
        <v>18.56317537037037</v>
      </c>
      <c r="S12" s="25">
        <v>0.23396416538075643</v>
      </c>
      <c r="T12" s="25">
        <v>76.833633694111441</v>
      </c>
      <c r="U12" s="28">
        <v>9.0799246377999996</v>
      </c>
      <c r="V12" s="28">
        <v>3.8</v>
      </c>
      <c r="W12" s="28">
        <v>2.1404396559588448E-2</v>
      </c>
      <c r="X12" s="23">
        <v>-1.4915127833137556</v>
      </c>
      <c r="Y12" s="23">
        <v>-1.8633461170745012</v>
      </c>
      <c r="Z12" s="23">
        <v>90.851459752435403</v>
      </c>
      <c r="AA12" s="23">
        <v>5.0039964260562154E-2</v>
      </c>
      <c r="AB12" s="23">
        <v>0.13927329403627281</v>
      </c>
      <c r="AC12" s="23">
        <v>5.1373333333333326E-2</v>
      </c>
      <c r="AD12" s="23">
        <v>0.42099599999999998</v>
      </c>
      <c r="AE12" s="23">
        <v>1.1626245133951647</v>
      </c>
      <c r="AF12" s="23">
        <v>0</v>
      </c>
      <c r="AG12" s="23">
        <v>0</v>
      </c>
      <c r="AH12" s="23" t="s">
        <v>21</v>
      </c>
      <c r="AI12" s="23">
        <v>6.2729838279803047</v>
      </c>
      <c r="AJ12" s="23">
        <v>2.2833999999999997E-2</v>
      </c>
      <c r="AK12" s="23">
        <v>6.8466109568657316</v>
      </c>
    </row>
    <row r="13" spans="1:37" x14ac:dyDescent="0.3">
      <c r="A13" s="24" t="s">
        <v>58</v>
      </c>
      <c r="B13" s="25" t="s">
        <v>8</v>
      </c>
      <c r="C13" s="25" t="s">
        <v>7</v>
      </c>
      <c r="D13" s="26" t="s">
        <v>3</v>
      </c>
      <c r="E13" s="26" t="s">
        <v>117</v>
      </c>
      <c r="F13" s="28">
        <v>2466.1824646530899</v>
      </c>
      <c r="G13" s="28">
        <v>9655.8734477703929</v>
      </c>
      <c r="H13" s="27">
        <v>35.42805877</v>
      </c>
      <c r="I13" s="27">
        <v>21.392038700000001</v>
      </c>
      <c r="J13" s="27">
        <v>0.25540749661656087</v>
      </c>
      <c r="K13" s="27">
        <v>6.9890668549999999</v>
      </c>
      <c r="L13" s="27">
        <v>8.6602934900000008</v>
      </c>
      <c r="M13" s="27">
        <v>35.896091769999998</v>
      </c>
      <c r="N13" s="27">
        <v>151.75084173333335</v>
      </c>
      <c r="O13" s="27">
        <v>8.4181894320000001</v>
      </c>
      <c r="P13" s="25"/>
      <c r="Q13" s="25">
        <v>11.120161653846157</v>
      </c>
      <c r="R13" s="25">
        <v>11.849974807692309</v>
      </c>
      <c r="S13" s="25">
        <v>0.46572248229528279</v>
      </c>
      <c r="T13" s="25">
        <v>64.811658582528239</v>
      </c>
      <c r="U13" s="28">
        <v>14.510259075550001</v>
      </c>
      <c r="V13" s="28">
        <v>2</v>
      </c>
      <c r="W13" s="28">
        <v>3.232222360248832E-2</v>
      </c>
      <c r="X13" s="23">
        <v>-0.85075435987027948</v>
      </c>
      <c r="Y13" s="23">
        <v>-1.3216629173157268</v>
      </c>
      <c r="Z13" s="23">
        <v>90.124442345097691</v>
      </c>
      <c r="AA13" s="23">
        <v>8.0214677874034898E-2</v>
      </c>
      <c r="AB13" s="23">
        <v>8.5574313365361143E-2</v>
      </c>
      <c r="AC13" s="23">
        <v>6.3147333333333333E-2</v>
      </c>
      <c r="AD13" s="23">
        <v>0.44862783333333334</v>
      </c>
      <c r="AE13" s="23">
        <v>1.8321025675375207</v>
      </c>
      <c r="AF13" s="23">
        <v>6.6368199679396165</v>
      </c>
      <c r="AG13" s="23">
        <v>7.0473653277562063</v>
      </c>
      <c r="AH13" s="23" t="s">
        <v>23</v>
      </c>
      <c r="AI13" s="23">
        <v>4.7196882368884685</v>
      </c>
      <c r="AJ13" s="23">
        <v>2.159628571428571E-2</v>
      </c>
      <c r="AK13" s="23">
        <v>4.7398578447384185</v>
      </c>
    </row>
    <row r="14" spans="1:37" x14ac:dyDescent="0.3">
      <c r="A14" s="24" t="s">
        <v>57</v>
      </c>
      <c r="B14" s="25" t="s">
        <v>8</v>
      </c>
      <c r="C14" s="25" t="s">
        <v>7</v>
      </c>
      <c r="D14" s="26" t="s">
        <v>3</v>
      </c>
      <c r="E14" s="30" t="s">
        <v>117</v>
      </c>
      <c r="F14" s="28">
        <v>3151.9122042480058</v>
      </c>
      <c r="G14" s="28">
        <v>8443.563493194044</v>
      </c>
      <c r="H14" s="27">
        <v>44.434199999999997</v>
      </c>
      <c r="I14" s="27">
        <v>22.1632</v>
      </c>
      <c r="J14" s="27">
        <v>0.37329170398411077</v>
      </c>
      <c r="K14" s="27">
        <v>14.027950329999999</v>
      </c>
      <c r="L14" s="27">
        <v>8.8589037739999998</v>
      </c>
      <c r="M14" s="27">
        <v>48.3550915</v>
      </c>
      <c r="N14" s="27">
        <v>126.17619985714286</v>
      </c>
      <c r="O14" s="29">
        <v>8.2164331096230345</v>
      </c>
      <c r="P14" s="25"/>
      <c r="Q14" s="25">
        <v>9.108543833333334</v>
      </c>
      <c r="R14" s="25">
        <v>11.216022416666668</v>
      </c>
      <c r="S14" s="25">
        <v>0.34410209832254263</v>
      </c>
      <c r="T14" s="25">
        <v>73.011825687137474</v>
      </c>
      <c r="U14" s="28">
        <v>21.110050000000001</v>
      </c>
      <c r="V14" s="28">
        <v>3.6</v>
      </c>
      <c r="W14" s="28">
        <v>3.1571960918121977E-2</v>
      </c>
      <c r="X14" s="23">
        <v>-1.0645294070953994</v>
      </c>
      <c r="Y14" s="23">
        <v>-1.50626077434287</v>
      </c>
      <c r="Z14" s="23">
        <v>90.888358898561634</v>
      </c>
      <c r="AA14" s="23">
        <v>6.4627652189518173E-2</v>
      </c>
      <c r="AB14" s="23">
        <v>8.7663652586298282E-2</v>
      </c>
      <c r="AC14" s="23">
        <v>2.9725999999999992E-2</v>
      </c>
      <c r="AD14" s="23">
        <v>0.33261883333333331</v>
      </c>
      <c r="AE14" s="23">
        <v>2.0320474161942546</v>
      </c>
      <c r="AF14" s="23">
        <v>20.837223399390037</v>
      </c>
      <c r="AG14" s="23">
        <v>13.435293430501545</v>
      </c>
      <c r="AH14" s="23" t="s">
        <v>23</v>
      </c>
      <c r="AI14" s="23">
        <v>6.115425644847992</v>
      </c>
      <c r="AJ14" s="23">
        <v>1.1534166666666667E-2</v>
      </c>
      <c r="AK14" s="23">
        <v>6.6003479367412474</v>
      </c>
    </row>
    <row r="15" spans="1:37" x14ac:dyDescent="0.3">
      <c r="A15" s="24" t="s">
        <v>56</v>
      </c>
      <c r="B15" s="25" t="s">
        <v>8</v>
      </c>
      <c r="C15" s="25" t="s">
        <v>7</v>
      </c>
      <c r="D15" s="26" t="s">
        <v>3</v>
      </c>
      <c r="E15" s="26" t="s">
        <v>11</v>
      </c>
      <c r="F15" s="26">
        <v>3534.9760000000001</v>
      </c>
      <c r="G15" s="26">
        <v>15037.196</v>
      </c>
      <c r="H15" s="27">
        <v>34.313889600000003</v>
      </c>
      <c r="I15" s="27">
        <v>28.828353440000001</v>
      </c>
      <c r="J15" s="27">
        <v>0.22902681882983736</v>
      </c>
      <c r="K15" s="27">
        <v>6.5812629329999996</v>
      </c>
      <c r="L15" s="27">
        <v>7.6520788230000001</v>
      </c>
      <c r="M15" s="27">
        <v>32.409127849999997</v>
      </c>
      <c r="N15" s="27">
        <v>115.34200759999999</v>
      </c>
      <c r="O15" s="27">
        <v>6.7700136049000008</v>
      </c>
      <c r="P15" s="25"/>
      <c r="Q15" s="25">
        <v>10.340145400000001</v>
      </c>
      <c r="R15" s="25">
        <v>12.934166133333333</v>
      </c>
      <c r="S15" s="25">
        <v>0.24136619839981036</v>
      </c>
      <c r="T15" s="25">
        <v>32.063203221279942</v>
      </c>
      <c r="U15" s="25">
        <v>7.4323621404625007</v>
      </c>
      <c r="V15" s="25">
        <v>3</v>
      </c>
      <c r="W15" s="25">
        <v>2.4311594240568425E-2</v>
      </c>
      <c r="X15" s="23">
        <v>-1.1884249994463867</v>
      </c>
      <c r="Y15" s="23">
        <v>-1.4490730110711123</v>
      </c>
      <c r="Z15" s="23">
        <v>90.498535934884714</v>
      </c>
      <c r="AA15" s="23">
        <v>6.6338346236646709E-2</v>
      </c>
      <c r="AB15" s="23">
        <v>0.21942486213818724</v>
      </c>
      <c r="AC15" s="23">
        <v>2.6528333333333334E-2</v>
      </c>
      <c r="AD15" s="23">
        <v>0.30584805555555561</v>
      </c>
      <c r="AE15" s="23">
        <v>0.65334822762883338</v>
      </c>
      <c r="AF15" s="23">
        <v>23.836398663684747</v>
      </c>
      <c r="AG15" s="23">
        <v>28.754768611491624</v>
      </c>
      <c r="AH15" s="23" t="s">
        <v>6</v>
      </c>
      <c r="AI15" s="23">
        <v>5.7317031892306991</v>
      </c>
      <c r="AJ15" s="23">
        <v>2.39125E-2</v>
      </c>
      <c r="AK15" s="23">
        <v>4.8118582484983756</v>
      </c>
    </row>
    <row r="16" spans="1:37" x14ac:dyDescent="0.3">
      <c r="A16" s="24" t="s">
        <v>126</v>
      </c>
      <c r="B16" s="25" t="s">
        <v>8</v>
      </c>
      <c r="C16" s="25" t="s">
        <v>7</v>
      </c>
      <c r="D16" s="26" t="s">
        <v>118</v>
      </c>
      <c r="E16" s="26" t="s">
        <v>120</v>
      </c>
      <c r="F16" s="29"/>
      <c r="G16" s="29"/>
      <c r="H16" s="27">
        <v>90.992854769999994</v>
      </c>
      <c r="I16" s="27">
        <v>18.251403079999999</v>
      </c>
      <c r="J16" s="27">
        <v>0.23580689783138223</v>
      </c>
      <c r="K16" s="27">
        <v>19.25785969</v>
      </c>
      <c r="L16" s="27">
        <v>9.4161010950000001</v>
      </c>
      <c r="M16" s="27">
        <v>90.447552830000006</v>
      </c>
      <c r="N16" s="27">
        <v>235.90283393956042</v>
      </c>
      <c r="O16" s="27">
        <v>11.075806039777778</v>
      </c>
      <c r="P16" s="25"/>
      <c r="Q16" s="25">
        <v>28.844471051282053</v>
      </c>
      <c r="R16" s="25">
        <v>33.687097871794869</v>
      </c>
      <c r="S16" s="25">
        <v>0.40403020167634751</v>
      </c>
      <c r="T16" s="25">
        <v>81.752829239839159</v>
      </c>
      <c r="U16" s="25">
        <v>0</v>
      </c>
      <c r="V16" s="25">
        <v>0</v>
      </c>
      <c r="W16" s="25">
        <v>2.2901853394659395E-2</v>
      </c>
      <c r="X16" s="23">
        <v>-1.0441791867279366</v>
      </c>
      <c r="Y16" s="23">
        <v>-1.4451444783289051</v>
      </c>
      <c r="Z16" s="23">
        <v>89.690079048189887</v>
      </c>
      <c r="AA16" s="23">
        <v>7.2553852956505793E-2</v>
      </c>
      <c r="AB16" s="23">
        <v>0.1281433572827182</v>
      </c>
      <c r="AC16" s="23">
        <v>6.8239333333333332E-2</v>
      </c>
      <c r="AD16" s="23">
        <v>0.44835049999999993</v>
      </c>
      <c r="AE16" s="23">
        <v>2.2885816932894048</v>
      </c>
      <c r="AF16" s="25">
        <v>11.27101404604141</v>
      </c>
      <c r="AG16" s="25">
        <v>24.218163568253914</v>
      </c>
      <c r="AH16" s="25" t="s">
        <v>28</v>
      </c>
      <c r="AI16" s="23">
        <v>6.1554054298233707</v>
      </c>
      <c r="AJ16" s="23">
        <v>2.6912249999999999E-2</v>
      </c>
      <c r="AK16" s="23">
        <v>6.0235964804834197</v>
      </c>
    </row>
    <row r="17" spans="1:37" x14ac:dyDescent="0.3">
      <c r="A17" s="24" t="s">
        <v>53</v>
      </c>
      <c r="B17" s="25" t="s">
        <v>8</v>
      </c>
      <c r="C17" s="25" t="s">
        <v>7</v>
      </c>
      <c r="D17" s="26" t="s">
        <v>3</v>
      </c>
      <c r="E17" s="26" t="s">
        <v>11</v>
      </c>
      <c r="F17" s="29">
        <v>2730.3729088331957</v>
      </c>
      <c r="G17" s="29">
        <v>9792.0978779411162</v>
      </c>
      <c r="H17" s="27">
        <v>26.108599999999999</v>
      </c>
      <c r="I17" s="27">
        <v>25.871200000000002</v>
      </c>
      <c r="J17" s="27">
        <v>0.27883431548762955</v>
      </c>
      <c r="K17" s="27">
        <v>5.6535415530000002</v>
      </c>
      <c r="L17" s="27">
        <v>10.59565763</v>
      </c>
      <c r="M17" s="27">
        <v>22.967643500000001</v>
      </c>
      <c r="N17" s="27">
        <v>113.2364934</v>
      </c>
      <c r="O17" s="27">
        <v>7.7729670670357143</v>
      </c>
      <c r="P17" s="25"/>
      <c r="Q17" s="25">
        <v>10.310948275862069</v>
      </c>
      <c r="R17" s="25">
        <v>9.2975259310344818</v>
      </c>
      <c r="S17" s="25">
        <v>0.16783382986954409</v>
      </c>
      <c r="T17" s="25">
        <v>39.609554231840924</v>
      </c>
      <c r="U17" s="25">
        <v>6.7655750000000001</v>
      </c>
      <c r="V17" s="25">
        <v>2.9</v>
      </c>
      <c r="W17" s="25">
        <v>3.7904460283629066E-2</v>
      </c>
      <c r="X17" s="23">
        <v>-0.98159453854261369</v>
      </c>
      <c r="Y17" s="23">
        <v>-1.3089048311086708</v>
      </c>
      <c r="Z17" s="23">
        <v>91.642525697614985</v>
      </c>
      <c r="AA17" s="23">
        <v>6.2768923647138056E-2</v>
      </c>
      <c r="AB17" s="23">
        <v>0.14088373804916679</v>
      </c>
      <c r="AC17" s="23">
        <v>3.4100999999999999E-2</v>
      </c>
      <c r="AD17" s="23">
        <v>0.3058003333333334</v>
      </c>
      <c r="AE17" s="23">
        <v>1.0503896687165331</v>
      </c>
      <c r="AF17" s="23">
        <v>20.972530044840621</v>
      </c>
      <c r="AG17" s="23">
        <v>8.1241409155569269</v>
      </c>
      <c r="AH17" s="23" t="s">
        <v>23</v>
      </c>
      <c r="AI17" s="23">
        <v>5.8611850973483293</v>
      </c>
      <c r="AJ17" s="23">
        <v>1.4029666666666668E-2</v>
      </c>
      <c r="AK17" s="23">
        <v>5.8862328969096485</v>
      </c>
    </row>
    <row r="18" spans="1:37" x14ac:dyDescent="0.3">
      <c r="A18" s="24" t="s">
        <v>127</v>
      </c>
      <c r="B18" s="25" t="s">
        <v>8</v>
      </c>
      <c r="C18" s="25" t="s">
        <v>15</v>
      </c>
      <c r="D18" s="26" t="s">
        <v>118</v>
      </c>
      <c r="E18" s="26" t="s">
        <v>120</v>
      </c>
      <c r="F18" s="29"/>
      <c r="G18" s="29"/>
      <c r="H18" s="27">
        <v>56.221090169999997</v>
      </c>
      <c r="I18" s="27">
        <v>15.85287304</v>
      </c>
      <c r="J18" s="27">
        <v>0.26854994421844564</v>
      </c>
      <c r="K18" s="27">
        <v>13.56021325</v>
      </c>
      <c r="L18" s="27">
        <v>15.464412619999999</v>
      </c>
      <c r="M18" s="27">
        <v>52.476247239999999</v>
      </c>
      <c r="N18" s="27">
        <v>187.181666691</v>
      </c>
      <c r="O18" s="27">
        <v>12.86989164825</v>
      </c>
      <c r="P18" s="25">
        <v>149.32255303299632</v>
      </c>
      <c r="Q18" s="25">
        <v>12.888796212499999</v>
      </c>
      <c r="R18" s="25">
        <v>14.281167787500001</v>
      </c>
      <c r="S18" s="25">
        <v>0.2920227763908716</v>
      </c>
      <c r="T18" s="25">
        <v>82.048938545496085</v>
      </c>
      <c r="U18" s="25">
        <v>0</v>
      </c>
      <c r="V18" s="25">
        <v>0</v>
      </c>
      <c r="W18" s="25">
        <v>3.1614539239672265E-2</v>
      </c>
      <c r="X18" s="23">
        <v>-1.2444262975245521</v>
      </c>
      <c r="Y18" s="23">
        <v>-1.6177990455119504</v>
      </c>
      <c r="Z18" s="23">
        <v>88.863206408917492</v>
      </c>
      <c r="AA18" s="23">
        <v>7.0769559704334212E-2</v>
      </c>
      <c r="AB18" s="23">
        <v>0.13652575662914143</v>
      </c>
      <c r="AC18" s="23">
        <v>2.2655222222222222E-2</v>
      </c>
      <c r="AD18" s="23">
        <v>0.29697372222222218</v>
      </c>
      <c r="AE18" s="23">
        <v>1.1978793738403006</v>
      </c>
      <c r="AF18" s="23">
        <v>17.45455726312542</v>
      </c>
      <c r="AG18" s="23">
        <v>57.361186882832556</v>
      </c>
      <c r="AH18" s="23" t="s">
        <v>28</v>
      </c>
      <c r="AI18" s="23">
        <v>6.4870017617563365</v>
      </c>
      <c r="AJ18" s="23">
        <v>1.5075166666666667E-2</v>
      </c>
      <c r="AK18" s="23">
        <v>6.9057715784746048</v>
      </c>
    </row>
    <row r="19" spans="1:37" x14ac:dyDescent="0.3">
      <c r="A19" s="24" t="s">
        <v>45</v>
      </c>
      <c r="B19" s="25" t="s">
        <v>8</v>
      </c>
      <c r="C19" s="25" t="s">
        <v>7</v>
      </c>
      <c r="D19" s="26" t="s">
        <v>3</v>
      </c>
      <c r="E19" s="26" t="s">
        <v>11</v>
      </c>
      <c r="F19" s="28">
        <v>1239.2662050851368</v>
      </c>
      <c r="G19" s="28">
        <v>2368.9931461746978</v>
      </c>
      <c r="H19" s="27">
        <v>16.77840879</v>
      </c>
      <c r="I19" s="27">
        <v>18.081414779999999</v>
      </c>
      <c r="J19" s="27">
        <v>0.52311937123688068</v>
      </c>
      <c r="K19" s="27">
        <v>8.317052425</v>
      </c>
      <c r="L19" s="27">
        <v>6.9752236810000001</v>
      </c>
      <c r="M19" s="27">
        <v>18.290030290000001</v>
      </c>
      <c r="N19" s="27">
        <v>110.33238285714286</v>
      </c>
      <c r="O19" s="27">
        <v>7.1919718291999999</v>
      </c>
      <c r="P19" s="25"/>
      <c r="Q19" s="25">
        <v>11.453279343750003</v>
      </c>
      <c r="R19" s="25">
        <v>17.091707187500003</v>
      </c>
      <c r="S19" s="25">
        <v>0.32987209140328139</v>
      </c>
      <c r="T19" s="25">
        <v>53.993314595801813</v>
      </c>
      <c r="U19" s="28">
        <v>7.9071697350000001</v>
      </c>
      <c r="V19" s="28">
        <v>2.6666666666666665</v>
      </c>
      <c r="W19" s="28">
        <v>4.8446037487661131E-2</v>
      </c>
      <c r="X19" s="23">
        <v>-1.0969689241010303</v>
      </c>
      <c r="Y19" s="23">
        <v>-1.4684353516710882</v>
      </c>
      <c r="Z19" s="23">
        <v>88.422636226255946</v>
      </c>
      <c r="AA19" s="23">
        <v>8.0575461216404798E-2</v>
      </c>
      <c r="AB19" s="23">
        <v>0.15378735731481857</v>
      </c>
      <c r="AC19" s="23">
        <v>6.1508166666666669E-2</v>
      </c>
      <c r="AD19" s="23">
        <v>0.48240900000000003</v>
      </c>
      <c r="AE19" s="23">
        <v>2.182318356141685</v>
      </c>
      <c r="AF19" s="23">
        <v>10.102896193643653</v>
      </c>
      <c r="AG19" s="23">
        <v>3.9798747150667553</v>
      </c>
      <c r="AH19" s="23" t="s">
        <v>13</v>
      </c>
      <c r="AI19" s="23">
        <v>5.0664236798120799</v>
      </c>
      <c r="AJ19" s="23">
        <v>1.80185E-2</v>
      </c>
      <c r="AK19" s="23">
        <v>4.5809130192171601</v>
      </c>
    </row>
    <row r="20" spans="1:37" x14ac:dyDescent="0.3">
      <c r="A20" s="24" t="s">
        <v>44</v>
      </c>
      <c r="B20" s="25" t="s">
        <v>8</v>
      </c>
      <c r="C20" s="25" t="s">
        <v>7</v>
      </c>
      <c r="D20" s="26" t="s">
        <v>3</v>
      </c>
      <c r="E20" s="26" t="s">
        <v>11</v>
      </c>
      <c r="F20" s="28">
        <v>5710.7881565680209</v>
      </c>
      <c r="G20" s="28">
        <v>26124.651671725693</v>
      </c>
      <c r="H20" s="27">
        <v>53.124881379999998</v>
      </c>
      <c r="I20" s="27">
        <v>29.81837492</v>
      </c>
      <c r="J20" s="27">
        <v>0.21859767659822735</v>
      </c>
      <c r="K20" s="27">
        <v>9.314587886</v>
      </c>
      <c r="L20" s="27">
        <v>11.569065760000001</v>
      </c>
      <c r="M20" s="27">
        <v>51.532774930000002</v>
      </c>
      <c r="N20" s="27">
        <v>176.05058306666666</v>
      </c>
      <c r="O20" s="27">
        <v>7.4982075434000013</v>
      </c>
      <c r="P20" s="25"/>
      <c r="Q20" s="25">
        <v>15.093565621621616</v>
      </c>
      <c r="R20" s="25">
        <v>26.589927567567571</v>
      </c>
      <c r="S20" s="25">
        <v>0.37853872772582364</v>
      </c>
      <c r="T20" s="25">
        <v>70.026991913324593</v>
      </c>
      <c r="U20" s="28">
        <v>22.259099460916669</v>
      </c>
      <c r="V20" s="28">
        <v>2</v>
      </c>
      <c r="W20" s="28">
        <v>3.1034464552431935E-2</v>
      </c>
      <c r="X20" s="23">
        <v>-0.91950290487425046</v>
      </c>
      <c r="Y20" s="23">
        <v>-1.2819341684327257</v>
      </c>
      <c r="Z20" s="23">
        <v>88.041272252624367</v>
      </c>
      <c r="AA20" s="23">
        <v>9.9813344872383275E-2</v>
      </c>
      <c r="AB20" s="23">
        <v>0.17734983516940356</v>
      </c>
      <c r="AF20" s="23">
        <v>20.318547925162797</v>
      </c>
      <c r="AG20" s="23">
        <v>24.364934876911537</v>
      </c>
      <c r="AH20" s="23" t="s">
        <v>6</v>
      </c>
      <c r="AI20" s="23">
        <v>5.3020490129647193</v>
      </c>
      <c r="AJ20" s="23">
        <v>2.5077500000000003E-2</v>
      </c>
      <c r="AK20" s="23">
        <v>5.1204091812292445</v>
      </c>
    </row>
    <row r="21" spans="1:37" x14ac:dyDescent="0.3">
      <c r="A21" s="24" t="s">
        <v>43</v>
      </c>
      <c r="B21" s="25" t="s">
        <v>8</v>
      </c>
      <c r="C21" s="25" t="s">
        <v>7</v>
      </c>
      <c r="D21" s="26" t="s">
        <v>3</v>
      </c>
      <c r="E21" s="26" t="s">
        <v>11</v>
      </c>
      <c r="F21" s="28">
        <v>2228.1476165744907</v>
      </c>
      <c r="G21" s="28">
        <v>7233.6361907236151</v>
      </c>
      <c r="H21" s="27">
        <v>22.055314119999998</v>
      </c>
      <c r="I21" s="27">
        <v>24.057750460000001</v>
      </c>
      <c r="J21" s="27">
        <v>0.30802594409879691</v>
      </c>
      <c r="K21" s="27">
        <v>5.4330633449999999</v>
      </c>
      <c r="L21" s="27">
        <v>10.473778579999999</v>
      </c>
      <c r="M21" s="27">
        <v>18.94713067</v>
      </c>
      <c r="N21" s="27">
        <v>120.71135539999999</v>
      </c>
      <c r="O21" s="27">
        <v>11.633333333333335</v>
      </c>
      <c r="P21" s="28">
        <v>122.52106915527904</v>
      </c>
      <c r="Q21" s="25">
        <v>16.308828333333331</v>
      </c>
      <c r="R21" s="25">
        <v>17.307684566666669</v>
      </c>
      <c r="S21" s="25">
        <v>0.17831901552835888</v>
      </c>
      <c r="T21" s="25">
        <v>60.127046829891349</v>
      </c>
      <c r="U21" s="28">
        <v>5.7354674961500001</v>
      </c>
      <c r="V21" s="28">
        <v>2.8</v>
      </c>
      <c r="W21" s="28">
        <v>4.9144383072400065E-2</v>
      </c>
      <c r="X21" s="23">
        <v>-1.0739578749291072</v>
      </c>
      <c r="Y21" s="23">
        <v>-1.4551325851980956</v>
      </c>
      <c r="Z21" s="23">
        <v>94.248983508311227</v>
      </c>
      <c r="AA21" s="23">
        <v>4.0642928182745799E-2</v>
      </c>
      <c r="AB21" s="23">
        <v>7.2406858900863874E-2</v>
      </c>
      <c r="AC21" s="23">
        <v>6.3666666666666663E-2</v>
      </c>
      <c r="AD21" s="23">
        <v>0.42649999999999993</v>
      </c>
      <c r="AE21" s="23">
        <v>1.4265652174246253</v>
      </c>
      <c r="AF21" s="23">
        <v>0.69908433482802079</v>
      </c>
      <c r="AG21" s="23">
        <v>0.79564276519876997</v>
      </c>
      <c r="AH21" s="23" t="s">
        <v>21</v>
      </c>
      <c r="AI21" s="23">
        <v>5.7039900393007175</v>
      </c>
      <c r="AJ21" s="23">
        <v>1.3523749999999998E-2</v>
      </c>
      <c r="AK21" s="23">
        <v>5.7283660651096966</v>
      </c>
    </row>
    <row r="22" spans="1:37" x14ac:dyDescent="0.3">
      <c r="A22" s="24" t="s">
        <v>37</v>
      </c>
      <c r="B22" s="25" t="s">
        <v>8</v>
      </c>
      <c r="C22" s="25" t="s">
        <v>7</v>
      </c>
      <c r="D22" s="26" t="s">
        <v>3</v>
      </c>
      <c r="E22" s="26" t="s">
        <v>11</v>
      </c>
      <c r="F22" s="28">
        <v>2600.6877118984276</v>
      </c>
      <c r="G22" s="28">
        <v>6874.1976282639789</v>
      </c>
      <c r="H22" s="27">
        <v>36.975597409999999</v>
      </c>
      <c r="I22" s="27">
        <v>20.569255210000001</v>
      </c>
      <c r="J22" s="27">
        <v>0.37832600293696417</v>
      </c>
      <c r="K22" s="27">
        <v>9.1297632150000005</v>
      </c>
      <c r="L22" s="27">
        <v>8.0321127899999993</v>
      </c>
      <c r="M22" s="27">
        <v>33.62814332</v>
      </c>
      <c r="N22" s="27">
        <v>116.05748370588235</v>
      </c>
      <c r="O22" s="27">
        <v>7.3995812848</v>
      </c>
      <c r="P22" s="25"/>
      <c r="Q22" s="25">
        <v>9.5580568750000001</v>
      </c>
      <c r="R22" s="25">
        <v>13.206532291666669</v>
      </c>
      <c r="S22" s="25">
        <v>0.26167503518774021</v>
      </c>
      <c r="T22" s="25">
        <v>54.471069913480186</v>
      </c>
      <c r="U22" s="28">
        <v>21.954640919799999</v>
      </c>
      <c r="V22" s="28">
        <v>2</v>
      </c>
      <c r="W22" s="28">
        <v>4.312004803522744E-2</v>
      </c>
      <c r="X22" s="23">
        <v>-1.142343273202487</v>
      </c>
      <c r="Y22" s="23">
        <v>-1.4833375475361703</v>
      </c>
      <c r="Z22" s="23">
        <v>87.797191479370653</v>
      </c>
      <c r="AA22" s="23">
        <v>8.2751735614561395E-2</v>
      </c>
      <c r="AB22" s="23">
        <v>0.20584817730280264</v>
      </c>
      <c r="AC22" s="23">
        <v>4.4927333333333326E-2</v>
      </c>
      <c r="AD22" s="23">
        <v>0.34838066666666667</v>
      </c>
      <c r="AE22" s="23">
        <v>0.84564355811610215</v>
      </c>
      <c r="AF22" s="23">
        <v>6.855536702829621</v>
      </c>
      <c r="AG22" s="23">
        <v>9.1359682949468386</v>
      </c>
      <c r="AH22" s="23" t="s">
        <v>36</v>
      </c>
      <c r="AI22" s="23">
        <v>5.3211255138455957</v>
      </c>
      <c r="AJ22" s="23">
        <v>2.0076666666666666E-2</v>
      </c>
      <c r="AK22" s="23">
        <v>5.7246068557533532</v>
      </c>
    </row>
    <row r="23" spans="1:37" x14ac:dyDescent="0.3">
      <c r="A23" s="24" t="s">
        <v>30</v>
      </c>
      <c r="B23" s="25" t="s">
        <v>8</v>
      </c>
      <c r="C23" s="25" t="s">
        <v>7</v>
      </c>
      <c r="D23" s="26" t="s">
        <v>3</v>
      </c>
      <c r="E23" s="26" t="s">
        <v>11</v>
      </c>
      <c r="F23" s="28">
        <v>4574.6854319817458</v>
      </c>
      <c r="G23" s="28">
        <v>18758.103347781649</v>
      </c>
      <c r="H23" s="27">
        <v>51.758631450000003</v>
      </c>
      <c r="I23" s="27">
        <v>25.018901069999998</v>
      </c>
      <c r="J23" s="27">
        <v>0.24387782424708732</v>
      </c>
      <c r="K23" s="27">
        <v>10.3535755</v>
      </c>
      <c r="L23" s="27">
        <v>13.455631800000001</v>
      </c>
      <c r="M23" s="27">
        <v>45.8890028</v>
      </c>
      <c r="N23" s="27">
        <v>160.4398568</v>
      </c>
      <c r="O23" s="27">
        <v>9.728940230000001</v>
      </c>
      <c r="P23" s="25"/>
      <c r="Q23" s="25">
        <v>10.127249299999999</v>
      </c>
      <c r="R23" s="25">
        <v>10.77295865</v>
      </c>
      <c r="S23" s="25">
        <v>0.25993815773774559</v>
      </c>
      <c r="T23" s="25">
        <v>60.10238150037852</v>
      </c>
      <c r="U23" s="28">
        <v>17.680941295125002</v>
      </c>
      <c r="V23" s="28">
        <v>2.4</v>
      </c>
      <c r="W23" s="28">
        <v>2.4632768361583554E-2</v>
      </c>
      <c r="X23" s="23">
        <v>-1.0559926070545262</v>
      </c>
      <c r="Y23" s="23">
        <v>-1.3799214547083551</v>
      </c>
      <c r="Z23" s="23">
        <v>91.216903964810399</v>
      </c>
      <c r="AA23" s="23">
        <v>6.5058056157278929E-2</v>
      </c>
      <c r="AB23" s="23">
        <v>0.15118146367441804</v>
      </c>
      <c r="AC23" s="23">
        <v>0.27937866666666666</v>
      </c>
      <c r="AD23" s="23">
        <v>0.28627541666666662</v>
      </c>
      <c r="AE23" s="23">
        <v>1.3755456231093801</v>
      </c>
      <c r="AF23" s="23">
        <v>2.8922782034970176</v>
      </c>
      <c r="AG23" s="23">
        <v>0.55075027758721462</v>
      </c>
      <c r="AH23" s="23" t="s">
        <v>25</v>
      </c>
      <c r="AI23" s="23">
        <v>5.4002320775172779</v>
      </c>
      <c r="AJ23" s="23">
        <v>2.0225833333333335E-2</v>
      </c>
      <c r="AK23" s="23">
        <v>5.2747411739887804</v>
      </c>
    </row>
    <row r="24" spans="1:37" x14ac:dyDescent="0.3">
      <c r="A24" s="24" t="s">
        <v>128</v>
      </c>
      <c r="B24" s="25" t="s">
        <v>4</v>
      </c>
      <c r="C24" s="25" t="s">
        <v>0</v>
      </c>
      <c r="D24" s="26" t="s">
        <v>118</v>
      </c>
      <c r="E24" s="30" t="s">
        <v>129</v>
      </c>
      <c r="F24" s="28">
        <v>1810.0117885353291</v>
      </c>
      <c r="G24" s="28">
        <v>4986.6421353240457</v>
      </c>
      <c r="H24" s="27">
        <v>48.722900000000003</v>
      </c>
      <c r="I24" s="27">
        <v>11.8567</v>
      </c>
      <c r="J24" s="27">
        <v>0.36297206416638117</v>
      </c>
      <c r="K24" s="27">
        <v>17.503285720000001</v>
      </c>
      <c r="L24" s="27">
        <v>16.497709889999999</v>
      </c>
      <c r="M24" s="27">
        <v>49.478277599999998</v>
      </c>
      <c r="N24" s="27">
        <v>247.66154566619997</v>
      </c>
      <c r="O24" s="27">
        <v>11.48743607703828</v>
      </c>
      <c r="P24" s="25"/>
      <c r="Q24" s="25">
        <v>8.5185840416666689</v>
      </c>
      <c r="R24" s="25">
        <v>10.990790708333334</v>
      </c>
      <c r="S24" s="25">
        <v>0.14714368667863328</v>
      </c>
      <c r="T24" s="25">
        <v>114.63074333445643</v>
      </c>
      <c r="U24" s="25">
        <v>0</v>
      </c>
      <c r="V24" s="25">
        <v>0</v>
      </c>
      <c r="W24" s="28">
        <v>4.018396321839398E-2</v>
      </c>
      <c r="X24" s="31">
        <v>-1.0559229235339487</v>
      </c>
      <c r="Y24" s="31">
        <v>-1.3740754353571785</v>
      </c>
      <c r="Z24" s="31">
        <v>90.410619670258171</v>
      </c>
      <c r="AA24" s="31">
        <v>7.320071909526199E-2</v>
      </c>
      <c r="AB24" s="31">
        <v>0.14648155797455181</v>
      </c>
      <c r="AC24" s="23">
        <v>6.6918666666666668E-2</v>
      </c>
      <c r="AD24" s="23">
        <v>0.46597749999999999</v>
      </c>
      <c r="AE24" s="23">
        <v>1.7855715179488418</v>
      </c>
      <c r="AF24" s="23">
        <v>53.964800427208182</v>
      </c>
      <c r="AG24" s="23">
        <v>107.55532598528043</v>
      </c>
      <c r="AH24" s="23" t="s">
        <v>28</v>
      </c>
      <c r="AI24" s="23">
        <v>5.6113136332836424</v>
      </c>
      <c r="AJ24" s="23">
        <v>2.0513333333333331E-2</v>
      </c>
      <c r="AK24" s="23">
        <v>6.3025741398551896</v>
      </c>
    </row>
    <row r="25" spans="1:37" x14ac:dyDescent="0.3">
      <c r="A25" s="24" t="s">
        <v>26</v>
      </c>
      <c r="B25" s="25" t="s">
        <v>8</v>
      </c>
      <c r="C25" s="25" t="s">
        <v>7</v>
      </c>
      <c r="D25" s="26" t="s">
        <v>3</v>
      </c>
      <c r="E25" s="26" t="s">
        <v>11</v>
      </c>
      <c r="F25" s="29">
        <v>1796.367689377528</v>
      </c>
      <c r="G25" s="29">
        <v>4578.1069273059193</v>
      </c>
      <c r="H25" s="27">
        <v>24.520399999999999</v>
      </c>
      <c r="I25" s="27">
        <v>19.85735</v>
      </c>
      <c r="J25" s="27">
        <v>0.39238220461948592</v>
      </c>
      <c r="K25" s="27">
        <v>9.6187872349999992</v>
      </c>
      <c r="L25" s="27">
        <v>8.819077021</v>
      </c>
      <c r="M25" s="27">
        <v>25.820198980000001</v>
      </c>
      <c r="N25" s="27">
        <v>110.94834180000001</v>
      </c>
      <c r="O25" s="27">
        <v>7.9226573053333329</v>
      </c>
      <c r="P25" s="25"/>
      <c r="Q25" s="25">
        <v>8.2247758275862086</v>
      </c>
      <c r="R25" s="25">
        <v>8.7961572413793103</v>
      </c>
      <c r="S25" s="25">
        <v>0.32594109030002349</v>
      </c>
      <c r="T25" s="25">
        <v>63.328427651760272</v>
      </c>
      <c r="U25" s="25">
        <v>9.0589125000000017</v>
      </c>
      <c r="V25" s="25">
        <v>2.7</v>
      </c>
      <c r="W25" s="25">
        <v>4.0374849062977086E-2</v>
      </c>
      <c r="X25" s="23">
        <v>-0.77782842370684635</v>
      </c>
      <c r="Y25" s="23">
        <v>-1.2750936712505978</v>
      </c>
      <c r="Z25" s="23">
        <v>91.387394238488596</v>
      </c>
      <c r="AA25" s="23">
        <v>7.7301332854739155E-2</v>
      </c>
      <c r="AB25" s="23">
        <v>6.2333780813252325E-2</v>
      </c>
      <c r="AC25" s="23">
        <v>4.1333333333333333E-2</v>
      </c>
      <c r="AD25" s="23">
        <v>0.38674999999999998</v>
      </c>
      <c r="AE25" s="23">
        <v>0.84747424875153976</v>
      </c>
      <c r="AF25" s="23">
        <v>0.54122658180233862</v>
      </c>
      <c r="AG25" s="23">
        <v>0.27353365933214441</v>
      </c>
      <c r="AH25" s="23" t="s">
        <v>25</v>
      </c>
      <c r="AI25" s="23">
        <v>6.0581460676695116</v>
      </c>
      <c r="AJ25" s="23">
        <v>1.3468166666666665E-2</v>
      </c>
      <c r="AK25" s="23">
        <v>6.0840355807792132</v>
      </c>
    </row>
    <row r="26" spans="1:37" x14ac:dyDescent="0.3">
      <c r="A26" s="24" t="s">
        <v>24</v>
      </c>
      <c r="B26" s="25" t="s">
        <v>8</v>
      </c>
      <c r="C26" s="25" t="s">
        <v>7</v>
      </c>
      <c r="D26" s="26" t="s">
        <v>3</v>
      </c>
      <c r="E26" s="26" t="s">
        <v>11</v>
      </c>
      <c r="F26" s="28">
        <v>2927.5700187864722</v>
      </c>
      <c r="G26" s="28">
        <v>10426.787449816276</v>
      </c>
      <c r="H26" s="27">
        <v>28.2393</v>
      </c>
      <c r="I26" s="27">
        <v>27.273599999999998</v>
      </c>
      <c r="J26" s="27">
        <v>0.28077392322790656</v>
      </c>
      <c r="K26" s="27">
        <v>9.2397458209999996</v>
      </c>
      <c r="L26" s="27">
        <v>16.58380901</v>
      </c>
      <c r="M26" s="27">
        <v>34.438760070000001</v>
      </c>
      <c r="N26" s="27">
        <v>142.6838516</v>
      </c>
      <c r="O26" s="27">
        <v>9.4833591203333292</v>
      </c>
      <c r="P26" s="25"/>
      <c r="Q26" s="25">
        <v>10.20688051724138</v>
      </c>
      <c r="R26" s="25">
        <v>12.054824379310345</v>
      </c>
      <c r="S26" s="25">
        <v>0.13582903095531945</v>
      </c>
      <c r="T26" s="25">
        <v>48.310344324226833</v>
      </c>
      <c r="U26" s="28">
        <v>5.9605499999999996</v>
      </c>
      <c r="V26" s="28">
        <v>4</v>
      </c>
      <c r="W26" s="28">
        <v>3.6958151657287198E-2</v>
      </c>
      <c r="X26" s="23">
        <v>-0.95966482459466373</v>
      </c>
      <c r="Y26" s="23">
        <v>-1.3224840918873477</v>
      </c>
      <c r="Z26" s="23">
        <v>90.873421548977717</v>
      </c>
      <c r="AA26" s="23">
        <v>6.8278704383400723E-2</v>
      </c>
      <c r="AB26" s="23">
        <v>0.10898656841978793</v>
      </c>
      <c r="AC26" s="23">
        <v>4.2010333333333337E-2</v>
      </c>
      <c r="AD26" s="23">
        <v>0.36229833333333339</v>
      </c>
      <c r="AE26" s="23">
        <v>1.3685665410284971</v>
      </c>
      <c r="AF26" s="23">
        <v>26.339693647713815</v>
      </c>
      <c r="AG26" s="23">
        <v>10.887315272602299</v>
      </c>
      <c r="AH26" s="23" t="s">
        <v>23</v>
      </c>
      <c r="AI26" s="23">
        <v>5.6543806071283376</v>
      </c>
      <c r="AJ26" s="23">
        <v>1.47235E-2</v>
      </c>
      <c r="AK26" s="23">
        <v>5.6785446268169206</v>
      </c>
    </row>
    <row r="27" spans="1:37" x14ac:dyDescent="0.3">
      <c r="A27" s="24" t="s">
        <v>22</v>
      </c>
      <c r="B27" s="25" t="s">
        <v>8</v>
      </c>
      <c r="C27" s="25" t="s">
        <v>7</v>
      </c>
      <c r="D27" s="26" t="s">
        <v>3</v>
      </c>
      <c r="E27" s="26" t="s">
        <v>121</v>
      </c>
      <c r="F27" s="29">
        <v>3020.1792687728794</v>
      </c>
      <c r="G27" s="29">
        <v>10759.162670703883</v>
      </c>
      <c r="H27" s="27">
        <v>29.597648370000002</v>
      </c>
      <c r="I27" s="27">
        <v>26.35897537</v>
      </c>
      <c r="J27" s="27">
        <v>0.28070764999410502</v>
      </c>
      <c r="K27" s="27">
        <v>6.401706291</v>
      </c>
      <c r="L27" s="27">
        <v>12.096467909999999</v>
      </c>
      <c r="M27" s="27">
        <v>34.060888390000002</v>
      </c>
      <c r="N27" s="27">
        <v>158.13715819791665</v>
      </c>
      <c r="O27" s="27">
        <v>9.0185920893000002</v>
      </c>
      <c r="P27" s="25"/>
      <c r="Q27" s="25">
        <v>11.407578827586208</v>
      </c>
      <c r="R27" s="25">
        <v>17.078141034482758</v>
      </c>
      <c r="S27" s="25">
        <v>0.30866865926073461</v>
      </c>
      <c r="T27" s="25">
        <v>73.14707727634682</v>
      </c>
      <c r="U27" s="25">
        <v>8.7861375558749994</v>
      </c>
      <c r="V27" s="25">
        <v>3.0999999999999996</v>
      </c>
      <c r="W27" s="25">
        <v>3.2157828920616555E-2</v>
      </c>
      <c r="X27" s="23">
        <v>-0.96623982617310789</v>
      </c>
      <c r="Y27" s="23">
        <v>-1.2696181859249474</v>
      </c>
      <c r="Z27" s="23">
        <v>90.618967570968451</v>
      </c>
      <c r="AA27" s="23">
        <v>8.0473158162759975E-2</v>
      </c>
      <c r="AB27" s="23">
        <v>0.11061361497085116</v>
      </c>
      <c r="AC27" s="23">
        <v>3.4885833333333331E-2</v>
      </c>
      <c r="AD27" s="23">
        <v>0.34534375</v>
      </c>
      <c r="AE27" s="23">
        <v>1.8320730486955508</v>
      </c>
      <c r="AF27" s="23">
        <v>18.311499350979123</v>
      </c>
      <c r="AG27" s="23">
        <v>25.26401145415856</v>
      </c>
      <c r="AH27" s="23" t="s">
        <v>6</v>
      </c>
      <c r="AI27" s="23">
        <v>3.9455447779735273</v>
      </c>
      <c r="AJ27" s="23">
        <v>2.0891166666666666E-2</v>
      </c>
      <c r="AK27" s="23">
        <v>4.1521314442811246</v>
      </c>
    </row>
    <row r="28" spans="1:37" x14ac:dyDescent="0.3">
      <c r="A28" s="24" t="s">
        <v>130</v>
      </c>
      <c r="B28" s="25" t="s">
        <v>8</v>
      </c>
      <c r="C28" s="25" t="s">
        <v>7</v>
      </c>
      <c r="D28" s="26" t="s">
        <v>118</v>
      </c>
      <c r="E28" s="26" t="s">
        <v>120</v>
      </c>
      <c r="F28" s="26">
        <v>5925.3950000000004</v>
      </c>
      <c r="G28" s="26">
        <v>18209.123</v>
      </c>
      <c r="H28" s="27">
        <v>81.135320120000003</v>
      </c>
      <c r="I28" s="27">
        <v>18.5837374</v>
      </c>
      <c r="J28" s="27">
        <v>0.23277936647261951</v>
      </c>
      <c r="K28" s="27">
        <v>15.58168667</v>
      </c>
      <c r="L28" s="27">
        <v>15.387238290000001</v>
      </c>
      <c r="M28" s="27">
        <v>82.054335440000003</v>
      </c>
      <c r="N28" s="27">
        <v>220.14631656666668</v>
      </c>
      <c r="O28" s="27">
        <v>13.330847935000001</v>
      </c>
      <c r="P28" s="25"/>
      <c r="Q28" s="25">
        <v>9.3852495862068981</v>
      </c>
      <c r="R28" s="25">
        <v>15.315480689655177</v>
      </c>
      <c r="S28" s="25">
        <v>0.35684622299408314</v>
      </c>
      <c r="T28" s="25">
        <v>80.990308905470542</v>
      </c>
      <c r="U28" s="25">
        <v>0</v>
      </c>
      <c r="V28" s="25">
        <v>0</v>
      </c>
      <c r="W28" s="25">
        <v>1.9935685628489998E-2</v>
      </c>
      <c r="X28" s="23">
        <v>-1.3663750091110185</v>
      </c>
      <c r="Y28" s="23">
        <v>-1.9448192624284359</v>
      </c>
      <c r="Z28" s="23">
        <v>91.104606435843181</v>
      </c>
      <c r="AA28" s="23">
        <v>5.1349275523981754E-2</v>
      </c>
      <c r="AB28" s="23">
        <v>9.9451052554449609E-2</v>
      </c>
      <c r="AC28" s="23">
        <v>2.7367833333333327E-2</v>
      </c>
      <c r="AD28" s="23">
        <v>0.31240791666666662</v>
      </c>
      <c r="AE28" s="23">
        <v>1.58972705073733</v>
      </c>
      <c r="AF28" s="23">
        <v>0</v>
      </c>
      <c r="AG28" s="23">
        <v>0</v>
      </c>
      <c r="AH28" s="23" t="s">
        <v>21</v>
      </c>
      <c r="AI28" s="23">
        <v>6.741322717622082</v>
      </c>
      <c r="AJ28" s="23">
        <v>2.5094583333333333E-2</v>
      </c>
      <c r="AK28" s="23">
        <v>7.0818436292122602</v>
      </c>
    </row>
    <row r="29" spans="1:37" x14ac:dyDescent="0.3">
      <c r="A29" s="24" t="s">
        <v>14</v>
      </c>
      <c r="B29" s="25" t="s">
        <v>8</v>
      </c>
      <c r="C29" s="25" t="s">
        <v>7</v>
      </c>
      <c r="D29" s="26" t="s">
        <v>3</v>
      </c>
      <c r="E29" s="26" t="s">
        <v>2</v>
      </c>
      <c r="F29" s="28">
        <v>1962.9029389500233</v>
      </c>
      <c r="G29" s="28">
        <v>5696.6718506801453</v>
      </c>
      <c r="H29" s="27">
        <v>24.907863240000001</v>
      </c>
      <c r="I29" s="27">
        <v>19.993556569999999</v>
      </c>
      <c r="J29" s="27">
        <v>0.34457012626687106</v>
      </c>
      <c r="K29" s="27">
        <v>13.04981744</v>
      </c>
      <c r="L29" s="27">
        <v>17.149200560000001</v>
      </c>
      <c r="M29" s="27">
        <v>45.986952330000001</v>
      </c>
      <c r="N29" s="27">
        <v>190.93321816666671</v>
      </c>
      <c r="O29" s="27">
        <v>11.044311704</v>
      </c>
      <c r="P29" s="25"/>
      <c r="Q29" s="25">
        <v>12.73075644</v>
      </c>
      <c r="R29" s="25">
        <v>16.880503399999998</v>
      </c>
      <c r="S29" s="25">
        <v>0.27193610066061913</v>
      </c>
      <c r="T29" s="25">
        <v>70.750583773998429</v>
      </c>
      <c r="U29" s="28">
        <v>10.136199999999999</v>
      </c>
      <c r="V29" s="28">
        <v>2</v>
      </c>
      <c r="W29" s="28">
        <v>4.4934088015265841E-2</v>
      </c>
      <c r="X29" s="23">
        <v>-0.98970692173295161</v>
      </c>
      <c r="Y29" s="23">
        <v>-1.2311803492837077</v>
      </c>
      <c r="Z29" s="23">
        <v>90.718604772670119</v>
      </c>
      <c r="AA29" s="23">
        <v>6.7830439858162631E-2</v>
      </c>
      <c r="AB29" s="23">
        <v>0.25841645249207362</v>
      </c>
      <c r="AC29" s="23">
        <v>7.5413333333333318E-2</v>
      </c>
      <c r="AD29" s="23">
        <v>0.43795408333333335</v>
      </c>
      <c r="AE29" s="23">
        <v>2.0597019613796363</v>
      </c>
      <c r="AF29" s="23">
        <v>25.347444914409525</v>
      </c>
      <c r="AG29" s="23">
        <v>14.979694757228309</v>
      </c>
      <c r="AH29" s="23" t="s">
        <v>13</v>
      </c>
      <c r="AI29" s="23">
        <v>5.9551537922934461</v>
      </c>
      <c r="AJ29" s="23">
        <v>1.1587666666666668E-2</v>
      </c>
      <c r="AK29" s="23">
        <v>5.9806031674741877</v>
      </c>
    </row>
    <row r="30" spans="1:37" x14ac:dyDescent="0.3">
      <c r="A30" s="24" t="s">
        <v>131</v>
      </c>
      <c r="B30" s="25" t="s">
        <v>8</v>
      </c>
      <c r="C30" s="25" t="s">
        <v>7</v>
      </c>
      <c r="D30" s="26" t="s">
        <v>118</v>
      </c>
      <c r="E30" s="26" t="s">
        <v>120</v>
      </c>
      <c r="F30" s="26">
        <v>2479.1329999999998</v>
      </c>
      <c r="G30" s="26">
        <v>5554.6350000000002</v>
      </c>
      <c r="H30" s="27">
        <v>50.44884235</v>
      </c>
      <c r="I30" s="27">
        <v>13.437447730000001</v>
      </c>
      <c r="J30" s="27">
        <v>0.31061412539779215</v>
      </c>
      <c r="K30" s="27">
        <v>16.648578759999999</v>
      </c>
      <c r="L30" s="27">
        <v>8.9505349540000001</v>
      </c>
      <c r="M30" s="27">
        <v>61.664149950000002</v>
      </c>
      <c r="N30" s="27">
        <v>174.8171739375</v>
      </c>
      <c r="O30" s="27">
        <v>14.099066667361111</v>
      </c>
      <c r="P30" s="25"/>
      <c r="Q30" s="25">
        <v>12.429884636363635</v>
      </c>
      <c r="R30" s="25">
        <v>14.358845772727273</v>
      </c>
      <c r="S30" s="25">
        <v>0.34764905649260919</v>
      </c>
      <c r="T30" s="25">
        <v>62.701490091870227</v>
      </c>
      <c r="U30" s="25">
        <v>0</v>
      </c>
      <c r="V30" s="25">
        <v>0</v>
      </c>
      <c r="W30" s="25">
        <v>4.450760399069556E-2</v>
      </c>
      <c r="X30" s="23">
        <v>-1.2095565554048571</v>
      </c>
      <c r="Y30" s="23">
        <v>-1.6173303201004345</v>
      </c>
      <c r="Z30" s="23">
        <v>88.861457490343199</v>
      </c>
      <c r="AA30" s="23">
        <v>7.1694114692548355E-2</v>
      </c>
      <c r="AB30" s="23">
        <v>0.10420505537687821</v>
      </c>
      <c r="AC30" s="23">
        <v>3.691783333333333E-2</v>
      </c>
      <c r="AD30" s="23">
        <v>0.44221650000000001</v>
      </c>
      <c r="AE30" s="23">
        <v>1.0673867723248414</v>
      </c>
      <c r="AF30" s="23">
        <v>4.5778748377447807</v>
      </c>
      <c r="AG30" s="23">
        <v>9.2411579362308789</v>
      </c>
      <c r="AH30" s="23" t="s">
        <v>6</v>
      </c>
      <c r="AI30" s="23">
        <v>6.4051637529927268</v>
      </c>
      <c r="AJ30" s="23">
        <v>1.1391666666666668E-2</v>
      </c>
      <c r="AK30" s="23">
        <v>6.1346027954706317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Randall</dc:creator>
  <cp:lastModifiedBy>Joshua Randall</cp:lastModifiedBy>
  <dcterms:created xsi:type="dcterms:W3CDTF">2020-11-26T03:16:43Z</dcterms:created>
  <dcterms:modified xsi:type="dcterms:W3CDTF">2020-12-01T05:54:03Z</dcterms:modified>
</cp:coreProperties>
</file>