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8_{32699FB3-978D-4CE5-9A73-3EC1BF848A76}" xr6:coauthVersionLast="45" xr6:coauthVersionMax="45" xr10:uidLastSave="{00000000-0000-0000-0000-000000000000}"/>
  <bookViews>
    <workbookView xWindow="1152" yWindow="1140" windowWidth="10956" windowHeight="11820" xr2:uid="{179F3A3D-4A75-4BD3-AF86-E94282427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V2" i="1"/>
  <c r="U2" i="1"/>
</calcChain>
</file>

<file path=xl/sharedStrings.xml><?xml version="1.0" encoding="utf-8"?>
<sst xmlns="http://schemas.openxmlformats.org/spreadsheetml/2006/main" count="210" uniqueCount="86">
  <si>
    <t>Species</t>
    <phoneticPr fontId="0" type="noConversion"/>
  </si>
  <si>
    <t>Habitat</t>
    <phoneticPr fontId="0" type="noConversion"/>
  </si>
  <si>
    <t>Leafing_Habitat</t>
  </si>
  <si>
    <t>Palisade</t>
  </si>
  <si>
    <t>Cell_Surf_Area</t>
  </si>
  <si>
    <t>Cell_Volume</t>
  </si>
  <si>
    <t>P_length</t>
  </si>
  <si>
    <t>P_width</t>
  </si>
  <si>
    <t>P_SA/V</t>
  </si>
  <si>
    <t>P_Ames/A</t>
  </si>
  <si>
    <t>S_Ames/A</t>
  </si>
  <si>
    <t>P_thick</t>
  </si>
  <si>
    <t>Thick</t>
  </si>
  <si>
    <t>Amax</t>
  </si>
  <si>
    <t>stomata_density</t>
  </si>
  <si>
    <t>epid_aba</t>
  </si>
  <si>
    <t>epid_ada</t>
  </si>
  <si>
    <t>IAStot/leaf</t>
  </si>
  <si>
    <t>LMA</t>
  </si>
  <si>
    <t>H_arml</t>
  </si>
  <si>
    <t>H_armnum</t>
  </si>
  <si>
    <t>chl/pal</t>
  </si>
  <si>
    <t>osmotic_full</t>
  </si>
  <si>
    <t>pot_loss</t>
  </si>
  <si>
    <t>rwc_loss</t>
  </si>
  <si>
    <t>cap_full</t>
  </si>
  <si>
    <t>cap_loss</t>
  </si>
  <si>
    <t>xylem_area</t>
  </si>
  <si>
    <t>xylem_diam</t>
  </si>
  <si>
    <t>Huber</t>
  </si>
  <si>
    <t>trich_dens</t>
  </si>
  <si>
    <t>trich_cov</t>
  </si>
  <si>
    <t>trich_type</t>
  </si>
  <si>
    <t>VLD_tot</t>
  </si>
  <si>
    <t>3rd_width</t>
  </si>
  <si>
    <t>VLD_min</t>
  </si>
  <si>
    <t>V_lobophyllum</t>
  </si>
  <si>
    <t>cold_temperate</t>
  </si>
  <si>
    <t>deciduous</t>
  </si>
  <si>
    <t>H</t>
  </si>
  <si>
    <t>H1</t>
  </si>
  <si>
    <t>whiplike_1</t>
  </si>
  <si>
    <t>V_wrightii</t>
  </si>
  <si>
    <t>V_sargentii</t>
  </si>
  <si>
    <t>Whiplike_2</t>
  </si>
  <si>
    <t>V_sieboldii</t>
  </si>
  <si>
    <t>H2</t>
  </si>
  <si>
    <t>V_furcatum</t>
  </si>
  <si>
    <t>H1</t>
    <phoneticPr fontId="0" type="noConversion"/>
  </si>
  <si>
    <t>Anemone_10</t>
  </si>
  <si>
    <t>V_lentago</t>
  </si>
  <si>
    <t>I</t>
  </si>
  <si>
    <t>I1</t>
  </si>
  <si>
    <t>none</t>
  </si>
  <si>
    <t>V_setigerum</t>
  </si>
  <si>
    <t>V_carlesii</t>
  </si>
  <si>
    <t>V_burejaeticum</t>
  </si>
  <si>
    <t>Whiplike_1</t>
  </si>
  <si>
    <t>V_prunifolium</t>
  </si>
  <si>
    <t>V_rufidulum</t>
  </si>
  <si>
    <t>V_bracteatum</t>
  </si>
  <si>
    <t>V_rafinesquianum</t>
  </si>
  <si>
    <t>V_acerifolium</t>
  </si>
  <si>
    <t>Anemone_4</t>
  </si>
  <si>
    <t>V_bitchiuense</t>
  </si>
  <si>
    <t>V_opulus</t>
  </si>
  <si>
    <t>V_veitchii</t>
  </si>
  <si>
    <t>semi_deciduous</t>
  </si>
  <si>
    <t>V_dilatatum</t>
  </si>
  <si>
    <t>V_erosum</t>
  </si>
  <si>
    <t>V_dentatum</t>
  </si>
  <si>
    <t>V_ichangense</t>
  </si>
  <si>
    <t>Whiplike_Anemone</t>
  </si>
  <si>
    <t>V_betulifolium</t>
  </si>
  <si>
    <t>Spike</t>
  </si>
  <si>
    <t>V_rhytidophyllum</t>
  </si>
  <si>
    <t>tropical</t>
  </si>
  <si>
    <t>evergreen</t>
  </si>
  <si>
    <t>I1</t>
    <phoneticPr fontId="0" type="noConversion"/>
  </si>
  <si>
    <t>V_molle</t>
  </si>
  <si>
    <t>V_trilobum</t>
  </si>
  <si>
    <t>V_hupehense</t>
  </si>
  <si>
    <t>H2</t>
    <phoneticPr fontId="0" type="noConversion"/>
  </si>
  <si>
    <t>V_cassinoides</t>
  </si>
  <si>
    <t>V_plicatum</t>
  </si>
  <si>
    <t>V_lantana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</si>
</sst>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name val="Verdana"/>
      <family val="2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16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0" applyFont="1"/>
  </cellXfs>
  <cellStyles count="2">
    <cellStyle name="Normal" xfId="0" builtinId="0"/>
    <cellStyle name="Normal 2" xfId="1" xr:uid="{199E814F-449C-4BC0-970B-415910F39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A569-7272-42CB-A5C7-F2C98ACCE1FB}">
  <dimension ref="A1:AK30"/>
  <sheetViews>
    <sheetView tabSelected="1" workbookViewId="0">
      <selection sqref="A1:AK30"/>
    </sheetView>
  </sheetViews>
  <sheetFormatPr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5" t="s">
        <v>15</v>
      </c>
      <c r="R1" s="5" t="s">
        <v>16</v>
      </c>
      <c r="S1" s="4" t="s">
        <v>17</v>
      </c>
      <c r="T1" s="5" t="s">
        <v>18</v>
      </c>
      <c r="U1" s="4" t="s">
        <v>19</v>
      </c>
      <c r="V1" s="4" t="s">
        <v>20</v>
      </c>
      <c r="W1" s="4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</row>
    <row r="2" spans="1:37" x14ac:dyDescent="0.3">
      <c r="A2" s="7" t="s">
        <v>36</v>
      </c>
      <c r="B2" s="8" t="s">
        <v>37</v>
      </c>
      <c r="C2" s="8" t="s">
        <v>38</v>
      </c>
      <c r="D2" s="9" t="s">
        <v>39</v>
      </c>
      <c r="E2" s="9" t="s">
        <v>40</v>
      </c>
      <c r="F2" s="9">
        <v>3283.7449999999999</v>
      </c>
      <c r="G2" s="9">
        <v>10842.993</v>
      </c>
      <c r="H2" s="10">
        <v>29.851526499999999</v>
      </c>
      <c r="I2" s="10">
        <v>25.841553269999999</v>
      </c>
      <c r="J2" s="10">
        <v>0.27798623228895447</v>
      </c>
      <c r="K2" s="10">
        <v>7.4798521689999999</v>
      </c>
      <c r="L2" s="10">
        <v>7.851561738</v>
      </c>
      <c r="M2" s="10">
        <v>29.494910579999999</v>
      </c>
      <c r="N2" s="10">
        <v>148.53982364285713</v>
      </c>
      <c r="O2" s="10">
        <v>10.923540091149999</v>
      </c>
      <c r="P2" s="8"/>
      <c r="Q2" s="8">
        <v>11.20087788</v>
      </c>
      <c r="R2" s="8">
        <v>16.603454479999996</v>
      </c>
      <c r="S2" s="8">
        <v>0.38103432028966905</v>
      </c>
      <c r="T2" s="8">
        <v>72.820608379508215</v>
      </c>
      <c r="U2" s="11" t="e">
        <f>AVERAGE(#REF!)</f>
        <v>#REF!</v>
      </c>
      <c r="V2" s="11" t="e">
        <f>AVERAGE(#REF!)</f>
        <v>#REF!</v>
      </c>
      <c r="W2" s="11" t="e">
        <f>AVERAGE(#REF!)</f>
        <v>#REF!</v>
      </c>
      <c r="X2">
        <v>-1.0964807783336652</v>
      </c>
      <c r="Y2">
        <v>-1.5006992788801112</v>
      </c>
      <c r="Z2">
        <v>91.351874301067994</v>
      </c>
      <c r="AA2">
        <v>6.0213711640145967E-2</v>
      </c>
      <c r="AB2">
        <v>0.11399325627235803</v>
      </c>
      <c r="AC2">
        <v>3.5231166666666668E-2</v>
      </c>
      <c r="AD2">
        <v>0.36558633333333335</v>
      </c>
      <c r="AE2">
        <v>2.077758061638395</v>
      </c>
      <c r="AF2">
        <v>0.54122658180233862</v>
      </c>
      <c r="AG2">
        <v>0.24190347584731275</v>
      </c>
      <c r="AH2" t="s">
        <v>41</v>
      </c>
      <c r="AI2">
        <v>4.0746620451485018</v>
      </c>
      <c r="AJ2">
        <v>2.7295333333333335E-2</v>
      </c>
      <c r="AK2">
        <v>0</v>
      </c>
    </row>
    <row r="3" spans="1:37" x14ac:dyDescent="0.3">
      <c r="A3" s="7" t="s">
        <v>42</v>
      </c>
      <c r="B3" s="8" t="s">
        <v>37</v>
      </c>
      <c r="C3" s="8" t="s">
        <v>38</v>
      </c>
      <c r="D3" s="9" t="s">
        <v>39</v>
      </c>
      <c r="E3" s="9" t="s">
        <v>40</v>
      </c>
      <c r="F3" s="11">
        <v>2683.7842754970629</v>
      </c>
      <c r="G3" s="11">
        <v>7520.3342979199515</v>
      </c>
      <c r="H3" s="10">
        <v>28.591532730000001</v>
      </c>
      <c r="I3" s="10">
        <v>24.349656299999999</v>
      </c>
      <c r="J3" s="10">
        <v>0.35687034228169096</v>
      </c>
      <c r="K3" s="10">
        <v>8.4363356899999999</v>
      </c>
      <c r="L3" s="10">
        <v>7.6735750679999999</v>
      </c>
      <c r="M3" s="10">
        <v>31.143887400000001</v>
      </c>
      <c r="N3" s="10">
        <v>145.25944126666667</v>
      </c>
      <c r="O3" s="10">
        <v>8.9721674139999994</v>
      </c>
      <c r="P3" s="8"/>
      <c r="Q3" s="8">
        <v>10.64141928125</v>
      </c>
      <c r="R3" s="8">
        <v>16.94251384375</v>
      </c>
      <c r="S3" s="8">
        <v>0.38160421247822313</v>
      </c>
      <c r="T3" s="8">
        <v>45.6842626820943</v>
      </c>
      <c r="U3" s="11">
        <v>16.8526759736</v>
      </c>
      <c r="V3" s="11">
        <v>2</v>
      </c>
      <c r="W3" s="11">
        <v>4.1707268707717307E-2</v>
      </c>
      <c r="X3">
        <v>-1.0078657108093387</v>
      </c>
      <c r="Y3">
        <v>-1.2935420876948698</v>
      </c>
      <c r="Z3">
        <v>90.228796359790977</v>
      </c>
      <c r="AA3">
        <v>8.1609615817751183E-2</v>
      </c>
      <c r="AB3">
        <v>0.19028244000665126</v>
      </c>
      <c r="AC3">
        <v>1.8055666666666668E-2</v>
      </c>
      <c r="AD3">
        <v>0.28525350000000005</v>
      </c>
      <c r="AE3">
        <v>0.64745390855335083</v>
      </c>
      <c r="AI3">
        <v>4.3042190902109594</v>
      </c>
      <c r="AJ3">
        <v>2.2612999999999998E-2</v>
      </c>
      <c r="AK3">
        <v>4.1971837402689323</v>
      </c>
    </row>
    <row r="4" spans="1:37" x14ac:dyDescent="0.3">
      <c r="A4" s="7" t="s">
        <v>43</v>
      </c>
      <c r="B4" s="8" t="s">
        <v>37</v>
      </c>
      <c r="C4" s="8" t="s">
        <v>38</v>
      </c>
      <c r="D4" s="9" t="s">
        <v>39</v>
      </c>
      <c r="E4" s="9" t="s">
        <v>40</v>
      </c>
      <c r="F4" s="11">
        <v>3692.0335921413207</v>
      </c>
      <c r="G4" s="11">
        <v>14959.962357557797</v>
      </c>
      <c r="H4" s="10">
        <v>38.626460440000002</v>
      </c>
      <c r="I4" s="10">
        <v>26.074630089999999</v>
      </c>
      <c r="J4" s="10">
        <v>0.24679431024985549</v>
      </c>
      <c r="K4" s="10">
        <v>8.9921348680000008</v>
      </c>
      <c r="L4" s="10">
        <v>12.188005739999999</v>
      </c>
      <c r="M4" s="10">
        <v>38.813450500000002</v>
      </c>
      <c r="N4" s="10">
        <v>131.36332949999999</v>
      </c>
      <c r="O4" s="10">
        <v>10.700101273333333</v>
      </c>
      <c r="P4" s="8"/>
      <c r="Q4" s="8">
        <v>11.532865115384617</v>
      </c>
      <c r="R4" s="8">
        <v>13.777814038461539</v>
      </c>
      <c r="S4" s="8">
        <v>0.33016671963925198</v>
      </c>
      <c r="T4" s="8">
        <v>69.365429852352179</v>
      </c>
      <c r="U4" s="11">
        <v>10.020441623650001</v>
      </c>
      <c r="V4" s="11">
        <v>2.6</v>
      </c>
      <c r="W4" s="11">
        <v>3.2651770199818825E-2</v>
      </c>
      <c r="X4">
        <v>-0.94650146697635917</v>
      </c>
      <c r="Y4">
        <v>-1.3163001985908955</v>
      </c>
      <c r="Z4">
        <v>93.399974983734921</v>
      </c>
      <c r="AA4">
        <v>5.2292431684898923E-2</v>
      </c>
      <c r="AB4">
        <v>8.0964447116215338E-2</v>
      </c>
      <c r="AC4">
        <v>5.3765555555555559E-2</v>
      </c>
      <c r="AD4">
        <v>0.39118550000000002</v>
      </c>
      <c r="AE4">
        <v>1.3604075259471076</v>
      </c>
      <c r="AF4">
        <v>7.2614566391813762</v>
      </c>
      <c r="AG4">
        <v>5.062620817558833</v>
      </c>
      <c r="AH4" t="s">
        <v>44</v>
      </c>
      <c r="AI4">
        <v>4.9016522789899266</v>
      </c>
      <c r="AJ4">
        <v>2.25325E-2</v>
      </c>
      <c r="AK4">
        <v>4.896237410855246</v>
      </c>
    </row>
    <row r="5" spans="1:37" x14ac:dyDescent="0.3">
      <c r="A5" s="7" t="s">
        <v>45</v>
      </c>
      <c r="B5" s="8" t="s">
        <v>37</v>
      </c>
      <c r="C5" s="8" t="s">
        <v>38</v>
      </c>
      <c r="D5" s="9" t="s">
        <v>39</v>
      </c>
      <c r="E5" s="9" t="s">
        <v>46</v>
      </c>
      <c r="F5" s="11">
        <v>4319.167750912794</v>
      </c>
      <c r="G5" s="11">
        <v>14119.025195358909</v>
      </c>
      <c r="H5" s="10">
        <v>43.129833920000003</v>
      </c>
      <c r="I5" s="10">
        <v>29.563055869999999</v>
      </c>
      <c r="J5" s="10">
        <v>0.30591118648899357</v>
      </c>
      <c r="K5" s="10">
        <v>13.08302701</v>
      </c>
      <c r="L5" s="10">
        <v>19.091328480000001</v>
      </c>
      <c r="M5" s="10">
        <v>50.32683093</v>
      </c>
      <c r="N5" s="10">
        <v>278.35679302564097</v>
      </c>
      <c r="O5" s="10">
        <v>14.196146275714286</v>
      </c>
      <c r="P5" s="8"/>
      <c r="Q5" s="8">
        <v>15.768545777777781</v>
      </c>
      <c r="R5" s="8">
        <v>24.645034166666669</v>
      </c>
      <c r="S5" s="8">
        <v>0.41108433980818587</v>
      </c>
      <c r="T5" s="8">
        <v>65.725715864837127</v>
      </c>
      <c r="U5" s="11">
        <v>16.854317986449995</v>
      </c>
      <c r="V5" s="11">
        <v>3.6</v>
      </c>
      <c r="W5" s="11">
        <v>1.8904947477381379E-2</v>
      </c>
      <c r="X5">
        <v>-1.0633967111304019</v>
      </c>
      <c r="Y5">
        <v>-1.3520687507541245</v>
      </c>
      <c r="Z5">
        <v>91.204311927039996</v>
      </c>
      <c r="AA5">
        <v>6.1832630198548733E-2</v>
      </c>
      <c r="AB5">
        <v>0.18068840446247308</v>
      </c>
      <c r="AC5">
        <v>4.5094166666666664E-2</v>
      </c>
      <c r="AD5">
        <v>0.45336225000000002</v>
      </c>
      <c r="AE5">
        <v>1.8307625604412159</v>
      </c>
      <c r="AF5">
        <v>5.3446124952980938</v>
      </c>
      <c r="AG5">
        <v>3.6529492789508864</v>
      </c>
      <c r="AH5" t="s">
        <v>44</v>
      </c>
      <c r="AI5">
        <v>4.2800098025929447</v>
      </c>
      <c r="AJ5">
        <v>3.5463666666666664E-2</v>
      </c>
      <c r="AK5">
        <v>4.1488562705282463</v>
      </c>
    </row>
    <row r="6" spans="1:37" x14ac:dyDescent="0.3">
      <c r="A6" s="7" t="s">
        <v>47</v>
      </c>
      <c r="B6" s="8" t="s">
        <v>37</v>
      </c>
      <c r="C6" s="8" t="s">
        <v>38</v>
      </c>
      <c r="D6" s="9" t="s">
        <v>39</v>
      </c>
      <c r="E6" s="9" t="s">
        <v>48</v>
      </c>
      <c r="F6" s="9">
        <v>3171.395</v>
      </c>
      <c r="G6" s="9">
        <v>10017.52</v>
      </c>
      <c r="H6" s="10">
        <v>25.738571270000001</v>
      </c>
      <c r="I6" s="10">
        <v>25.204759540000001</v>
      </c>
      <c r="J6" s="10">
        <v>0.27581174235655981</v>
      </c>
      <c r="K6" s="10">
        <v>7.9917722839999996</v>
      </c>
      <c r="L6" s="10">
        <v>6.0729748690000003</v>
      </c>
      <c r="M6" s="10">
        <v>30.634092500000001</v>
      </c>
      <c r="N6" s="10">
        <v>105.92838499999999</v>
      </c>
      <c r="O6" s="10">
        <v>7.2658483543333325</v>
      </c>
      <c r="P6" s="8"/>
      <c r="Q6" s="8">
        <v>6.1901018064516133</v>
      </c>
      <c r="R6" s="8">
        <v>5.7302305483870972</v>
      </c>
      <c r="S6" s="8">
        <v>0.31356850809168518</v>
      </c>
      <c r="T6" s="8">
        <v>46.979120714464798</v>
      </c>
      <c r="U6" s="11">
        <v>5.3027330695374992</v>
      </c>
      <c r="V6" s="11">
        <v>2.5999999999999996</v>
      </c>
      <c r="W6" s="11">
        <v>2.0047457641194075E-2</v>
      </c>
      <c r="X6">
        <v>-0.91950290487425046</v>
      </c>
      <c r="Y6">
        <v>-1.2819341684327257</v>
      </c>
      <c r="Z6">
        <v>88.041272252624367</v>
      </c>
      <c r="AA6">
        <v>9.9813344872383275E-2</v>
      </c>
      <c r="AB6">
        <v>0.17734983516940356</v>
      </c>
      <c r="AF6">
        <v>4.420017084719098</v>
      </c>
      <c r="AG6">
        <v>2.7779000047808347</v>
      </c>
      <c r="AH6" t="s">
        <v>49</v>
      </c>
      <c r="AI6">
        <v>4.3023564620318924</v>
      </c>
      <c r="AJ6">
        <v>5.6147333333333334E-2</v>
      </c>
      <c r="AK6">
        <v>4.1374573670314119</v>
      </c>
    </row>
    <row r="7" spans="1:37" x14ac:dyDescent="0.3">
      <c r="A7" s="7" t="s">
        <v>50</v>
      </c>
      <c r="B7" s="8" t="s">
        <v>37</v>
      </c>
      <c r="C7" s="8" t="s">
        <v>38</v>
      </c>
      <c r="D7" s="9" t="s">
        <v>51</v>
      </c>
      <c r="E7" s="9" t="s">
        <v>52</v>
      </c>
      <c r="F7" s="12"/>
      <c r="G7" s="12"/>
      <c r="H7" s="10">
        <v>53.073950000000004</v>
      </c>
      <c r="I7" s="10">
        <v>17.896100000000001</v>
      </c>
      <c r="J7" s="10">
        <v>0.24969081987667158</v>
      </c>
      <c r="K7" s="10">
        <v>11.20575966</v>
      </c>
      <c r="L7" s="10">
        <v>18.15084792</v>
      </c>
      <c r="M7" s="10">
        <v>50.277925119999999</v>
      </c>
      <c r="N7" s="10">
        <v>179.0914161764706</v>
      </c>
      <c r="O7" s="10">
        <v>12.52718478742857</v>
      </c>
      <c r="P7" s="8">
        <v>99.973789067675611</v>
      </c>
      <c r="Q7" s="8">
        <v>10.881084517241385</v>
      </c>
      <c r="R7" s="8">
        <v>13.938531482758624</v>
      </c>
      <c r="S7" s="8">
        <v>0.25190086392195882</v>
      </c>
      <c r="T7" s="8">
        <v>61.657953289242975</v>
      </c>
      <c r="U7" s="8">
        <v>0</v>
      </c>
      <c r="V7" s="8">
        <v>0</v>
      </c>
      <c r="W7" s="8">
        <v>2.7282270553396243E-2</v>
      </c>
      <c r="X7">
        <v>-1.0873269309073914</v>
      </c>
      <c r="Y7">
        <v>-1.4757268357323579</v>
      </c>
      <c r="Z7">
        <v>88.308492972684675</v>
      </c>
      <c r="AA7">
        <v>8.1771437034148964E-2</v>
      </c>
      <c r="AB7">
        <v>0.15421406627699</v>
      </c>
      <c r="AC7">
        <v>3.1794166666666672E-2</v>
      </c>
      <c r="AD7">
        <v>0.30624816666666671</v>
      </c>
      <c r="AE7">
        <v>1.5548301747987681</v>
      </c>
      <c r="AF7">
        <v>0</v>
      </c>
      <c r="AG7">
        <v>0</v>
      </c>
      <c r="AH7" t="s">
        <v>53</v>
      </c>
      <c r="AI7">
        <v>5.7596114197949122</v>
      </c>
      <c r="AJ7">
        <v>1.1248333333333332E-2</v>
      </c>
      <c r="AK7">
        <v>5.5676961184604501</v>
      </c>
    </row>
    <row r="8" spans="1:37" x14ac:dyDescent="0.3">
      <c r="A8" s="7" t="s">
        <v>54</v>
      </c>
      <c r="B8" s="8" t="s">
        <v>37</v>
      </c>
      <c r="C8" s="8" t="s">
        <v>38</v>
      </c>
      <c r="D8" s="9" t="s">
        <v>39</v>
      </c>
      <c r="E8" s="9" t="s">
        <v>48</v>
      </c>
      <c r="F8" s="11">
        <v>5505.0732944927058</v>
      </c>
      <c r="G8" s="11">
        <v>21366.376526128959</v>
      </c>
      <c r="H8" s="10">
        <v>53.566107680000002</v>
      </c>
      <c r="I8" s="10">
        <v>28.336866730000001</v>
      </c>
      <c r="J8" s="10">
        <v>0.25765123469908258</v>
      </c>
      <c r="K8" s="10">
        <v>13.59714999</v>
      </c>
      <c r="L8" s="10">
        <v>11.650462279999999</v>
      </c>
      <c r="M8" s="10">
        <v>57.739562220000003</v>
      </c>
      <c r="N8" s="10">
        <v>185.24399099999997</v>
      </c>
      <c r="O8" s="10">
        <v>10.108700761000001</v>
      </c>
      <c r="P8" s="8"/>
      <c r="Q8" s="8">
        <v>8.2952910869565226</v>
      </c>
      <c r="R8" s="8">
        <v>13.688834608695648</v>
      </c>
      <c r="S8" s="8">
        <v>0.21467657821339495</v>
      </c>
      <c r="T8" s="8">
        <v>67.616276118750008</v>
      </c>
      <c r="U8" s="11">
        <v>32.542904244950009</v>
      </c>
      <c r="V8" s="11">
        <v>2</v>
      </c>
      <c r="W8" s="11">
        <v>2.4422788158914542E-2</v>
      </c>
      <c r="X8">
        <v>-1.0017255119834869</v>
      </c>
      <c r="Y8">
        <v>-1.4130076251181174</v>
      </c>
      <c r="Z8">
        <v>92.96470869520958</v>
      </c>
      <c r="AA8">
        <v>5.0727550044692128E-2</v>
      </c>
      <c r="AB8">
        <v>8.6423521602715339E-2</v>
      </c>
      <c r="AC8">
        <v>1.3022333333333335E-2</v>
      </c>
      <c r="AD8">
        <v>0.23675183333333336</v>
      </c>
      <c r="AE8">
        <v>1.532369377765586</v>
      </c>
      <c r="AF8">
        <v>0.78928876512841051</v>
      </c>
      <c r="AG8">
        <v>1.2417751600452103</v>
      </c>
      <c r="AH8" t="s">
        <v>41</v>
      </c>
      <c r="AI8">
        <v>6.0093065681890039</v>
      </c>
      <c r="AJ8">
        <v>2.2770499999999999E-2</v>
      </c>
      <c r="AK8">
        <v>6.0349873654889583</v>
      </c>
    </row>
    <row r="9" spans="1:37" x14ac:dyDescent="0.3">
      <c r="A9" s="7" t="s">
        <v>55</v>
      </c>
      <c r="B9" s="8" t="s">
        <v>37</v>
      </c>
      <c r="C9" s="8" t="s">
        <v>38</v>
      </c>
      <c r="D9" s="9" t="s">
        <v>51</v>
      </c>
      <c r="E9" s="9" t="s">
        <v>52</v>
      </c>
      <c r="F9" s="11">
        <v>3720.8483967488637</v>
      </c>
      <c r="G9" s="11">
        <v>14305.371066002403</v>
      </c>
      <c r="H9" s="10">
        <v>71.723545700000003</v>
      </c>
      <c r="I9" s="10">
        <v>16.5440565</v>
      </c>
      <c r="J9" s="10">
        <v>0.26010149466189281</v>
      </c>
      <c r="K9" s="10">
        <v>12.891484569999999</v>
      </c>
      <c r="L9" s="10">
        <v>11.16866227</v>
      </c>
      <c r="M9" s="10">
        <v>67.423552999999998</v>
      </c>
      <c r="N9" s="10">
        <v>235.56984807142859</v>
      </c>
      <c r="O9" s="10">
        <v>10.325898065800001</v>
      </c>
      <c r="P9" s="8"/>
      <c r="Q9" s="8">
        <v>11.146926695652175</v>
      </c>
      <c r="R9" s="8">
        <v>17.404310347826087</v>
      </c>
      <c r="S9" s="8">
        <v>0.38760479314578938</v>
      </c>
      <c r="T9" s="8">
        <v>88.269558136993183</v>
      </c>
      <c r="U9" s="8">
        <v>0</v>
      </c>
      <c r="V9" s="8">
        <v>0</v>
      </c>
      <c r="W9" s="11">
        <v>2.9061572018383906E-2</v>
      </c>
      <c r="X9">
        <v>-1.0617409051653341</v>
      </c>
      <c r="Y9">
        <v>-1.4206385852496293</v>
      </c>
      <c r="Z9">
        <v>89.749728376950301</v>
      </c>
      <c r="AA9">
        <v>7.358356542144133E-2</v>
      </c>
      <c r="AB9">
        <v>0.12829058547818814</v>
      </c>
      <c r="AC9">
        <v>4.8124500000000008E-2</v>
      </c>
      <c r="AD9">
        <v>0.35461749999999997</v>
      </c>
      <c r="AE9">
        <v>1.6376718370285672</v>
      </c>
      <c r="AF9" s="8">
        <v>8.5489899325758376</v>
      </c>
      <c r="AG9" s="8">
        <v>17.643591444370262</v>
      </c>
      <c r="AH9" s="8" t="s">
        <v>49</v>
      </c>
      <c r="AI9">
        <v>6.9613761349776366</v>
      </c>
      <c r="AJ9">
        <v>2.8179583333333331E-2</v>
      </c>
      <c r="AK9">
        <v>6.9911256056399358</v>
      </c>
    </row>
    <row r="10" spans="1:37" x14ac:dyDescent="0.3">
      <c r="A10" s="7" t="s">
        <v>56</v>
      </c>
      <c r="B10" s="8" t="s">
        <v>37</v>
      </c>
      <c r="C10" s="8" t="s">
        <v>38</v>
      </c>
      <c r="D10" s="9" t="s">
        <v>51</v>
      </c>
      <c r="E10" s="9" t="s">
        <v>52</v>
      </c>
      <c r="F10" s="11">
        <v>2658.0422233032587</v>
      </c>
      <c r="G10" s="11">
        <v>8927.8813177452703</v>
      </c>
      <c r="H10" s="10">
        <v>58.488663279999997</v>
      </c>
      <c r="I10" s="10">
        <v>14.53582362</v>
      </c>
      <c r="J10" s="10">
        <v>0.29772374075369623</v>
      </c>
      <c r="K10" s="10">
        <v>11.39117643</v>
      </c>
      <c r="L10" s="10">
        <v>9.0860190769999996</v>
      </c>
      <c r="M10" s="10">
        <v>57.553597850000003</v>
      </c>
      <c r="N10" s="10">
        <v>211.13659373333331</v>
      </c>
      <c r="O10" s="10">
        <v>12.639587729999999</v>
      </c>
      <c r="P10" s="8"/>
      <c r="Q10" s="8">
        <v>14.122036125000001</v>
      </c>
      <c r="R10" s="8">
        <v>16.271439125000001</v>
      </c>
      <c r="S10" s="8">
        <v>0.52563456571859801</v>
      </c>
      <c r="T10" s="8">
        <v>73.788221990571344</v>
      </c>
      <c r="U10" s="8">
        <v>0</v>
      </c>
      <c r="V10" s="8">
        <v>0</v>
      </c>
      <c r="W10" s="11">
        <v>4.1191326982723153E-2</v>
      </c>
      <c r="X10">
        <v>-0.86115513279081968</v>
      </c>
      <c r="Y10">
        <v>-1.2726456826504049</v>
      </c>
      <c r="Z10">
        <v>88.280071441367284</v>
      </c>
      <c r="AA10">
        <v>0.10272362455535532</v>
      </c>
      <c r="AB10">
        <v>0.12280176696731865</v>
      </c>
      <c r="AC10">
        <v>3.8753666666666665E-2</v>
      </c>
      <c r="AD10">
        <v>0.34798033333333328</v>
      </c>
      <c r="AE10">
        <v>2.5110462500007302</v>
      </c>
      <c r="AF10" s="8">
        <v>2.8639906620373754</v>
      </c>
      <c r="AG10" s="8">
        <v>1.5271555927197806</v>
      </c>
      <c r="AH10" s="8" t="s">
        <v>57</v>
      </c>
      <c r="AI10">
        <v>5.6755361160048787</v>
      </c>
      <c r="AJ10">
        <v>2.2195625E-2</v>
      </c>
      <c r="AK10">
        <v>5.4892998620864857</v>
      </c>
    </row>
    <row r="11" spans="1:37" x14ac:dyDescent="0.3">
      <c r="A11" s="7" t="s">
        <v>58</v>
      </c>
      <c r="B11" s="8" t="s">
        <v>37</v>
      </c>
      <c r="C11" s="8" t="s">
        <v>38</v>
      </c>
      <c r="D11" s="9" t="s">
        <v>51</v>
      </c>
      <c r="E11" s="9" t="s">
        <v>52</v>
      </c>
      <c r="F11" s="9">
        <v>3507.241</v>
      </c>
      <c r="G11" s="9">
        <v>16347.575999999999</v>
      </c>
      <c r="H11" s="10">
        <v>58.488758140000002</v>
      </c>
      <c r="I11" s="10">
        <v>20.272275520000001</v>
      </c>
      <c r="J11" s="10">
        <v>0.22130573652764304</v>
      </c>
      <c r="K11" s="10">
        <v>12.31950621</v>
      </c>
      <c r="L11" s="10">
        <v>12.968384220000001</v>
      </c>
      <c r="M11" s="10">
        <v>58.708503139999998</v>
      </c>
      <c r="N11" s="10">
        <v>176.88252599285715</v>
      </c>
      <c r="O11" s="10">
        <v>10.938286358125</v>
      </c>
      <c r="P11" s="8"/>
      <c r="Q11" s="8">
        <v>11.809724931034484</v>
      </c>
      <c r="R11" s="8">
        <v>13.244490896551726</v>
      </c>
      <c r="S11" s="8">
        <v>0.18629707351020816</v>
      </c>
      <c r="T11" s="8">
        <v>62.47844769918796</v>
      </c>
      <c r="U11" s="8">
        <v>0</v>
      </c>
      <c r="V11" s="8">
        <v>0</v>
      </c>
      <c r="W11" s="8">
        <v>2.4852172912681769E-2</v>
      </c>
      <c r="X11">
        <v>-1.30220537209862</v>
      </c>
      <c r="Y11">
        <v>-1.6401354581057574</v>
      </c>
      <c r="Z11">
        <v>92.267356400044676</v>
      </c>
      <c r="AA11">
        <v>4.7979617368168352E-2</v>
      </c>
      <c r="AB11">
        <v>0.12218537452587379</v>
      </c>
      <c r="AC11">
        <v>5.1758666666666668E-2</v>
      </c>
      <c r="AD11">
        <v>0.38018983333333334</v>
      </c>
      <c r="AE11">
        <v>2.1426551440376103</v>
      </c>
      <c r="AF11">
        <v>0</v>
      </c>
      <c r="AG11">
        <v>0</v>
      </c>
      <c r="AH11" t="s">
        <v>53</v>
      </c>
      <c r="AI11">
        <v>6.2878846501332601</v>
      </c>
      <c r="AJ11">
        <v>1.4179833333333334E-2</v>
      </c>
      <c r="AK11">
        <v>6.0261112131852563</v>
      </c>
    </row>
    <row r="12" spans="1:37" x14ac:dyDescent="0.3">
      <c r="A12" s="7" t="s">
        <v>59</v>
      </c>
      <c r="B12" s="8" t="s">
        <v>37</v>
      </c>
      <c r="C12" s="8" t="s">
        <v>38</v>
      </c>
      <c r="D12" s="9" t="s">
        <v>39</v>
      </c>
      <c r="E12" s="9" t="s">
        <v>46</v>
      </c>
      <c r="F12" s="11">
        <v>3822.0969952198102</v>
      </c>
      <c r="G12" s="11">
        <v>14458.295014356137</v>
      </c>
      <c r="H12" s="10">
        <v>35.304712879999997</v>
      </c>
      <c r="I12" s="10">
        <v>30.298410919999998</v>
      </c>
      <c r="J12" s="10">
        <v>0.26435323060958899</v>
      </c>
      <c r="K12" s="10">
        <v>13.03972834</v>
      </c>
      <c r="L12" s="10">
        <v>14.9642026</v>
      </c>
      <c r="M12" s="10">
        <v>54.431386580000002</v>
      </c>
      <c r="N12" s="10">
        <v>195.1920333928571</v>
      </c>
      <c r="O12" s="10">
        <v>13.213124596</v>
      </c>
      <c r="P12" s="8"/>
      <c r="Q12" s="8">
        <v>13.657314148148147</v>
      </c>
      <c r="R12" s="8">
        <v>18.56317537037037</v>
      </c>
      <c r="S12" s="8">
        <v>0.23396416538075643</v>
      </c>
      <c r="T12" s="8">
        <v>76.833633694111441</v>
      </c>
      <c r="U12" s="11">
        <v>9.0799246377999996</v>
      </c>
      <c r="V12" s="11">
        <v>3.8</v>
      </c>
      <c r="W12" s="11">
        <v>2.1404396559588448E-2</v>
      </c>
      <c r="X12">
        <v>-1.4915127833137556</v>
      </c>
      <c r="Y12">
        <v>-1.8633461170745012</v>
      </c>
      <c r="Z12">
        <v>90.851459752435403</v>
      </c>
      <c r="AA12">
        <v>5.0039964260562154E-2</v>
      </c>
      <c r="AB12">
        <v>0.13927329403627281</v>
      </c>
      <c r="AC12">
        <v>5.1373333333333326E-2</v>
      </c>
      <c r="AD12">
        <v>0.42099599999999998</v>
      </c>
      <c r="AE12">
        <v>1.1626245133951647</v>
      </c>
      <c r="AF12">
        <v>0</v>
      </c>
      <c r="AG12">
        <v>0</v>
      </c>
      <c r="AH12" t="s">
        <v>53</v>
      </c>
      <c r="AI12">
        <v>6.2729838279803047</v>
      </c>
      <c r="AJ12">
        <v>2.2833999999999997E-2</v>
      </c>
      <c r="AK12">
        <v>6.8466109568657316</v>
      </c>
    </row>
    <row r="13" spans="1:37" x14ac:dyDescent="0.3">
      <c r="A13" s="7" t="s">
        <v>60</v>
      </c>
      <c r="B13" s="8" t="s">
        <v>37</v>
      </c>
      <c r="C13" s="8" t="s">
        <v>38</v>
      </c>
      <c r="D13" s="9" t="s">
        <v>39</v>
      </c>
      <c r="E13" s="9" t="s">
        <v>48</v>
      </c>
      <c r="F13" s="11">
        <v>2466.1824646530899</v>
      </c>
      <c r="G13" s="11">
        <v>9655.8734477703929</v>
      </c>
      <c r="H13" s="10">
        <v>35.42805877</v>
      </c>
      <c r="I13" s="10">
        <v>21.392038700000001</v>
      </c>
      <c r="J13" s="10">
        <v>0.25540749661656087</v>
      </c>
      <c r="K13" s="10">
        <v>6.9890668549999999</v>
      </c>
      <c r="L13" s="10">
        <v>8.6602934900000008</v>
      </c>
      <c r="M13" s="10">
        <v>35.896091769999998</v>
      </c>
      <c r="N13" s="10">
        <v>151.75084173333335</v>
      </c>
      <c r="O13" s="10">
        <v>8.4181894320000001</v>
      </c>
      <c r="P13" s="8"/>
      <c r="Q13" s="8">
        <v>11.120161653846157</v>
      </c>
      <c r="R13" s="8">
        <v>11.849974807692309</v>
      </c>
      <c r="S13" s="8">
        <v>0.46572248229528279</v>
      </c>
      <c r="T13" s="8">
        <v>64.811658582528239</v>
      </c>
      <c r="U13" s="11">
        <v>14.510259075550001</v>
      </c>
      <c r="V13" s="11">
        <v>2</v>
      </c>
      <c r="W13" s="11">
        <v>3.232222360248832E-2</v>
      </c>
      <c r="X13">
        <v>-0.85075435987027948</v>
      </c>
      <c r="Y13">
        <v>-1.3216629173157268</v>
      </c>
      <c r="Z13">
        <v>90.124442345097691</v>
      </c>
      <c r="AA13">
        <v>8.0214677874034898E-2</v>
      </c>
      <c r="AB13">
        <v>8.5574313365361143E-2</v>
      </c>
      <c r="AC13">
        <v>6.3147333333333333E-2</v>
      </c>
      <c r="AD13">
        <v>0.44862783333333334</v>
      </c>
      <c r="AE13">
        <v>1.8321025675375207</v>
      </c>
      <c r="AF13">
        <v>6.6368199679396165</v>
      </c>
      <c r="AG13">
        <v>7.0473653277562063</v>
      </c>
      <c r="AH13" t="s">
        <v>41</v>
      </c>
      <c r="AI13">
        <v>4.7196882368884685</v>
      </c>
      <c r="AJ13">
        <v>2.159628571428571E-2</v>
      </c>
      <c r="AK13">
        <v>4.7398578447384185</v>
      </c>
    </row>
    <row r="14" spans="1:37" x14ac:dyDescent="0.3">
      <c r="A14" s="7" t="s">
        <v>61</v>
      </c>
      <c r="B14" s="8" t="s">
        <v>37</v>
      </c>
      <c r="C14" s="8" t="s">
        <v>38</v>
      </c>
      <c r="D14" s="9" t="s">
        <v>39</v>
      </c>
      <c r="E14" s="13" t="s">
        <v>48</v>
      </c>
      <c r="F14" s="11">
        <v>3151.9122042480058</v>
      </c>
      <c r="G14" s="11">
        <v>8443.563493194044</v>
      </c>
      <c r="H14" s="10">
        <v>44.434199999999997</v>
      </c>
      <c r="I14" s="10">
        <v>22.1632</v>
      </c>
      <c r="J14" s="10">
        <v>0.37329170398411077</v>
      </c>
      <c r="K14" s="10">
        <v>14.027950329999999</v>
      </c>
      <c r="L14" s="10">
        <v>8.8589037739999998</v>
      </c>
      <c r="M14" s="10">
        <v>48.3550915</v>
      </c>
      <c r="N14" s="10">
        <v>126.17619985714286</v>
      </c>
      <c r="O14" s="12">
        <v>8.2164331096230345</v>
      </c>
      <c r="P14" s="8"/>
      <c r="Q14" s="8">
        <v>9.108543833333334</v>
      </c>
      <c r="R14" s="8">
        <v>11.216022416666668</v>
      </c>
      <c r="S14" s="8">
        <v>0.34410209832254263</v>
      </c>
      <c r="T14" s="8">
        <v>73.011825687137474</v>
      </c>
      <c r="U14" s="11">
        <v>21.110050000000001</v>
      </c>
      <c r="V14" s="11">
        <v>3.6</v>
      </c>
      <c r="W14" s="11">
        <v>3.1571960918121977E-2</v>
      </c>
      <c r="X14">
        <v>-1.0645294070953994</v>
      </c>
      <c r="Y14">
        <v>-1.50626077434287</v>
      </c>
      <c r="Z14">
        <v>90.888358898561634</v>
      </c>
      <c r="AA14">
        <v>6.4627652189518173E-2</v>
      </c>
      <c r="AB14">
        <v>8.7663652586298282E-2</v>
      </c>
      <c r="AC14">
        <v>2.9725999999999992E-2</v>
      </c>
      <c r="AD14">
        <v>0.33261883333333331</v>
      </c>
      <c r="AE14">
        <v>2.0320474161942546</v>
      </c>
      <c r="AF14">
        <v>20.837223399390037</v>
      </c>
      <c r="AG14">
        <v>13.435293430501545</v>
      </c>
      <c r="AH14" t="s">
        <v>41</v>
      </c>
      <c r="AI14">
        <v>6.115425644847992</v>
      </c>
      <c r="AJ14">
        <v>1.1534166666666667E-2</v>
      </c>
      <c r="AK14">
        <v>6.6003479367412474</v>
      </c>
    </row>
    <row r="15" spans="1:37" x14ac:dyDescent="0.3">
      <c r="A15" s="7" t="s">
        <v>62</v>
      </c>
      <c r="B15" s="8" t="s">
        <v>37</v>
      </c>
      <c r="C15" s="8" t="s">
        <v>38</v>
      </c>
      <c r="D15" s="9" t="s">
        <v>39</v>
      </c>
      <c r="E15" s="9" t="s">
        <v>40</v>
      </c>
      <c r="F15" s="9">
        <v>3534.9760000000001</v>
      </c>
      <c r="G15" s="9">
        <v>15037.196</v>
      </c>
      <c r="H15" s="10">
        <v>34.313889600000003</v>
      </c>
      <c r="I15" s="10">
        <v>28.828353440000001</v>
      </c>
      <c r="J15" s="10">
        <v>0.22902681882983736</v>
      </c>
      <c r="K15" s="10">
        <v>6.5812629329999996</v>
      </c>
      <c r="L15" s="10">
        <v>7.6520788230000001</v>
      </c>
      <c r="M15" s="10">
        <v>32.409127849999997</v>
      </c>
      <c r="N15" s="10">
        <v>115.34200759999999</v>
      </c>
      <c r="O15" s="10">
        <v>6.7700136049000008</v>
      </c>
      <c r="P15" s="8"/>
      <c r="Q15" s="8">
        <v>10.340145400000001</v>
      </c>
      <c r="R15" s="8">
        <v>12.934166133333333</v>
      </c>
      <c r="S15" s="8">
        <v>0.24136619839981036</v>
      </c>
      <c r="T15" s="8">
        <v>32.063203221279942</v>
      </c>
      <c r="U15" s="8">
        <v>7.4323621404625007</v>
      </c>
      <c r="V15" s="8">
        <v>3</v>
      </c>
      <c r="W15" s="8">
        <v>2.4311594240568425E-2</v>
      </c>
      <c r="X15">
        <v>-1.1884249994463867</v>
      </c>
      <c r="Y15">
        <v>-1.4490730110711123</v>
      </c>
      <c r="Z15">
        <v>90.498535934884714</v>
      </c>
      <c r="AA15">
        <v>6.6338346236646709E-2</v>
      </c>
      <c r="AB15">
        <v>0.21942486213818724</v>
      </c>
      <c r="AC15">
        <v>2.6528333333333334E-2</v>
      </c>
      <c r="AD15">
        <v>0.30584805555555561</v>
      </c>
      <c r="AE15">
        <v>0.65334822762883338</v>
      </c>
      <c r="AF15">
        <v>23.836398663684747</v>
      </c>
      <c r="AG15">
        <v>28.754768611491624</v>
      </c>
      <c r="AH15" t="s">
        <v>63</v>
      </c>
      <c r="AI15">
        <v>5.7317031892306991</v>
      </c>
      <c r="AJ15">
        <v>2.39125E-2</v>
      </c>
      <c r="AK15">
        <v>4.8118582484983756</v>
      </c>
    </row>
    <row r="16" spans="1:37" x14ac:dyDescent="0.3">
      <c r="A16" s="7" t="s">
        <v>64</v>
      </c>
      <c r="B16" s="8" t="s">
        <v>37</v>
      </c>
      <c r="C16" s="8" t="s">
        <v>38</v>
      </c>
      <c r="D16" s="9" t="s">
        <v>51</v>
      </c>
      <c r="E16" s="9" t="s">
        <v>52</v>
      </c>
      <c r="F16" s="12"/>
      <c r="G16" s="12"/>
      <c r="H16" s="10">
        <v>90.992854769999994</v>
      </c>
      <c r="I16" s="10">
        <v>18.251403079999999</v>
      </c>
      <c r="J16" s="10">
        <v>0.23580689783138223</v>
      </c>
      <c r="K16" s="10">
        <v>19.25785969</v>
      </c>
      <c r="L16" s="10">
        <v>9.4161010950000001</v>
      </c>
      <c r="M16" s="10">
        <v>90.447552830000006</v>
      </c>
      <c r="N16" s="10">
        <v>235.90283393956042</v>
      </c>
      <c r="O16" s="10">
        <v>11.075806039777778</v>
      </c>
      <c r="P16" s="8"/>
      <c r="Q16" s="8">
        <v>28.844471051282053</v>
      </c>
      <c r="R16" s="8">
        <v>33.687097871794869</v>
      </c>
      <c r="S16" s="8">
        <v>0.40403020167634751</v>
      </c>
      <c r="T16" s="8">
        <v>81.752829239839159</v>
      </c>
      <c r="U16" s="8">
        <v>0</v>
      </c>
      <c r="V16" s="8">
        <v>0</v>
      </c>
      <c r="W16" s="8">
        <v>2.2901853394659395E-2</v>
      </c>
      <c r="X16">
        <v>-1.0441791867279366</v>
      </c>
      <c r="Y16">
        <v>-1.4451444783289051</v>
      </c>
      <c r="Z16">
        <v>89.690079048189887</v>
      </c>
      <c r="AA16">
        <v>7.2553852956505793E-2</v>
      </c>
      <c r="AB16">
        <v>0.1281433572827182</v>
      </c>
      <c r="AC16">
        <v>6.8239333333333332E-2</v>
      </c>
      <c r="AD16">
        <v>0.44835049999999993</v>
      </c>
      <c r="AE16">
        <v>2.2885816932894048</v>
      </c>
      <c r="AF16" s="8">
        <v>11.27101404604141</v>
      </c>
      <c r="AG16" s="8">
        <v>24.218163568253914</v>
      </c>
      <c r="AH16" s="8" t="s">
        <v>49</v>
      </c>
      <c r="AI16">
        <v>6.1554054298233707</v>
      </c>
      <c r="AJ16">
        <v>2.6912249999999999E-2</v>
      </c>
      <c r="AK16">
        <v>6.0235964804834197</v>
      </c>
    </row>
    <row r="17" spans="1:37" x14ac:dyDescent="0.3">
      <c r="A17" s="7" t="s">
        <v>65</v>
      </c>
      <c r="B17" s="8" t="s">
        <v>37</v>
      </c>
      <c r="C17" s="8" t="s">
        <v>38</v>
      </c>
      <c r="D17" s="9" t="s">
        <v>39</v>
      </c>
      <c r="E17" s="9" t="s">
        <v>40</v>
      </c>
      <c r="F17" s="12">
        <v>2730.3729088331957</v>
      </c>
      <c r="G17" s="12">
        <v>9792.0978779411162</v>
      </c>
      <c r="H17" s="10">
        <v>26.108599999999999</v>
      </c>
      <c r="I17" s="10">
        <v>25.871200000000002</v>
      </c>
      <c r="J17" s="10">
        <v>0.27883431548762955</v>
      </c>
      <c r="K17" s="10">
        <v>5.6535415530000002</v>
      </c>
      <c r="L17" s="10">
        <v>10.59565763</v>
      </c>
      <c r="M17" s="10">
        <v>22.967643500000001</v>
      </c>
      <c r="N17" s="10">
        <v>113.2364934</v>
      </c>
      <c r="O17" s="10">
        <v>7.7729670670357143</v>
      </c>
      <c r="P17" s="8"/>
      <c r="Q17" s="8">
        <v>10.310948275862069</v>
      </c>
      <c r="R17" s="8">
        <v>9.2975259310344818</v>
      </c>
      <c r="S17" s="8">
        <v>0.16783382986954409</v>
      </c>
      <c r="T17" s="8">
        <v>39.609554231840924</v>
      </c>
      <c r="U17" s="8">
        <v>6.7655750000000001</v>
      </c>
      <c r="V17" s="8">
        <v>2.9</v>
      </c>
      <c r="W17" s="8">
        <v>3.7904460283629066E-2</v>
      </c>
      <c r="X17">
        <v>-0.98159453854261369</v>
      </c>
      <c r="Y17">
        <v>-1.3089048311086708</v>
      </c>
      <c r="Z17">
        <v>91.642525697614985</v>
      </c>
      <c r="AA17">
        <v>6.2768923647138056E-2</v>
      </c>
      <c r="AB17">
        <v>0.14088373804916679</v>
      </c>
      <c r="AC17">
        <v>3.4100999999999999E-2</v>
      </c>
      <c r="AD17">
        <v>0.3058003333333334</v>
      </c>
      <c r="AE17">
        <v>1.0503896687165331</v>
      </c>
      <c r="AF17">
        <v>20.972530044840621</v>
      </c>
      <c r="AG17">
        <v>8.1241409155569269</v>
      </c>
      <c r="AH17" t="s">
        <v>41</v>
      </c>
      <c r="AI17">
        <v>5.8611850973483293</v>
      </c>
      <c r="AJ17">
        <v>1.4029666666666668E-2</v>
      </c>
      <c r="AK17">
        <v>5.8862328969096485</v>
      </c>
    </row>
    <row r="18" spans="1:37" x14ac:dyDescent="0.3">
      <c r="A18" s="7" t="s">
        <v>66</v>
      </c>
      <c r="B18" s="8" t="s">
        <v>37</v>
      </c>
      <c r="C18" s="8" t="s">
        <v>67</v>
      </c>
      <c r="D18" s="9" t="s">
        <v>51</v>
      </c>
      <c r="E18" s="9" t="s">
        <v>52</v>
      </c>
      <c r="F18" s="12"/>
      <c r="G18" s="12"/>
      <c r="H18" s="10">
        <v>56.221090169999997</v>
      </c>
      <c r="I18" s="10">
        <v>15.85287304</v>
      </c>
      <c r="J18" s="10">
        <v>0.26854994421844564</v>
      </c>
      <c r="K18" s="10">
        <v>13.56021325</v>
      </c>
      <c r="L18" s="10">
        <v>15.464412619999999</v>
      </c>
      <c r="M18" s="10">
        <v>52.476247239999999</v>
      </c>
      <c r="N18" s="10">
        <v>187.181666691</v>
      </c>
      <c r="O18" s="10">
        <v>12.86989164825</v>
      </c>
      <c r="P18" s="8">
        <v>149.32255303299632</v>
      </c>
      <c r="Q18" s="8">
        <v>12.888796212499999</v>
      </c>
      <c r="R18" s="8">
        <v>14.281167787500001</v>
      </c>
      <c r="S18" s="8">
        <v>0.2920227763908716</v>
      </c>
      <c r="T18" s="8">
        <v>82.048938545496085</v>
      </c>
      <c r="U18" s="8">
        <v>0</v>
      </c>
      <c r="V18" s="8">
        <v>0</v>
      </c>
      <c r="W18" s="8">
        <v>3.1614539239672265E-2</v>
      </c>
      <c r="X18">
        <v>-1.2444262975245521</v>
      </c>
      <c r="Y18">
        <v>-1.6177990455119504</v>
      </c>
      <c r="Z18">
        <v>88.863206408917492</v>
      </c>
      <c r="AA18">
        <v>7.0769559704334212E-2</v>
      </c>
      <c r="AB18">
        <v>0.13652575662914143</v>
      </c>
      <c r="AC18">
        <v>2.2655222222222222E-2</v>
      </c>
      <c r="AD18">
        <v>0.29697372222222218</v>
      </c>
      <c r="AE18">
        <v>1.1978793738403006</v>
      </c>
      <c r="AF18">
        <v>17.45455726312542</v>
      </c>
      <c r="AG18">
        <v>57.361186882832556</v>
      </c>
      <c r="AH18" t="s">
        <v>49</v>
      </c>
      <c r="AI18">
        <v>6.4870017617563365</v>
      </c>
      <c r="AJ18">
        <v>1.5075166666666667E-2</v>
      </c>
      <c r="AK18">
        <v>6.9057715784746048</v>
      </c>
    </row>
    <row r="19" spans="1:37" x14ac:dyDescent="0.3">
      <c r="A19" s="7" t="s">
        <v>68</v>
      </c>
      <c r="B19" s="8" t="s">
        <v>37</v>
      </c>
      <c r="C19" s="8" t="s">
        <v>38</v>
      </c>
      <c r="D19" s="9" t="s">
        <v>39</v>
      </c>
      <c r="E19" s="9" t="s">
        <v>40</v>
      </c>
      <c r="F19" s="11">
        <v>1239.2662050851368</v>
      </c>
      <c r="G19" s="11">
        <v>2368.9931461746978</v>
      </c>
      <c r="H19" s="10">
        <v>16.77840879</v>
      </c>
      <c r="I19" s="10">
        <v>18.081414779999999</v>
      </c>
      <c r="J19" s="10">
        <v>0.52311937123688068</v>
      </c>
      <c r="K19" s="10">
        <v>8.317052425</v>
      </c>
      <c r="L19" s="10">
        <v>6.9752236810000001</v>
      </c>
      <c r="M19" s="10">
        <v>18.290030290000001</v>
      </c>
      <c r="N19" s="10">
        <v>110.33238285714286</v>
      </c>
      <c r="O19" s="10">
        <v>7.1919718291999999</v>
      </c>
      <c r="P19" s="8"/>
      <c r="Q19" s="8">
        <v>11.453279343750003</v>
      </c>
      <c r="R19" s="8">
        <v>17.091707187500003</v>
      </c>
      <c r="S19" s="8">
        <v>0.32987209140328139</v>
      </c>
      <c r="T19" s="8">
        <v>53.993314595801813</v>
      </c>
      <c r="U19" s="11">
        <v>7.9071697350000001</v>
      </c>
      <c r="V19" s="11">
        <v>2.6666666666666665</v>
      </c>
      <c r="W19" s="11">
        <v>4.8446037487661131E-2</v>
      </c>
      <c r="X19">
        <v>-1.0969689241010303</v>
      </c>
      <c r="Y19">
        <v>-1.4684353516710882</v>
      </c>
      <c r="Z19">
        <v>88.422636226255946</v>
      </c>
      <c r="AA19">
        <v>8.0575461216404798E-2</v>
      </c>
      <c r="AB19">
        <v>0.15378735731481857</v>
      </c>
      <c r="AC19">
        <v>6.1508166666666669E-2</v>
      </c>
      <c r="AD19">
        <v>0.48240900000000003</v>
      </c>
      <c r="AE19">
        <v>2.182318356141685</v>
      </c>
      <c r="AF19">
        <v>10.102896193643653</v>
      </c>
      <c r="AG19">
        <v>3.9798747150667553</v>
      </c>
      <c r="AH19" t="s">
        <v>44</v>
      </c>
      <c r="AI19">
        <v>5.0664236798120799</v>
      </c>
      <c r="AJ19">
        <v>1.80185E-2</v>
      </c>
      <c r="AK19">
        <v>4.5809130192171601</v>
      </c>
    </row>
    <row r="20" spans="1:37" x14ac:dyDescent="0.3">
      <c r="A20" s="7" t="s">
        <v>69</v>
      </c>
      <c r="B20" s="8" t="s">
        <v>37</v>
      </c>
      <c r="C20" s="8" t="s">
        <v>38</v>
      </c>
      <c r="D20" s="9" t="s">
        <v>39</v>
      </c>
      <c r="E20" s="9" t="s">
        <v>40</v>
      </c>
      <c r="F20" s="11">
        <v>5710.7881565680209</v>
      </c>
      <c r="G20" s="11">
        <v>26124.651671725693</v>
      </c>
      <c r="H20" s="10">
        <v>53.124881379999998</v>
      </c>
      <c r="I20" s="10">
        <v>29.81837492</v>
      </c>
      <c r="J20" s="10">
        <v>0.21859767659822735</v>
      </c>
      <c r="K20" s="10">
        <v>9.314587886</v>
      </c>
      <c r="L20" s="10">
        <v>11.569065760000001</v>
      </c>
      <c r="M20" s="10">
        <v>51.532774930000002</v>
      </c>
      <c r="N20" s="10">
        <v>176.05058306666666</v>
      </c>
      <c r="O20" s="10">
        <v>7.4982075434000013</v>
      </c>
      <c r="P20" s="8"/>
      <c r="Q20" s="8">
        <v>15.093565621621616</v>
      </c>
      <c r="R20" s="8">
        <v>26.589927567567571</v>
      </c>
      <c r="S20" s="8">
        <v>0.37853872772582364</v>
      </c>
      <c r="T20" s="8">
        <v>70.026991913324593</v>
      </c>
      <c r="U20" s="11">
        <v>22.259099460916669</v>
      </c>
      <c r="V20" s="11">
        <v>2</v>
      </c>
      <c r="W20" s="11">
        <v>3.1034464552431935E-2</v>
      </c>
      <c r="X20">
        <v>-0.91950290487425046</v>
      </c>
      <c r="Y20">
        <v>-1.2819341684327257</v>
      </c>
      <c r="Z20">
        <v>88.041272252624367</v>
      </c>
      <c r="AA20">
        <v>9.9813344872383275E-2</v>
      </c>
      <c r="AB20">
        <v>0.17734983516940356</v>
      </c>
      <c r="AF20">
        <v>20.318547925162797</v>
      </c>
      <c r="AG20">
        <v>24.364934876911537</v>
      </c>
      <c r="AH20" t="s">
        <v>63</v>
      </c>
      <c r="AI20">
        <v>5.3020490129647193</v>
      </c>
      <c r="AJ20">
        <v>2.5077500000000003E-2</v>
      </c>
      <c r="AK20">
        <v>5.1204091812292445</v>
      </c>
    </row>
    <row r="21" spans="1:37" x14ac:dyDescent="0.3">
      <c r="A21" s="7" t="s">
        <v>70</v>
      </c>
      <c r="B21" s="8" t="s">
        <v>37</v>
      </c>
      <c r="C21" s="8" t="s">
        <v>38</v>
      </c>
      <c r="D21" s="9" t="s">
        <v>39</v>
      </c>
      <c r="E21" s="9" t="s">
        <v>40</v>
      </c>
      <c r="F21" s="11">
        <v>2228.1476165744907</v>
      </c>
      <c r="G21" s="11">
        <v>7233.6361907236151</v>
      </c>
      <c r="H21" s="10">
        <v>22.055314119999998</v>
      </c>
      <c r="I21" s="10">
        <v>24.057750460000001</v>
      </c>
      <c r="J21" s="10">
        <v>0.30802594409879691</v>
      </c>
      <c r="K21" s="10">
        <v>5.4330633449999999</v>
      </c>
      <c r="L21" s="10">
        <v>10.473778579999999</v>
      </c>
      <c r="M21" s="10">
        <v>18.94713067</v>
      </c>
      <c r="N21" s="10">
        <v>120.71135539999999</v>
      </c>
      <c r="O21" s="10">
        <v>11.633333333333335</v>
      </c>
      <c r="P21" s="11">
        <v>122.52106915527904</v>
      </c>
      <c r="Q21" s="8">
        <v>16.308828333333331</v>
      </c>
      <c r="R21" s="8">
        <v>17.307684566666669</v>
      </c>
      <c r="S21" s="8">
        <v>0.17831901552835888</v>
      </c>
      <c r="T21" s="8">
        <v>60.127046829891349</v>
      </c>
      <c r="U21" s="11">
        <v>5.7354674961500001</v>
      </c>
      <c r="V21" s="11">
        <v>2.8</v>
      </c>
      <c r="W21" s="11">
        <v>4.9144383072400065E-2</v>
      </c>
      <c r="X21">
        <v>-1.0739578749291072</v>
      </c>
      <c r="Y21">
        <v>-1.4551325851980956</v>
      </c>
      <c r="Z21">
        <v>94.248983508311227</v>
      </c>
      <c r="AA21">
        <v>4.0642928182745799E-2</v>
      </c>
      <c r="AB21">
        <v>7.2406858900863874E-2</v>
      </c>
      <c r="AC21">
        <v>6.3666666666666663E-2</v>
      </c>
      <c r="AD21">
        <v>0.42649999999999993</v>
      </c>
      <c r="AE21">
        <v>1.4265652174246253</v>
      </c>
      <c r="AF21">
        <v>0.69908433482802079</v>
      </c>
      <c r="AG21">
        <v>0.79564276519876997</v>
      </c>
      <c r="AH21" t="s">
        <v>53</v>
      </c>
      <c r="AI21">
        <v>5.7039900393007175</v>
      </c>
      <c r="AJ21">
        <v>1.3523749999999998E-2</v>
      </c>
      <c r="AK21">
        <v>5.7283660651096966</v>
      </c>
    </row>
    <row r="22" spans="1:37" x14ac:dyDescent="0.3">
      <c r="A22" s="7" t="s">
        <v>71</v>
      </c>
      <c r="B22" s="8" t="s">
        <v>37</v>
      </c>
      <c r="C22" s="8" t="s">
        <v>38</v>
      </c>
      <c r="D22" s="9" t="s">
        <v>39</v>
      </c>
      <c r="E22" s="9" t="s">
        <v>40</v>
      </c>
      <c r="F22" s="11">
        <v>2600.6877118984276</v>
      </c>
      <c r="G22" s="11">
        <v>6874.1976282639789</v>
      </c>
      <c r="H22" s="10">
        <v>36.975597409999999</v>
      </c>
      <c r="I22" s="10">
        <v>20.569255210000001</v>
      </c>
      <c r="J22" s="10">
        <v>0.37832600293696417</v>
      </c>
      <c r="K22" s="10">
        <v>9.1297632150000005</v>
      </c>
      <c r="L22" s="10">
        <v>8.0321127899999993</v>
      </c>
      <c r="M22" s="10">
        <v>33.62814332</v>
      </c>
      <c r="N22" s="10">
        <v>116.05748370588235</v>
      </c>
      <c r="O22" s="10">
        <v>7.3995812848</v>
      </c>
      <c r="P22" s="8"/>
      <c r="Q22" s="8">
        <v>9.5580568750000001</v>
      </c>
      <c r="R22" s="8">
        <v>13.206532291666669</v>
      </c>
      <c r="S22" s="8">
        <v>0.26167503518774021</v>
      </c>
      <c r="T22" s="8">
        <v>54.471069913480186</v>
      </c>
      <c r="U22" s="11">
        <v>21.954640919799999</v>
      </c>
      <c r="V22" s="11">
        <v>2</v>
      </c>
      <c r="W22" s="11">
        <v>4.312004803522744E-2</v>
      </c>
      <c r="X22">
        <v>-1.142343273202487</v>
      </c>
      <c r="Y22">
        <v>-1.4833375475361703</v>
      </c>
      <c r="Z22">
        <v>87.797191479370653</v>
      </c>
      <c r="AA22">
        <v>8.2751735614561395E-2</v>
      </c>
      <c r="AB22">
        <v>0.20584817730280264</v>
      </c>
      <c r="AC22">
        <v>4.4927333333333326E-2</v>
      </c>
      <c r="AD22">
        <v>0.34838066666666667</v>
      </c>
      <c r="AE22">
        <v>0.84564355811610215</v>
      </c>
      <c r="AF22">
        <v>6.855536702829621</v>
      </c>
      <c r="AG22">
        <v>9.1359682949468386</v>
      </c>
      <c r="AH22" t="s">
        <v>72</v>
      </c>
      <c r="AI22">
        <v>5.3211255138455957</v>
      </c>
      <c r="AJ22">
        <v>2.0076666666666666E-2</v>
      </c>
      <c r="AK22">
        <v>5.7246068557533532</v>
      </c>
    </row>
    <row r="23" spans="1:37" x14ac:dyDescent="0.3">
      <c r="A23" s="7" t="s">
        <v>73</v>
      </c>
      <c r="B23" s="8" t="s">
        <v>37</v>
      </c>
      <c r="C23" s="8" t="s">
        <v>38</v>
      </c>
      <c r="D23" s="9" t="s">
        <v>39</v>
      </c>
      <c r="E23" s="9" t="s">
        <v>40</v>
      </c>
      <c r="F23" s="11">
        <v>4574.6854319817458</v>
      </c>
      <c r="G23" s="11">
        <v>18758.103347781649</v>
      </c>
      <c r="H23" s="10">
        <v>51.758631450000003</v>
      </c>
      <c r="I23" s="10">
        <v>25.018901069999998</v>
      </c>
      <c r="J23" s="10">
        <v>0.24387782424708732</v>
      </c>
      <c r="K23" s="10">
        <v>10.3535755</v>
      </c>
      <c r="L23" s="10">
        <v>13.455631800000001</v>
      </c>
      <c r="M23" s="10">
        <v>45.8890028</v>
      </c>
      <c r="N23" s="10">
        <v>160.4398568</v>
      </c>
      <c r="O23" s="10">
        <v>9.728940230000001</v>
      </c>
      <c r="P23" s="8"/>
      <c r="Q23" s="8">
        <v>10.127249299999999</v>
      </c>
      <c r="R23" s="8">
        <v>10.77295865</v>
      </c>
      <c r="S23" s="8">
        <v>0.25993815773774559</v>
      </c>
      <c r="T23" s="8">
        <v>60.10238150037852</v>
      </c>
      <c r="U23" s="11">
        <v>17.680941295125002</v>
      </c>
      <c r="V23" s="11">
        <v>2.4</v>
      </c>
      <c r="W23" s="11">
        <v>2.4632768361583554E-2</v>
      </c>
      <c r="X23">
        <v>-1.0559926070545262</v>
      </c>
      <c r="Y23">
        <v>-1.3799214547083551</v>
      </c>
      <c r="Z23">
        <v>91.216903964810399</v>
      </c>
      <c r="AA23">
        <v>6.5058056157278929E-2</v>
      </c>
      <c r="AB23">
        <v>0.15118146367441804</v>
      </c>
      <c r="AC23">
        <v>0.27937866666666666</v>
      </c>
      <c r="AD23">
        <v>0.28627541666666662</v>
      </c>
      <c r="AE23">
        <v>1.3755456231093801</v>
      </c>
      <c r="AF23">
        <v>2.8922782034970176</v>
      </c>
      <c r="AG23">
        <v>0.55075027758721462</v>
      </c>
      <c r="AH23" t="s">
        <v>74</v>
      </c>
      <c r="AI23">
        <v>5.4002320775172779</v>
      </c>
      <c r="AJ23">
        <v>2.0225833333333335E-2</v>
      </c>
      <c r="AK23">
        <v>5.2747411739887804</v>
      </c>
    </row>
    <row r="24" spans="1:37" x14ac:dyDescent="0.3">
      <c r="A24" s="7" t="s">
        <v>75</v>
      </c>
      <c r="B24" s="8" t="s">
        <v>76</v>
      </c>
      <c r="C24" s="8" t="s">
        <v>77</v>
      </c>
      <c r="D24" s="9" t="s">
        <v>51</v>
      </c>
      <c r="E24" s="13" t="s">
        <v>78</v>
      </c>
      <c r="F24" s="11">
        <v>1810.0117885353291</v>
      </c>
      <c r="G24" s="11">
        <v>4986.6421353240457</v>
      </c>
      <c r="H24" s="10">
        <v>48.722900000000003</v>
      </c>
      <c r="I24" s="10">
        <v>11.8567</v>
      </c>
      <c r="J24" s="10">
        <v>0.36297206416638117</v>
      </c>
      <c r="K24" s="10">
        <v>17.503285720000001</v>
      </c>
      <c r="L24" s="10">
        <v>16.497709889999999</v>
      </c>
      <c r="M24" s="10">
        <v>49.478277599999998</v>
      </c>
      <c r="N24" s="10">
        <v>247.66154566619997</v>
      </c>
      <c r="O24" s="10">
        <v>11.48743607703828</v>
      </c>
      <c r="P24" s="8"/>
      <c r="Q24" s="8">
        <v>8.5185840416666689</v>
      </c>
      <c r="R24" s="8">
        <v>10.990790708333334</v>
      </c>
      <c r="S24" s="8">
        <v>0.14714368667863328</v>
      </c>
      <c r="T24" s="8">
        <v>114.63074333445643</v>
      </c>
      <c r="U24" s="8">
        <v>0</v>
      </c>
      <c r="V24" s="8">
        <v>0</v>
      </c>
      <c r="W24" s="11">
        <v>4.018396321839398E-2</v>
      </c>
      <c r="X24" s="14">
        <v>-1.0559229235339487</v>
      </c>
      <c r="Y24" s="14">
        <v>-1.3740754353571785</v>
      </c>
      <c r="Z24" s="14">
        <v>90.410619670258171</v>
      </c>
      <c r="AA24" s="14">
        <v>7.320071909526199E-2</v>
      </c>
      <c r="AB24" s="14">
        <v>0.14648155797455181</v>
      </c>
      <c r="AC24">
        <v>6.6918666666666668E-2</v>
      </c>
      <c r="AD24">
        <v>0.46597749999999999</v>
      </c>
      <c r="AE24">
        <v>1.7855715179488418</v>
      </c>
      <c r="AF24">
        <v>53.964800427208182</v>
      </c>
      <c r="AG24">
        <v>107.55532598528043</v>
      </c>
      <c r="AH24" t="s">
        <v>49</v>
      </c>
      <c r="AI24">
        <v>5.6113136332836424</v>
      </c>
      <c r="AJ24">
        <v>2.0513333333333331E-2</v>
      </c>
      <c r="AK24">
        <v>6.3025741398551896</v>
      </c>
    </row>
    <row r="25" spans="1:37" x14ac:dyDescent="0.3">
      <c r="A25" s="7" t="s">
        <v>79</v>
      </c>
      <c r="B25" s="8" t="s">
        <v>37</v>
      </c>
      <c r="C25" s="8" t="s">
        <v>38</v>
      </c>
      <c r="D25" s="9" t="s">
        <v>39</v>
      </c>
      <c r="E25" s="9" t="s">
        <v>40</v>
      </c>
      <c r="F25" s="12">
        <v>1796.367689377528</v>
      </c>
      <c r="G25" s="12">
        <v>4578.1069273059193</v>
      </c>
      <c r="H25" s="10">
        <v>24.520399999999999</v>
      </c>
      <c r="I25" s="10">
        <v>19.85735</v>
      </c>
      <c r="J25" s="10">
        <v>0.39238220461948592</v>
      </c>
      <c r="K25" s="10">
        <v>9.6187872349999992</v>
      </c>
      <c r="L25" s="10">
        <v>8.819077021</v>
      </c>
      <c r="M25" s="10">
        <v>25.820198980000001</v>
      </c>
      <c r="N25" s="10">
        <v>110.94834180000001</v>
      </c>
      <c r="O25" s="10">
        <v>7.9226573053333329</v>
      </c>
      <c r="P25" s="8"/>
      <c r="Q25" s="8">
        <v>8.2247758275862086</v>
      </c>
      <c r="R25" s="8">
        <v>8.7961572413793103</v>
      </c>
      <c r="S25" s="8">
        <v>0.32594109030002349</v>
      </c>
      <c r="T25" s="8">
        <v>63.328427651760272</v>
      </c>
      <c r="U25" s="8">
        <v>9.0589125000000017</v>
      </c>
      <c r="V25" s="8">
        <v>2.7</v>
      </c>
      <c r="W25" s="8">
        <v>4.0374849062977086E-2</v>
      </c>
      <c r="X25">
        <v>-0.77782842370684635</v>
      </c>
      <c r="Y25">
        <v>-1.2750936712505978</v>
      </c>
      <c r="Z25">
        <v>91.387394238488596</v>
      </c>
      <c r="AA25">
        <v>7.7301332854739155E-2</v>
      </c>
      <c r="AB25">
        <v>6.2333780813252325E-2</v>
      </c>
      <c r="AC25">
        <v>4.1333333333333333E-2</v>
      </c>
      <c r="AD25">
        <v>0.38674999999999998</v>
      </c>
      <c r="AE25">
        <v>0.84747424875153976</v>
      </c>
      <c r="AF25">
        <v>0.54122658180233862</v>
      </c>
      <c r="AG25">
        <v>0.27353365933214441</v>
      </c>
      <c r="AH25" t="s">
        <v>74</v>
      </c>
      <c r="AI25">
        <v>6.0581460676695116</v>
      </c>
      <c r="AJ25">
        <v>1.3468166666666665E-2</v>
      </c>
      <c r="AK25">
        <v>6.0840355807792132</v>
      </c>
    </row>
    <row r="26" spans="1:37" x14ac:dyDescent="0.3">
      <c r="A26" s="7" t="s">
        <v>80</v>
      </c>
      <c r="B26" s="8" t="s">
        <v>37</v>
      </c>
      <c r="C26" s="8" t="s">
        <v>38</v>
      </c>
      <c r="D26" s="9" t="s">
        <v>39</v>
      </c>
      <c r="E26" s="9" t="s">
        <v>40</v>
      </c>
      <c r="F26" s="11">
        <v>2927.5700187864722</v>
      </c>
      <c r="G26" s="11">
        <v>10426.787449816276</v>
      </c>
      <c r="H26" s="10">
        <v>28.2393</v>
      </c>
      <c r="I26" s="10">
        <v>27.273599999999998</v>
      </c>
      <c r="J26" s="10">
        <v>0.28077392322790656</v>
      </c>
      <c r="K26" s="10">
        <v>9.2397458209999996</v>
      </c>
      <c r="L26" s="10">
        <v>16.58380901</v>
      </c>
      <c r="M26" s="10">
        <v>34.438760070000001</v>
      </c>
      <c r="N26" s="10">
        <v>142.6838516</v>
      </c>
      <c r="O26" s="10">
        <v>9.4833591203333292</v>
      </c>
      <c r="P26" s="8"/>
      <c r="Q26" s="8">
        <v>10.20688051724138</v>
      </c>
      <c r="R26" s="8">
        <v>12.054824379310345</v>
      </c>
      <c r="S26" s="8">
        <v>0.13582903095531945</v>
      </c>
      <c r="T26" s="8">
        <v>48.310344324226833</v>
      </c>
      <c r="U26" s="11">
        <v>5.9605499999999996</v>
      </c>
      <c r="V26" s="11">
        <v>4</v>
      </c>
      <c r="W26" s="11">
        <v>3.6958151657287198E-2</v>
      </c>
      <c r="X26">
        <v>-0.95966482459466373</v>
      </c>
      <c r="Y26">
        <v>-1.3224840918873477</v>
      </c>
      <c r="Z26">
        <v>90.873421548977717</v>
      </c>
      <c r="AA26">
        <v>6.8278704383400723E-2</v>
      </c>
      <c r="AB26">
        <v>0.10898656841978793</v>
      </c>
      <c r="AC26">
        <v>4.2010333333333337E-2</v>
      </c>
      <c r="AD26">
        <v>0.36229833333333339</v>
      </c>
      <c r="AE26">
        <v>1.3685665410284971</v>
      </c>
      <c r="AF26">
        <v>26.339693647713815</v>
      </c>
      <c r="AG26">
        <v>10.887315272602299</v>
      </c>
      <c r="AH26" t="s">
        <v>41</v>
      </c>
      <c r="AI26">
        <v>5.6543806071283376</v>
      </c>
      <c r="AJ26">
        <v>1.47235E-2</v>
      </c>
      <c r="AK26">
        <v>5.6785446268169206</v>
      </c>
    </row>
    <row r="27" spans="1:37" x14ac:dyDescent="0.3">
      <c r="A27" s="7" t="s">
        <v>81</v>
      </c>
      <c r="B27" s="8" t="s">
        <v>37</v>
      </c>
      <c r="C27" s="8" t="s">
        <v>38</v>
      </c>
      <c r="D27" s="9" t="s">
        <v>39</v>
      </c>
      <c r="E27" s="9" t="s">
        <v>82</v>
      </c>
      <c r="F27" s="12">
        <v>3020.1792687728794</v>
      </c>
      <c r="G27" s="12">
        <v>10759.162670703883</v>
      </c>
      <c r="H27" s="10">
        <v>29.597648370000002</v>
      </c>
      <c r="I27" s="10">
        <v>26.35897537</v>
      </c>
      <c r="J27" s="10">
        <v>0.28070764999410502</v>
      </c>
      <c r="K27" s="10">
        <v>6.401706291</v>
      </c>
      <c r="L27" s="10">
        <v>12.096467909999999</v>
      </c>
      <c r="M27" s="10">
        <v>34.060888390000002</v>
      </c>
      <c r="N27" s="10">
        <v>158.13715819791665</v>
      </c>
      <c r="O27" s="10">
        <v>9.0185920893000002</v>
      </c>
      <c r="P27" s="8"/>
      <c r="Q27" s="8">
        <v>11.407578827586208</v>
      </c>
      <c r="R27" s="8">
        <v>17.078141034482758</v>
      </c>
      <c r="S27" s="8">
        <v>0.30866865926073461</v>
      </c>
      <c r="T27" s="8">
        <v>73.14707727634682</v>
      </c>
      <c r="U27" s="8">
        <v>8.7861375558749994</v>
      </c>
      <c r="V27" s="8">
        <v>3.0999999999999996</v>
      </c>
      <c r="W27" s="8">
        <v>3.2157828920616555E-2</v>
      </c>
      <c r="X27">
        <v>-0.96623982617310789</v>
      </c>
      <c r="Y27">
        <v>-1.2696181859249474</v>
      </c>
      <c r="Z27">
        <v>90.618967570968451</v>
      </c>
      <c r="AA27">
        <v>8.0473158162759975E-2</v>
      </c>
      <c r="AB27">
        <v>0.11061361497085116</v>
      </c>
      <c r="AC27">
        <v>3.4885833333333331E-2</v>
      </c>
      <c r="AD27">
        <v>0.34534375</v>
      </c>
      <c r="AE27">
        <v>1.8320730486955508</v>
      </c>
      <c r="AF27">
        <v>18.311499350979123</v>
      </c>
      <c r="AG27">
        <v>25.26401145415856</v>
      </c>
      <c r="AH27" t="s">
        <v>63</v>
      </c>
      <c r="AI27">
        <v>3.9455447779735273</v>
      </c>
      <c r="AJ27">
        <v>2.0891166666666666E-2</v>
      </c>
      <c r="AK27">
        <v>4.1521314442811246</v>
      </c>
    </row>
    <row r="28" spans="1:37" x14ac:dyDescent="0.3">
      <c r="A28" s="7" t="s">
        <v>83</v>
      </c>
      <c r="B28" s="8" t="s">
        <v>37</v>
      </c>
      <c r="C28" s="8" t="s">
        <v>38</v>
      </c>
      <c r="D28" s="9" t="s">
        <v>51</v>
      </c>
      <c r="E28" s="9" t="s">
        <v>52</v>
      </c>
      <c r="F28" s="9">
        <v>5925.3950000000004</v>
      </c>
      <c r="G28" s="9">
        <v>18209.123</v>
      </c>
      <c r="H28" s="10">
        <v>81.135320120000003</v>
      </c>
      <c r="I28" s="10">
        <v>18.5837374</v>
      </c>
      <c r="J28" s="10">
        <v>0.23277936647261951</v>
      </c>
      <c r="K28" s="10">
        <v>15.58168667</v>
      </c>
      <c r="L28" s="10">
        <v>15.387238290000001</v>
      </c>
      <c r="M28" s="10">
        <v>82.054335440000003</v>
      </c>
      <c r="N28" s="10">
        <v>220.14631656666668</v>
      </c>
      <c r="O28" s="10">
        <v>13.330847935000001</v>
      </c>
      <c r="P28" s="8"/>
      <c r="Q28" s="8">
        <v>9.3852495862068981</v>
      </c>
      <c r="R28" s="8">
        <v>15.315480689655177</v>
      </c>
      <c r="S28" s="8">
        <v>0.35684622299408314</v>
      </c>
      <c r="T28" s="8">
        <v>80.990308905470542</v>
      </c>
      <c r="U28" s="8">
        <v>0</v>
      </c>
      <c r="V28" s="8">
        <v>0</v>
      </c>
      <c r="W28" s="8">
        <v>1.9935685628489998E-2</v>
      </c>
      <c r="X28">
        <v>-1.3663750091110185</v>
      </c>
      <c r="Y28">
        <v>-1.9448192624284359</v>
      </c>
      <c r="Z28">
        <v>91.104606435843181</v>
      </c>
      <c r="AA28">
        <v>5.1349275523981754E-2</v>
      </c>
      <c r="AB28">
        <v>9.9451052554449609E-2</v>
      </c>
      <c r="AC28">
        <v>2.7367833333333327E-2</v>
      </c>
      <c r="AD28">
        <v>0.31240791666666662</v>
      </c>
      <c r="AE28">
        <v>1.58972705073733</v>
      </c>
      <c r="AF28">
        <v>0</v>
      </c>
      <c r="AG28">
        <v>0</v>
      </c>
      <c r="AH28" t="s">
        <v>53</v>
      </c>
      <c r="AI28">
        <v>6.741322717622082</v>
      </c>
      <c r="AJ28">
        <v>2.5094583333333333E-2</v>
      </c>
      <c r="AK28">
        <v>7.0818436292122602</v>
      </c>
    </row>
    <row r="29" spans="1:37" x14ac:dyDescent="0.3">
      <c r="A29" s="7" t="s">
        <v>84</v>
      </c>
      <c r="B29" s="8" t="s">
        <v>37</v>
      </c>
      <c r="C29" s="8" t="s">
        <v>38</v>
      </c>
      <c r="D29" s="9" t="s">
        <v>39</v>
      </c>
      <c r="E29" s="9" t="s">
        <v>46</v>
      </c>
      <c r="F29" s="11">
        <v>1962.9029389500233</v>
      </c>
      <c r="G29" s="11">
        <v>5696.6718506801453</v>
      </c>
      <c r="H29" s="10">
        <v>24.907863240000001</v>
      </c>
      <c r="I29" s="10">
        <v>19.993556569999999</v>
      </c>
      <c r="J29" s="10">
        <v>0.34457012626687106</v>
      </c>
      <c r="K29" s="10">
        <v>13.04981744</v>
      </c>
      <c r="L29" s="10">
        <v>17.149200560000001</v>
      </c>
      <c r="M29" s="10">
        <v>45.986952330000001</v>
      </c>
      <c r="N29" s="10">
        <v>190.93321816666671</v>
      </c>
      <c r="O29" s="10">
        <v>11.044311704</v>
      </c>
      <c r="P29" s="8"/>
      <c r="Q29" s="8">
        <v>12.73075644</v>
      </c>
      <c r="R29" s="8">
        <v>16.880503399999998</v>
      </c>
      <c r="S29" s="8">
        <v>0.27193610066061913</v>
      </c>
      <c r="T29" s="8">
        <v>70.750583773998429</v>
      </c>
      <c r="U29" s="11">
        <v>10.136199999999999</v>
      </c>
      <c r="V29" s="11">
        <v>2</v>
      </c>
      <c r="W29" s="11">
        <v>4.4934088015265841E-2</v>
      </c>
      <c r="X29">
        <v>-0.98970692173295161</v>
      </c>
      <c r="Y29">
        <v>-1.2311803492837077</v>
      </c>
      <c r="Z29">
        <v>90.718604772670119</v>
      </c>
      <c r="AA29">
        <v>6.7830439858162631E-2</v>
      </c>
      <c r="AB29">
        <v>0.25841645249207362</v>
      </c>
      <c r="AC29">
        <v>7.5413333333333318E-2</v>
      </c>
      <c r="AD29">
        <v>0.43795408333333335</v>
      </c>
      <c r="AE29">
        <v>2.0597019613796363</v>
      </c>
      <c r="AF29">
        <v>25.347444914409525</v>
      </c>
      <c r="AG29">
        <v>14.979694757228309</v>
      </c>
      <c r="AH29" t="s">
        <v>44</v>
      </c>
      <c r="AI29">
        <v>5.9551537922934461</v>
      </c>
      <c r="AJ29">
        <v>1.1587666666666668E-2</v>
      </c>
      <c r="AK29">
        <v>5.9806031674741877</v>
      </c>
    </row>
    <row r="30" spans="1:37" x14ac:dyDescent="0.3">
      <c r="A30" s="7" t="s">
        <v>85</v>
      </c>
      <c r="B30" s="8" t="s">
        <v>37</v>
      </c>
      <c r="C30" s="8" t="s">
        <v>38</v>
      </c>
      <c r="D30" s="9" t="s">
        <v>51</v>
      </c>
      <c r="E30" s="9" t="s">
        <v>52</v>
      </c>
      <c r="F30" s="9">
        <v>2479.1329999999998</v>
      </c>
      <c r="G30" s="9">
        <v>5554.6350000000002</v>
      </c>
      <c r="H30" s="10">
        <v>50.44884235</v>
      </c>
      <c r="I30" s="10">
        <v>13.437447730000001</v>
      </c>
      <c r="J30" s="10">
        <v>0.31061412539779215</v>
      </c>
      <c r="K30" s="10">
        <v>16.648578759999999</v>
      </c>
      <c r="L30" s="10">
        <v>8.9505349540000001</v>
      </c>
      <c r="M30" s="10">
        <v>61.664149950000002</v>
      </c>
      <c r="N30" s="10">
        <v>174.8171739375</v>
      </c>
      <c r="O30" s="10">
        <v>14.099066667361111</v>
      </c>
      <c r="P30" s="8"/>
      <c r="Q30" s="8">
        <v>12.429884636363635</v>
      </c>
      <c r="R30" s="8">
        <v>14.358845772727273</v>
      </c>
      <c r="S30" s="8">
        <v>0.34764905649260919</v>
      </c>
      <c r="T30" s="8">
        <v>62.701490091870227</v>
      </c>
      <c r="U30" s="8">
        <v>0</v>
      </c>
      <c r="V30" s="8">
        <v>0</v>
      </c>
      <c r="W30" s="8">
        <v>4.450760399069556E-2</v>
      </c>
      <c r="X30">
        <v>-1.2095565554048571</v>
      </c>
      <c r="Y30">
        <v>-1.6173303201004345</v>
      </c>
      <c r="Z30">
        <v>88.861457490343199</v>
      </c>
      <c r="AA30">
        <v>7.1694114692548355E-2</v>
      </c>
      <c r="AB30">
        <v>0.10420505537687821</v>
      </c>
      <c r="AC30">
        <v>3.691783333333333E-2</v>
      </c>
      <c r="AD30">
        <v>0.44221650000000001</v>
      </c>
      <c r="AE30">
        <v>1.0673867723248414</v>
      </c>
      <c r="AF30">
        <v>4.5778748377447807</v>
      </c>
      <c r="AG30">
        <v>9.2411579362308789</v>
      </c>
      <c r="AH30" t="s">
        <v>63</v>
      </c>
      <c r="AI30">
        <v>6.4051637529927268</v>
      </c>
      <c r="AJ30">
        <v>1.1391666666666668E-2</v>
      </c>
      <c r="AK30">
        <v>6.1346027954706317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Randall</dc:creator>
  <cp:lastModifiedBy>Joshua Randall</cp:lastModifiedBy>
  <dcterms:created xsi:type="dcterms:W3CDTF">2020-11-26T03:41:01Z</dcterms:created>
  <dcterms:modified xsi:type="dcterms:W3CDTF">2020-11-26T03:41:12Z</dcterms:modified>
</cp:coreProperties>
</file>