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f25\OneDrive - Yale University\Desktop\Moonshot Fridays\Fee Bumps\"/>
    </mc:Choice>
  </mc:AlternateContent>
  <xr:revisionPtr revIDLastSave="0" documentId="13_ncr:1_{75384CA4-F41B-4842-81D4-2A6FB88805EA}" xr6:coauthVersionLast="47" xr6:coauthVersionMax="47" xr10:uidLastSave="{00000000-0000-0000-0000-000000000000}"/>
  <bookViews>
    <workbookView xWindow="28680" yWindow="-120" windowWidth="29040" windowHeight="17640" activeTab="2" xr2:uid="{AC8AD99E-15DB-401F-B6BD-0117232A73AA}"/>
  </bookViews>
  <sheets>
    <sheet name="Data" sheetId="1" r:id="rId1"/>
    <sheet name="Code Descriptions" sheetId="2" r:id="rId2"/>
    <sheet name="State Time Treated" sheetId="4" r:id="rId3"/>
    <sheet name="Notes" sheetId="3" r:id="rId4"/>
  </sheets>
  <definedNames>
    <definedName name="_xlnm._FilterDatabase" localSheetId="0" hidden="1">Data!$A$1:$G$131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F68" i="1"/>
  <c r="F69" i="1"/>
  <c r="F70" i="1"/>
  <c r="F71" i="1"/>
</calcChain>
</file>

<file path=xl/sharedStrings.xml><?xml version="1.0" encoding="utf-8"?>
<sst xmlns="http://schemas.openxmlformats.org/spreadsheetml/2006/main" count="135" uniqueCount="60">
  <si>
    <t>code</t>
  </si>
  <si>
    <t>state</t>
  </si>
  <si>
    <t>MD</t>
  </si>
  <si>
    <t>start_date</t>
  </si>
  <si>
    <t>end_date</t>
  </si>
  <si>
    <t>Link</t>
  </si>
  <si>
    <t>https://maryland.optum.com/content/dam/ops-maryland/documents/provider/information/pbhs/e-and-m-rates-eff-7-1-21/E&amp;M%20Rates%20Effective%207.1.2021%20-%2012.31.2021%20PBHS%20FY2022%20Fee%20Schedule%20Effective.xlsx%20-%20MH%20-%20Individual%20and%20OMHC%20E&amp;M%20Rates.pdf</t>
  </si>
  <si>
    <t>Couldn’t find a 7-1 update. Likely same as 1-1-2021 rates</t>
  </si>
  <si>
    <t>https://maryland.optum.com/content/dam/ops-maryland/documents/provider/information/pbhs/fee-schedules-eff-1-1-22/PBHS%20FY2022%20-%20MH%20Individual%20and%20OMHC.pdf</t>
  </si>
  <si>
    <t>Notes</t>
  </si>
  <si>
    <t>https://maryland.optum.com/content/dam/ops-maryland/documents/provider/information/pbhs/fy2023-fee-schedules/Indv%20Prac%20&amp;%20OMHC%20FY%202023%20PBHS%20Fee%20Schedule.pdf</t>
  </si>
  <si>
    <t>https://maryland.optum.com/content/dam/ops-maryland/documents/provider/information/pbhs/feeschedulesfy2021/april-updates/Individual%20&amp;%20OMHC%20FY2021%20Fee%20Schedule%20Effective%2001012021%20rev.%2004012021.pdf</t>
  </si>
  <si>
    <t>https://maryland.optum.com/content/dam/ops-maryland/documents/provider/information/pbhs/fee-schedules-fy2022/Individual%20and%20OMHC%20Eff.%2011.1.21.pdf</t>
  </si>
  <si>
    <t>https://maryland.optum.com/content/dam/ops-maryland/documents/provider/information/pbhs/fy2023-fee-schedules/FY%202023%20PBHS%20Fee%20Schedule%20MH%20-%20Indv%20Prac%20%20OMHC%20eff%201.1.23%20rev.2.27.23.pdf</t>
  </si>
  <si>
    <t>https://www.oregon.gov/oha/HSD/OHP/DataReportsDocs/Behavioral-Health-Fee-Schedule1021.xlsx</t>
  </si>
  <si>
    <t>OR</t>
  </si>
  <si>
    <t>https://www.oregon.gov/oha/HSD/OHP/DataReportsDocs/October%2030%202020%20Behavioral%20Health%20Fee%20Schedule.xlsx</t>
  </si>
  <si>
    <t>https://www.oregon.gov/oha/HSD/OHP/DataReportsDocs/bh-fee-schedule1022.xlsx</t>
  </si>
  <si>
    <t>https://www.oregon.gov/oha/HSD/OHP/DataReportsDocs/bh-fee-schedule0323.xlsx</t>
  </si>
  <si>
    <t>Note the Jan and Feb Fee Schedules had no fees for 2023 and the April 2023 matches the March 2023, so we use March</t>
  </si>
  <si>
    <t>MA</t>
  </si>
  <si>
    <t>https://www.mass.gov/doc/rates-for-mental-health-services-provided-in-community-health-centers-and-mental-health-centers-effective-january-1-2023-0/download</t>
  </si>
  <si>
    <t>https://www.mass.gov/doc/rates-for-medicine-services-effective-august-1-2021-0/download</t>
  </si>
  <si>
    <t xml:space="preserve">Note could not find 2022 fee schedule on state website </t>
  </si>
  <si>
    <t>fee</t>
  </si>
  <si>
    <t>Evaluation and Management, including Rx -Low complexity</t>
  </si>
  <si>
    <t>Evaluation and Management, including Rx -Moderately complex</t>
  </si>
  <si>
    <t>30 min Psychotherapy add on</t>
  </si>
  <si>
    <t>45 min Psychotherapy add on</t>
  </si>
  <si>
    <t>Individual psychotherapy (45 min) MD Only</t>
  </si>
  <si>
    <t>descriptions</t>
  </si>
  <si>
    <t xml:space="preserve">Agreggate the 5 graphs, keep the CPT codes but keep the perentage change before and after the policy </t>
  </si>
  <si>
    <t>Center the graph at each grahps policy change and have the line indicate the percent change before and after the polic</t>
  </si>
  <si>
    <t xml:space="preserve">It looks better if we go back to 2019 - the Washington state goes back makes the point we want to make - </t>
  </si>
  <si>
    <t>50-60% chance we'll need something updated</t>
  </si>
  <si>
    <t xml:space="preserve">Noise- MD and MA look at and massachussets </t>
  </si>
  <si>
    <t xml:space="preserve">look at other states that could be improved </t>
  </si>
  <si>
    <t>25-40</t>
  </si>
  <si>
    <t xml:space="preserve">Confrim that Maryland that that happened </t>
  </si>
  <si>
    <t>the decreases</t>
  </si>
  <si>
    <t>Somethnig that looks like the event study, avrage change for each composition</t>
  </si>
  <si>
    <t>Only do non-psych rates</t>
  </si>
  <si>
    <t>Action items:</t>
  </si>
  <si>
    <t>Look at potential states that could be added</t>
  </si>
  <si>
    <t>Confirm the MD and MA weirdness</t>
  </si>
  <si>
    <t>NJ</t>
  </si>
  <si>
    <t>https://dmhas.dhs.state.nj.us/NJMHAPP/Content/Documents/NJMHAPP_Provider_Program_Manual.pdf?AspxAutoDetectCookieSupport=1</t>
  </si>
  <si>
    <t>https://dmhas.dhs.state.nj.us/NJMHAPP/Content/Documents/FFS%20Program%20Provider%20Manual.pdf</t>
  </si>
  <si>
    <t>Note NJ's rates are more updated in their provider manuals, not specific fee schedules for behavioral/mental health</t>
  </si>
  <si>
    <t xml:space="preserve">Doesn't have end dates or clear times when they start and stop </t>
  </si>
  <si>
    <t>time_treated</t>
  </si>
  <si>
    <t>WA</t>
  </si>
  <si>
    <t>KS</t>
  </si>
  <si>
    <t>source</t>
  </si>
  <si>
    <t>https://www.wsha.org/articles/medicaid-fee-schedule-increases-effective-october-1/#:~:text=September%2015%2C%202021&amp;text=The%20new%20payment%20amounts%20reflect,and%20pediatric%20critical%20care%20services.</t>
  </si>
  <si>
    <t>https://health.maryland.gov/mmcp/Documents/FY23%20Provider%20Rate%20Increases%20Public%20Notice.pdf</t>
  </si>
  <si>
    <t>75.86 is that states documentation says in their fee schedules but letter to CMS suggests it stayed at previous 7/1 rates. Will omt in actual data</t>
  </si>
  <si>
    <t>/https://health.maryland.gov/mmcp/Documents/JCRs/2021/physicianfeeJCRfinal1-22.pdf</t>
  </si>
  <si>
    <t>https://health.maryland.gov/mmcp/Documents/JCRs/2021/physicianfeeJCRfinal1-22.pdf</t>
  </si>
  <si>
    <t>109.76 is that states documentation says in their fee schedules for 11-1-2023 but letter to CMS suggests it stayed at previous 7/1 rates. Will omt in actual data and use prior fiscal year informatin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</si>
</sst>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9" fontId="0" fillId="0" borderId="0" xfId="2" applyFont="1"/>
    <xf numFmtId="9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aryland.optum.com/content/dam/ops-maryland/documents/provider/information/pbhs/e-and-m-rates-eff-7-1-21/E&amp;M%20Rates%20Effective%207.1.2021%20-%2012.31.2021%20PBHS%20FY2022%20Fee%20Schedule%20Effective.xlsx%20-%20MH%20-%20Individual%20and%20OMHC%20E&amp;M%20Rates.pdf" TargetMode="External"/><Relationship Id="rId1" Type="http://schemas.openxmlformats.org/officeDocument/2006/relationships/hyperlink" Target="https://www.oregon.gov/oha/HSD/OHP/DataReportsDocs/Behavioral-Health-Fee-Schedule102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5678-0105-4CB2-9E78-B3B5FF675499}">
  <dimension ref="A1:G71"/>
  <sheetViews>
    <sheetView topLeftCell="A34" workbookViewId="0">
      <selection activeCell="A72" sqref="A72"/>
    </sheetView>
  </sheetViews>
  <sheetFormatPr defaultRowHeight="14.5" x14ac:dyDescent="0.35"/>
  <cols>
    <col min="1" max="1" width="14.453125" customWidth="1"/>
    <col min="2" max="2" width="13.81640625" customWidth="1"/>
    <col min="3" max="3" width="10.1796875" customWidth="1"/>
    <col min="4" max="4" width="27.1796875" customWidth="1"/>
    <col min="6" max="6" width="12.7265625" customWidth="1"/>
  </cols>
  <sheetData>
    <row r="1" spans="1:7" x14ac:dyDescent="0.35">
      <c r="A1" t="s">
        <v>3</v>
      </c>
      <c r="B1" t="s">
        <v>4</v>
      </c>
      <c r="C1" t="s">
        <v>0</v>
      </c>
      <c r="D1" t="s">
        <v>24</v>
      </c>
      <c r="E1" t="s">
        <v>1</v>
      </c>
      <c r="F1" t="s">
        <v>9</v>
      </c>
      <c r="G1" t="s">
        <v>5</v>
      </c>
    </row>
    <row r="2" spans="1:7" x14ac:dyDescent="0.35">
      <c r="A2" s="1">
        <v>44197</v>
      </c>
      <c r="B2" s="1"/>
      <c r="C2">
        <v>99213</v>
      </c>
      <c r="D2">
        <v>75.86</v>
      </c>
      <c r="E2" t="s">
        <v>2</v>
      </c>
      <c r="G2" t="s">
        <v>11</v>
      </c>
    </row>
    <row r="3" spans="1:7" x14ac:dyDescent="0.35">
      <c r="A3" s="1">
        <v>44197</v>
      </c>
      <c r="B3" s="1"/>
      <c r="C3">
        <v>99214</v>
      </c>
      <c r="D3">
        <v>109.76</v>
      </c>
      <c r="E3" t="s">
        <v>2</v>
      </c>
    </row>
    <row r="4" spans="1:7" x14ac:dyDescent="0.35">
      <c r="A4" s="1">
        <v>44197</v>
      </c>
      <c r="B4" s="1"/>
      <c r="C4">
        <v>90833</v>
      </c>
      <c r="D4">
        <v>60.04</v>
      </c>
      <c r="E4" t="s">
        <v>2</v>
      </c>
    </row>
    <row r="5" spans="1:7" x14ac:dyDescent="0.35">
      <c r="A5" s="1">
        <v>44378</v>
      </c>
      <c r="B5" s="1">
        <v>44500</v>
      </c>
      <c r="C5">
        <v>90836</v>
      </c>
      <c r="E5" t="s">
        <v>2</v>
      </c>
      <c r="F5" t="s">
        <v>7</v>
      </c>
    </row>
    <row r="6" spans="1:7" x14ac:dyDescent="0.35">
      <c r="A6" s="1">
        <v>44013</v>
      </c>
      <c r="B6" s="1">
        <v>44377</v>
      </c>
      <c r="C6">
        <v>90834</v>
      </c>
      <c r="D6">
        <v>88.29</v>
      </c>
      <c r="E6" t="s">
        <v>2</v>
      </c>
      <c r="F6" t="s">
        <v>7</v>
      </c>
      <c r="G6" t="s">
        <v>58</v>
      </c>
    </row>
    <row r="7" spans="1:7" x14ac:dyDescent="0.35">
      <c r="A7" s="1">
        <v>44378</v>
      </c>
      <c r="B7" s="1">
        <v>44500</v>
      </c>
      <c r="C7">
        <v>99213</v>
      </c>
      <c r="D7">
        <v>92.09</v>
      </c>
      <c r="E7" t="s">
        <v>2</v>
      </c>
      <c r="G7" s="2" t="s">
        <v>6</v>
      </c>
    </row>
    <row r="8" spans="1:7" x14ac:dyDescent="0.35">
      <c r="A8" s="1">
        <v>44378</v>
      </c>
      <c r="B8" s="1">
        <v>44500</v>
      </c>
      <c r="C8">
        <v>99214</v>
      </c>
      <c r="D8">
        <v>130.47999999999999</v>
      </c>
      <c r="E8" t="s">
        <v>2</v>
      </c>
    </row>
    <row r="9" spans="1:7" x14ac:dyDescent="0.35">
      <c r="A9" s="1">
        <v>44378</v>
      </c>
      <c r="B9" s="1">
        <v>44500</v>
      </c>
      <c r="C9">
        <v>90833</v>
      </c>
      <c r="E9" t="s">
        <v>2</v>
      </c>
      <c r="F9" t="s">
        <v>7</v>
      </c>
    </row>
    <row r="10" spans="1:7" x14ac:dyDescent="0.35">
      <c r="A10" s="1">
        <v>44501</v>
      </c>
      <c r="B10" s="1">
        <v>44561</v>
      </c>
      <c r="C10">
        <v>90836</v>
      </c>
      <c r="D10">
        <v>114.99</v>
      </c>
      <c r="E10" t="s">
        <v>2</v>
      </c>
    </row>
    <row r="11" spans="1:7" x14ac:dyDescent="0.35">
      <c r="A11" s="1">
        <v>44501</v>
      </c>
      <c r="B11" s="1">
        <v>44561</v>
      </c>
      <c r="C11">
        <v>90834</v>
      </c>
      <c r="D11">
        <v>114.99</v>
      </c>
      <c r="E11" t="s">
        <v>2</v>
      </c>
      <c r="G11" t="s">
        <v>58</v>
      </c>
    </row>
    <row r="12" spans="1:7" x14ac:dyDescent="0.35">
      <c r="A12" s="1">
        <v>44013</v>
      </c>
      <c r="B12" s="1">
        <v>44377</v>
      </c>
      <c r="C12">
        <v>99213</v>
      </c>
      <c r="E12" t="s">
        <v>2</v>
      </c>
      <c r="F12" t="s">
        <v>56</v>
      </c>
      <c r="G12" t="s">
        <v>12</v>
      </c>
    </row>
    <row r="13" spans="1:7" x14ac:dyDescent="0.35">
      <c r="A13" s="1">
        <v>44013</v>
      </c>
      <c r="B13" s="1">
        <v>44377</v>
      </c>
      <c r="C13">
        <v>99214</v>
      </c>
      <c r="E13" t="s">
        <v>2</v>
      </c>
      <c r="F13" t="s">
        <v>59</v>
      </c>
      <c r="G13" t="s">
        <v>57</v>
      </c>
    </row>
    <row r="14" spans="1:7" x14ac:dyDescent="0.35">
      <c r="A14" s="1">
        <v>44501</v>
      </c>
      <c r="B14" s="1">
        <v>44561</v>
      </c>
      <c r="C14">
        <v>90833</v>
      </c>
      <c r="D14">
        <v>63.28</v>
      </c>
      <c r="E14" t="s">
        <v>2</v>
      </c>
    </row>
    <row r="15" spans="1:7" x14ac:dyDescent="0.35">
      <c r="A15" s="1">
        <v>44562</v>
      </c>
      <c r="B15" s="1">
        <v>44742</v>
      </c>
      <c r="C15">
        <v>90836</v>
      </c>
      <c r="D15">
        <v>114.99</v>
      </c>
      <c r="E15" t="s">
        <v>2</v>
      </c>
    </row>
    <row r="16" spans="1:7" x14ac:dyDescent="0.35">
      <c r="A16" s="1">
        <v>44562</v>
      </c>
      <c r="B16" s="1">
        <v>44742</v>
      </c>
      <c r="C16">
        <v>90834</v>
      </c>
      <c r="D16">
        <v>114.99</v>
      </c>
      <c r="E16" t="s">
        <v>2</v>
      </c>
    </row>
    <row r="17" spans="1:7" x14ac:dyDescent="0.35">
      <c r="A17" s="1">
        <v>44562</v>
      </c>
      <c r="B17" s="1">
        <v>44742</v>
      </c>
      <c r="C17">
        <v>99213</v>
      </c>
      <c r="D17">
        <v>92.09</v>
      </c>
      <c r="E17" t="s">
        <v>2</v>
      </c>
      <c r="G17" t="s">
        <v>8</v>
      </c>
    </row>
    <row r="18" spans="1:7" x14ac:dyDescent="0.35">
      <c r="A18" s="1">
        <v>44562</v>
      </c>
      <c r="B18" s="1">
        <v>44742</v>
      </c>
      <c r="C18">
        <v>99214</v>
      </c>
      <c r="D18">
        <v>130.47999999999999</v>
      </c>
      <c r="E18" t="s">
        <v>2</v>
      </c>
    </row>
    <row r="19" spans="1:7" x14ac:dyDescent="0.35">
      <c r="A19" s="1">
        <v>44562</v>
      </c>
      <c r="B19" s="1">
        <v>44742</v>
      </c>
      <c r="C19">
        <v>90833</v>
      </c>
      <c r="D19">
        <v>63.28</v>
      </c>
      <c r="E19" t="s">
        <v>2</v>
      </c>
    </row>
    <row r="20" spans="1:7" x14ac:dyDescent="0.35">
      <c r="A20" s="1">
        <v>44743</v>
      </c>
      <c r="B20" s="1">
        <v>44926</v>
      </c>
      <c r="C20">
        <v>90836</v>
      </c>
      <c r="D20">
        <v>123.33</v>
      </c>
      <c r="E20" t="s">
        <v>2</v>
      </c>
    </row>
    <row r="21" spans="1:7" x14ac:dyDescent="0.35">
      <c r="A21" s="1">
        <v>44743</v>
      </c>
      <c r="B21" s="1">
        <v>44926</v>
      </c>
      <c r="C21">
        <v>90834</v>
      </c>
      <c r="D21">
        <v>123.33</v>
      </c>
      <c r="E21" t="s">
        <v>2</v>
      </c>
    </row>
    <row r="22" spans="1:7" x14ac:dyDescent="0.35">
      <c r="A22" s="1">
        <v>44743</v>
      </c>
      <c r="B22" s="1">
        <v>44926</v>
      </c>
      <c r="C22">
        <v>99213</v>
      </c>
      <c r="D22">
        <v>98.58</v>
      </c>
      <c r="E22" t="s">
        <v>2</v>
      </c>
      <c r="G22" t="s">
        <v>10</v>
      </c>
    </row>
    <row r="23" spans="1:7" x14ac:dyDescent="0.35">
      <c r="A23" s="1">
        <v>44743</v>
      </c>
      <c r="B23" s="1">
        <v>44926</v>
      </c>
      <c r="C23">
        <v>99214</v>
      </c>
      <c r="D23">
        <v>138.61000000000001</v>
      </c>
      <c r="E23" t="s">
        <v>2</v>
      </c>
    </row>
    <row r="24" spans="1:7" x14ac:dyDescent="0.35">
      <c r="A24" s="1">
        <v>44743</v>
      </c>
      <c r="B24" s="1">
        <v>44926</v>
      </c>
      <c r="C24">
        <v>90833</v>
      </c>
      <c r="D24">
        <v>67.87</v>
      </c>
      <c r="E24" t="s">
        <v>2</v>
      </c>
    </row>
    <row r="25" spans="1:7" x14ac:dyDescent="0.35">
      <c r="A25" s="1">
        <v>44927</v>
      </c>
      <c r="B25" s="1">
        <v>45107</v>
      </c>
      <c r="C25">
        <v>90836</v>
      </c>
      <c r="D25">
        <v>123.33</v>
      </c>
      <c r="E25" t="s">
        <v>2</v>
      </c>
    </row>
    <row r="26" spans="1:7" x14ac:dyDescent="0.35">
      <c r="A26" s="1">
        <v>44927</v>
      </c>
      <c r="B26" s="1">
        <v>45107</v>
      </c>
      <c r="C26">
        <v>90834</v>
      </c>
      <c r="D26">
        <v>123.33</v>
      </c>
      <c r="E26" t="s">
        <v>2</v>
      </c>
    </row>
    <row r="27" spans="1:7" x14ac:dyDescent="0.35">
      <c r="A27" s="1">
        <v>44927</v>
      </c>
      <c r="B27" s="1">
        <v>45107</v>
      </c>
      <c r="C27">
        <v>99213</v>
      </c>
      <c r="D27">
        <v>98.58</v>
      </c>
      <c r="E27" t="s">
        <v>2</v>
      </c>
      <c r="G27" t="s">
        <v>13</v>
      </c>
    </row>
    <row r="28" spans="1:7" x14ac:dyDescent="0.35">
      <c r="A28" s="1">
        <v>44927</v>
      </c>
      <c r="B28" s="1">
        <v>45107</v>
      </c>
      <c r="C28">
        <v>99214</v>
      </c>
      <c r="D28">
        <v>138.61000000000001</v>
      </c>
      <c r="E28" t="s">
        <v>2</v>
      </c>
    </row>
    <row r="29" spans="1:7" x14ac:dyDescent="0.35">
      <c r="A29" s="1">
        <v>44927</v>
      </c>
      <c r="B29" s="1">
        <v>45107</v>
      </c>
      <c r="C29">
        <v>90833</v>
      </c>
      <c r="D29">
        <v>67.87</v>
      </c>
      <c r="E29" t="s">
        <v>2</v>
      </c>
    </row>
    <row r="30" spans="1:7" x14ac:dyDescent="0.35">
      <c r="A30" s="1">
        <v>44197</v>
      </c>
      <c r="B30" s="1"/>
      <c r="C30">
        <v>90836</v>
      </c>
      <c r="D30">
        <v>109.1</v>
      </c>
      <c r="E30" t="s">
        <v>2</v>
      </c>
    </row>
    <row r="31" spans="1:7" x14ac:dyDescent="0.35">
      <c r="A31" s="1">
        <v>44197</v>
      </c>
      <c r="B31" s="1"/>
      <c r="C31">
        <v>90834</v>
      </c>
      <c r="D31">
        <v>98.74</v>
      </c>
      <c r="E31" t="s">
        <v>2</v>
      </c>
    </row>
    <row r="32" spans="1:7" x14ac:dyDescent="0.35">
      <c r="A32" s="1">
        <v>44105</v>
      </c>
      <c r="B32" s="1">
        <v>44104</v>
      </c>
      <c r="C32">
        <v>99213</v>
      </c>
      <c r="E32" t="s">
        <v>15</v>
      </c>
      <c r="G32" t="s">
        <v>16</v>
      </c>
    </row>
    <row r="33" spans="1:7" x14ac:dyDescent="0.35">
      <c r="A33" s="1">
        <v>44105</v>
      </c>
      <c r="B33" s="1">
        <v>44104</v>
      </c>
      <c r="C33">
        <v>99214</v>
      </c>
      <c r="E33" t="s">
        <v>15</v>
      </c>
    </row>
    <row r="34" spans="1:7" x14ac:dyDescent="0.35">
      <c r="A34" s="1">
        <v>44105</v>
      </c>
      <c r="B34" s="1">
        <v>44104</v>
      </c>
      <c r="C34">
        <v>90833</v>
      </c>
      <c r="D34">
        <v>69.19</v>
      </c>
      <c r="E34" t="s">
        <v>15</v>
      </c>
    </row>
    <row r="35" spans="1:7" x14ac:dyDescent="0.35">
      <c r="A35" s="1">
        <v>44105</v>
      </c>
      <c r="B35" s="1">
        <v>44104</v>
      </c>
      <c r="C35">
        <v>90836</v>
      </c>
      <c r="D35">
        <v>103.72</v>
      </c>
      <c r="E35" t="s">
        <v>15</v>
      </c>
    </row>
    <row r="36" spans="1:7" x14ac:dyDescent="0.35">
      <c r="A36" s="1">
        <v>44105</v>
      </c>
      <c r="B36" s="1">
        <v>44104</v>
      </c>
      <c r="C36">
        <v>90834</v>
      </c>
      <c r="D36">
        <v>102.03</v>
      </c>
      <c r="E36" t="s">
        <v>15</v>
      </c>
    </row>
    <row r="37" spans="1:7" x14ac:dyDescent="0.35">
      <c r="A37" s="1">
        <v>44470</v>
      </c>
      <c r="B37" s="1">
        <v>44469</v>
      </c>
      <c r="C37">
        <v>99213</v>
      </c>
      <c r="E37" t="s">
        <v>15</v>
      </c>
      <c r="G37" s="2" t="s">
        <v>14</v>
      </c>
    </row>
    <row r="38" spans="1:7" x14ac:dyDescent="0.35">
      <c r="A38" s="1">
        <v>44470</v>
      </c>
      <c r="B38" s="1">
        <v>44469</v>
      </c>
      <c r="C38">
        <v>99214</v>
      </c>
      <c r="E38" t="s">
        <v>15</v>
      </c>
    </row>
    <row r="39" spans="1:7" x14ac:dyDescent="0.35">
      <c r="A39" s="1">
        <v>44470</v>
      </c>
      <c r="B39" s="1">
        <v>44469</v>
      </c>
      <c r="C39">
        <v>90833</v>
      </c>
      <c r="D39">
        <v>69.19</v>
      </c>
      <c r="E39" t="s">
        <v>15</v>
      </c>
    </row>
    <row r="40" spans="1:7" x14ac:dyDescent="0.35">
      <c r="A40" s="1">
        <v>44470</v>
      </c>
      <c r="B40" s="1">
        <v>44469</v>
      </c>
      <c r="C40">
        <v>90836</v>
      </c>
      <c r="D40">
        <v>103.72</v>
      </c>
      <c r="E40" t="s">
        <v>15</v>
      </c>
    </row>
    <row r="41" spans="1:7" x14ac:dyDescent="0.35">
      <c r="A41" s="1">
        <v>44470</v>
      </c>
      <c r="B41" s="1">
        <v>44469</v>
      </c>
      <c r="C41">
        <v>90834</v>
      </c>
      <c r="D41">
        <v>102.03</v>
      </c>
      <c r="E41" t="s">
        <v>15</v>
      </c>
    </row>
    <row r="42" spans="1:7" x14ac:dyDescent="0.35">
      <c r="A42" s="1">
        <v>44835</v>
      </c>
      <c r="C42">
        <v>99213</v>
      </c>
      <c r="E42" t="s">
        <v>15</v>
      </c>
      <c r="G42" t="s">
        <v>17</v>
      </c>
    </row>
    <row r="43" spans="1:7" x14ac:dyDescent="0.35">
      <c r="A43" s="1">
        <v>44835</v>
      </c>
      <c r="C43">
        <v>99214</v>
      </c>
      <c r="E43" t="s">
        <v>15</v>
      </c>
    </row>
    <row r="44" spans="1:7" x14ac:dyDescent="0.35">
      <c r="A44" s="1">
        <v>44835</v>
      </c>
      <c r="C44">
        <v>90833</v>
      </c>
      <c r="D44">
        <v>69.19</v>
      </c>
      <c r="E44" t="s">
        <v>15</v>
      </c>
    </row>
    <row r="45" spans="1:7" x14ac:dyDescent="0.35">
      <c r="A45" s="1">
        <v>44835</v>
      </c>
      <c r="C45">
        <v>90836</v>
      </c>
      <c r="D45">
        <v>103.72</v>
      </c>
      <c r="E45" t="s">
        <v>15</v>
      </c>
    </row>
    <row r="46" spans="1:7" x14ac:dyDescent="0.35">
      <c r="A46" s="1">
        <v>44835</v>
      </c>
      <c r="C46">
        <v>90834</v>
      </c>
      <c r="D46">
        <v>102.03</v>
      </c>
      <c r="E46" t="s">
        <v>15</v>
      </c>
    </row>
    <row r="47" spans="1:7" x14ac:dyDescent="0.35">
      <c r="A47" s="1">
        <v>44986</v>
      </c>
      <c r="C47">
        <v>99213</v>
      </c>
      <c r="E47" t="s">
        <v>15</v>
      </c>
      <c r="F47" t="s">
        <v>19</v>
      </c>
      <c r="G47" t="s">
        <v>18</v>
      </c>
    </row>
    <row r="48" spans="1:7" x14ac:dyDescent="0.35">
      <c r="A48" s="1">
        <v>44986</v>
      </c>
      <c r="C48">
        <v>99214</v>
      </c>
      <c r="E48" t="s">
        <v>15</v>
      </c>
    </row>
    <row r="49" spans="1:7" x14ac:dyDescent="0.35">
      <c r="A49" s="1">
        <v>44986</v>
      </c>
      <c r="C49">
        <v>90833</v>
      </c>
      <c r="D49">
        <v>79.569999999999993</v>
      </c>
      <c r="E49" t="s">
        <v>15</v>
      </c>
    </row>
    <row r="50" spans="1:7" x14ac:dyDescent="0.35">
      <c r="A50" s="1">
        <v>44986</v>
      </c>
      <c r="C50">
        <v>90836</v>
      </c>
      <c r="D50">
        <v>112.23</v>
      </c>
      <c r="E50" t="s">
        <v>15</v>
      </c>
    </row>
    <row r="51" spans="1:7" x14ac:dyDescent="0.35">
      <c r="A51" s="1">
        <v>44986</v>
      </c>
      <c r="C51">
        <v>90834</v>
      </c>
      <c r="D51">
        <v>142.84</v>
      </c>
      <c r="E51" t="s">
        <v>15</v>
      </c>
    </row>
    <row r="52" spans="1:7" x14ac:dyDescent="0.35">
      <c r="A52" s="1">
        <v>44409</v>
      </c>
      <c r="C52">
        <v>99213</v>
      </c>
      <c r="D52">
        <v>58.41</v>
      </c>
      <c r="E52" t="s">
        <v>20</v>
      </c>
      <c r="G52" t="s">
        <v>22</v>
      </c>
    </row>
    <row r="53" spans="1:7" x14ac:dyDescent="0.35">
      <c r="A53" s="1">
        <v>44409</v>
      </c>
      <c r="C53">
        <v>99214</v>
      </c>
      <c r="D53">
        <v>84.51</v>
      </c>
      <c r="E53" t="s">
        <v>20</v>
      </c>
    </row>
    <row r="54" spans="1:7" x14ac:dyDescent="0.35">
      <c r="A54" s="1">
        <v>44409</v>
      </c>
      <c r="C54">
        <v>90833</v>
      </c>
      <c r="D54">
        <v>54.69</v>
      </c>
      <c r="E54" t="s">
        <v>20</v>
      </c>
    </row>
    <row r="55" spans="1:7" x14ac:dyDescent="0.35">
      <c r="A55" s="1">
        <v>44409</v>
      </c>
      <c r="C55">
        <v>90836</v>
      </c>
      <c r="D55">
        <v>69.17</v>
      </c>
      <c r="E55" t="s">
        <v>20</v>
      </c>
    </row>
    <row r="56" spans="1:7" x14ac:dyDescent="0.35">
      <c r="A56" s="1">
        <v>44409</v>
      </c>
      <c r="C56">
        <v>90834</v>
      </c>
      <c r="D56">
        <v>70.67</v>
      </c>
      <c r="E56" t="s">
        <v>20</v>
      </c>
    </row>
    <row r="57" spans="1:7" x14ac:dyDescent="0.35">
      <c r="A57" s="1">
        <v>44927</v>
      </c>
      <c r="C57">
        <v>99213</v>
      </c>
      <c r="E57" t="s">
        <v>20</v>
      </c>
      <c r="F57" t="s">
        <v>23</v>
      </c>
      <c r="G57" t="s">
        <v>21</v>
      </c>
    </row>
    <row r="58" spans="1:7" x14ac:dyDescent="0.35">
      <c r="A58" s="1">
        <v>44927</v>
      </c>
      <c r="C58">
        <v>99214</v>
      </c>
      <c r="E58" t="s">
        <v>20</v>
      </c>
    </row>
    <row r="59" spans="1:7" x14ac:dyDescent="0.35">
      <c r="A59" s="1">
        <v>44927</v>
      </c>
      <c r="C59">
        <v>90833</v>
      </c>
      <c r="D59">
        <v>63.83</v>
      </c>
      <c r="E59" t="s">
        <v>20</v>
      </c>
    </row>
    <row r="60" spans="1:7" x14ac:dyDescent="0.35">
      <c r="A60" s="1">
        <v>44927</v>
      </c>
      <c r="C60">
        <v>90836</v>
      </c>
      <c r="D60">
        <v>82.9</v>
      </c>
      <c r="E60" t="s">
        <v>20</v>
      </c>
    </row>
    <row r="61" spans="1:7" x14ac:dyDescent="0.35">
      <c r="A61" s="1">
        <v>44927</v>
      </c>
      <c r="C61">
        <v>90834</v>
      </c>
      <c r="D61">
        <v>95.46</v>
      </c>
      <c r="E61" t="s">
        <v>20</v>
      </c>
    </row>
    <row r="62" spans="1:7" x14ac:dyDescent="0.35">
      <c r="A62" s="1">
        <v>44593</v>
      </c>
      <c r="C62">
        <v>99213</v>
      </c>
      <c r="D62">
        <v>73.44</v>
      </c>
      <c r="E62" t="s">
        <v>45</v>
      </c>
      <c r="F62" t="s">
        <v>48</v>
      </c>
      <c r="G62" t="s">
        <v>46</v>
      </c>
    </row>
    <row r="63" spans="1:7" x14ac:dyDescent="0.35">
      <c r="A63" s="1">
        <v>44593</v>
      </c>
      <c r="C63">
        <v>99214</v>
      </c>
      <c r="D63">
        <v>107.87</v>
      </c>
      <c r="E63" t="s">
        <v>45</v>
      </c>
      <c r="F63" t="s">
        <v>49</v>
      </c>
    </row>
    <row r="64" spans="1:7" x14ac:dyDescent="0.35">
      <c r="A64" s="1">
        <v>44593</v>
      </c>
      <c r="C64">
        <v>90833</v>
      </c>
      <c r="D64">
        <v>61.33</v>
      </c>
      <c r="E64" t="s">
        <v>45</v>
      </c>
    </row>
    <row r="65" spans="1:7" x14ac:dyDescent="0.35">
      <c r="A65" s="1">
        <v>44593</v>
      </c>
      <c r="C65">
        <v>90836</v>
      </c>
      <c r="D65">
        <v>81.23</v>
      </c>
      <c r="E65" t="s">
        <v>45</v>
      </c>
    </row>
    <row r="66" spans="1:7" x14ac:dyDescent="0.35">
      <c r="A66" s="1">
        <v>44593</v>
      </c>
      <c r="C66">
        <v>90834</v>
      </c>
      <c r="D66">
        <v>81.23</v>
      </c>
      <c r="E66" t="s">
        <v>45</v>
      </c>
    </row>
    <row r="67" spans="1:7" x14ac:dyDescent="0.35">
      <c r="A67" s="1">
        <v>44927</v>
      </c>
      <c r="C67">
        <v>99213</v>
      </c>
      <c r="D67">
        <v>77.22</v>
      </c>
      <c r="E67" t="s">
        <v>45</v>
      </c>
      <c r="F67" s="3">
        <f t="shared" ref="F67:F70" si="0">(D67-D62)/D62</f>
        <v>5.1470588235294136E-2</v>
      </c>
      <c r="G67" t="s">
        <v>47</v>
      </c>
    </row>
    <row r="68" spans="1:7" x14ac:dyDescent="0.35">
      <c r="A68" s="1">
        <v>44927</v>
      </c>
      <c r="C68">
        <v>99214</v>
      </c>
      <c r="D68">
        <v>111.69</v>
      </c>
      <c r="E68" t="s">
        <v>45</v>
      </c>
      <c r="F68" s="3">
        <f t="shared" si="0"/>
        <v>3.5412997126170326E-2</v>
      </c>
    </row>
    <row r="69" spans="1:7" x14ac:dyDescent="0.35">
      <c r="A69" s="1">
        <v>44927</v>
      </c>
      <c r="C69">
        <v>90833</v>
      </c>
      <c r="D69">
        <v>69.63</v>
      </c>
      <c r="E69" t="s">
        <v>45</v>
      </c>
      <c r="F69" s="3">
        <f t="shared" si="0"/>
        <v>0.13533344203489317</v>
      </c>
    </row>
    <row r="70" spans="1:7" x14ac:dyDescent="0.35">
      <c r="A70" s="1">
        <v>44927</v>
      </c>
      <c r="C70">
        <v>90836</v>
      </c>
      <c r="D70">
        <v>89.35</v>
      </c>
      <c r="E70" t="s">
        <v>45</v>
      </c>
      <c r="F70" s="3">
        <f t="shared" si="0"/>
        <v>9.9963067832081615E-2</v>
      </c>
      <c r="G70" s="4"/>
    </row>
    <row r="71" spans="1:7" x14ac:dyDescent="0.35">
      <c r="A71" s="1">
        <v>44927</v>
      </c>
      <c r="C71">
        <v>90834</v>
      </c>
      <c r="D71">
        <v>89.35</v>
      </c>
      <c r="E71" t="s">
        <v>45</v>
      </c>
      <c r="F71" s="3">
        <f>(D71-D66)/D66</f>
        <v>9.9963067832081615E-2</v>
      </c>
    </row>
  </sheetData>
  <autoFilter ref="A1:G131" xr:uid="{6A025678-0105-4CB2-9E78-B3B5FF675499}"/>
  <hyperlinks>
    <hyperlink ref="G37" r:id="rId1" xr:uid="{295DCCD8-02A0-457C-8E3E-9C76EB2053C0}"/>
    <hyperlink ref="G7" r:id="rId2" display="https://maryland.optum.com/content/dam/ops-maryland/documents/provider/information/pbhs/e-and-m-rates-eff-7-1-21/E&amp;M%20Rates%20Effective%207.1.2021%20-%2012.31.2021%20PBHS%20FY2022%20Fee%20Schedule%20Effective.xlsx%20-%20MH%20-%20Individual%20and%20OMHC%20E&amp;M%20Rates.pdf" xr:uid="{DDC7F15C-DA73-44D9-9305-E55401E6C402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A242-15B9-4FBE-A0CB-8BDD5688206C}">
  <dimension ref="A1:B6"/>
  <sheetViews>
    <sheetView workbookViewId="0"/>
  </sheetViews>
  <sheetFormatPr defaultRowHeight="14.5" x14ac:dyDescent="0.35"/>
  <cols>
    <col min="2" max="2" width="54.7265625" bestFit="1" customWidth="1"/>
  </cols>
  <sheetData>
    <row r="1" spans="1:2" x14ac:dyDescent="0.35">
      <c r="A1" t="s">
        <v>0</v>
      </c>
      <c r="B1" t="s">
        <v>30</v>
      </c>
    </row>
    <row r="2" spans="1:2" x14ac:dyDescent="0.35">
      <c r="A2">
        <v>99213</v>
      </c>
      <c r="B2" t="s">
        <v>25</v>
      </c>
    </row>
    <row r="3" spans="1:2" x14ac:dyDescent="0.35">
      <c r="A3">
        <v>99214</v>
      </c>
      <c r="B3" t="s">
        <v>26</v>
      </c>
    </row>
    <row r="4" spans="1:2" x14ac:dyDescent="0.35">
      <c r="A4">
        <v>90833</v>
      </c>
      <c r="B4" t="s">
        <v>27</v>
      </c>
    </row>
    <row r="5" spans="1:2" x14ac:dyDescent="0.35">
      <c r="A5">
        <v>90836</v>
      </c>
      <c r="B5" t="s">
        <v>28</v>
      </c>
    </row>
    <row r="6" spans="1:2" x14ac:dyDescent="0.35">
      <c r="A6">
        <v>90834</v>
      </c>
      <c r="B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B8D2-CD28-4424-81C8-69036F3ECCF7}">
  <dimension ref="A1:D7"/>
  <sheetViews>
    <sheetView tabSelected="1" workbookViewId="0"/>
  </sheetViews>
  <sheetFormatPr defaultRowHeight="14.5" x14ac:dyDescent="0.35"/>
  <cols>
    <col min="2" max="2" width="12.08984375" bestFit="1" customWidth="1"/>
    <col min="3" max="3" width="12.08984375" customWidth="1"/>
  </cols>
  <sheetData>
    <row r="1" spans="1:4" x14ac:dyDescent="0.35">
      <c r="A1" t="s">
        <v>1</v>
      </c>
      <c r="B1" t="s">
        <v>50</v>
      </c>
      <c r="D1" t="s">
        <v>53</v>
      </c>
    </row>
    <row r="2" spans="1:4" x14ac:dyDescent="0.35">
      <c r="A2" t="s">
        <v>45</v>
      </c>
      <c r="B2" s="1">
        <v>44743</v>
      </c>
      <c r="C2" s="1"/>
    </row>
    <row r="3" spans="1:4" x14ac:dyDescent="0.35">
      <c r="A3" t="s">
        <v>20</v>
      </c>
      <c r="B3" s="1">
        <v>44743</v>
      </c>
    </row>
    <row r="4" spans="1:4" x14ac:dyDescent="0.35">
      <c r="A4" t="s">
        <v>15</v>
      </c>
      <c r="B4" s="1">
        <v>44743</v>
      </c>
    </row>
    <row r="5" spans="1:4" x14ac:dyDescent="0.35">
      <c r="A5" t="s">
        <v>51</v>
      </c>
      <c r="B5" s="1">
        <v>44835</v>
      </c>
      <c r="C5" s="1"/>
      <c r="D5" t="s">
        <v>54</v>
      </c>
    </row>
    <row r="6" spans="1:4" x14ac:dyDescent="0.35">
      <c r="A6" t="s">
        <v>2</v>
      </c>
      <c r="B6" s="1">
        <v>44743</v>
      </c>
      <c r="D6" t="s">
        <v>55</v>
      </c>
    </row>
    <row r="7" spans="1:4" x14ac:dyDescent="0.35">
      <c r="A7" t="s">
        <v>52</v>
      </c>
      <c r="B7" s="1">
        <v>44743</v>
      </c>
      <c r="C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DA27-37D1-4C7A-9021-4E4F16ADE6BA}">
  <dimension ref="A2:A16"/>
  <sheetViews>
    <sheetView workbookViewId="0">
      <selection activeCell="A2" sqref="A2"/>
    </sheetView>
  </sheetViews>
  <sheetFormatPr defaultRowHeight="14.5" x14ac:dyDescent="0.35"/>
  <sheetData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4" spans="1:1" x14ac:dyDescent="0.35">
      <c r="A14" t="s">
        <v>42</v>
      </c>
    </row>
    <row r="15" spans="1:1" x14ac:dyDescent="0.35">
      <c r="A15" t="s">
        <v>43</v>
      </c>
    </row>
    <row r="16" spans="1:1" x14ac:dyDescent="0.35">
      <c r="A1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Code Descriptions</vt:lpstr>
      <vt:lpstr>State Time Treated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Factor, Hannah</dc:creator>
  <cp:lastModifiedBy>Factor, Hannah</cp:lastModifiedBy>
  <dcterms:created xsi:type="dcterms:W3CDTF">2023-05-02T15:08:56Z</dcterms:created>
  <dcterms:modified xsi:type="dcterms:W3CDTF">2023-05-03T16:26:47Z</dcterms:modified>
</cp:coreProperties>
</file>