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ee5654b17d80dbef/Josh/BIOL0019/Josh Info Files/"/>
    </mc:Choice>
  </mc:AlternateContent>
  <xr:revisionPtr revIDLastSave="0" documentId="8_{AD616E79-AF9C-4F72-A816-34D1B220766A}" xr6:coauthVersionLast="47" xr6:coauthVersionMax="47" xr10:uidLastSave="{00000000-0000-0000-0000-000000000000}"/>
  <bookViews>
    <workbookView xWindow="5715" yWindow="5715" windowWidth="7500" windowHeight="6000" activeTab="2" xr2:uid="{2D7219B6-8F76-4883-8869-D6F667C7C96D}"/>
  </bookViews>
  <sheets>
    <sheet name="Sheet1" sheetId="1" r:id="rId1"/>
    <sheet name="Sources" sheetId="2" r:id="rId2"/>
    <sheet name="Metabolite Info"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A342" i="1" l="1"/>
  <c r="Z341" i="1"/>
  <c r="Y341" i="1"/>
  <c r="X341" i="1"/>
  <c r="W341" i="1"/>
  <c r="V341" i="1"/>
  <c r="U341" i="1"/>
  <c r="T341" i="1"/>
  <c r="S341" i="1"/>
  <c r="R341" i="1"/>
  <c r="Q341" i="1"/>
  <c r="P341" i="1"/>
  <c r="O341" i="1"/>
  <c r="N341" i="1"/>
  <c r="M341" i="1"/>
  <c r="L341" i="1"/>
  <c r="K341" i="1"/>
  <c r="J341" i="1"/>
  <c r="I341" i="1"/>
  <c r="H341" i="1"/>
  <c r="G341" i="1"/>
  <c r="F341" i="1"/>
  <c r="E341" i="1"/>
  <c r="D341" i="1"/>
  <c r="C341" i="1"/>
  <c r="AA341" i="1" s="1"/>
  <c r="AA340" i="1"/>
  <c r="AA339" i="1"/>
  <c r="AA338" i="1"/>
  <c r="AA337" i="1"/>
  <c r="AA336" i="1"/>
  <c r="AA335" i="1"/>
  <c r="AA334" i="1"/>
  <c r="AA333" i="1"/>
  <c r="AA332" i="1"/>
  <c r="AA331" i="1"/>
  <c r="AA330" i="1"/>
  <c r="AA329" i="1"/>
  <c r="AA328" i="1"/>
  <c r="AA327" i="1"/>
  <c r="AA326" i="1"/>
  <c r="AA325" i="1"/>
  <c r="AA324" i="1"/>
  <c r="AA323" i="1"/>
  <c r="AA322" i="1"/>
  <c r="AA321" i="1"/>
  <c r="AA320" i="1"/>
  <c r="AA319" i="1"/>
  <c r="AA318" i="1"/>
  <c r="AA317" i="1"/>
  <c r="AA316" i="1"/>
  <c r="AA315" i="1"/>
  <c r="AA314" i="1"/>
  <c r="AA313" i="1"/>
  <c r="AA312" i="1"/>
  <c r="AA311" i="1"/>
  <c r="AA310" i="1"/>
  <c r="AA309" i="1"/>
  <c r="AA308" i="1"/>
  <c r="AA307" i="1"/>
  <c r="AA306" i="1"/>
  <c r="AA305" i="1"/>
  <c r="AA304" i="1"/>
  <c r="AA303" i="1"/>
  <c r="AA302" i="1"/>
  <c r="AA301" i="1"/>
  <c r="AA300" i="1"/>
  <c r="AA299" i="1"/>
  <c r="AA298" i="1"/>
  <c r="AA297" i="1"/>
  <c r="AA296" i="1"/>
  <c r="AA295" i="1"/>
  <c r="AA294" i="1"/>
  <c r="AA293" i="1"/>
  <c r="AA292" i="1"/>
  <c r="AA291" i="1"/>
  <c r="AA290" i="1"/>
  <c r="AA289" i="1"/>
  <c r="AA288" i="1"/>
  <c r="AA287" i="1"/>
  <c r="AA286" i="1"/>
  <c r="AA285" i="1"/>
  <c r="AA284" i="1"/>
  <c r="AA283" i="1"/>
  <c r="AA282" i="1"/>
  <c r="AA281" i="1"/>
  <c r="AA280" i="1"/>
  <c r="AA279" i="1"/>
  <c r="AA278" i="1"/>
  <c r="AA277" i="1"/>
  <c r="AA276" i="1"/>
  <c r="AA275" i="1"/>
  <c r="AA274" i="1"/>
  <c r="AA273" i="1"/>
  <c r="AA272" i="1"/>
  <c r="AA271" i="1"/>
  <c r="AA270" i="1"/>
  <c r="AA269" i="1"/>
  <c r="AA268" i="1"/>
  <c r="AA267" i="1"/>
  <c r="AA266" i="1"/>
  <c r="AA265" i="1"/>
  <c r="AA264" i="1"/>
  <c r="AA263" i="1"/>
  <c r="AA262" i="1"/>
  <c r="AA261" i="1"/>
  <c r="AA260" i="1"/>
  <c r="AA259" i="1"/>
  <c r="AA258" i="1"/>
  <c r="AA257" i="1"/>
  <c r="AA256" i="1"/>
  <c r="AA255" i="1"/>
  <c r="AA254" i="1"/>
  <c r="AA253" i="1"/>
  <c r="AA252" i="1"/>
  <c r="AA251" i="1"/>
  <c r="AA250" i="1"/>
  <c r="AA249" i="1"/>
  <c r="AA248" i="1"/>
  <c r="AA247" i="1"/>
  <c r="AA246" i="1"/>
  <c r="AA245" i="1"/>
  <c r="AA244" i="1"/>
  <c r="AA243" i="1"/>
  <c r="AA242" i="1"/>
  <c r="AA241" i="1"/>
  <c r="AA240" i="1"/>
  <c r="AA239" i="1"/>
  <c r="AA238" i="1"/>
  <c r="AA237" i="1"/>
  <c r="AA236" i="1"/>
  <c r="AA235" i="1"/>
  <c r="AA234" i="1"/>
  <c r="AA233" i="1"/>
  <c r="AA232" i="1"/>
  <c r="AA231" i="1"/>
  <c r="AA230" i="1"/>
  <c r="AA229" i="1"/>
  <c r="AA228" i="1"/>
  <c r="AA227" i="1"/>
  <c r="AA226" i="1"/>
  <c r="AA225" i="1"/>
  <c r="AA224" i="1"/>
  <c r="AA223" i="1"/>
  <c r="AA222" i="1"/>
  <c r="AA221" i="1"/>
  <c r="AA220" i="1"/>
  <c r="AA219" i="1"/>
  <c r="AA218" i="1"/>
  <c r="AA217" i="1"/>
  <c r="AA216" i="1"/>
  <c r="AA215" i="1"/>
  <c r="AA214" i="1"/>
  <c r="AA213" i="1"/>
  <c r="AA212" i="1"/>
  <c r="AA211" i="1"/>
  <c r="AA210" i="1"/>
  <c r="AA209" i="1"/>
  <c r="AA208" i="1"/>
  <c r="AA207" i="1"/>
  <c r="AA206" i="1"/>
  <c r="AA205" i="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alcChain>
</file>

<file path=xl/sharedStrings.xml><?xml version="1.0" encoding="utf-8"?>
<sst xmlns="http://schemas.openxmlformats.org/spreadsheetml/2006/main" count="555" uniqueCount="516">
  <si>
    <t>SpeciesNameFinal</t>
  </si>
  <si>
    <t>SpeciesNameTree</t>
  </si>
  <si>
    <t>Allantoin</t>
  </si>
  <si>
    <t>Ascorbic acid/Vitamin C</t>
  </si>
  <si>
    <t>Catechin/Catechol</t>
  </si>
  <si>
    <t>Citric acid</t>
  </si>
  <si>
    <t>Dioscin</t>
  </si>
  <si>
    <t>Dioscorin(e)</t>
  </si>
  <si>
    <t>Diosgenin</t>
  </si>
  <si>
    <t>Dopamine</t>
  </si>
  <si>
    <t>Ethanolamine</t>
  </si>
  <si>
    <t>Fumaric acid</t>
  </si>
  <si>
    <t>GABA</t>
  </si>
  <si>
    <t>Glycerol</t>
  </si>
  <si>
    <t>Gracillin</t>
  </si>
  <si>
    <t>Hexestrol</t>
  </si>
  <si>
    <t>Maleic/Malic acid</t>
  </si>
  <si>
    <t>Mannitol</t>
  </si>
  <si>
    <t>Nicotinic acid</t>
  </si>
  <si>
    <t>Ornithine</t>
  </si>
  <si>
    <t>Phloroglucinol</t>
  </si>
  <si>
    <t>Phytic Acid/Phytate</t>
  </si>
  <si>
    <t>Pyrogallol</t>
  </si>
  <si>
    <t>Salicylic acid</t>
  </si>
  <si>
    <t>Shikimic Acid</t>
  </si>
  <si>
    <t>Xylitol/Xylose</t>
  </si>
  <si>
    <t>COUNT</t>
  </si>
  <si>
    <t>Dioscorea abysmophila</t>
  </si>
  <si>
    <t>Dioscorea abyssinica</t>
  </si>
  <si>
    <t>Dioscorea acanthogene</t>
  </si>
  <si>
    <t>Dioscorea acuminata</t>
  </si>
  <si>
    <t>Dioscorea alata</t>
  </si>
  <si>
    <t>1,18,21</t>
  </si>
  <si>
    <t>1,7</t>
  </si>
  <si>
    <t>3,17,18,28</t>
  </si>
  <si>
    <t>17,18</t>
  </si>
  <si>
    <t>1,28</t>
  </si>
  <si>
    <t>17,34</t>
  </si>
  <si>
    <t>Dioscorea alatipes</t>
  </si>
  <si>
    <t>Dioscorea althaeoides</t>
  </si>
  <si>
    <t>25,26</t>
  </si>
  <si>
    <t>Dioscorea altissima</t>
  </si>
  <si>
    <t>Dioscorea amaranthoides</t>
  </si>
  <si>
    <t>Dioscorea amazonum</t>
  </si>
  <si>
    <t>Dioscorea analalavensis </t>
  </si>
  <si>
    <t>Dioscorea andina</t>
  </si>
  <si>
    <t>Dioscorea anomala</t>
  </si>
  <si>
    <t>Dioscorea antaly</t>
  </si>
  <si>
    <t>Dioscorea araca sp</t>
  </si>
  <si>
    <t>Dioscorea araca sp Nov</t>
  </si>
  <si>
    <t>Dioscorea arcuatinervis</t>
  </si>
  <si>
    <t>Dioscorea aristolochiifolia </t>
  </si>
  <si>
    <t>Dioscorea asteriscus</t>
  </si>
  <si>
    <t>Dioscorea auriculata </t>
  </si>
  <si>
    <t>Dioscorea babo</t>
  </si>
  <si>
    <t>Dioscorea bako</t>
  </si>
  <si>
    <t>Dioscorea balamephanoides</t>
  </si>
  <si>
    <t>Dioscorea balcanica </t>
  </si>
  <si>
    <t>Dioscorea bartlettii</t>
  </si>
  <si>
    <t>Dioscorea basiclavicaulis </t>
  </si>
  <si>
    <t>Dioscorea baya ssp. baya</t>
  </si>
  <si>
    <t>Dioscorea belophylla</t>
  </si>
  <si>
    <t>Dioscorea bemandry </t>
  </si>
  <si>
    <t>Dioscorea bemarivensis</t>
  </si>
  <si>
    <t>Dioscorea benthamii</t>
  </si>
  <si>
    <t>Dioscorea besseriana </t>
  </si>
  <si>
    <t>Dioscorea biloba ssp. biloba</t>
  </si>
  <si>
    <t>Dioscorea biloba ssp. coquimbana</t>
  </si>
  <si>
    <t>Dioscorea biplicata </t>
  </si>
  <si>
    <t>Dioscorea birmanica</t>
  </si>
  <si>
    <t>Dioscorea blumei</t>
  </si>
  <si>
    <t>Dioscorea bosseri </t>
  </si>
  <si>
    <t>Dioscorea brachybotrya</t>
  </si>
  <si>
    <t>Dioscorea brevifolia</t>
  </si>
  <si>
    <t>Dioscorea brevipetiolata</t>
  </si>
  <si>
    <t>Dioscorea bridgesii </t>
  </si>
  <si>
    <t>Dioscorea brodei</t>
  </si>
  <si>
    <t>Dioscorea brownii</t>
  </si>
  <si>
    <t>Dioscorea bryoniifolia </t>
  </si>
  <si>
    <t>Dioscorea buchananii ssp. undatiloba</t>
  </si>
  <si>
    <t>Dioscorea buckleyana </t>
  </si>
  <si>
    <t>Dioscorea bulbifera</t>
  </si>
  <si>
    <t>1,8,18,21</t>
  </si>
  <si>
    <t>1,8,27</t>
  </si>
  <si>
    <t>1,8</t>
  </si>
  <si>
    <t>Dioscorea burchelli</t>
  </si>
  <si>
    <t>Dioscorea burkilliana</t>
  </si>
  <si>
    <t>Dioscorea calcensis</t>
  </si>
  <si>
    <t>Dioscorea calcicola</t>
  </si>
  <si>
    <t>Dioscorea calvescens</t>
  </si>
  <si>
    <t>Dioscorea campanulata</t>
  </si>
  <si>
    <t>Dioscorea campestris</t>
  </si>
  <si>
    <t>Dioscorea carpomaculata</t>
  </si>
  <si>
    <t>Dioscorea caucasica</t>
  </si>
  <si>
    <t>Dioscorea cayenensis</t>
  </si>
  <si>
    <t>18,21</t>
  </si>
  <si>
    <t>3,17,21</t>
  </si>
  <si>
    <t>16,34</t>
  </si>
  <si>
    <t>Dioscorea cephalocarpa</t>
  </si>
  <si>
    <t>Dioscorea ceratandra</t>
  </si>
  <si>
    <t>Dioscorea chiquiacensis </t>
  </si>
  <si>
    <t>Dioscorea chouardii</t>
  </si>
  <si>
    <t>Dioscorea cienegensis</t>
  </si>
  <si>
    <t>Dioscorea cinnamomifolia</t>
  </si>
  <si>
    <t>Dioscorea cirrhosa</t>
  </si>
  <si>
    <t>Dioscorea cochleari-apiculata</t>
  </si>
  <si>
    <t>Dioscorea collettii </t>
  </si>
  <si>
    <t>3,31</t>
  </si>
  <si>
    <t>Dioscorea communis</t>
  </si>
  <si>
    <t>Dioscorea comorensis </t>
  </si>
  <si>
    <t>Dioscorea composita</t>
  </si>
  <si>
    <t>Dioscorea continifolia</t>
  </si>
  <si>
    <t>Dioscorea convolvulacea / Dioscorea polygonoides ?</t>
  </si>
  <si>
    <t>Dioscorea cordata</t>
  </si>
  <si>
    <t>Dioscorea coriacea</t>
  </si>
  <si>
    <t>Dioscorea craibiana</t>
  </si>
  <si>
    <t>Dioscorea cretica</t>
  </si>
  <si>
    <t>Dioscorea cyanchifolia / Dioscorea marginata ?</t>
  </si>
  <si>
    <t>Dioscorea cyanisticta</t>
  </si>
  <si>
    <t>Dioscorea cymosula / Dioscorea remotiflora ?</t>
  </si>
  <si>
    <t>Dioscorea daunea</t>
  </si>
  <si>
    <t>Dioscorea debilis</t>
  </si>
  <si>
    <t>Dioscorea decaryana</t>
  </si>
  <si>
    <t>Dioscorea decipiens</t>
  </si>
  <si>
    <t>Dioscorea deltoidea</t>
  </si>
  <si>
    <t>Dioscorea demourae</t>
  </si>
  <si>
    <t>Dioscorea densiflora</t>
  </si>
  <si>
    <t>Dioscorea depauperata</t>
  </si>
  <si>
    <t>Dioscorea dissimulans</t>
  </si>
  <si>
    <t>Dioscorea dodecaneura</t>
  </si>
  <si>
    <t>Dioscorea doryphora</t>
  </si>
  <si>
    <t>Dioscorea dregeana</t>
  </si>
  <si>
    <t>Dioscorea dugesii</t>
  </si>
  <si>
    <t>Dioscorea dumetorum</t>
  </si>
  <si>
    <t>17,33,34</t>
  </si>
  <si>
    <t>Dioscorea edulis</t>
  </si>
  <si>
    <t>Dioscorea elegans</t>
  </si>
  <si>
    <t>Dioscorea elephantipes</t>
  </si>
  <si>
    <t>Dioscorea esculenta</t>
  </si>
  <si>
    <t>Dioscorea exalata</t>
  </si>
  <si>
    <t>Dioscorea fandra</t>
  </si>
  <si>
    <t>Dioscorea faringdomiana</t>
  </si>
  <si>
    <t>Dioscorea filicaulis</t>
  </si>
  <si>
    <t>Dioscorea filiformis</t>
  </si>
  <si>
    <t>Dioscorea flabellifolia</t>
  </si>
  <si>
    <t>Dioscorea flabellispina</t>
  </si>
  <si>
    <t>Dioscorea floribunda</t>
  </si>
  <si>
    <t>Dioscorea fodinarum</t>
  </si>
  <si>
    <t>Dioscorea fordii</t>
  </si>
  <si>
    <t>Dioscorea futschauensis </t>
  </si>
  <si>
    <t>Dioscorea galeottiana</t>
  </si>
  <si>
    <t>Dioscorea garrettii</t>
  </si>
  <si>
    <t>Dioscorea gaumeri</t>
  </si>
  <si>
    <t>Dioscorea gillettii</t>
  </si>
  <si>
    <t>Dioscorea glabra</t>
  </si>
  <si>
    <t>Dioscorea glandulosa</t>
  </si>
  <si>
    <t>Dioscorea glomerulata</t>
  </si>
  <si>
    <t>Dioscorea gouanioides</t>
  </si>
  <si>
    <t>Dioscorea gracilipes</t>
  </si>
  <si>
    <t>Dioscorea gracilis</t>
  </si>
  <si>
    <t>Dioscorea gracillima</t>
  </si>
  <si>
    <t>Dioscorea grandiflora</t>
  </si>
  <si>
    <t>Dioscorea guianensis</t>
  </si>
  <si>
    <t>Dioscorea hamiltonii</t>
  </si>
  <si>
    <t>Dioscorea hassleriana</t>
  </si>
  <si>
    <t>Dioscorea hastata</t>
  </si>
  <si>
    <t>Dioscorea hastata var angusta alainii</t>
  </si>
  <si>
    <t>Dioscorea hastifolia</t>
  </si>
  <si>
    <t>Dioscorea havilandii</t>
  </si>
  <si>
    <t>Dioscorea hemicrypta</t>
  </si>
  <si>
    <t>Dioscorea hemsleyi</t>
  </si>
  <si>
    <t>Dioscorea herzogii</t>
  </si>
  <si>
    <t>Dioscorea heteropoda</t>
  </si>
  <si>
    <t>Dioscorea hexagona</t>
  </si>
  <si>
    <t>Dioscorea hieronymi</t>
  </si>
  <si>
    <t>Dioscorea hintonii</t>
  </si>
  <si>
    <t>Dioscorea hirtiflora ssp hirtiflora</t>
  </si>
  <si>
    <t>Dioscorea hirtiflora subsp orientalis</t>
  </si>
  <si>
    <t>Dioscorea hirtiflora subsp pedicellata</t>
  </si>
  <si>
    <t>Dioscorea hispida</t>
  </si>
  <si>
    <t>Dioscorea hombuka</t>
  </si>
  <si>
    <t>Dioscorea hondurensis</t>
  </si>
  <si>
    <t>Dioscorea howardiana</t>
  </si>
  <si>
    <t>Dioscorea humifusa</t>
  </si>
  <si>
    <t>Dioscorea humilis ssp. Humilis</t>
  </si>
  <si>
    <t>Dioscorea humilis ssp. polyanthes</t>
  </si>
  <si>
    <t>Dioscorea hurteri / Dioscorea multiloba ?</t>
  </si>
  <si>
    <t>Dioscorea inopinata</t>
  </si>
  <si>
    <t>Dioscorea insignis</t>
  </si>
  <si>
    <t>Dioscorea intempestiva</t>
  </si>
  <si>
    <t>Dioscorea irodensis</t>
  </si>
  <si>
    <t>Dioscorea itatensis</t>
  </si>
  <si>
    <t>Dioscorea japonica</t>
  </si>
  <si>
    <t>24,28</t>
  </si>
  <si>
    <t>Dioscorea kalkapershadii</t>
  </si>
  <si>
    <t>Dioscorea kamoonensis</t>
  </si>
  <si>
    <t>Dioscorea karatana = madecassa</t>
  </si>
  <si>
    <t>Dioscorea kimiae</t>
  </si>
  <si>
    <t>Dioscorea kingii</t>
  </si>
  <si>
    <t>Dioscorea kituiensis</t>
  </si>
  <si>
    <t>Dioscorea knuthiana</t>
  </si>
  <si>
    <t>Dioscorea koyamae</t>
  </si>
  <si>
    <t>Dioscorea kratica</t>
  </si>
  <si>
    <t>Dioscorea kuntzei</t>
  </si>
  <si>
    <t>Dioscorea lagoa-santa</t>
  </si>
  <si>
    <t>Dioscorea lanata</t>
  </si>
  <si>
    <t>Dioscorea larecajensis</t>
  </si>
  <si>
    <t>Dioscorea laurifolia</t>
  </si>
  <si>
    <t>Dioscorea lawrancei</t>
  </si>
  <si>
    <t>Dioscorea laxiflora</t>
  </si>
  <si>
    <t>Dioscorea lepida</t>
  </si>
  <si>
    <t>Dioscorea leptostachya</t>
  </si>
  <si>
    <t>Dioscorea linearicordata</t>
  </si>
  <si>
    <t>Dioscorea longicuspis</t>
  </si>
  <si>
    <t>Dioscorea longirhiza</t>
  </si>
  <si>
    <t>Dioscorea maciba</t>
  </si>
  <si>
    <t>Dioscorea madecassa</t>
  </si>
  <si>
    <t>Dioscorea maianthemoides</t>
  </si>
  <si>
    <t>Dioscorea MALAGASY</t>
  </si>
  <si>
    <t>Dioscorea Malagasy C</t>
  </si>
  <si>
    <t>Dioscorea mamillata </t>
  </si>
  <si>
    <t>Dioscorea margarethia</t>
  </si>
  <si>
    <t>Dioscorea marginata</t>
  </si>
  <si>
    <t>Dioscorea martiana </t>
  </si>
  <si>
    <t>Dioscorea martini</t>
  </si>
  <si>
    <t>Dioscorea matagalpensis</t>
  </si>
  <si>
    <t>Dioscorea mayottensis</t>
  </si>
  <si>
    <t>Dioscorea mcvaughii</t>
  </si>
  <si>
    <t>Dioscorea megalantha</t>
  </si>
  <si>
    <t>Dioscorea meganthea</t>
  </si>
  <si>
    <t>Dioscorea melanophyma</t>
  </si>
  <si>
    <t>Dioscorea melastomatifolia </t>
  </si>
  <si>
    <t>Dioscorea membranacea</t>
  </si>
  <si>
    <t>Dioscorea microbotrya </t>
  </si>
  <si>
    <t>Dioscorea militaris = triandria</t>
  </si>
  <si>
    <t>Dioscorea minima</t>
  </si>
  <si>
    <t>Dioscorea minutiflora</t>
  </si>
  <si>
    <t>Dioscorea modesta</t>
  </si>
  <si>
    <t>Dioscorea mollis</t>
  </si>
  <si>
    <t>Dioscorea monadelpha</t>
  </si>
  <si>
    <t>Dioscorea monandra</t>
  </si>
  <si>
    <t>Dioscorea moultonii</t>
  </si>
  <si>
    <t>Dioscorea multiflora</t>
  </si>
  <si>
    <t>Dioscorea multiloba</t>
  </si>
  <si>
    <t>Dioscorea multinervis</t>
  </si>
  <si>
    <t>Dioscorea mundii</t>
  </si>
  <si>
    <t>Dioscorea nako</t>
  </si>
  <si>
    <t>Dioscorea nelsonii</t>
  </si>
  <si>
    <t>Dioscorea nervata</t>
  </si>
  <si>
    <t>Dioscorea nicolasensis</t>
  </si>
  <si>
    <t>Dioscorea nipensis</t>
  </si>
  <si>
    <t>Dioscorea nipponica</t>
  </si>
  <si>
    <t>3,30,32</t>
  </si>
  <si>
    <t>26,30</t>
  </si>
  <si>
    <t>30,32</t>
  </si>
  <si>
    <t>Dioscorea nitens</t>
  </si>
  <si>
    <t>Dioscorea nitida</t>
  </si>
  <si>
    <t>Dioscorea nummularia</t>
  </si>
  <si>
    <t>Dioscorea obtusifolia</t>
  </si>
  <si>
    <t>Dioscorea odoratissima</t>
  </si>
  <si>
    <t>Dioscorea olfersiana</t>
  </si>
  <si>
    <t>Dioscorea opaca</t>
  </si>
  <si>
    <t>Dioscorea oppositifolia</t>
  </si>
  <si>
    <t>Dioscorea orangeana</t>
  </si>
  <si>
    <t>Dioscorea orbiculata</t>
  </si>
  <si>
    <t>Dioscorea orientalis</t>
  </si>
  <si>
    <t>Dioscorea orthogoneura</t>
  </si>
  <si>
    <t>Dioscorea oryzetorum</t>
  </si>
  <si>
    <t>Dioscorea ovata</t>
  </si>
  <si>
    <t>Dioscorea ovinala</t>
  </si>
  <si>
    <t>Dioscorea owenii</t>
  </si>
  <si>
    <t>Dioscorea palawana</t>
  </si>
  <si>
    <t>Dioscorea pallens</t>
  </si>
  <si>
    <t>Dioscorea pantojensis </t>
  </si>
  <si>
    <t>Dioscorea pedalis</t>
  </si>
  <si>
    <t>Dioscorea peluda</t>
  </si>
  <si>
    <t>Dioscorea pentaphylla</t>
  </si>
  <si>
    <t>Dioscorea peperoides</t>
  </si>
  <si>
    <t>Dioscorea perdicum</t>
  </si>
  <si>
    <t>Dioscorea persimilis</t>
  </si>
  <si>
    <t>Dioscorea petelotii</t>
  </si>
  <si>
    <t>Dioscorea pierrei</t>
  </si>
  <si>
    <t>Dioscorea pilifera</t>
  </si>
  <si>
    <t>Dioscorea pilosiuscula</t>
  </si>
  <si>
    <t>Dioscorea piperifolia</t>
  </si>
  <si>
    <t>Dioscorea planistipulosa</t>
  </si>
  <si>
    <t>Dioscorea platycolpota</t>
  </si>
  <si>
    <t>Dioscorea plumifera</t>
  </si>
  <si>
    <t>Dioscorea pohlii</t>
  </si>
  <si>
    <t>Dioscorea porulosa</t>
  </si>
  <si>
    <t>Dioscorea potaninii = polystachya</t>
  </si>
  <si>
    <t>8,17</t>
  </si>
  <si>
    <t>8,26</t>
  </si>
  <si>
    <t>Dioscorea praehensilis</t>
  </si>
  <si>
    <t>Dioscorea prainiana</t>
  </si>
  <si>
    <t>Dioscorea prazeri</t>
  </si>
  <si>
    <t>Dioscorea proteiformis </t>
  </si>
  <si>
    <t>Dioscorea pseudo-nitens</t>
  </si>
  <si>
    <t>Dioscorea pseudotomentosa</t>
  </si>
  <si>
    <t>Dioscorea psuedomacrocapsa</t>
  </si>
  <si>
    <t>Dioscorea pteropoda </t>
  </si>
  <si>
    <t>Dioscorea pubera</t>
  </si>
  <si>
    <t>Dioscorea putisensis</t>
  </si>
  <si>
    <t>Dioscorea pynaertii</t>
  </si>
  <si>
    <t>Dioscorea pyrenaica</t>
  </si>
  <si>
    <t>Dioscorea pyresii</t>
  </si>
  <si>
    <t>Dioscorea pyrifolia</t>
  </si>
  <si>
    <t>Dioscorea quartiniana</t>
  </si>
  <si>
    <t>Dioscorea quinquefolia</t>
  </si>
  <si>
    <t>Dioscorea quinquelobata</t>
  </si>
  <si>
    <t>Dioscorea racemosa</t>
  </si>
  <si>
    <t>Dioscorea rakotonasoloi</t>
  </si>
  <si>
    <t>Dioscorea remotiflora</t>
  </si>
  <si>
    <t>Dioscorea reticulata</t>
  </si>
  <si>
    <t>Dioscorea retusa</t>
  </si>
  <si>
    <t>Dioscorea ridleyi</t>
  </si>
  <si>
    <t>Dioscorea rockii</t>
  </si>
  <si>
    <t>Dioscorea rotundata</t>
  </si>
  <si>
    <t>1,21</t>
  </si>
  <si>
    <t>Dioscorea rumicoides</t>
  </si>
  <si>
    <t>Dioscorea rupicola</t>
  </si>
  <si>
    <t>Dioscorea sagittifolia</t>
  </si>
  <si>
    <t>Dioscorea salicifolia</t>
  </si>
  <si>
    <t>Dioscorea sambiranensis subsp. ambrensis</t>
  </si>
  <si>
    <t>Dioscorea sambiranensis subsp. bardotiae </t>
  </si>
  <si>
    <t>Dioscorea sambiranensis subsp. sambiranensis </t>
  </si>
  <si>
    <t>Dioscorea sansibarensis</t>
  </si>
  <si>
    <t>Dioscorea sarasinii</t>
  </si>
  <si>
    <t>Dioscorea saxatilis</t>
  </si>
  <si>
    <t>Dioscorea schimperiana</t>
  </si>
  <si>
    <t>Dioscorea schunkei</t>
  </si>
  <si>
    <t>Dioscorea scortechinii</t>
  </si>
  <si>
    <t>Dioscorea semperflorens </t>
  </si>
  <si>
    <t>Dioscorea septemloba</t>
  </si>
  <si>
    <t>Dioscorea seriflora</t>
  </si>
  <si>
    <t>Dioscorea simulans</t>
  </si>
  <si>
    <t>Dioscorea sincorensis</t>
  </si>
  <si>
    <t>Dioscorea sinuata</t>
  </si>
  <si>
    <t>Dioscorea sitamiana</t>
  </si>
  <si>
    <t>Dioscorea smilacifolia</t>
  </si>
  <si>
    <t>Dioscorea soso</t>
  </si>
  <si>
    <t>Dioscorea soso complex</t>
  </si>
  <si>
    <t>Dioscorea sphaeroidea</t>
  </si>
  <si>
    <t>Dioscorea spiculiflora</t>
  </si>
  <si>
    <t>Dioscorea stegelmanniana</t>
  </si>
  <si>
    <t>dioscorea stemonoides</t>
  </si>
  <si>
    <t>Dioscorea stenophylla</t>
  </si>
  <si>
    <t>Dioscorea sterilis</t>
  </si>
  <si>
    <t>Dioscorea stipulosa</t>
  </si>
  <si>
    <t>Dioscorea strydomiana</t>
  </si>
  <si>
    <t>Dioscorea subcalva</t>
  </si>
  <si>
    <t>Dioscorea subhastata</t>
  </si>
  <si>
    <t>Dioscorea sublignosa</t>
  </si>
  <si>
    <t>Dioscorea sumatrana</t>
  </si>
  <si>
    <t>Dioscorea sylvatica</t>
  </si>
  <si>
    <t>Dioscorea tamarisciflora</t>
  </si>
  <si>
    <t>Dioscorea tentaculigera</t>
  </si>
  <si>
    <t>Dioscorea tenuipes</t>
  </si>
  <si>
    <t>Dioscorea ternata</t>
  </si>
  <si>
    <t>Dioscorea therezopolensis</t>
  </si>
  <si>
    <t>Dioscorea togoensis</t>
  </si>
  <si>
    <t>Dioscorea tokoro</t>
  </si>
  <si>
    <t>3,32</t>
  </si>
  <si>
    <t>Dioscorea tormentosa</t>
  </si>
  <si>
    <t>Dioscorea transversa</t>
  </si>
  <si>
    <t>Dioscorea tricantha</t>
  </si>
  <si>
    <t>Dioscorea tricopoda</t>
  </si>
  <si>
    <t>Dioscorea trifida</t>
  </si>
  <si>
    <t>Dioscorea trifoliata</t>
  </si>
  <si>
    <t>Dioscorea trilingris</t>
  </si>
  <si>
    <t>Dioscorea trimenii</t>
  </si>
  <si>
    <t>Dioscorea trisecta</t>
  </si>
  <si>
    <t>Dioscorea tsaratananensis</t>
  </si>
  <si>
    <t>Dioscorea tubiperianthia</t>
  </si>
  <si>
    <t>Dioscorea urceolata</t>
  </si>
  <si>
    <t>Dioscorea urophylla</t>
  </si>
  <si>
    <t>Dioscorea valihensis</t>
  </si>
  <si>
    <t>Dioscorea variifolia</t>
  </si>
  <si>
    <t>Dioscorea velutipes</t>
  </si>
  <si>
    <t>Dioscorea villosa </t>
  </si>
  <si>
    <t>3,18,21</t>
  </si>
  <si>
    <t>3,26</t>
  </si>
  <si>
    <t>Dioscorea wightii</t>
  </si>
  <si>
    <t>Dioscorea wrightii</t>
  </si>
  <si>
    <t>Dioscorea zentaroana </t>
  </si>
  <si>
    <t>&lt;- species with data</t>
  </si>
  <si>
    <t>ID</t>
  </si>
  <si>
    <t>DOI</t>
  </si>
  <si>
    <t>Author(s) and date</t>
  </si>
  <si>
    <t>10.1038/srep29136</t>
  </si>
  <si>
    <t>Fraser et al., 2016</t>
  </si>
  <si>
    <t>10.1016/j.xplc.2020.100079</t>
  </si>
  <si>
    <t>Cheng et al., 2021</t>
  </si>
  <si>
    <t>10.22037/ijpr.2019.112501.13795</t>
  </si>
  <si>
    <t>Salehi et al., 2019</t>
  </si>
  <si>
    <t>Phytochemistry, Vol. 29, No. 9, pp. 2999-3001, 1990.</t>
  </si>
  <si>
    <t>Shoyama et al., 1990</t>
  </si>
  <si>
    <t>10.1039/c6fo01273f</t>
  </si>
  <si>
    <t>Chen et al., 2016</t>
  </si>
  <si>
    <t>10.1155/2020/1594291</t>
  </si>
  <si>
    <t>Srivichai and Hongsprabhas, 2020</t>
  </si>
  <si>
    <t>10.1111/jfbc.12235</t>
  </si>
  <si>
    <t>Dey and Chaudhuri, 2015</t>
  </si>
  <si>
    <t>10.3390/plants10081751</t>
  </si>
  <si>
    <t>Kim et al., 2021</t>
  </si>
  <si>
    <t>10.3390/foods10112698</t>
  </si>
  <si>
    <t>Ouyang et al., 2021</t>
  </si>
  <si>
    <t>10.5897/JMPR2021.7167</t>
  </si>
  <si>
    <t>Akinyele et al., 2021</t>
  </si>
  <si>
    <t>10.1080/14786419.2018.1468328</t>
  </si>
  <si>
    <t>Boudjada et al., 2019</t>
  </si>
  <si>
    <t>10.1007/s12602-021-09877-2</t>
  </si>
  <si>
    <t>Barik et al., 2021</t>
  </si>
  <si>
    <t>10.1038/s41598-021-99264-2</t>
  </si>
  <si>
    <t>Sun et al., 2021</t>
  </si>
  <si>
    <t>10.1002/vjch.202100042</t>
  </si>
  <si>
    <t>Ngan et al., 2021</t>
  </si>
  <si>
    <t>10.1134/S102144372105023X</t>
  </si>
  <si>
    <t>Volkova et al., 2021</t>
  </si>
  <si>
    <t>African Journal of Food Science Vol. 3(1). pp. 022-025, April, 2009</t>
  </si>
  <si>
    <t>Akin-Idowu et al., 2009</t>
  </si>
  <si>
    <t>10.3390/foods9091304</t>
  </si>
  <si>
    <t>Obidiegwu, Lyons, and Chilaka., 2020</t>
  </si>
  <si>
    <t>10.3389/fphar.2020.00496</t>
  </si>
  <si>
    <t>Padhan and Panda., 2020</t>
  </si>
  <si>
    <t>10.1016/j.jfda.2016.05.001</t>
  </si>
  <si>
    <t>Wu et al., 2016</t>
  </si>
  <si>
    <t>10.1016/j.foodchem.2004.12.006</t>
  </si>
  <si>
    <t>Fu, Ferng, and Huang, 2004</t>
  </si>
  <si>
    <t>10.1016/j.jarmap.2019.02.001</t>
  </si>
  <si>
    <t>Lebot et al., 2019</t>
  </si>
  <si>
    <t>10.4314/AJB.V8I6.59997</t>
  </si>
  <si>
    <t>Poornima and Ravishankar., 2009</t>
  </si>
  <si>
    <t>10.3923/ajft.2011.362.373</t>
  </si>
  <si>
    <t>Leng, Gouado, and Ndjouenkeu., 2011</t>
  </si>
  <si>
    <t>10.1016/j.plantsci.2011.10.021</t>
  </si>
  <si>
    <t>Xue et al., 2011</t>
  </si>
  <si>
    <t>10.1186/s13020-018-0215-8</t>
  </si>
  <si>
    <t>Shen et al., 2018</t>
  </si>
  <si>
    <t>10.1007/978-3-030-74779-4_11</t>
  </si>
  <si>
    <t>do Nascimento et al., 2021</t>
  </si>
  <si>
    <t>10.1016/j.foodchem.2003.12.027</t>
  </si>
  <si>
    <t>Bhandari and Kawabata., 2004</t>
  </si>
  <si>
    <t>10.1016/j.plaphy.2017.03.001</t>
  </si>
  <si>
    <t>Sharma, Gupta, and Deswal., 2017</t>
  </si>
  <si>
    <t>10.3390/nu10091205</t>
  </si>
  <si>
    <t>Jegal et al., 2018</t>
  </si>
  <si>
    <t>10.1186/s13065-018-0423-4</t>
  </si>
  <si>
    <t>Ouyang et al., 2018</t>
  </si>
  <si>
    <t>Planta Medica 62(1996)573—575</t>
  </si>
  <si>
    <t>Hu et al., 1996</t>
  </si>
  <si>
    <t>10.3969/j.issn.1674-6384.2011.01.015</t>
  </si>
  <si>
    <t>Zhi et al., 2011</t>
  </si>
  <si>
    <t>10.1016/j.foodchem.2006.06.005</t>
  </si>
  <si>
    <t>Medoua et al., 2007</t>
  </si>
  <si>
    <t>International Food Research Journal 19 (3): 985-992 (2012)</t>
  </si>
  <si>
    <t>Polycarp et al., 2012</t>
  </si>
  <si>
    <t>Name</t>
  </si>
  <si>
    <t>Medicinal uses</t>
  </si>
  <si>
    <t>ChEBI ID</t>
  </si>
  <si>
    <t>KEGG ID</t>
  </si>
  <si>
    <t xml:space="preserve">Moisturiser to treat/prevent skin irritations (e.g. diaper rash or skin burns from radiation therapy). Toothpaste, mouthwash, shampoos, lipsticks. </t>
  </si>
  <si>
    <t>C02348</t>
  </si>
  <si>
    <t>Ascorbic Acid</t>
  </si>
  <si>
    <t>Scurvy. Range of suggestions for health benefits of increased Vitamin C consumption (conflicting results) including: Colds, COVID-19, cancer, cardiovascular disease, alzheimers, dementia. Important for tissue repair, collagen formation, and enzymatic production of some neurotransmitters.</t>
  </si>
  <si>
    <t>C00072</t>
  </si>
  <si>
    <t>Catechin</t>
  </si>
  <si>
    <t>In foods can help ease chronic IBS symptoms.</t>
  </si>
  <si>
    <t>C06562</t>
  </si>
  <si>
    <t>Citric Acid</t>
  </si>
  <si>
    <t>Control pH in pharmaceuticals (buffer). Blood acid regulation. Sodium citrate used as blood acid regulator.</t>
  </si>
  <si>
    <t>C00158</t>
  </si>
  <si>
    <t xml:space="preserve">Antifungal, Antiviral, Antineoplastic, Anti-inflammatory, hepatoprotective, apoptosis inducer. </t>
  </si>
  <si>
    <t>C08897</t>
  </si>
  <si>
    <t>Dioscorine</t>
  </si>
  <si>
    <t>Trypsin inhibitor, carbonic anhydrase, antioxidant, immunomodulator, hypertension invasion. Tuber storage protein.</t>
  </si>
  <si>
    <t>C10142</t>
  </si>
  <si>
    <t>steroidal hormonal drugs (cortisone, pregnenolone, progesterone)</t>
  </si>
  <si>
    <t>C08898</t>
  </si>
  <si>
    <t>Sold as intropin, dopastat, revimine, and more. WHO list of essential medicines. Stimulant in treatment of low blood pressure, slow heart rate, cardiac arrest in newborns. Plays role in Parkinson's, ADHD, Tourette's, schizophrenia, bipolar disorder, and drug addiction.</t>
  </si>
  <si>
    <t>C03758</t>
  </si>
  <si>
    <t>Ethanolamine – Production of detergents, emulsifiers, polishes, corrosion inhibitors.</t>
  </si>
  <si>
    <t>C00189</t>
  </si>
  <si>
    <t>Treatment of psoriasis. Food additive.</t>
  </si>
  <si>
    <t>C00122</t>
  </si>
  <si>
    <t xml:space="preserve">Anti-seizure, anti-anxiety. </t>
  </si>
  <si>
    <t>C00334</t>
  </si>
  <si>
    <t>Glycerin</t>
  </si>
  <si>
    <t>Moisturiser to treat/prevent skin irritations (e.g. diaper rash or skin burns from radiation therapy). Culture medium. Burn treatment. Antimicrobial, antiviral.</t>
  </si>
  <si>
    <t>C00116</t>
  </si>
  <si>
    <t>Anti-tumour, alzheimers, anti-inflammatory.</t>
  </si>
  <si>
    <t>C08901</t>
  </si>
  <si>
    <t xml:space="preserve">Estrogen replacement therapy, Breast/Prostate cancer treatment, Gynaecological disorders. </t>
  </si>
  <si>
    <t>C13101</t>
  </si>
  <si>
    <t>Maleic acid</t>
  </si>
  <si>
    <t>C01384</t>
  </si>
  <si>
    <t>Sweetener, decrease pressure in eyes (like in glaucoma), and lowe intracranial pressure. Can be derived from mannose.</t>
  </si>
  <si>
    <t>C00392</t>
  </si>
  <si>
    <t>Prevent pellagra due to alcohol abuse, malabsorption syndrome.</t>
  </si>
  <si>
    <t>C00253</t>
  </si>
  <si>
    <t>Improving athletic performance, reducing glutamine poisoning in brain due to liver disease (hepatic encephalopathy), wound healing.</t>
  </si>
  <si>
    <t>C00077</t>
  </si>
  <si>
    <t>Spasmolytic agent to treat colic.</t>
  </si>
  <si>
    <t>C02183</t>
  </si>
  <si>
    <t>Phytic acid</t>
  </si>
  <si>
    <t>Preservative. Potential dentistry use.</t>
  </si>
  <si>
    <t>C01204</t>
  </si>
  <si>
    <t>cytotoxic effect on lung cancer cell lines (10.1016/j.lungcan.2009.01.016)</t>
  </si>
  <si>
    <t>C01108</t>
  </si>
  <si>
    <t>Treat acne – reduces swelling and unblocks pores. Treat skin and foot warts.</t>
  </si>
  <si>
    <t>C00805</t>
  </si>
  <si>
    <t>oseltamivir (treat influenza A and B)</t>
  </si>
  <si>
    <t>C00493</t>
  </si>
  <si>
    <t>Xylitol</t>
  </si>
  <si>
    <t xml:space="preserve">Middle ear infections in young children, Sugar substitute for diabetics (used in gum). </t>
  </si>
  <si>
    <t>C00379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</si>
</sst>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i/>
      <sz val="11"/>
      <color theme="1"/>
      <name val="Calibri"/>
      <family val="2"/>
      <scheme val="minor"/>
    </font>
    <font>
      <b/>
      <i/>
      <sz val="11"/>
      <name val="Calibri"/>
      <family val="2"/>
      <scheme val="minor"/>
    </font>
    <font>
      <i/>
      <sz val="11"/>
      <color theme="1"/>
      <name val="Calibri"/>
      <family val="2"/>
      <scheme val="minor"/>
    </font>
    <font>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rgb="FF00B050"/>
        <bgColor indexed="64"/>
      </patternFill>
    </fill>
    <fill>
      <patternFill patternType="solid">
        <fgColor theme="9" tint="0.39997558519241921"/>
        <bgColor indexed="64"/>
      </patternFill>
    </fill>
    <fill>
      <patternFill patternType="solid">
        <fgColor theme="7" tint="0.39997558519241921"/>
        <bgColor indexed="64"/>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4" fillId="4" borderId="0" xfId="0" applyFont="1" applyFill="1"/>
    <xf numFmtId="0" fontId="5" fillId="4" borderId="0" xfId="0" applyFont="1" applyFill="1" applyAlignment="1">
      <alignment vertical="top"/>
    </xf>
    <xf numFmtId="0" fontId="5" fillId="4" borderId="0" xfId="2" applyFont="1" applyFill="1" applyAlignment="1">
      <alignment vertical="top"/>
    </xf>
    <xf numFmtId="0" fontId="3" fillId="4" borderId="0" xfId="0" applyFont="1" applyFill="1"/>
    <xf numFmtId="0" fontId="6" fillId="0" borderId="0" xfId="0" applyFont="1"/>
    <xf numFmtId="0" fontId="0" fillId="5" borderId="0" xfId="0" applyFill="1"/>
    <xf numFmtId="0" fontId="7" fillId="6" borderId="0" xfId="0" applyFont="1" applyFill="1" applyAlignment="1">
      <alignment vertical="top"/>
    </xf>
    <xf numFmtId="0" fontId="0" fillId="6" borderId="0" xfId="0" applyFill="1" applyAlignment="1">
      <alignment vertical="top" wrapText="1"/>
    </xf>
    <xf numFmtId="0" fontId="0" fillId="6" borderId="0" xfId="0" applyFill="1" applyAlignment="1">
      <alignment vertical="top"/>
    </xf>
    <xf numFmtId="0" fontId="0" fillId="0" borderId="0" xfId="0" applyAlignment="1">
      <alignment vertical="top"/>
    </xf>
    <xf numFmtId="0" fontId="7" fillId="0" borderId="0" xfId="1" applyFont="1" applyFill="1" applyAlignment="1">
      <alignment vertical="top"/>
    </xf>
    <xf numFmtId="0" fontId="0" fillId="0" borderId="0" xfId="0" applyAlignment="1">
      <alignment vertical="top" wrapText="1"/>
    </xf>
    <xf numFmtId="0" fontId="7" fillId="0" borderId="0" xfId="0" applyFont="1" applyAlignment="1">
      <alignment vertical="top"/>
    </xf>
    <xf numFmtId="0" fontId="7" fillId="0" borderId="0" xfId="2" applyFont="1" applyFill="1" applyAlignment="1">
      <alignment vertical="top"/>
    </xf>
    <xf numFmtId="0" fontId="7" fillId="0" borderId="0" xfId="3" applyFont="1" applyAlignment="1">
      <alignment vertical="top"/>
    </xf>
  </cellXfs>
  <cellStyles count="4">
    <cellStyle name="Good" xfId="1" builtinId="26"/>
    <cellStyle name="Hyperlink" xfId="3" builtinId="8"/>
    <cellStyle name="Neutral" xfId="2" builtinId="2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A4934-AC3D-4FC4-9509-9199CC67FDAF}">
  <dimension ref="A1:AB342"/>
  <sheetViews>
    <sheetView workbookViewId="0">
      <selection activeCell="B15" sqref="B15:C16"/>
    </sheetView>
  </sheetViews>
  <sheetFormatPr defaultRowHeight="15" x14ac:dyDescent="0.25"/>
  <cols>
    <col min="1" max="1" width="54.5703125" style="5" bestFit="1" customWidth="1"/>
    <col min="2" max="2" width="24.85546875" style="5" bestFit="1" customWidth="1"/>
    <col min="3" max="3" width="13.85546875" bestFit="1" customWidth="1"/>
    <col min="4" max="4" width="31.42578125" bestFit="1" customWidth="1"/>
    <col min="5" max="5" width="25.42578125" bestFit="1" customWidth="1"/>
    <col min="6" max="6" width="15.28515625" bestFit="1" customWidth="1"/>
    <col min="7" max="7" width="12.140625" bestFit="1" customWidth="1"/>
    <col min="8" max="8" width="17.7109375" bestFit="1" customWidth="1"/>
    <col min="9" max="10" width="15" bestFit="1" customWidth="1"/>
    <col min="11" max="11" width="19.28515625" bestFit="1" customWidth="1"/>
    <col min="12" max="12" width="18.5703125" bestFit="1" customWidth="1"/>
    <col min="13" max="13" width="10.5703125" bestFit="1" customWidth="1"/>
    <col min="14" max="15" width="13.140625" bestFit="1" customWidth="1"/>
    <col min="16" max="16" width="14.42578125" bestFit="1" customWidth="1"/>
    <col min="17" max="17" width="23.85546875" bestFit="1" customWidth="1"/>
    <col min="18" max="18" width="13.42578125" bestFit="1" customWidth="1"/>
    <col min="19" max="19" width="19.5703125" bestFit="1" customWidth="1"/>
    <col min="20" max="20" width="14.28515625" bestFit="1" customWidth="1"/>
    <col min="21" max="21" width="20.28515625" bestFit="1" customWidth="1"/>
    <col min="22" max="22" width="26.7109375" bestFit="1" customWidth="1"/>
    <col min="23" max="23" width="15" bestFit="1" customWidth="1"/>
    <col min="24" max="25" width="19.140625" bestFit="1" customWidth="1"/>
    <col min="26" max="26" width="19.28515625" bestFit="1" customWidth="1"/>
    <col min="27" max="27" width="12" bestFit="1" customWidth="1"/>
    <col min="28" max="28" width="20.28515625" bestFit="1" customWidth="1"/>
  </cols>
  <sheetData>
    <row r="1" spans="1:27" s="4" customFormat="1" x14ac:dyDescent="0.25">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2" t="s">
        <v>22</v>
      </c>
      <c r="X1" s="2" t="s">
        <v>23</v>
      </c>
      <c r="Y1" s="3" t="s">
        <v>24</v>
      </c>
      <c r="Z1" s="2" t="s">
        <v>25</v>
      </c>
      <c r="AA1" s="1" t="s">
        <v>26</v>
      </c>
    </row>
    <row r="2" spans="1:27" x14ac:dyDescent="0.25">
      <c r="A2" s="5" t="s">
        <v>27</v>
      </c>
      <c r="AA2">
        <f t="shared" ref="AA2:AA65" si="0">COUNTA(C2:Z2)</f>
        <v>0</v>
      </c>
    </row>
    <row r="3" spans="1:27" x14ac:dyDescent="0.25">
      <c r="A3" s="5" t="s">
        <v>28</v>
      </c>
      <c r="AA3">
        <f t="shared" si="0"/>
        <v>0</v>
      </c>
    </row>
    <row r="4" spans="1:27" x14ac:dyDescent="0.25">
      <c r="A4" s="5" t="s">
        <v>29</v>
      </c>
      <c r="AA4">
        <f t="shared" si="0"/>
        <v>0</v>
      </c>
    </row>
    <row r="5" spans="1:27" x14ac:dyDescent="0.25">
      <c r="A5" s="5" t="s">
        <v>30</v>
      </c>
      <c r="AA5">
        <f t="shared" si="0"/>
        <v>0</v>
      </c>
    </row>
    <row r="6" spans="1:27" x14ac:dyDescent="0.25">
      <c r="A6" s="5" t="s">
        <v>31</v>
      </c>
      <c r="C6" t="s">
        <v>32</v>
      </c>
      <c r="D6">
        <v>1</v>
      </c>
      <c r="E6">
        <v>4</v>
      </c>
      <c r="F6" t="s">
        <v>33</v>
      </c>
      <c r="H6" t="s">
        <v>34</v>
      </c>
      <c r="I6" t="s">
        <v>35</v>
      </c>
      <c r="J6">
        <v>1</v>
      </c>
      <c r="K6">
        <v>1</v>
      </c>
      <c r="L6" t="s">
        <v>33</v>
      </c>
      <c r="M6">
        <v>1</v>
      </c>
      <c r="N6" t="s">
        <v>33</v>
      </c>
      <c r="Q6" t="s">
        <v>33</v>
      </c>
      <c r="R6" t="s">
        <v>36</v>
      </c>
      <c r="S6">
        <v>1</v>
      </c>
      <c r="T6">
        <v>1</v>
      </c>
      <c r="U6">
        <v>1</v>
      </c>
      <c r="V6" t="s">
        <v>37</v>
      </c>
      <c r="W6">
        <v>1</v>
      </c>
      <c r="X6">
        <v>1</v>
      </c>
      <c r="Y6">
        <v>1</v>
      </c>
      <c r="Z6">
        <v>1</v>
      </c>
      <c r="AA6">
        <f t="shared" si="0"/>
        <v>21</v>
      </c>
    </row>
    <row r="7" spans="1:27" x14ac:dyDescent="0.25">
      <c r="A7" s="5" t="s">
        <v>38</v>
      </c>
      <c r="AA7">
        <f t="shared" si="0"/>
        <v>0</v>
      </c>
    </row>
    <row r="8" spans="1:27" x14ac:dyDescent="0.25">
      <c r="A8" s="5" t="s">
        <v>39</v>
      </c>
      <c r="I8" t="s">
        <v>40</v>
      </c>
      <c r="AA8">
        <f t="shared" si="0"/>
        <v>1</v>
      </c>
    </row>
    <row r="9" spans="1:27" x14ac:dyDescent="0.25">
      <c r="A9" s="5" t="s">
        <v>41</v>
      </c>
      <c r="D9">
        <v>1</v>
      </c>
      <c r="E9">
        <v>1</v>
      </c>
      <c r="F9">
        <v>1</v>
      </c>
      <c r="J9">
        <v>1</v>
      </c>
      <c r="K9">
        <v>1</v>
      </c>
      <c r="L9">
        <v>1</v>
      </c>
      <c r="M9">
        <v>1</v>
      </c>
      <c r="N9">
        <v>1</v>
      </c>
      <c r="Q9">
        <v>1</v>
      </c>
      <c r="R9">
        <v>1</v>
      </c>
      <c r="S9">
        <v>1</v>
      </c>
      <c r="T9">
        <v>1</v>
      </c>
      <c r="U9">
        <v>1</v>
      </c>
      <c r="W9">
        <v>1</v>
      </c>
      <c r="X9">
        <v>1</v>
      </c>
      <c r="Y9">
        <v>1</v>
      </c>
      <c r="Z9">
        <v>1</v>
      </c>
      <c r="AA9">
        <f t="shared" si="0"/>
        <v>17</v>
      </c>
    </row>
    <row r="10" spans="1:27" x14ac:dyDescent="0.25">
      <c r="A10" s="5" t="s">
        <v>42</v>
      </c>
      <c r="AA10">
        <f t="shared" si="0"/>
        <v>0</v>
      </c>
    </row>
    <row r="11" spans="1:27" x14ac:dyDescent="0.25">
      <c r="A11" s="5" t="s">
        <v>43</v>
      </c>
      <c r="AA11">
        <f t="shared" si="0"/>
        <v>0</v>
      </c>
    </row>
    <row r="12" spans="1:27" x14ac:dyDescent="0.25">
      <c r="A12" s="5" t="s">
        <v>44</v>
      </c>
      <c r="AA12">
        <f t="shared" si="0"/>
        <v>0</v>
      </c>
    </row>
    <row r="13" spans="1:27" x14ac:dyDescent="0.25">
      <c r="A13" s="5" t="s">
        <v>45</v>
      </c>
      <c r="AA13">
        <f t="shared" si="0"/>
        <v>0</v>
      </c>
    </row>
    <row r="14" spans="1:27" x14ac:dyDescent="0.25">
      <c r="A14" s="5" t="s">
        <v>46</v>
      </c>
      <c r="AA14">
        <f t="shared" si="0"/>
        <v>0</v>
      </c>
    </row>
    <row r="15" spans="1:27" x14ac:dyDescent="0.25">
      <c r="A15" s="5" t="s">
        <v>47</v>
      </c>
      <c r="C15">
        <v>1</v>
      </c>
      <c r="D15">
        <v>1</v>
      </c>
      <c r="E15">
        <v>1</v>
      </c>
      <c r="F15">
        <v>1</v>
      </c>
      <c r="J15">
        <v>1</v>
      </c>
      <c r="K15">
        <v>1</v>
      </c>
      <c r="L15">
        <v>1</v>
      </c>
      <c r="M15">
        <v>1</v>
      </c>
      <c r="N15">
        <v>1</v>
      </c>
      <c r="P15">
        <v>1</v>
      </c>
      <c r="Q15">
        <v>1</v>
      </c>
      <c r="R15">
        <v>1</v>
      </c>
      <c r="S15">
        <v>1</v>
      </c>
      <c r="T15">
        <v>1</v>
      </c>
      <c r="U15">
        <v>1</v>
      </c>
      <c r="W15">
        <v>1</v>
      </c>
      <c r="X15">
        <v>1</v>
      </c>
      <c r="Y15">
        <v>1</v>
      </c>
      <c r="Z15">
        <v>1</v>
      </c>
      <c r="AA15">
        <f t="shared" si="0"/>
        <v>19</v>
      </c>
    </row>
    <row r="16" spans="1:27" x14ac:dyDescent="0.25">
      <c r="A16" s="5" t="s">
        <v>47</v>
      </c>
      <c r="AA16">
        <f t="shared" si="0"/>
        <v>0</v>
      </c>
    </row>
    <row r="17" spans="1:27" x14ac:dyDescent="0.25">
      <c r="A17" s="5" t="s">
        <v>48</v>
      </c>
      <c r="AA17">
        <f t="shared" si="0"/>
        <v>0</v>
      </c>
    </row>
    <row r="18" spans="1:27" x14ac:dyDescent="0.25">
      <c r="A18" s="5" t="s">
        <v>49</v>
      </c>
      <c r="AA18">
        <f t="shared" si="0"/>
        <v>0</v>
      </c>
    </row>
    <row r="19" spans="1:27" x14ac:dyDescent="0.25">
      <c r="A19" s="5" t="s">
        <v>50</v>
      </c>
      <c r="AA19">
        <f t="shared" si="0"/>
        <v>0</v>
      </c>
    </row>
    <row r="20" spans="1:27" x14ac:dyDescent="0.25">
      <c r="A20" s="5" t="s">
        <v>51</v>
      </c>
      <c r="AA20">
        <f t="shared" si="0"/>
        <v>0</v>
      </c>
    </row>
    <row r="21" spans="1:27" x14ac:dyDescent="0.25">
      <c r="A21" s="5" t="s">
        <v>52</v>
      </c>
      <c r="AA21">
        <f t="shared" si="0"/>
        <v>0</v>
      </c>
    </row>
    <row r="22" spans="1:27" x14ac:dyDescent="0.25">
      <c r="A22" s="5" t="s">
        <v>53</v>
      </c>
      <c r="AA22">
        <f t="shared" si="0"/>
        <v>0</v>
      </c>
    </row>
    <row r="23" spans="1:27" x14ac:dyDescent="0.25">
      <c r="A23" s="5" t="s">
        <v>54</v>
      </c>
      <c r="AA23">
        <f t="shared" si="0"/>
        <v>0</v>
      </c>
    </row>
    <row r="24" spans="1:27" x14ac:dyDescent="0.25">
      <c r="A24" s="5" t="s">
        <v>55</v>
      </c>
      <c r="AA24">
        <f t="shared" si="0"/>
        <v>0</v>
      </c>
    </row>
    <row r="25" spans="1:27" x14ac:dyDescent="0.25">
      <c r="A25" s="5" t="s">
        <v>56</v>
      </c>
      <c r="AA25">
        <f t="shared" si="0"/>
        <v>0</v>
      </c>
    </row>
    <row r="26" spans="1:27" x14ac:dyDescent="0.25">
      <c r="A26" s="5" t="s">
        <v>57</v>
      </c>
      <c r="I26">
        <v>26</v>
      </c>
      <c r="AA26">
        <f t="shared" si="0"/>
        <v>1</v>
      </c>
    </row>
    <row r="27" spans="1:27" x14ac:dyDescent="0.25">
      <c r="A27" s="5" t="s">
        <v>58</v>
      </c>
      <c r="I27">
        <v>26</v>
      </c>
      <c r="AA27">
        <f t="shared" si="0"/>
        <v>1</v>
      </c>
    </row>
    <row r="28" spans="1:27" x14ac:dyDescent="0.25">
      <c r="A28" s="5" t="s">
        <v>59</v>
      </c>
      <c r="AA28">
        <f t="shared" si="0"/>
        <v>0</v>
      </c>
    </row>
    <row r="29" spans="1:27" x14ac:dyDescent="0.25">
      <c r="A29" s="5" t="s">
        <v>60</v>
      </c>
      <c r="AA29">
        <f t="shared" si="0"/>
        <v>0</v>
      </c>
    </row>
    <row r="30" spans="1:27" x14ac:dyDescent="0.25">
      <c r="A30" s="5" t="s">
        <v>61</v>
      </c>
      <c r="D30">
        <v>22</v>
      </c>
      <c r="AA30">
        <f t="shared" si="0"/>
        <v>1</v>
      </c>
    </row>
    <row r="31" spans="1:27" x14ac:dyDescent="0.25">
      <c r="A31" s="5" t="s">
        <v>62</v>
      </c>
      <c r="AA31">
        <f t="shared" si="0"/>
        <v>0</v>
      </c>
    </row>
    <row r="32" spans="1:27" x14ac:dyDescent="0.25">
      <c r="A32" s="5" t="s">
        <v>63</v>
      </c>
      <c r="AA32">
        <f t="shared" si="0"/>
        <v>0</v>
      </c>
    </row>
    <row r="33" spans="1:27" x14ac:dyDescent="0.25">
      <c r="A33" s="5" t="s">
        <v>64</v>
      </c>
      <c r="AA33">
        <f t="shared" si="0"/>
        <v>0</v>
      </c>
    </row>
    <row r="34" spans="1:27" x14ac:dyDescent="0.25">
      <c r="A34" s="5" t="s">
        <v>65</v>
      </c>
      <c r="AA34">
        <f t="shared" si="0"/>
        <v>0</v>
      </c>
    </row>
    <row r="35" spans="1:27" x14ac:dyDescent="0.25">
      <c r="A35" s="5" t="s">
        <v>66</v>
      </c>
      <c r="AA35">
        <f t="shared" si="0"/>
        <v>0</v>
      </c>
    </row>
    <row r="36" spans="1:27" x14ac:dyDescent="0.25">
      <c r="A36" s="5" t="s">
        <v>67</v>
      </c>
      <c r="AA36">
        <f t="shared" si="0"/>
        <v>0</v>
      </c>
    </row>
    <row r="37" spans="1:27" x14ac:dyDescent="0.25">
      <c r="A37" s="5" t="s">
        <v>68</v>
      </c>
      <c r="AA37">
        <f t="shared" si="0"/>
        <v>0</v>
      </c>
    </row>
    <row r="38" spans="1:27" x14ac:dyDescent="0.25">
      <c r="A38" s="5" t="s">
        <v>69</v>
      </c>
      <c r="AA38">
        <f t="shared" si="0"/>
        <v>0</v>
      </c>
    </row>
    <row r="39" spans="1:27" x14ac:dyDescent="0.25">
      <c r="A39" s="5" t="s">
        <v>70</v>
      </c>
      <c r="AA39">
        <f t="shared" si="0"/>
        <v>0</v>
      </c>
    </row>
    <row r="40" spans="1:27" x14ac:dyDescent="0.25">
      <c r="A40" s="5" t="s">
        <v>71</v>
      </c>
      <c r="AA40">
        <f t="shared" si="0"/>
        <v>0</v>
      </c>
    </row>
    <row r="41" spans="1:27" x14ac:dyDescent="0.25">
      <c r="A41" s="5" t="s">
        <v>72</v>
      </c>
      <c r="AA41">
        <f t="shared" si="0"/>
        <v>0</v>
      </c>
    </row>
    <row r="42" spans="1:27" x14ac:dyDescent="0.25">
      <c r="A42" s="5" t="s">
        <v>73</v>
      </c>
      <c r="AA42">
        <f t="shared" si="0"/>
        <v>0</v>
      </c>
    </row>
    <row r="43" spans="1:27" x14ac:dyDescent="0.25">
      <c r="A43" s="5" t="s">
        <v>74</v>
      </c>
      <c r="AA43">
        <f t="shared" si="0"/>
        <v>0</v>
      </c>
    </row>
    <row r="44" spans="1:27" x14ac:dyDescent="0.25">
      <c r="A44" s="5" t="s">
        <v>75</v>
      </c>
      <c r="AA44">
        <f t="shared" si="0"/>
        <v>0</v>
      </c>
    </row>
    <row r="45" spans="1:27" x14ac:dyDescent="0.25">
      <c r="A45" s="5" t="s">
        <v>76</v>
      </c>
      <c r="AA45">
        <f t="shared" si="0"/>
        <v>0</v>
      </c>
    </row>
    <row r="46" spans="1:27" x14ac:dyDescent="0.25">
      <c r="A46" s="5" t="s">
        <v>77</v>
      </c>
      <c r="AA46">
        <f t="shared" si="0"/>
        <v>0</v>
      </c>
    </row>
    <row r="47" spans="1:27" x14ac:dyDescent="0.25">
      <c r="A47" s="5" t="s">
        <v>78</v>
      </c>
      <c r="AA47">
        <f t="shared" si="0"/>
        <v>0</v>
      </c>
    </row>
    <row r="48" spans="1:27" x14ac:dyDescent="0.25">
      <c r="A48" s="5" t="s">
        <v>79</v>
      </c>
      <c r="AA48">
        <f t="shared" si="0"/>
        <v>0</v>
      </c>
    </row>
    <row r="49" spans="1:27" x14ac:dyDescent="0.25">
      <c r="A49" s="5" t="s">
        <v>80</v>
      </c>
      <c r="AA49">
        <f t="shared" si="0"/>
        <v>0</v>
      </c>
    </row>
    <row r="50" spans="1:27" x14ac:dyDescent="0.25">
      <c r="A50" s="5" t="s">
        <v>81</v>
      </c>
      <c r="C50" t="s">
        <v>82</v>
      </c>
      <c r="D50">
        <v>1</v>
      </c>
      <c r="E50">
        <v>1</v>
      </c>
      <c r="F50" t="s">
        <v>83</v>
      </c>
      <c r="J50">
        <v>1</v>
      </c>
      <c r="K50">
        <v>1</v>
      </c>
      <c r="L50">
        <v>8</v>
      </c>
      <c r="M50">
        <v>8</v>
      </c>
      <c r="N50">
        <v>8</v>
      </c>
      <c r="Q50" t="s">
        <v>83</v>
      </c>
      <c r="R50">
        <v>1</v>
      </c>
      <c r="S50">
        <v>1</v>
      </c>
      <c r="U50">
        <v>1</v>
      </c>
      <c r="V50" t="s">
        <v>37</v>
      </c>
      <c r="W50">
        <v>1</v>
      </c>
      <c r="X50">
        <v>1</v>
      </c>
      <c r="Y50" t="s">
        <v>84</v>
      </c>
      <c r="Z50" t="s">
        <v>84</v>
      </c>
      <c r="AA50">
        <f t="shared" si="0"/>
        <v>18</v>
      </c>
    </row>
    <row r="51" spans="1:27" x14ac:dyDescent="0.25">
      <c r="A51" s="5" t="s">
        <v>85</v>
      </c>
      <c r="AA51">
        <f t="shared" si="0"/>
        <v>0</v>
      </c>
    </row>
    <row r="52" spans="1:27" x14ac:dyDescent="0.25">
      <c r="A52" s="5" t="s">
        <v>86</v>
      </c>
      <c r="AA52">
        <f t="shared" si="0"/>
        <v>0</v>
      </c>
    </row>
    <row r="53" spans="1:27" x14ac:dyDescent="0.25">
      <c r="A53" s="5" t="s">
        <v>87</v>
      </c>
      <c r="AA53">
        <f t="shared" si="0"/>
        <v>0</v>
      </c>
    </row>
    <row r="54" spans="1:27" x14ac:dyDescent="0.25">
      <c r="A54" s="5" t="s">
        <v>88</v>
      </c>
      <c r="AA54">
        <f t="shared" si="0"/>
        <v>0</v>
      </c>
    </row>
    <row r="55" spans="1:27" x14ac:dyDescent="0.25">
      <c r="A55" s="5" t="s">
        <v>89</v>
      </c>
      <c r="AA55">
        <f t="shared" si="0"/>
        <v>0</v>
      </c>
    </row>
    <row r="56" spans="1:27" x14ac:dyDescent="0.25">
      <c r="A56" s="5" t="s">
        <v>90</v>
      </c>
      <c r="AA56">
        <f t="shared" si="0"/>
        <v>0</v>
      </c>
    </row>
    <row r="57" spans="1:27" x14ac:dyDescent="0.25">
      <c r="A57" s="5" t="s">
        <v>91</v>
      </c>
      <c r="AA57">
        <f t="shared" si="0"/>
        <v>0</v>
      </c>
    </row>
    <row r="58" spans="1:27" x14ac:dyDescent="0.25">
      <c r="A58" s="5" t="s">
        <v>92</v>
      </c>
      <c r="AA58">
        <f t="shared" si="0"/>
        <v>0</v>
      </c>
    </row>
    <row r="59" spans="1:27" x14ac:dyDescent="0.25">
      <c r="A59" s="5" t="s">
        <v>93</v>
      </c>
      <c r="I59">
        <v>26</v>
      </c>
      <c r="AA59">
        <f t="shared" si="0"/>
        <v>1</v>
      </c>
    </row>
    <row r="60" spans="1:27" x14ac:dyDescent="0.25">
      <c r="A60" s="5" t="s">
        <v>94</v>
      </c>
      <c r="C60" t="s">
        <v>95</v>
      </c>
      <c r="D60">
        <v>16</v>
      </c>
      <c r="G60" t="s">
        <v>96</v>
      </c>
      <c r="H60">
        <v>28</v>
      </c>
      <c r="O60">
        <v>21</v>
      </c>
      <c r="V60" t="s">
        <v>97</v>
      </c>
      <c r="AA60">
        <f t="shared" si="0"/>
        <v>6</v>
      </c>
    </row>
    <row r="61" spans="1:27" x14ac:dyDescent="0.25">
      <c r="A61" s="5" t="s">
        <v>98</v>
      </c>
      <c r="AA61">
        <f t="shared" si="0"/>
        <v>0</v>
      </c>
    </row>
    <row r="62" spans="1:27" x14ac:dyDescent="0.25">
      <c r="A62" s="5" t="s">
        <v>99</v>
      </c>
      <c r="AA62">
        <f t="shared" si="0"/>
        <v>0</v>
      </c>
    </row>
    <row r="63" spans="1:27" x14ac:dyDescent="0.25">
      <c r="A63" s="5" t="s">
        <v>100</v>
      </c>
      <c r="AA63">
        <f t="shared" si="0"/>
        <v>0</v>
      </c>
    </row>
    <row r="64" spans="1:27" x14ac:dyDescent="0.25">
      <c r="A64" s="5" t="s">
        <v>101</v>
      </c>
      <c r="AA64">
        <f t="shared" si="0"/>
        <v>0</v>
      </c>
    </row>
    <row r="65" spans="1:27" x14ac:dyDescent="0.25">
      <c r="A65" s="5" t="s">
        <v>102</v>
      </c>
      <c r="AA65">
        <f t="shared" si="0"/>
        <v>0</v>
      </c>
    </row>
    <row r="66" spans="1:27" x14ac:dyDescent="0.25">
      <c r="A66" s="5" t="s">
        <v>103</v>
      </c>
      <c r="AA66">
        <f t="shared" ref="AA66:AA129" si="1">COUNTA(C66:Z66)</f>
        <v>0</v>
      </c>
    </row>
    <row r="67" spans="1:27" x14ac:dyDescent="0.25">
      <c r="A67" s="5" t="s">
        <v>104</v>
      </c>
      <c r="AA67">
        <f t="shared" si="1"/>
        <v>0</v>
      </c>
    </row>
    <row r="68" spans="1:27" x14ac:dyDescent="0.25">
      <c r="A68" s="5" t="s">
        <v>105</v>
      </c>
      <c r="D68">
        <v>1</v>
      </c>
      <c r="E68">
        <v>1</v>
      </c>
      <c r="F68">
        <v>1</v>
      </c>
      <c r="J68">
        <v>1</v>
      </c>
      <c r="K68">
        <v>1</v>
      </c>
      <c r="L68">
        <v>1</v>
      </c>
      <c r="M68">
        <v>1</v>
      </c>
      <c r="N68">
        <v>1</v>
      </c>
      <c r="Q68">
        <v>1</v>
      </c>
      <c r="R68">
        <v>1</v>
      </c>
      <c r="S68">
        <v>1</v>
      </c>
      <c r="T68">
        <v>1</v>
      </c>
      <c r="U68">
        <v>1</v>
      </c>
      <c r="W68">
        <v>1</v>
      </c>
      <c r="X68">
        <v>1</v>
      </c>
      <c r="Y68">
        <v>1</v>
      </c>
      <c r="Z68">
        <v>1</v>
      </c>
      <c r="AA68">
        <f t="shared" si="1"/>
        <v>17</v>
      </c>
    </row>
    <row r="69" spans="1:27" x14ac:dyDescent="0.25">
      <c r="A69" s="5" t="s">
        <v>106</v>
      </c>
      <c r="G69" t="s">
        <v>107</v>
      </c>
      <c r="I69" t="s">
        <v>40</v>
      </c>
      <c r="O69">
        <v>31</v>
      </c>
      <c r="AA69">
        <f t="shared" si="1"/>
        <v>3</v>
      </c>
    </row>
    <row r="70" spans="1:27" x14ac:dyDescent="0.25">
      <c r="A70" s="5" t="s">
        <v>108</v>
      </c>
      <c r="AA70">
        <f t="shared" si="1"/>
        <v>0</v>
      </c>
    </row>
    <row r="71" spans="1:27" x14ac:dyDescent="0.25">
      <c r="A71" s="5" t="s">
        <v>109</v>
      </c>
      <c r="AA71">
        <f t="shared" si="1"/>
        <v>0</v>
      </c>
    </row>
    <row r="72" spans="1:27" x14ac:dyDescent="0.25">
      <c r="A72" s="5" t="s">
        <v>110</v>
      </c>
      <c r="C72">
        <v>1</v>
      </c>
      <c r="D72">
        <v>1</v>
      </c>
      <c r="E72">
        <v>1</v>
      </c>
      <c r="F72">
        <v>1</v>
      </c>
      <c r="I72" t="s">
        <v>40</v>
      </c>
      <c r="J72">
        <v>1</v>
      </c>
      <c r="K72">
        <v>1</v>
      </c>
      <c r="L72">
        <v>1</v>
      </c>
      <c r="M72">
        <v>1</v>
      </c>
      <c r="N72">
        <v>1</v>
      </c>
      <c r="P72">
        <v>1</v>
      </c>
      <c r="Q72">
        <v>1</v>
      </c>
      <c r="R72">
        <v>1</v>
      </c>
      <c r="S72">
        <v>1</v>
      </c>
      <c r="T72">
        <v>1</v>
      </c>
      <c r="U72">
        <v>1</v>
      </c>
      <c r="W72">
        <v>1</v>
      </c>
      <c r="X72">
        <v>1</v>
      </c>
      <c r="Y72">
        <v>1</v>
      </c>
      <c r="Z72">
        <v>1</v>
      </c>
      <c r="AA72">
        <f t="shared" si="1"/>
        <v>20</v>
      </c>
    </row>
    <row r="73" spans="1:27" x14ac:dyDescent="0.25">
      <c r="A73" s="5" t="s">
        <v>111</v>
      </c>
      <c r="AA73">
        <f t="shared" si="1"/>
        <v>0</v>
      </c>
    </row>
    <row r="74" spans="1:27" x14ac:dyDescent="0.25">
      <c r="A74" s="5" t="s">
        <v>112</v>
      </c>
      <c r="I74">
        <v>26</v>
      </c>
      <c r="AA74">
        <f t="shared" si="1"/>
        <v>1</v>
      </c>
    </row>
    <row r="75" spans="1:27" x14ac:dyDescent="0.25">
      <c r="A75" s="5" t="s">
        <v>113</v>
      </c>
      <c r="AA75">
        <f t="shared" si="1"/>
        <v>0</v>
      </c>
    </row>
    <row r="76" spans="1:27" x14ac:dyDescent="0.25">
      <c r="A76" s="5" t="s">
        <v>114</v>
      </c>
      <c r="AA76">
        <f t="shared" si="1"/>
        <v>0</v>
      </c>
    </row>
    <row r="77" spans="1:27" x14ac:dyDescent="0.25">
      <c r="A77" s="5" t="s">
        <v>115</v>
      </c>
      <c r="AA77">
        <f t="shared" si="1"/>
        <v>0</v>
      </c>
    </row>
    <row r="78" spans="1:27" x14ac:dyDescent="0.25">
      <c r="A78" s="5" t="s">
        <v>116</v>
      </c>
      <c r="AA78">
        <f t="shared" si="1"/>
        <v>0</v>
      </c>
    </row>
    <row r="79" spans="1:27" x14ac:dyDescent="0.25">
      <c r="A79" s="5" t="s">
        <v>116</v>
      </c>
      <c r="AA79">
        <f t="shared" si="1"/>
        <v>0</v>
      </c>
    </row>
    <row r="80" spans="1:27" x14ac:dyDescent="0.25">
      <c r="A80" s="5" t="s">
        <v>117</v>
      </c>
      <c r="AA80">
        <f t="shared" si="1"/>
        <v>0</v>
      </c>
    </row>
    <row r="81" spans="1:27" x14ac:dyDescent="0.25">
      <c r="A81" s="5" t="s">
        <v>118</v>
      </c>
      <c r="AA81">
        <f t="shared" si="1"/>
        <v>0</v>
      </c>
    </row>
    <row r="82" spans="1:27" x14ac:dyDescent="0.25">
      <c r="A82" s="5" t="s">
        <v>119</v>
      </c>
      <c r="AA82">
        <f t="shared" si="1"/>
        <v>0</v>
      </c>
    </row>
    <row r="83" spans="1:27" x14ac:dyDescent="0.25">
      <c r="A83" s="5" t="s">
        <v>120</v>
      </c>
      <c r="AA83">
        <f t="shared" si="1"/>
        <v>0</v>
      </c>
    </row>
    <row r="84" spans="1:27" x14ac:dyDescent="0.25">
      <c r="A84" s="5" t="s">
        <v>121</v>
      </c>
      <c r="AA84">
        <f t="shared" si="1"/>
        <v>0</v>
      </c>
    </row>
    <row r="85" spans="1:27" x14ac:dyDescent="0.25">
      <c r="A85" s="5" t="s">
        <v>122</v>
      </c>
      <c r="AA85">
        <f t="shared" si="1"/>
        <v>0</v>
      </c>
    </row>
    <row r="86" spans="1:27" x14ac:dyDescent="0.25">
      <c r="A86" s="5" t="s">
        <v>123</v>
      </c>
      <c r="AA86">
        <f t="shared" si="1"/>
        <v>0</v>
      </c>
    </row>
    <row r="87" spans="1:27" x14ac:dyDescent="0.25">
      <c r="A87" s="5" t="s">
        <v>124</v>
      </c>
      <c r="F87">
        <v>27</v>
      </c>
      <c r="I87" t="s">
        <v>40</v>
      </c>
      <c r="Q87">
        <v>27</v>
      </c>
      <c r="AA87">
        <f t="shared" si="1"/>
        <v>3</v>
      </c>
    </row>
    <row r="88" spans="1:27" x14ac:dyDescent="0.25">
      <c r="A88" s="5" t="s">
        <v>125</v>
      </c>
      <c r="AA88">
        <f t="shared" si="1"/>
        <v>0</v>
      </c>
    </row>
    <row r="89" spans="1:27" x14ac:dyDescent="0.25">
      <c r="A89" s="5" t="s">
        <v>126</v>
      </c>
      <c r="AA89">
        <f t="shared" si="1"/>
        <v>0</v>
      </c>
    </row>
    <row r="90" spans="1:27" x14ac:dyDescent="0.25">
      <c r="A90" s="5" t="s">
        <v>127</v>
      </c>
      <c r="AA90">
        <f t="shared" si="1"/>
        <v>0</v>
      </c>
    </row>
    <row r="91" spans="1:27" x14ac:dyDescent="0.25">
      <c r="A91" s="5" t="s">
        <v>128</v>
      </c>
      <c r="AA91">
        <f t="shared" si="1"/>
        <v>0</v>
      </c>
    </row>
    <row r="92" spans="1:27" x14ac:dyDescent="0.25">
      <c r="A92" s="5" t="s">
        <v>129</v>
      </c>
      <c r="AA92">
        <f t="shared" si="1"/>
        <v>0</v>
      </c>
    </row>
    <row r="93" spans="1:27" x14ac:dyDescent="0.25">
      <c r="A93" s="5" t="s">
        <v>130</v>
      </c>
      <c r="AA93">
        <f t="shared" si="1"/>
        <v>0</v>
      </c>
    </row>
    <row r="94" spans="1:27" x14ac:dyDescent="0.25">
      <c r="A94" s="5" t="s">
        <v>131</v>
      </c>
      <c r="AA94">
        <f t="shared" si="1"/>
        <v>0</v>
      </c>
    </row>
    <row r="95" spans="1:27" x14ac:dyDescent="0.25">
      <c r="A95" s="5" t="s">
        <v>132</v>
      </c>
      <c r="I95">
        <v>26</v>
      </c>
      <c r="AA95">
        <f t="shared" si="1"/>
        <v>1</v>
      </c>
    </row>
    <row r="96" spans="1:27" x14ac:dyDescent="0.25">
      <c r="A96" s="5" t="s">
        <v>133</v>
      </c>
      <c r="C96" t="s">
        <v>95</v>
      </c>
      <c r="D96">
        <v>1</v>
      </c>
      <c r="E96">
        <v>1</v>
      </c>
      <c r="F96">
        <v>1</v>
      </c>
      <c r="J96">
        <v>1</v>
      </c>
      <c r="K96">
        <v>1</v>
      </c>
      <c r="L96">
        <v>1</v>
      </c>
      <c r="M96">
        <v>1</v>
      </c>
      <c r="N96">
        <v>1</v>
      </c>
      <c r="Q96">
        <v>1</v>
      </c>
      <c r="R96">
        <v>1</v>
      </c>
      <c r="S96">
        <v>1</v>
      </c>
      <c r="T96">
        <v>1</v>
      </c>
      <c r="U96">
        <v>1</v>
      </c>
      <c r="V96" t="s">
        <v>134</v>
      </c>
      <c r="W96">
        <v>1</v>
      </c>
      <c r="Y96">
        <v>1</v>
      </c>
      <c r="Z96">
        <v>1</v>
      </c>
      <c r="AA96">
        <f t="shared" si="1"/>
        <v>18</v>
      </c>
    </row>
    <row r="97" spans="1:27" x14ac:dyDescent="0.25">
      <c r="A97" s="5" t="s">
        <v>135</v>
      </c>
      <c r="AA97">
        <f t="shared" si="1"/>
        <v>0</v>
      </c>
    </row>
    <row r="98" spans="1:27" x14ac:dyDescent="0.25">
      <c r="A98" s="5" t="s">
        <v>135</v>
      </c>
      <c r="AA98">
        <f t="shared" si="1"/>
        <v>0</v>
      </c>
    </row>
    <row r="99" spans="1:27" x14ac:dyDescent="0.25">
      <c r="A99" s="5" t="s">
        <v>136</v>
      </c>
      <c r="AA99">
        <f t="shared" si="1"/>
        <v>0</v>
      </c>
    </row>
    <row r="100" spans="1:27" x14ac:dyDescent="0.25">
      <c r="A100" s="5" t="s">
        <v>137</v>
      </c>
      <c r="C100">
        <v>1</v>
      </c>
      <c r="D100">
        <v>1</v>
      </c>
      <c r="E100">
        <v>1</v>
      </c>
      <c r="F100">
        <v>1</v>
      </c>
      <c r="J100">
        <v>1</v>
      </c>
      <c r="K100">
        <v>1</v>
      </c>
      <c r="L100">
        <v>1</v>
      </c>
      <c r="M100">
        <v>1</v>
      </c>
      <c r="N100">
        <v>1</v>
      </c>
      <c r="P100">
        <v>1</v>
      </c>
      <c r="Q100">
        <v>1</v>
      </c>
      <c r="R100">
        <v>1</v>
      </c>
      <c r="S100">
        <v>1</v>
      </c>
      <c r="T100">
        <v>1</v>
      </c>
      <c r="U100">
        <v>1</v>
      </c>
      <c r="W100">
        <v>1</v>
      </c>
      <c r="X100">
        <v>1</v>
      </c>
      <c r="Y100">
        <v>1</v>
      </c>
      <c r="Z100">
        <v>1</v>
      </c>
      <c r="AA100">
        <f t="shared" si="1"/>
        <v>19</v>
      </c>
    </row>
    <row r="101" spans="1:27" x14ac:dyDescent="0.25">
      <c r="A101" s="5" t="s">
        <v>138</v>
      </c>
      <c r="C101">
        <v>21</v>
      </c>
      <c r="G101">
        <v>21</v>
      </c>
      <c r="I101">
        <v>26</v>
      </c>
      <c r="O101">
        <v>21</v>
      </c>
      <c r="V101">
        <v>34</v>
      </c>
      <c r="AA101">
        <f t="shared" si="1"/>
        <v>5</v>
      </c>
    </row>
    <row r="102" spans="1:27" x14ac:dyDescent="0.25">
      <c r="A102" s="5" t="s">
        <v>139</v>
      </c>
      <c r="AA102">
        <f t="shared" si="1"/>
        <v>0</v>
      </c>
    </row>
    <row r="103" spans="1:27" x14ac:dyDescent="0.25">
      <c r="A103" s="5" t="s">
        <v>140</v>
      </c>
      <c r="AA103">
        <f t="shared" si="1"/>
        <v>0</v>
      </c>
    </row>
    <row r="104" spans="1:27" x14ac:dyDescent="0.25">
      <c r="A104" s="5" t="s">
        <v>141</v>
      </c>
      <c r="AA104">
        <f t="shared" si="1"/>
        <v>0</v>
      </c>
    </row>
    <row r="105" spans="1:27" x14ac:dyDescent="0.25">
      <c r="A105" s="5" t="s">
        <v>142</v>
      </c>
      <c r="AA105">
        <f t="shared" si="1"/>
        <v>0</v>
      </c>
    </row>
    <row r="106" spans="1:27" x14ac:dyDescent="0.25">
      <c r="A106" s="5" t="s">
        <v>143</v>
      </c>
      <c r="AA106">
        <f t="shared" si="1"/>
        <v>0</v>
      </c>
    </row>
    <row r="107" spans="1:27" x14ac:dyDescent="0.25">
      <c r="A107" s="5" t="s">
        <v>144</v>
      </c>
      <c r="AA107">
        <f t="shared" si="1"/>
        <v>0</v>
      </c>
    </row>
    <row r="108" spans="1:27" x14ac:dyDescent="0.25">
      <c r="A108" s="5" t="s">
        <v>145</v>
      </c>
      <c r="AA108">
        <f t="shared" si="1"/>
        <v>0</v>
      </c>
    </row>
    <row r="109" spans="1:27" x14ac:dyDescent="0.25">
      <c r="A109" s="5" t="s">
        <v>146</v>
      </c>
      <c r="I109">
        <v>26</v>
      </c>
      <c r="AA109">
        <f t="shared" si="1"/>
        <v>1</v>
      </c>
    </row>
    <row r="110" spans="1:27" x14ac:dyDescent="0.25">
      <c r="A110" s="5" t="s">
        <v>147</v>
      </c>
      <c r="AA110">
        <f t="shared" si="1"/>
        <v>0</v>
      </c>
    </row>
    <row r="111" spans="1:27" x14ac:dyDescent="0.25">
      <c r="A111" s="5" t="s">
        <v>148</v>
      </c>
      <c r="C111">
        <v>17</v>
      </c>
      <c r="AA111">
        <f t="shared" si="1"/>
        <v>1</v>
      </c>
    </row>
    <row r="112" spans="1:27" x14ac:dyDescent="0.25">
      <c r="A112" s="5" t="s">
        <v>149</v>
      </c>
      <c r="AA112">
        <f t="shared" si="1"/>
        <v>0</v>
      </c>
    </row>
    <row r="113" spans="1:27" x14ac:dyDescent="0.25">
      <c r="A113" s="5" t="s">
        <v>150</v>
      </c>
      <c r="AA113">
        <f t="shared" si="1"/>
        <v>0</v>
      </c>
    </row>
    <row r="114" spans="1:27" x14ac:dyDescent="0.25">
      <c r="A114" s="5" t="s">
        <v>151</v>
      </c>
      <c r="AA114">
        <f t="shared" si="1"/>
        <v>0</v>
      </c>
    </row>
    <row r="115" spans="1:27" x14ac:dyDescent="0.25">
      <c r="A115" s="5" t="s">
        <v>152</v>
      </c>
      <c r="AA115">
        <f t="shared" si="1"/>
        <v>0</v>
      </c>
    </row>
    <row r="116" spans="1:27" x14ac:dyDescent="0.25">
      <c r="A116" s="5" t="s">
        <v>153</v>
      </c>
      <c r="AA116">
        <f t="shared" si="1"/>
        <v>0</v>
      </c>
    </row>
    <row r="117" spans="1:27" x14ac:dyDescent="0.25">
      <c r="A117" s="5" t="s">
        <v>154</v>
      </c>
      <c r="C117">
        <v>1</v>
      </c>
      <c r="D117">
        <v>1</v>
      </c>
      <c r="E117">
        <v>1</v>
      </c>
      <c r="F117">
        <v>1</v>
      </c>
      <c r="J117">
        <v>1</v>
      </c>
      <c r="K117">
        <v>1</v>
      </c>
      <c r="L117">
        <v>1</v>
      </c>
      <c r="M117">
        <v>1</v>
      </c>
      <c r="N117">
        <v>1</v>
      </c>
      <c r="Q117">
        <v>1</v>
      </c>
      <c r="R117">
        <v>1</v>
      </c>
      <c r="S117">
        <v>1</v>
      </c>
      <c r="T117">
        <v>1</v>
      </c>
      <c r="U117">
        <v>1</v>
      </c>
      <c r="W117">
        <v>1</v>
      </c>
      <c r="X117">
        <v>1</v>
      </c>
      <c r="Y117">
        <v>1</v>
      </c>
      <c r="Z117">
        <v>1</v>
      </c>
      <c r="AA117">
        <f t="shared" si="1"/>
        <v>18</v>
      </c>
    </row>
    <row r="118" spans="1:27" x14ac:dyDescent="0.25">
      <c r="A118" s="5" t="s">
        <v>155</v>
      </c>
      <c r="AA118">
        <f t="shared" si="1"/>
        <v>0</v>
      </c>
    </row>
    <row r="119" spans="1:27" x14ac:dyDescent="0.25">
      <c r="A119" s="5" t="s">
        <v>156</v>
      </c>
      <c r="AA119">
        <f t="shared" si="1"/>
        <v>0</v>
      </c>
    </row>
    <row r="120" spans="1:27" x14ac:dyDescent="0.25">
      <c r="A120" s="5" t="s">
        <v>157</v>
      </c>
      <c r="AA120">
        <f t="shared" si="1"/>
        <v>0</v>
      </c>
    </row>
    <row r="121" spans="1:27" x14ac:dyDescent="0.25">
      <c r="A121" s="5" t="s">
        <v>158</v>
      </c>
      <c r="AA121">
        <f t="shared" si="1"/>
        <v>0</v>
      </c>
    </row>
    <row r="122" spans="1:27" x14ac:dyDescent="0.25">
      <c r="A122" s="5" t="s">
        <v>159</v>
      </c>
      <c r="AA122">
        <f t="shared" si="1"/>
        <v>0</v>
      </c>
    </row>
    <row r="123" spans="1:27" x14ac:dyDescent="0.25">
      <c r="A123" s="5" t="s">
        <v>160</v>
      </c>
      <c r="G123">
        <v>32</v>
      </c>
      <c r="I123" t="s">
        <v>40</v>
      </c>
      <c r="O123">
        <v>32</v>
      </c>
      <c r="AA123">
        <f t="shared" si="1"/>
        <v>3</v>
      </c>
    </row>
    <row r="124" spans="1:27" x14ac:dyDescent="0.25">
      <c r="A124" s="5" t="s">
        <v>161</v>
      </c>
      <c r="AA124">
        <f t="shared" si="1"/>
        <v>0</v>
      </c>
    </row>
    <row r="125" spans="1:27" x14ac:dyDescent="0.25">
      <c r="A125" s="5" t="s">
        <v>162</v>
      </c>
      <c r="AA125">
        <f t="shared" si="1"/>
        <v>0</v>
      </c>
    </row>
    <row r="126" spans="1:27" x14ac:dyDescent="0.25">
      <c r="A126" s="5" t="s">
        <v>163</v>
      </c>
      <c r="AA126">
        <f t="shared" si="1"/>
        <v>0</v>
      </c>
    </row>
    <row r="127" spans="1:27" x14ac:dyDescent="0.25">
      <c r="A127" s="5" t="s">
        <v>164</v>
      </c>
      <c r="AA127">
        <f t="shared" si="1"/>
        <v>0</v>
      </c>
    </row>
    <row r="128" spans="1:27" x14ac:dyDescent="0.25">
      <c r="A128" s="5" t="s">
        <v>165</v>
      </c>
      <c r="AA128">
        <f t="shared" si="1"/>
        <v>0</v>
      </c>
    </row>
    <row r="129" spans="1:27" x14ac:dyDescent="0.25">
      <c r="A129" s="5" t="s">
        <v>166</v>
      </c>
      <c r="AA129">
        <f t="shared" si="1"/>
        <v>0</v>
      </c>
    </row>
    <row r="130" spans="1:27" x14ac:dyDescent="0.25">
      <c r="A130" s="5" t="s">
        <v>167</v>
      </c>
      <c r="AA130">
        <f t="shared" ref="AA130:AA193" si="2">COUNTA(C130:Z130)</f>
        <v>0</v>
      </c>
    </row>
    <row r="131" spans="1:27" x14ac:dyDescent="0.25">
      <c r="A131" s="5" t="s">
        <v>168</v>
      </c>
      <c r="AA131">
        <f t="shared" si="2"/>
        <v>0</v>
      </c>
    </row>
    <row r="132" spans="1:27" x14ac:dyDescent="0.25">
      <c r="A132" s="5" t="s">
        <v>169</v>
      </c>
      <c r="AA132">
        <f t="shared" si="2"/>
        <v>0</v>
      </c>
    </row>
    <row r="133" spans="1:27" x14ac:dyDescent="0.25">
      <c r="A133" s="5" t="s">
        <v>170</v>
      </c>
      <c r="AA133">
        <f t="shared" si="2"/>
        <v>0</v>
      </c>
    </row>
    <row r="134" spans="1:27" x14ac:dyDescent="0.25">
      <c r="A134" s="5" t="s">
        <v>171</v>
      </c>
      <c r="AA134">
        <f t="shared" si="2"/>
        <v>0</v>
      </c>
    </row>
    <row r="135" spans="1:27" x14ac:dyDescent="0.25">
      <c r="A135" s="5" t="s">
        <v>172</v>
      </c>
      <c r="AA135">
        <f t="shared" si="2"/>
        <v>0</v>
      </c>
    </row>
    <row r="136" spans="1:27" x14ac:dyDescent="0.25">
      <c r="A136" s="5" t="s">
        <v>173</v>
      </c>
      <c r="AA136">
        <f t="shared" si="2"/>
        <v>0</v>
      </c>
    </row>
    <row r="137" spans="1:27" x14ac:dyDescent="0.25">
      <c r="A137" s="5" t="s">
        <v>174</v>
      </c>
      <c r="AA137">
        <f t="shared" si="2"/>
        <v>0</v>
      </c>
    </row>
    <row r="138" spans="1:27" x14ac:dyDescent="0.25">
      <c r="A138" s="5" t="s">
        <v>175</v>
      </c>
      <c r="AA138">
        <f t="shared" si="2"/>
        <v>0</v>
      </c>
    </row>
    <row r="139" spans="1:27" x14ac:dyDescent="0.25">
      <c r="A139" s="5" t="s">
        <v>176</v>
      </c>
      <c r="AA139">
        <f t="shared" si="2"/>
        <v>0</v>
      </c>
    </row>
    <row r="140" spans="1:27" x14ac:dyDescent="0.25">
      <c r="A140" s="5" t="s">
        <v>177</v>
      </c>
      <c r="AA140">
        <f t="shared" si="2"/>
        <v>0</v>
      </c>
    </row>
    <row r="141" spans="1:27" x14ac:dyDescent="0.25">
      <c r="A141" s="5" t="s">
        <v>178</v>
      </c>
      <c r="AA141">
        <f t="shared" si="2"/>
        <v>0</v>
      </c>
    </row>
    <row r="142" spans="1:27" x14ac:dyDescent="0.25">
      <c r="A142" s="5" t="s">
        <v>179</v>
      </c>
      <c r="H142">
        <v>17</v>
      </c>
      <c r="AA142">
        <f t="shared" si="2"/>
        <v>1</v>
      </c>
    </row>
    <row r="143" spans="1:27" x14ac:dyDescent="0.25">
      <c r="A143" s="5" t="s">
        <v>180</v>
      </c>
      <c r="AA143">
        <f t="shared" si="2"/>
        <v>0</v>
      </c>
    </row>
    <row r="144" spans="1:27" x14ac:dyDescent="0.25">
      <c r="A144" s="5" t="s">
        <v>181</v>
      </c>
      <c r="AA144">
        <f t="shared" si="2"/>
        <v>0</v>
      </c>
    </row>
    <row r="145" spans="1:27" x14ac:dyDescent="0.25">
      <c r="A145" s="5" t="s">
        <v>182</v>
      </c>
      <c r="AA145">
        <f t="shared" si="2"/>
        <v>0</v>
      </c>
    </row>
    <row r="146" spans="1:27" x14ac:dyDescent="0.25">
      <c r="A146" s="5" t="s">
        <v>183</v>
      </c>
      <c r="AA146">
        <f t="shared" si="2"/>
        <v>0</v>
      </c>
    </row>
    <row r="147" spans="1:27" x14ac:dyDescent="0.25">
      <c r="A147" s="5" t="s">
        <v>184</v>
      </c>
      <c r="AA147">
        <f t="shared" si="2"/>
        <v>0</v>
      </c>
    </row>
    <row r="148" spans="1:27" x14ac:dyDescent="0.25">
      <c r="A148" s="5" t="s">
        <v>185</v>
      </c>
      <c r="AA148">
        <f t="shared" si="2"/>
        <v>0</v>
      </c>
    </row>
    <row r="149" spans="1:27" x14ac:dyDescent="0.25">
      <c r="A149" s="5" t="s">
        <v>186</v>
      </c>
      <c r="AA149">
        <f t="shared" si="2"/>
        <v>0</v>
      </c>
    </row>
    <row r="150" spans="1:27" x14ac:dyDescent="0.25">
      <c r="A150" s="5" t="s">
        <v>187</v>
      </c>
      <c r="AA150">
        <f t="shared" si="2"/>
        <v>0</v>
      </c>
    </row>
    <row r="151" spans="1:27" x14ac:dyDescent="0.25">
      <c r="A151" s="5" t="s">
        <v>188</v>
      </c>
      <c r="AA151">
        <f t="shared" si="2"/>
        <v>0</v>
      </c>
    </row>
    <row r="152" spans="1:27" x14ac:dyDescent="0.25">
      <c r="A152" s="5" t="s">
        <v>189</v>
      </c>
      <c r="AA152">
        <f t="shared" si="2"/>
        <v>0</v>
      </c>
    </row>
    <row r="153" spans="1:27" x14ac:dyDescent="0.25">
      <c r="A153" s="5" t="s">
        <v>190</v>
      </c>
      <c r="AA153">
        <f t="shared" si="2"/>
        <v>0</v>
      </c>
    </row>
    <row r="154" spans="1:27" x14ac:dyDescent="0.25">
      <c r="A154" s="5" t="s">
        <v>191</v>
      </c>
      <c r="AA154">
        <f t="shared" si="2"/>
        <v>0</v>
      </c>
    </row>
    <row r="155" spans="1:27" x14ac:dyDescent="0.25">
      <c r="A155" s="5" t="s">
        <v>192</v>
      </c>
      <c r="C155">
        <v>20</v>
      </c>
      <c r="H155" t="s">
        <v>193</v>
      </c>
      <c r="AA155">
        <f t="shared" si="2"/>
        <v>2</v>
      </c>
    </row>
    <row r="156" spans="1:27" x14ac:dyDescent="0.25">
      <c r="A156" s="5" t="s">
        <v>194</v>
      </c>
      <c r="AA156">
        <f t="shared" si="2"/>
        <v>0</v>
      </c>
    </row>
    <row r="157" spans="1:27" x14ac:dyDescent="0.25">
      <c r="A157" s="5" t="s">
        <v>195</v>
      </c>
      <c r="AA157">
        <f t="shared" si="2"/>
        <v>0</v>
      </c>
    </row>
    <row r="158" spans="1:27" x14ac:dyDescent="0.25">
      <c r="A158" s="5" t="s">
        <v>196</v>
      </c>
      <c r="AA158">
        <f t="shared" si="2"/>
        <v>0</v>
      </c>
    </row>
    <row r="159" spans="1:27" x14ac:dyDescent="0.25">
      <c r="A159" s="5" t="s">
        <v>197</v>
      </c>
      <c r="AA159">
        <f t="shared" si="2"/>
        <v>0</v>
      </c>
    </row>
    <row r="160" spans="1:27" x14ac:dyDescent="0.25">
      <c r="A160" s="5" t="s">
        <v>198</v>
      </c>
      <c r="AA160">
        <f t="shared" si="2"/>
        <v>0</v>
      </c>
    </row>
    <row r="161" spans="1:27" x14ac:dyDescent="0.25">
      <c r="A161" s="5" t="s">
        <v>199</v>
      </c>
      <c r="AA161">
        <f t="shared" si="2"/>
        <v>0</v>
      </c>
    </row>
    <row r="162" spans="1:27" x14ac:dyDescent="0.25">
      <c r="A162" s="5" t="s">
        <v>200</v>
      </c>
      <c r="AA162">
        <f t="shared" si="2"/>
        <v>0</v>
      </c>
    </row>
    <row r="163" spans="1:27" x14ac:dyDescent="0.25">
      <c r="A163" s="5" t="s">
        <v>201</v>
      </c>
      <c r="AA163">
        <f t="shared" si="2"/>
        <v>0</v>
      </c>
    </row>
    <row r="164" spans="1:27" x14ac:dyDescent="0.25">
      <c r="A164" s="5" t="s">
        <v>202</v>
      </c>
      <c r="AA164">
        <f t="shared" si="2"/>
        <v>0</v>
      </c>
    </row>
    <row r="165" spans="1:27" x14ac:dyDescent="0.25">
      <c r="A165" s="5" t="s">
        <v>203</v>
      </c>
      <c r="AA165">
        <f t="shared" si="2"/>
        <v>0</v>
      </c>
    </row>
    <row r="166" spans="1:27" x14ac:dyDescent="0.25">
      <c r="A166" s="5" t="s">
        <v>204</v>
      </c>
      <c r="AA166">
        <f t="shared" si="2"/>
        <v>0</v>
      </c>
    </row>
    <row r="167" spans="1:27" x14ac:dyDescent="0.25">
      <c r="A167" s="5" t="s">
        <v>205</v>
      </c>
      <c r="AA167">
        <f t="shared" si="2"/>
        <v>0</v>
      </c>
    </row>
    <row r="168" spans="1:27" x14ac:dyDescent="0.25">
      <c r="A168" s="5" t="s">
        <v>206</v>
      </c>
      <c r="AA168">
        <f t="shared" si="2"/>
        <v>0</v>
      </c>
    </row>
    <row r="169" spans="1:27" x14ac:dyDescent="0.25">
      <c r="A169" s="5" t="s">
        <v>207</v>
      </c>
      <c r="AA169">
        <f t="shared" si="2"/>
        <v>0</v>
      </c>
    </row>
    <row r="170" spans="1:27" x14ac:dyDescent="0.25">
      <c r="A170" s="5" t="s">
        <v>208</v>
      </c>
      <c r="AA170">
        <f t="shared" si="2"/>
        <v>0</v>
      </c>
    </row>
    <row r="171" spans="1:27" x14ac:dyDescent="0.25">
      <c r="A171" s="5" t="s">
        <v>209</v>
      </c>
      <c r="AA171">
        <f t="shared" si="2"/>
        <v>0</v>
      </c>
    </row>
    <row r="172" spans="1:27" x14ac:dyDescent="0.25">
      <c r="A172" s="5" t="s">
        <v>210</v>
      </c>
      <c r="AA172">
        <f t="shared" si="2"/>
        <v>0</v>
      </c>
    </row>
    <row r="173" spans="1:27" x14ac:dyDescent="0.25">
      <c r="A173" s="5" t="s">
        <v>211</v>
      </c>
      <c r="AA173">
        <f t="shared" si="2"/>
        <v>0</v>
      </c>
    </row>
    <row r="174" spans="1:27" x14ac:dyDescent="0.25">
      <c r="A174" s="5" t="s">
        <v>212</v>
      </c>
      <c r="AA174">
        <f t="shared" si="2"/>
        <v>0</v>
      </c>
    </row>
    <row r="175" spans="1:27" x14ac:dyDescent="0.25">
      <c r="A175" s="5" t="s">
        <v>213</v>
      </c>
      <c r="AA175">
        <f t="shared" si="2"/>
        <v>0</v>
      </c>
    </row>
    <row r="176" spans="1:27" x14ac:dyDescent="0.25">
      <c r="A176" s="5" t="s">
        <v>214</v>
      </c>
      <c r="AA176">
        <f t="shared" si="2"/>
        <v>0</v>
      </c>
    </row>
    <row r="177" spans="1:27" x14ac:dyDescent="0.25">
      <c r="A177" s="5" t="s">
        <v>215</v>
      </c>
      <c r="AA177">
        <f t="shared" si="2"/>
        <v>0</v>
      </c>
    </row>
    <row r="178" spans="1:27" x14ac:dyDescent="0.25">
      <c r="A178" s="5" t="s">
        <v>216</v>
      </c>
      <c r="AA178">
        <f t="shared" si="2"/>
        <v>0</v>
      </c>
    </row>
    <row r="179" spans="1:27" x14ac:dyDescent="0.25">
      <c r="A179" s="5" t="s">
        <v>217</v>
      </c>
      <c r="AA179">
        <f t="shared" si="2"/>
        <v>0</v>
      </c>
    </row>
    <row r="180" spans="1:27" x14ac:dyDescent="0.25">
      <c r="A180" s="5" t="s">
        <v>218</v>
      </c>
      <c r="AA180">
        <f t="shared" si="2"/>
        <v>0</v>
      </c>
    </row>
    <row r="181" spans="1:27" x14ac:dyDescent="0.25">
      <c r="A181" s="5" t="s">
        <v>219</v>
      </c>
      <c r="AA181">
        <f t="shared" si="2"/>
        <v>0</v>
      </c>
    </row>
    <row r="182" spans="1:27" x14ac:dyDescent="0.25">
      <c r="A182" s="5" t="s">
        <v>220</v>
      </c>
      <c r="AA182">
        <f t="shared" si="2"/>
        <v>0</v>
      </c>
    </row>
    <row r="183" spans="1:27" x14ac:dyDescent="0.25">
      <c r="A183" s="5" t="s">
        <v>221</v>
      </c>
      <c r="AA183">
        <f t="shared" si="2"/>
        <v>0</v>
      </c>
    </row>
    <row r="184" spans="1:27" x14ac:dyDescent="0.25">
      <c r="A184" s="5" t="s">
        <v>222</v>
      </c>
      <c r="AA184">
        <f t="shared" si="2"/>
        <v>0</v>
      </c>
    </row>
    <row r="185" spans="1:27" x14ac:dyDescent="0.25">
      <c r="A185" s="5" t="s">
        <v>223</v>
      </c>
      <c r="AA185">
        <f t="shared" si="2"/>
        <v>0</v>
      </c>
    </row>
    <row r="186" spans="1:27" x14ac:dyDescent="0.25">
      <c r="A186" s="5" t="s">
        <v>224</v>
      </c>
      <c r="AA186">
        <f t="shared" si="2"/>
        <v>0</v>
      </c>
    </row>
    <row r="187" spans="1:27" x14ac:dyDescent="0.25">
      <c r="A187" s="5" t="s">
        <v>225</v>
      </c>
      <c r="AA187">
        <f t="shared" si="2"/>
        <v>0</v>
      </c>
    </row>
    <row r="188" spans="1:27" x14ac:dyDescent="0.25">
      <c r="A188" s="5" t="s">
        <v>226</v>
      </c>
      <c r="AA188">
        <f t="shared" si="2"/>
        <v>0</v>
      </c>
    </row>
    <row r="189" spans="1:27" x14ac:dyDescent="0.25">
      <c r="A189" s="5" t="s">
        <v>227</v>
      </c>
      <c r="AA189">
        <f t="shared" si="2"/>
        <v>0</v>
      </c>
    </row>
    <row r="190" spans="1:27" x14ac:dyDescent="0.25">
      <c r="A190" s="5" t="s">
        <v>228</v>
      </c>
      <c r="AA190">
        <f t="shared" si="2"/>
        <v>0</v>
      </c>
    </row>
    <row r="191" spans="1:27" x14ac:dyDescent="0.25">
      <c r="A191" s="5" t="s">
        <v>229</v>
      </c>
      <c r="AA191">
        <f t="shared" si="2"/>
        <v>0</v>
      </c>
    </row>
    <row r="192" spans="1:27" x14ac:dyDescent="0.25">
      <c r="A192" s="5" t="s">
        <v>230</v>
      </c>
      <c r="AA192">
        <f t="shared" si="2"/>
        <v>0</v>
      </c>
    </row>
    <row r="193" spans="1:27" x14ac:dyDescent="0.25">
      <c r="A193" s="5" t="s">
        <v>231</v>
      </c>
      <c r="AA193">
        <f t="shared" si="2"/>
        <v>0</v>
      </c>
    </row>
    <row r="194" spans="1:27" x14ac:dyDescent="0.25">
      <c r="A194" s="5" t="s">
        <v>232</v>
      </c>
      <c r="D194">
        <v>1</v>
      </c>
      <c r="F194">
        <v>1</v>
      </c>
      <c r="I194">
        <v>3</v>
      </c>
      <c r="J194">
        <v>1</v>
      </c>
      <c r="K194">
        <v>1</v>
      </c>
      <c r="L194">
        <v>1</v>
      </c>
      <c r="M194">
        <v>1</v>
      </c>
      <c r="N194">
        <v>1</v>
      </c>
      <c r="Q194">
        <v>1</v>
      </c>
      <c r="R194">
        <v>1</v>
      </c>
      <c r="S194">
        <v>1</v>
      </c>
      <c r="T194">
        <v>1</v>
      </c>
      <c r="U194">
        <v>1</v>
      </c>
      <c r="W194">
        <v>1</v>
      </c>
      <c r="X194">
        <v>1</v>
      </c>
      <c r="Y194">
        <v>1</v>
      </c>
      <c r="Z194">
        <v>1</v>
      </c>
      <c r="AA194">
        <f t="shared" ref="AA194:AA257" si="3">COUNTA(C194:Z194)</f>
        <v>17</v>
      </c>
    </row>
    <row r="195" spans="1:27" x14ac:dyDescent="0.25">
      <c r="A195" s="5" t="s">
        <v>233</v>
      </c>
      <c r="AA195">
        <f t="shared" si="3"/>
        <v>0</v>
      </c>
    </row>
    <row r="196" spans="1:27" x14ac:dyDescent="0.25">
      <c r="A196" s="5" t="s">
        <v>234</v>
      </c>
      <c r="I196">
        <v>26</v>
      </c>
      <c r="AA196">
        <f t="shared" si="3"/>
        <v>1</v>
      </c>
    </row>
    <row r="197" spans="1:27" x14ac:dyDescent="0.25">
      <c r="A197" s="5" t="s">
        <v>235</v>
      </c>
      <c r="I197">
        <v>26</v>
      </c>
      <c r="AA197">
        <f t="shared" si="3"/>
        <v>1</v>
      </c>
    </row>
    <row r="198" spans="1:27" x14ac:dyDescent="0.25">
      <c r="A198" s="5" t="s">
        <v>236</v>
      </c>
      <c r="C198">
        <v>1</v>
      </c>
      <c r="D198">
        <v>1</v>
      </c>
      <c r="E198">
        <v>1</v>
      </c>
      <c r="F198">
        <v>1</v>
      </c>
      <c r="K198">
        <v>1</v>
      </c>
      <c r="L198">
        <v>1</v>
      </c>
      <c r="M198">
        <v>1</v>
      </c>
      <c r="N198">
        <v>1</v>
      </c>
      <c r="P198">
        <v>1</v>
      </c>
      <c r="Q198">
        <v>1</v>
      </c>
      <c r="R198">
        <v>1</v>
      </c>
      <c r="S198">
        <v>1</v>
      </c>
      <c r="T198">
        <v>1</v>
      </c>
      <c r="U198">
        <v>1</v>
      </c>
      <c r="W198">
        <v>1</v>
      </c>
      <c r="X198">
        <v>1</v>
      </c>
      <c r="Y198">
        <v>1</v>
      </c>
      <c r="Z198">
        <v>1</v>
      </c>
      <c r="AA198">
        <f t="shared" si="3"/>
        <v>18</v>
      </c>
    </row>
    <row r="199" spans="1:27" x14ac:dyDescent="0.25">
      <c r="A199" s="5" t="s">
        <v>237</v>
      </c>
      <c r="AA199">
        <f t="shared" si="3"/>
        <v>0</v>
      </c>
    </row>
    <row r="200" spans="1:27" x14ac:dyDescent="0.25">
      <c r="A200" s="5" t="s">
        <v>238</v>
      </c>
      <c r="AA200">
        <f t="shared" si="3"/>
        <v>0</v>
      </c>
    </row>
    <row r="201" spans="1:27" x14ac:dyDescent="0.25">
      <c r="A201" s="5" t="s">
        <v>239</v>
      </c>
      <c r="AA201">
        <f t="shared" si="3"/>
        <v>0</v>
      </c>
    </row>
    <row r="202" spans="1:27" x14ac:dyDescent="0.25">
      <c r="A202" s="5" t="s">
        <v>240</v>
      </c>
      <c r="AA202">
        <f t="shared" si="3"/>
        <v>0</v>
      </c>
    </row>
    <row r="203" spans="1:27" x14ac:dyDescent="0.25">
      <c r="A203" s="5" t="s">
        <v>241</v>
      </c>
      <c r="AA203">
        <f t="shared" si="3"/>
        <v>0</v>
      </c>
    </row>
    <row r="204" spans="1:27" x14ac:dyDescent="0.25">
      <c r="A204" s="5" t="s">
        <v>242</v>
      </c>
      <c r="I204">
        <v>26</v>
      </c>
      <c r="AA204">
        <f t="shared" si="3"/>
        <v>1</v>
      </c>
    </row>
    <row r="205" spans="1:27" x14ac:dyDescent="0.25">
      <c r="A205" s="5" t="s">
        <v>243</v>
      </c>
      <c r="AA205">
        <f t="shared" si="3"/>
        <v>0</v>
      </c>
    </row>
    <row r="206" spans="1:27" x14ac:dyDescent="0.25">
      <c r="A206" s="5" t="s">
        <v>244</v>
      </c>
      <c r="I206">
        <v>26</v>
      </c>
      <c r="AA206">
        <f t="shared" si="3"/>
        <v>1</v>
      </c>
    </row>
    <row r="207" spans="1:27" x14ac:dyDescent="0.25">
      <c r="A207" s="5" t="s">
        <v>245</v>
      </c>
      <c r="AA207">
        <f t="shared" si="3"/>
        <v>0</v>
      </c>
    </row>
    <row r="208" spans="1:27" x14ac:dyDescent="0.25">
      <c r="A208" s="5" t="s">
        <v>246</v>
      </c>
      <c r="AA208">
        <f t="shared" si="3"/>
        <v>0</v>
      </c>
    </row>
    <row r="209" spans="1:27" x14ac:dyDescent="0.25">
      <c r="A209" s="5" t="s">
        <v>247</v>
      </c>
      <c r="I209">
        <v>26</v>
      </c>
      <c r="AA209">
        <f t="shared" si="3"/>
        <v>1</v>
      </c>
    </row>
    <row r="210" spans="1:27" x14ac:dyDescent="0.25">
      <c r="A210" s="5" t="s">
        <v>248</v>
      </c>
      <c r="AA210">
        <f t="shared" si="3"/>
        <v>0</v>
      </c>
    </row>
    <row r="211" spans="1:27" x14ac:dyDescent="0.25">
      <c r="A211" s="5" t="s">
        <v>249</v>
      </c>
      <c r="AA211">
        <f t="shared" si="3"/>
        <v>0</v>
      </c>
    </row>
    <row r="212" spans="1:27" x14ac:dyDescent="0.25">
      <c r="A212" s="5" t="s">
        <v>250</v>
      </c>
      <c r="AA212">
        <f t="shared" si="3"/>
        <v>0</v>
      </c>
    </row>
    <row r="213" spans="1:27" x14ac:dyDescent="0.25">
      <c r="A213" s="5" t="s">
        <v>250</v>
      </c>
      <c r="AA213">
        <f t="shared" si="3"/>
        <v>0</v>
      </c>
    </row>
    <row r="214" spans="1:27" x14ac:dyDescent="0.25">
      <c r="A214" s="5" t="s">
        <v>251</v>
      </c>
      <c r="C214">
        <v>30</v>
      </c>
      <c r="E214">
        <v>3</v>
      </c>
      <c r="G214" t="s">
        <v>252</v>
      </c>
      <c r="I214" t="s">
        <v>253</v>
      </c>
      <c r="O214" t="s">
        <v>254</v>
      </c>
      <c r="AA214">
        <f t="shared" si="3"/>
        <v>5</v>
      </c>
    </row>
    <row r="215" spans="1:27" x14ac:dyDescent="0.25">
      <c r="A215" s="5" t="s">
        <v>255</v>
      </c>
      <c r="AA215">
        <f t="shared" si="3"/>
        <v>0</v>
      </c>
    </row>
    <row r="216" spans="1:27" x14ac:dyDescent="0.25">
      <c r="A216" s="5" t="s">
        <v>256</v>
      </c>
      <c r="AA216">
        <f t="shared" si="3"/>
        <v>0</v>
      </c>
    </row>
    <row r="217" spans="1:27" x14ac:dyDescent="0.25">
      <c r="A217" s="5" t="s">
        <v>257</v>
      </c>
      <c r="AA217">
        <f t="shared" si="3"/>
        <v>0</v>
      </c>
    </row>
    <row r="218" spans="1:27" x14ac:dyDescent="0.25">
      <c r="A218" s="5" t="s">
        <v>258</v>
      </c>
      <c r="AA218">
        <f t="shared" si="3"/>
        <v>0</v>
      </c>
    </row>
    <row r="219" spans="1:27" x14ac:dyDescent="0.25">
      <c r="A219" s="5" t="s">
        <v>259</v>
      </c>
      <c r="AA219">
        <f t="shared" si="3"/>
        <v>0</v>
      </c>
    </row>
    <row r="220" spans="1:27" x14ac:dyDescent="0.25">
      <c r="A220" s="5" t="s">
        <v>260</v>
      </c>
      <c r="AA220">
        <f t="shared" si="3"/>
        <v>0</v>
      </c>
    </row>
    <row r="221" spans="1:27" x14ac:dyDescent="0.25">
      <c r="A221" s="5" t="s">
        <v>261</v>
      </c>
      <c r="AA221">
        <f t="shared" si="3"/>
        <v>0</v>
      </c>
    </row>
    <row r="222" spans="1:27" x14ac:dyDescent="0.25">
      <c r="A222" s="5" t="s">
        <v>262</v>
      </c>
      <c r="AA222">
        <f t="shared" si="3"/>
        <v>0</v>
      </c>
    </row>
    <row r="223" spans="1:27" x14ac:dyDescent="0.25">
      <c r="A223" s="5" t="s">
        <v>263</v>
      </c>
      <c r="AA223">
        <f t="shared" si="3"/>
        <v>0</v>
      </c>
    </row>
    <row r="224" spans="1:27" x14ac:dyDescent="0.25">
      <c r="A224" s="5" t="s">
        <v>264</v>
      </c>
      <c r="AA224">
        <f t="shared" si="3"/>
        <v>0</v>
      </c>
    </row>
    <row r="225" spans="1:27" x14ac:dyDescent="0.25">
      <c r="A225" s="5" t="s">
        <v>265</v>
      </c>
      <c r="AA225">
        <f t="shared" si="3"/>
        <v>0</v>
      </c>
    </row>
    <row r="226" spans="1:27" x14ac:dyDescent="0.25">
      <c r="A226" s="5" t="s">
        <v>265</v>
      </c>
      <c r="AA226">
        <f t="shared" si="3"/>
        <v>0</v>
      </c>
    </row>
    <row r="227" spans="1:27" x14ac:dyDescent="0.25">
      <c r="A227" s="5" t="s">
        <v>266</v>
      </c>
      <c r="AA227">
        <f t="shared" si="3"/>
        <v>0</v>
      </c>
    </row>
    <row r="228" spans="1:27" x14ac:dyDescent="0.25">
      <c r="A228" s="5" t="s">
        <v>267</v>
      </c>
      <c r="AA228">
        <f t="shared" si="3"/>
        <v>0</v>
      </c>
    </row>
    <row r="229" spans="1:27" x14ac:dyDescent="0.25">
      <c r="A229" s="5" t="s">
        <v>268</v>
      </c>
      <c r="AA229">
        <f t="shared" si="3"/>
        <v>0</v>
      </c>
    </row>
    <row r="230" spans="1:27" x14ac:dyDescent="0.25">
      <c r="A230" s="5" t="s">
        <v>269</v>
      </c>
      <c r="AA230">
        <f t="shared" si="3"/>
        <v>0</v>
      </c>
    </row>
    <row r="231" spans="1:27" x14ac:dyDescent="0.25">
      <c r="A231" s="5" t="s">
        <v>270</v>
      </c>
      <c r="AA231">
        <f t="shared" si="3"/>
        <v>0</v>
      </c>
    </row>
    <row r="232" spans="1:27" x14ac:dyDescent="0.25">
      <c r="A232" s="5" t="s">
        <v>271</v>
      </c>
      <c r="AA232">
        <f t="shared" si="3"/>
        <v>0</v>
      </c>
    </row>
    <row r="233" spans="1:27" x14ac:dyDescent="0.25">
      <c r="A233" s="5" t="s">
        <v>272</v>
      </c>
      <c r="AA233">
        <f t="shared" si="3"/>
        <v>0</v>
      </c>
    </row>
    <row r="234" spans="1:27" x14ac:dyDescent="0.25">
      <c r="A234" s="5" t="s">
        <v>273</v>
      </c>
      <c r="AA234">
        <f t="shared" si="3"/>
        <v>0</v>
      </c>
    </row>
    <row r="235" spans="1:27" x14ac:dyDescent="0.25">
      <c r="A235" s="5" t="s">
        <v>274</v>
      </c>
      <c r="AA235">
        <f t="shared" si="3"/>
        <v>0</v>
      </c>
    </row>
    <row r="236" spans="1:27" x14ac:dyDescent="0.25">
      <c r="A236" s="5" t="s">
        <v>275</v>
      </c>
      <c r="AA236">
        <f t="shared" si="3"/>
        <v>0</v>
      </c>
    </row>
    <row r="237" spans="1:27" x14ac:dyDescent="0.25">
      <c r="A237" s="5" t="s">
        <v>276</v>
      </c>
      <c r="D237">
        <v>1</v>
      </c>
      <c r="F237">
        <v>1</v>
      </c>
      <c r="J237">
        <v>1</v>
      </c>
      <c r="K237">
        <v>1</v>
      </c>
      <c r="L237">
        <v>1</v>
      </c>
      <c r="M237">
        <v>1</v>
      </c>
      <c r="N237">
        <v>1</v>
      </c>
      <c r="Q237">
        <v>1</v>
      </c>
      <c r="R237">
        <v>1</v>
      </c>
      <c r="S237">
        <v>1</v>
      </c>
      <c r="U237">
        <v>1</v>
      </c>
      <c r="W237">
        <v>1</v>
      </c>
      <c r="X237">
        <v>1</v>
      </c>
      <c r="Y237">
        <v>1</v>
      </c>
      <c r="Z237">
        <v>1</v>
      </c>
      <c r="AA237">
        <f t="shared" si="3"/>
        <v>15</v>
      </c>
    </row>
    <row r="238" spans="1:27" x14ac:dyDescent="0.25">
      <c r="A238" s="5" t="s">
        <v>277</v>
      </c>
      <c r="AA238">
        <f t="shared" si="3"/>
        <v>0</v>
      </c>
    </row>
    <row r="239" spans="1:27" x14ac:dyDescent="0.25">
      <c r="A239" s="5" t="s">
        <v>278</v>
      </c>
      <c r="AA239">
        <f t="shared" si="3"/>
        <v>0</v>
      </c>
    </row>
    <row r="240" spans="1:27" x14ac:dyDescent="0.25">
      <c r="A240" s="5" t="s">
        <v>279</v>
      </c>
      <c r="C240">
        <v>17</v>
      </c>
      <c r="G240">
        <v>17</v>
      </c>
      <c r="AA240">
        <f t="shared" si="3"/>
        <v>2</v>
      </c>
    </row>
    <row r="241" spans="1:27" x14ac:dyDescent="0.25">
      <c r="A241" s="5" t="s">
        <v>280</v>
      </c>
      <c r="AA241">
        <f t="shared" si="3"/>
        <v>0</v>
      </c>
    </row>
    <row r="242" spans="1:27" x14ac:dyDescent="0.25">
      <c r="A242" s="5" t="s">
        <v>281</v>
      </c>
      <c r="AA242">
        <f t="shared" si="3"/>
        <v>0</v>
      </c>
    </row>
    <row r="243" spans="1:27" x14ac:dyDescent="0.25">
      <c r="A243" s="5" t="s">
        <v>282</v>
      </c>
      <c r="AA243">
        <f t="shared" si="3"/>
        <v>0</v>
      </c>
    </row>
    <row r="244" spans="1:27" x14ac:dyDescent="0.25">
      <c r="A244" s="5" t="s">
        <v>283</v>
      </c>
      <c r="AA244">
        <f t="shared" si="3"/>
        <v>0</v>
      </c>
    </row>
    <row r="245" spans="1:27" x14ac:dyDescent="0.25">
      <c r="A245" s="5" t="s">
        <v>284</v>
      </c>
      <c r="AA245">
        <f t="shared" si="3"/>
        <v>0</v>
      </c>
    </row>
    <row r="246" spans="1:27" x14ac:dyDescent="0.25">
      <c r="A246" s="5" t="s">
        <v>285</v>
      </c>
      <c r="AA246">
        <f t="shared" si="3"/>
        <v>0</v>
      </c>
    </row>
    <row r="247" spans="1:27" x14ac:dyDescent="0.25">
      <c r="A247" s="5" t="s">
        <v>286</v>
      </c>
      <c r="AA247">
        <f t="shared" si="3"/>
        <v>0</v>
      </c>
    </row>
    <row r="248" spans="1:27" x14ac:dyDescent="0.25">
      <c r="A248" s="5" t="s">
        <v>287</v>
      </c>
      <c r="I248">
        <v>26</v>
      </c>
      <c r="AA248">
        <f t="shared" si="3"/>
        <v>1</v>
      </c>
    </row>
    <row r="249" spans="1:27" x14ac:dyDescent="0.25">
      <c r="A249" s="5" t="s">
        <v>288</v>
      </c>
      <c r="AA249">
        <f t="shared" si="3"/>
        <v>0</v>
      </c>
    </row>
    <row r="250" spans="1:27" x14ac:dyDescent="0.25">
      <c r="A250" s="5" t="s">
        <v>289</v>
      </c>
      <c r="AA250">
        <f t="shared" si="3"/>
        <v>0</v>
      </c>
    </row>
    <row r="251" spans="1:27" x14ac:dyDescent="0.25">
      <c r="A251" s="5" t="s">
        <v>290</v>
      </c>
      <c r="C251">
        <v>17</v>
      </c>
      <c r="E251">
        <v>8</v>
      </c>
      <c r="F251">
        <v>8</v>
      </c>
      <c r="G251" t="s">
        <v>291</v>
      </c>
      <c r="I251" t="s">
        <v>292</v>
      </c>
      <c r="N251">
        <v>8</v>
      </c>
      <c r="Z251">
        <v>8</v>
      </c>
      <c r="AA251">
        <f t="shared" si="3"/>
        <v>7</v>
      </c>
    </row>
    <row r="252" spans="1:27" x14ac:dyDescent="0.25">
      <c r="A252" s="5" t="s">
        <v>293</v>
      </c>
      <c r="C252">
        <v>1</v>
      </c>
      <c r="D252">
        <v>1</v>
      </c>
      <c r="E252">
        <v>1</v>
      </c>
      <c r="F252">
        <v>1</v>
      </c>
      <c r="K252">
        <v>1</v>
      </c>
      <c r="L252">
        <v>1</v>
      </c>
      <c r="M252">
        <v>1</v>
      </c>
      <c r="N252">
        <v>1</v>
      </c>
      <c r="P252">
        <v>1</v>
      </c>
      <c r="Q252">
        <v>1</v>
      </c>
      <c r="R252">
        <v>1</v>
      </c>
      <c r="S252">
        <v>1</v>
      </c>
      <c r="T252">
        <v>1</v>
      </c>
      <c r="U252">
        <v>1</v>
      </c>
      <c r="V252" t="s">
        <v>37</v>
      </c>
      <c r="W252">
        <v>1</v>
      </c>
      <c r="X252">
        <v>1</v>
      </c>
      <c r="Y252">
        <v>1</v>
      </c>
      <c r="Z252">
        <v>1</v>
      </c>
      <c r="AA252">
        <f t="shared" si="3"/>
        <v>19</v>
      </c>
    </row>
    <row r="253" spans="1:27" x14ac:dyDescent="0.25">
      <c r="A253" s="5" t="s">
        <v>294</v>
      </c>
      <c r="AA253">
        <f t="shared" si="3"/>
        <v>0</v>
      </c>
    </row>
    <row r="254" spans="1:27" x14ac:dyDescent="0.25">
      <c r="A254" s="5" t="s">
        <v>295</v>
      </c>
      <c r="I254">
        <v>26</v>
      </c>
      <c r="AA254">
        <f t="shared" si="3"/>
        <v>1</v>
      </c>
    </row>
    <row r="255" spans="1:27" x14ac:dyDescent="0.25">
      <c r="A255" s="5" t="s">
        <v>296</v>
      </c>
      <c r="AA255">
        <f t="shared" si="3"/>
        <v>0</v>
      </c>
    </row>
    <row r="256" spans="1:27" x14ac:dyDescent="0.25">
      <c r="A256" s="5" t="s">
        <v>297</v>
      </c>
      <c r="AA256">
        <f t="shared" si="3"/>
        <v>0</v>
      </c>
    </row>
    <row r="257" spans="1:27" x14ac:dyDescent="0.25">
      <c r="A257" s="5" t="s">
        <v>298</v>
      </c>
      <c r="AA257">
        <f t="shared" si="3"/>
        <v>0</v>
      </c>
    </row>
    <row r="258" spans="1:27" x14ac:dyDescent="0.25">
      <c r="A258" s="5" t="s">
        <v>299</v>
      </c>
      <c r="AA258">
        <f t="shared" ref="AA258:AA321" si="4">COUNTA(C258:Z258)</f>
        <v>0</v>
      </c>
    </row>
    <row r="259" spans="1:27" x14ac:dyDescent="0.25">
      <c r="A259" s="5" t="s">
        <v>300</v>
      </c>
      <c r="AA259">
        <f t="shared" si="4"/>
        <v>0</v>
      </c>
    </row>
    <row r="260" spans="1:27" x14ac:dyDescent="0.25">
      <c r="A260" s="5" t="s">
        <v>301</v>
      </c>
      <c r="AA260">
        <f t="shared" si="4"/>
        <v>0</v>
      </c>
    </row>
    <row r="261" spans="1:27" x14ac:dyDescent="0.25">
      <c r="A261" s="5" t="s">
        <v>302</v>
      </c>
      <c r="AA261">
        <f t="shared" si="4"/>
        <v>0</v>
      </c>
    </row>
    <row r="262" spans="1:27" x14ac:dyDescent="0.25">
      <c r="A262" s="5" t="s">
        <v>303</v>
      </c>
      <c r="AA262">
        <f t="shared" si="4"/>
        <v>0</v>
      </c>
    </row>
    <row r="263" spans="1:27" x14ac:dyDescent="0.25">
      <c r="A263" s="5" t="s">
        <v>304</v>
      </c>
      <c r="AA263">
        <f t="shared" si="4"/>
        <v>0</v>
      </c>
    </row>
    <row r="264" spans="1:27" x14ac:dyDescent="0.25">
      <c r="A264" s="5" t="s">
        <v>305</v>
      </c>
      <c r="AA264">
        <f t="shared" si="4"/>
        <v>0</v>
      </c>
    </row>
    <row r="265" spans="1:27" x14ac:dyDescent="0.25">
      <c r="A265" s="5" t="s">
        <v>306</v>
      </c>
      <c r="AA265">
        <f t="shared" si="4"/>
        <v>0</v>
      </c>
    </row>
    <row r="266" spans="1:27" x14ac:dyDescent="0.25">
      <c r="A266" s="5" t="s">
        <v>307</v>
      </c>
      <c r="AA266">
        <f t="shared" si="4"/>
        <v>0</v>
      </c>
    </row>
    <row r="267" spans="1:27" x14ac:dyDescent="0.25">
      <c r="A267" s="5" t="s">
        <v>308</v>
      </c>
      <c r="AA267">
        <f t="shared" si="4"/>
        <v>0</v>
      </c>
    </row>
    <row r="268" spans="1:27" x14ac:dyDescent="0.25">
      <c r="A268" s="5" t="s">
        <v>309</v>
      </c>
      <c r="I268">
        <v>26</v>
      </c>
      <c r="O268">
        <v>29</v>
      </c>
      <c r="AA268">
        <f t="shared" si="4"/>
        <v>2</v>
      </c>
    </row>
    <row r="269" spans="1:27" x14ac:dyDescent="0.25">
      <c r="A269" s="5" t="s">
        <v>310</v>
      </c>
      <c r="AA269">
        <f t="shared" si="4"/>
        <v>0</v>
      </c>
    </row>
    <row r="270" spans="1:27" x14ac:dyDescent="0.25">
      <c r="A270" s="5" t="s">
        <v>311</v>
      </c>
      <c r="AA270">
        <f t="shared" si="4"/>
        <v>0</v>
      </c>
    </row>
    <row r="271" spans="1:27" x14ac:dyDescent="0.25">
      <c r="A271" s="5" t="s">
        <v>312</v>
      </c>
      <c r="I271">
        <v>26</v>
      </c>
      <c r="AA271">
        <f t="shared" si="4"/>
        <v>1</v>
      </c>
    </row>
    <row r="272" spans="1:27" x14ac:dyDescent="0.25">
      <c r="A272" s="5" t="s">
        <v>313</v>
      </c>
      <c r="AA272">
        <f t="shared" si="4"/>
        <v>0</v>
      </c>
    </row>
    <row r="273" spans="1:27" x14ac:dyDescent="0.25">
      <c r="A273" s="5" t="s">
        <v>314</v>
      </c>
      <c r="AA273">
        <f t="shared" si="4"/>
        <v>0</v>
      </c>
    </row>
    <row r="274" spans="1:27" x14ac:dyDescent="0.25">
      <c r="A274" s="5" t="s">
        <v>315</v>
      </c>
      <c r="AA274">
        <f t="shared" si="4"/>
        <v>0</v>
      </c>
    </row>
    <row r="275" spans="1:27" x14ac:dyDescent="0.25">
      <c r="A275" s="5" t="s">
        <v>316</v>
      </c>
      <c r="C275">
        <v>1</v>
      </c>
      <c r="D275">
        <v>1</v>
      </c>
      <c r="E275">
        <v>1</v>
      </c>
      <c r="F275">
        <v>1</v>
      </c>
      <c r="G275">
        <v>17</v>
      </c>
      <c r="J275">
        <v>1</v>
      </c>
      <c r="K275">
        <v>1</v>
      </c>
      <c r="L275">
        <v>1</v>
      </c>
      <c r="M275">
        <v>1</v>
      </c>
      <c r="N275">
        <v>1</v>
      </c>
      <c r="Q275">
        <v>1</v>
      </c>
      <c r="R275">
        <v>1</v>
      </c>
      <c r="S275">
        <v>1</v>
      </c>
      <c r="T275">
        <v>1</v>
      </c>
      <c r="U275">
        <v>1</v>
      </c>
      <c r="V275" t="s">
        <v>37</v>
      </c>
      <c r="W275">
        <v>1</v>
      </c>
      <c r="X275">
        <v>1</v>
      </c>
      <c r="Y275">
        <v>1</v>
      </c>
      <c r="Z275">
        <v>1</v>
      </c>
      <c r="AA275">
        <f t="shared" si="4"/>
        <v>20</v>
      </c>
    </row>
    <row r="276" spans="1:27" x14ac:dyDescent="0.25">
      <c r="A276" s="5" t="s">
        <v>317</v>
      </c>
      <c r="C276" t="s">
        <v>318</v>
      </c>
      <c r="D276">
        <v>1</v>
      </c>
      <c r="E276">
        <v>1</v>
      </c>
      <c r="F276">
        <v>1</v>
      </c>
      <c r="G276">
        <v>21</v>
      </c>
      <c r="J276">
        <v>1</v>
      </c>
      <c r="K276">
        <v>1</v>
      </c>
      <c r="L276">
        <v>1</v>
      </c>
      <c r="M276">
        <v>1</v>
      </c>
      <c r="N276">
        <v>1</v>
      </c>
      <c r="O276">
        <v>21</v>
      </c>
      <c r="Q276">
        <v>1</v>
      </c>
      <c r="R276">
        <v>1</v>
      </c>
      <c r="S276">
        <v>1</v>
      </c>
      <c r="T276">
        <v>1</v>
      </c>
      <c r="U276">
        <v>1</v>
      </c>
      <c r="W276">
        <v>1</v>
      </c>
      <c r="X276">
        <v>1</v>
      </c>
      <c r="Y276">
        <v>1</v>
      </c>
      <c r="Z276">
        <v>1</v>
      </c>
      <c r="AA276">
        <f t="shared" si="4"/>
        <v>20</v>
      </c>
    </row>
    <row r="277" spans="1:27" x14ac:dyDescent="0.25">
      <c r="A277" s="5" t="s">
        <v>319</v>
      </c>
      <c r="AA277">
        <f t="shared" si="4"/>
        <v>0</v>
      </c>
    </row>
    <row r="278" spans="1:27" x14ac:dyDescent="0.25">
      <c r="A278" s="5" t="s">
        <v>320</v>
      </c>
      <c r="AA278">
        <f t="shared" si="4"/>
        <v>0</v>
      </c>
    </row>
    <row r="279" spans="1:27" x14ac:dyDescent="0.25">
      <c r="A279" s="5" t="s">
        <v>321</v>
      </c>
      <c r="AA279">
        <f t="shared" si="4"/>
        <v>0</v>
      </c>
    </row>
    <row r="280" spans="1:27" x14ac:dyDescent="0.25">
      <c r="A280" s="5" t="s">
        <v>322</v>
      </c>
      <c r="AA280">
        <f t="shared" si="4"/>
        <v>0</v>
      </c>
    </row>
    <row r="281" spans="1:27" x14ac:dyDescent="0.25">
      <c r="A281" s="5" t="s">
        <v>323</v>
      </c>
      <c r="AA281">
        <f t="shared" si="4"/>
        <v>0</v>
      </c>
    </row>
    <row r="282" spans="1:27" x14ac:dyDescent="0.25">
      <c r="A282" s="5" t="s">
        <v>324</v>
      </c>
      <c r="AA282">
        <f t="shared" si="4"/>
        <v>0</v>
      </c>
    </row>
    <row r="283" spans="1:27" x14ac:dyDescent="0.25">
      <c r="A283" s="5" t="s">
        <v>325</v>
      </c>
      <c r="AA283">
        <f t="shared" si="4"/>
        <v>0</v>
      </c>
    </row>
    <row r="284" spans="1:27" x14ac:dyDescent="0.25">
      <c r="A284" s="5" t="s">
        <v>326</v>
      </c>
      <c r="E284">
        <v>1</v>
      </c>
      <c r="F284">
        <v>1</v>
      </c>
      <c r="H284">
        <v>17</v>
      </c>
      <c r="J284">
        <v>1</v>
      </c>
      <c r="K284">
        <v>1</v>
      </c>
      <c r="L284">
        <v>1</v>
      </c>
      <c r="M284">
        <v>1</v>
      </c>
      <c r="N284">
        <v>1</v>
      </c>
      <c r="P284">
        <v>1</v>
      </c>
      <c r="Q284">
        <v>1</v>
      </c>
      <c r="R284">
        <v>1</v>
      </c>
      <c r="S284">
        <v>1</v>
      </c>
      <c r="T284">
        <v>1</v>
      </c>
      <c r="U284">
        <v>1</v>
      </c>
      <c r="W284">
        <v>1</v>
      </c>
      <c r="X284">
        <v>1</v>
      </c>
      <c r="Y284">
        <v>1</v>
      </c>
      <c r="Z284">
        <v>1</v>
      </c>
      <c r="AA284">
        <f t="shared" si="4"/>
        <v>18</v>
      </c>
    </row>
    <row r="285" spans="1:27" x14ac:dyDescent="0.25">
      <c r="A285" s="5" t="s">
        <v>327</v>
      </c>
      <c r="AA285">
        <f t="shared" si="4"/>
        <v>0</v>
      </c>
    </row>
    <row r="286" spans="1:27" x14ac:dyDescent="0.25">
      <c r="A286" s="5" t="s">
        <v>328</v>
      </c>
      <c r="AA286">
        <f t="shared" si="4"/>
        <v>0</v>
      </c>
    </row>
    <row r="287" spans="1:27" x14ac:dyDescent="0.25">
      <c r="A287" s="5" t="s">
        <v>329</v>
      </c>
      <c r="D287">
        <v>23</v>
      </c>
      <c r="AA287">
        <f t="shared" si="4"/>
        <v>1</v>
      </c>
    </row>
    <row r="288" spans="1:27" x14ac:dyDescent="0.25">
      <c r="A288" s="5" t="s">
        <v>330</v>
      </c>
      <c r="AA288">
        <f t="shared" si="4"/>
        <v>0</v>
      </c>
    </row>
    <row r="289" spans="1:27" x14ac:dyDescent="0.25">
      <c r="A289" s="5" t="s">
        <v>331</v>
      </c>
      <c r="AA289">
        <f t="shared" si="4"/>
        <v>0</v>
      </c>
    </row>
    <row r="290" spans="1:27" x14ac:dyDescent="0.25">
      <c r="A290" s="5" t="s">
        <v>331</v>
      </c>
      <c r="AA290">
        <f t="shared" si="4"/>
        <v>0</v>
      </c>
    </row>
    <row r="291" spans="1:27" x14ac:dyDescent="0.25">
      <c r="A291" s="5" t="s">
        <v>332</v>
      </c>
      <c r="AA291">
        <f t="shared" si="4"/>
        <v>0</v>
      </c>
    </row>
    <row r="292" spans="1:27" x14ac:dyDescent="0.25">
      <c r="A292" s="5" t="s">
        <v>333</v>
      </c>
      <c r="I292">
        <v>26</v>
      </c>
      <c r="AA292">
        <f t="shared" si="4"/>
        <v>1</v>
      </c>
    </row>
    <row r="293" spans="1:27" x14ac:dyDescent="0.25">
      <c r="A293" s="5" t="s">
        <v>334</v>
      </c>
      <c r="AA293">
        <f t="shared" si="4"/>
        <v>0</v>
      </c>
    </row>
    <row r="294" spans="1:27" x14ac:dyDescent="0.25">
      <c r="A294" s="5" t="s">
        <v>335</v>
      </c>
      <c r="AA294">
        <f t="shared" si="4"/>
        <v>0</v>
      </c>
    </row>
    <row r="295" spans="1:27" x14ac:dyDescent="0.25">
      <c r="A295" s="5" t="s">
        <v>336</v>
      </c>
      <c r="AA295">
        <f t="shared" si="4"/>
        <v>0</v>
      </c>
    </row>
    <row r="296" spans="1:27" x14ac:dyDescent="0.25">
      <c r="A296" s="5" t="s">
        <v>337</v>
      </c>
      <c r="AA296">
        <f t="shared" si="4"/>
        <v>0</v>
      </c>
    </row>
    <row r="297" spans="1:27" x14ac:dyDescent="0.25">
      <c r="A297" s="5" t="s">
        <v>338</v>
      </c>
      <c r="AA297">
        <f t="shared" si="4"/>
        <v>0</v>
      </c>
    </row>
    <row r="298" spans="1:27" x14ac:dyDescent="0.25">
      <c r="A298" s="5" t="s">
        <v>339</v>
      </c>
      <c r="AA298">
        <f t="shared" si="4"/>
        <v>0</v>
      </c>
    </row>
    <row r="299" spans="1:27" x14ac:dyDescent="0.25">
      <c r="A299" s="5" t="s">
        <v>340</v>
      </c>
      <c r="AA299">
        <f t="shared" si="4"/>
        <v>0</v>
      </c>
    </row>
    <row r="300" spans="1:27" x14ac:dyDescent="0.25">
      <c r="A300" s="5" t="s">
        <v>341</v>
      </c>
      <c r="AA300">
        <f t="shared" si="4"/>
        <v>0</v>
      </c>
    </row>
    <row r="301" spans="1:27" x14ac:dyDescent="0.25">
      <c r="A301" s="5" t="s">
        <v>342</v>
      </c>
      <c r="AA301">
        <f t="shared" si="4"/>
        <v>0</v>
      </c>
    </row>
    <row r="302" spans="1:27" x14ac:dyDescent="0.25">
      <c r="A302" s="5" t="s">
        <v>343</v>
      </c>
      <c r="I302" t="s">
        <v>40</v>
      </c>
      <c r="AA302">
        <f t="shared" si="4"/>
        <v>1</v>
      </c>
    </row>
    <row r="303" spans="1:27" x14ac:dyDescent="0.25">
      <c r="A303" s="5" t="s">
        <v>344</v>
      </c>
      <c r="AA303">
        <f t="shared" si="4"/>
        <v>0</v>
      </c>
    </row>
    <row r="304" spans="1:27" x14ac:dyDescent="0.25">
      <c r="A304" s="5" t="s">
        <v>345</v>
      </c>
      <c r="AA304">
        <f t="shared" si="4"/>
        <v>0</v>
      </c>
    </row>
    <row r="305" spans="1:27" x14ac:dyDescent="0.25">
      <c r="A305" s="5" t="s">
        <v>346</v>
      </c>
      <c r="AA305">
        <f t="shared" si="4"/>
        <v>0</v>
      </c>
    </row>
    <row r="306" spans="1:27" x14ac:dyDescent="0.25">
      <c r="A306" s="5" t="s">
        <v>347</v>
      </c>
      <c r="AA306">
        <f t="shared" si="4"/>
        <v>0</v>
      </c>
    </row>
    <row r="307" spans="1:27" x14ac:dyDescent="0.25">
      <c r="A307" s="5" t="s">
        <v>348</v>
      </c>
      <c r="AA307">
        <f t="shared" si="4"/>
        <v>0</v>
      </c>
    </row>
    <row r="308" spans="1:27" x14ac:dyDescent="0.25">
      <c r="A308" s="5" t="s">
        <v>349</v>
      </c>
      <c r="AA308">
        <f t="shared" si="4"/>
        <v>0</v>
      </c>
    </row>
    <row r="309" spans="1:27" x14ac:dyDescent="0.25">
      <c r="A309" s="5" t="s">
        <v>350</v>
      </c>
      <c r="AA309">
        <f t="shared" si="4"/>
        <v>0</v>
      </c>
    </row>
    <row r="310" spans="1:27" x14ac:dyDescent="0.25">
      <c r="A310" s="5" t="s">
        <v>351</v>
      </c>
      <c r="AA310">
        <f t="shared" si="4"/>
        <v>0</v>
      </c>
    </row>
    <row r="311" spans="1:27" x14ac:dyDescent="0.25">
      <c r="A311" s="5" t="s">
        <v>352</v>
      </c>
      <c r="AA311">
        <f t="shared" si="4"/>
        <v>0</v>
      </c>
    </row>
    <row r="312" spans="1:27" x14ac:dyDescent="0.25">
      <c r="A312" s="5" t="s">
        <v>353</v>
      </c>
      <c r="AA312">
        <f t="shared" si="4"/>
        <v>0</v>
      </c>
    </row>
    <row r="313" spans="1:27" x14ac:dyDescent="0.25">
      <c r="A313" s="5" t="s">
        <v>354</v>
      </c>
      <c r="D313">
        <v>1</v>
      </c>
      <c r="E313">
        <v>1</v>
      </c>
      <c r="F313">
        <v>1</v>
      </c>
      <c r="I313" t="s">
        <v>40</v>
      </c>
      <c r="J313">
        <v>1</v>
      </c>
      <c r="K313">
        <v>1</v>
      </c>
      <c r="L313">
        <v>1</v>
      </c>
      <c r="M313">
        <v>1</v>
      </c>
      <c r="N313">
        <v>1</v>
      </c>
      <c r="Q313">
        <v>1</v>
      </c>
      <c r="R313">
        <v>1</v>
      </c>
      <c r="S313">
        <v>1</v>
      </c>
      <c r="U313">
        <v>1</v>
      </c>
      <c r="W313">
        <v>1</v>
      </c>
      <c r="X313">
        <v>1</v>
      </c>
      <c r="Y313">
        <v>1</v>
      </c>
      <c r="Z313">
        <v>1</v>
      </c>
      <c r="AA313">
        <f t="shared" si="4"/>
        <v>17</v>
      </c>
    </row>
    <row r="314" spans="1:27" x14ac:dyDescent="0.25">
      <c r="A314" s="5" t="s">
        <v>355</v>
      </c>
      <c r="AA314">
        <f t="shared" si="4"/>
        <v>0</v>
      </c>
    </row>
    <row r="315" spans="1:27" x14ac:dyDescent="0.25">
      <c r="A315" s="5" t="s">
        <v>356</v>
      </c>
      <c r="AA315">
        <f t="shared" si="4"/>
        <v>0</v>
      </c>
    </row>
    <row r="316" spans="1:27" x14ac:dyDescent="0.25">
      <c r="A316" s="5" t="s">
        <v>357</v>
      </c>
      <c r="G316">
        <v>32</v>
      </c>
      <c r="I316">
        <v>26</v>
      </c>
      <c r="O316">
        <v>32</v>
      </c>
      <c r="AA316">
        <f t="shared" si="4"/>
        <v>3</v>
      </c>
    </row>
    <row r="317" spans="1:27" x14ac:dyDescent="0.25">
      <c r="A317" s="5" t="s">
        <v>358</v>
      </c>
      <c r="AA317">
        <f t="shared" si="4"/>
        <v>0</v>
      </c>
    </row>
    <row r="318" spans="1:27" x14ac:dyDescent="0.25">
      <c r="A318" s="5" t="s">
        <v>359</v>
      </c>
      <c r="AA318">
        <f t="shared" si="4"/>
        <v>0</v>
      </c>
    </row>
    <row r="319" spans="1:27" x14ac:dyDescent="0.25">
      <c r="A319" s="5" t="s">
        <v>360</v>
      </c>
      <c r="AA319">
        <f t="shared" si="4"/>
        <v>0</v>
      </c>
    </row>
    <row r="320" spans="1:27" x14ac:dyDescent="0.25">
      <c r="A320" s="5" t="s">
        <v>361</v>
      </c>
      <c r="G320" t="s">
        <v>362</v>
      </c>
      <c r="I320">
        <v>26</v>
      </c>
      <c r="O320">
        <v>32</v>
      </c>
      <c r="AA320">
        <f t="shared" si="4"/>
        <v>3</v>
      </c>
    </row>
    <row r="321" spans="1:27" x14ac:dyDescent="0.25">
      <c r="A321" s="5" t="s">
        <v>363</v>
      </c>
      <c r="I321">
        <v>26</v>
      </c>
      <c r="AA321">
        <f t="shared" si="4"/>
        <v>1</v>
      </c>
    </row>
    <row r="322" spans="1:27" x14ac:dyDescent="0.25">
      <c r="A322" s="5" t="s">
        <v>364</v>
      </c>
      <c r="AA322">
        <f t="shared" ref="AA322:AA340" si="5">COUNTA(C322:Z322)</f>
        <v>0</v>
      </c>
    </row>
    <row r="323" spans="1:27" x14ac:dyDescent="0.25">
      <c r="A323" s="5" t="s">
        <v>365</v>
      </c>
      <c r="AA323">
        <f t="shared" si="5"/>
        <v>0</v>
      </c>
    </row>
    <row r="324" spans="1:27" x14ac:dyDescent="0.25">
      <c r="A324" s="5" t="s">
        <v>366</v>
      </c>
      <c r="AA324">
        <f t="shared" si="5"/>
        <v>0</v>
      </c>
    </row>
    <row r="325" spans="1:27" x14ac:dyDescent="0.25">
      <c r="A325" s="5" t="s">
        <v>367</v>
      </c>
      <c r="C325">
        <v>3</v>
      </c>
      <c r="H325">
        <v>3</v>
      </c>
      <c r="I325">
        <v>3</v>
      </c>
      <c r="AA325">
        <f t="shared" si="5"/>
        <v>3</v>
      </c>
    </row>
    <row r="326" spans="1:27" x14ac:dyDescent="0.25">
      <c r="A326" s="5" t="s">
        <v>368</v>
      </c>
      <c r="AA326">
        <f t="shared" si="5"/>
        <v>0</v>
      </c>
    </row>
    <row r="327" spans="1:27" x14ac:dyDescent="0.25">
      <c r="A327" s="5" t="s">
        <v>369</v>
      </c>
      <c r="AA327">
        <f t="shared" si="5"/>
        <v>0</v>
      </c>
    </row>
    <row r="328" spans="1:27" x14ac:dyDescent="0.25">
      <c r="A328" s="5" t="s">
        <v>370</v>
      </c>
      <c r="AA328">
        <f t="shared" si="5"/>
        <v>0</v>
      </c>
    </row>
    <row r="329" spans="1:27" x14ac:dyDescent="0.25">
      <c r="A329" s="5" t="s">
        <v>371</v>
      </c>
      <c r="AA329">
        <f t="shared" si="5"/>
        <v>0</v>
      </c>
    </row>
    <row r="330" spans="1:27" x14ac:dyDescent="0.25">
      <c r="A330" s="5" t="s">
        <v>372</v>
      </c>
      <c r="AA330">
        <f t="shared" si="5"/>
        <v>0</v>
      </c>
    </row>
    <row r="331" spans="1:27" x14ac:dyDescent="0.25">
      <c r="A331" s="5" t="s">
        <v>373</v>
      </c>
      <c r="AA331">
        <f t="shared" si="5"/>
        <v>0</v>
      </c>
    </row>
    <row r="332" spans="1:27" x14ac:dyDescent="0.25">
      <c r="A332" s="5" t="s">
        <v>374</v>
      </c>
      <c r="I332">
        <v>26</v>
      </c>
      <c r="AA332">
        <f t="shared" si="5"/>
        <v>1</v>
      </c>
    </row>
    <row r="333" spans="1:27" x14ac:dyDescent="0.25">
      <c r="A333" s="5" t="s">
        <v>375</v>
      </c>
      <c r="AA333">
        <f t="shared" si="5"/>
        <v>0</v>
      </c>
    </row>
    <row r="334" spans="1:27" x14ac:dyDescent="0.25">
      <c r="A334" s="5" t="s">
        <v>376</v>
      </c>
      <c r="AA334">
        <f t="shared" si="5"/>
        <v>0</v>
      </c>
    </row>
    <row r="335" spans="1:27" x14ac:dyDescent="0.25">
      <c r="A335" s="5" t="s">
        <v>377</v>
      </c>
      <c r="AA335">
        <f t="shared" si="5"/>
        <v>0</v>
      </c>
    </row>
    <row r="336" spans="1:27" x14ac:dyDescent="0.25">
      <c r="A336" s="5" t="s">
        <v>378</v>
      </c>
      <c r="AA336">
        <f t="shared" si="5"/>
        <v>0</v>
      </c>
    </row>
    <row r="337" spans="1:28" x14ac:dyDescent="0.25">
      <c r="A337" s="5" t="s">
        <v>379</v>
      </c>
      <c r="C337">
        <v>21</v>
      </c>
      <c r="G337" t="s">
        <v>380</v>
      </c>
      <c r="I337" t="s">
        <v>381</v>
      </c>
      <c r="O337">
        <v>21</v>
      </c>
      <c r="V337">
        <v>17</v>
      </c>
      <c r="AA337">
        <f t="shared" si="5"/>
        <v>5</v>
      </c>
    </row>
    <row r="338" spans="1:28" x14ac:dyDescent="0.25">
      <c r="A338" s="5" t="s">
        <v>382</v>
      </c>
      <c r="AA338">
        <f t="shared" si="5"/>
        <v>0</v>
      </c>
    </row>
    <row r="339" spans="1:28" x14ac:dyDescent="0.25">
      <c r="A339" s="5" t="s">
        <v>383</v>
      </c>
      <c r="AA339">
        <f t="shared" si="5"/>
        <v>0</v>
      </c>
    </row>
    <row r="340" spans="1:28" x14ac:dyDescent="0.25">
      <c r="A340" s="5" t="s">
        <v>384</v>
      </c>
      <c r="AA340">
        <f t="shared" si="5"/>
        <v>0</v>
      </c>
    </row>
    <row r="341" spans="1:28" x14ac:dyDescent="0.25">
      <c r="A341" s="5" t="s">
        <v>26</v>
      </c>
      <c r="C341">
        <f>COUNTA(C2:C340)</f>
        <v>20</v>
      </c>
      <c r="D341">
        <f t="shared" ref="D341:Z341" si="6">COUNTA(D2:D340)</f>
        <v>19</v>
      </c>
      <c r="E341">
        <f t="shared" si="6"/>
        <v>17</v>
      </c>
      <c r="F341">
        <f t="shared" si="6"/>
        <v>19</v>
      </c>
      <c r="G341">
        <f t="shared" si="6"/>
        <v>12</v>
      </c>
      <c r="H341">
        <f t="shared" si="6"/>
        <v>6</v>
      </c>
      <c r="I341">
        <f t="shared" si="6"/>
        <v>34</v>
      </c>
      <c r="J341">
        <f t="shared" si="6"/>
        <v>15</v>
      </c>
      <c r="K341">
        <f t="shared" si="6"/>
        <v>17</v>
      </c>
      <c r="L341">
        <f t="shared" si="6"/>
        <v>17</v>
      </c>
      <c r="M341">
        <f t="shared" si="6"/>
        <v>17</v>
      </c>
      <c r="N341">
        <f t="shared" si="6"/>
        <v>18</v>
      </c>
      <c r="O341">
        <f t="shared" si="6"/>
        <v>10</v>
      </c>
      <c r="P341">
        <f t="shared" si="6"/>
        <v>6</v>
      </c>
      <c r="Q341">
        <f t="shared" si="6"/>
        <v>18</v>
      </c>
      <c r="R341">
        <f t="shared" si="6"/>
        <v>17</v>
      </c>
      <c r="S341">
        <f t="shared" si="6"/>
        <v>17</v>
      </c>
      <c r="T341">
        <f t="shared" si="6"/>
        <v>14</v>
      </c>
      <c r="U341">
        <f t="shared" si="6"/>
        <v>17</v>
      </c>
      <c r="V341">
        <f t="shared" si="6"/>
        <v>8</v>
      </c>
      <c r="W341">
        <f t="shared" si="6"/>
        <v>17</v>
      </c>
      <c r="X341">
        <f t="shared" si="6"/>
        <v>16</v>
      </c>
      <c r="Y341">
        <f t="shared" si="6"/>
        <v>17</v>
      </c>
      <c r="Z341">
        <f t="shared" si="6"/>
        <v>18</v>
      </c>
      <c r="AA341">
        <f>SUM(C341:Z341)</f>
        <v>386</v>
      </c>
    </row>
    <row r="342" spans="1:28" x14ac:dyDescent="0.25">
      <c r="AA342">
        <f>COUNTIF(AA2:AA340, "&gt; 0")</f>
        <v>54</v>
      </c>
      <c r="AB342" t="s">
        <v>385</v>
      </c>
    </row>
  </sheetData>
  <conditionalFormatting sqref="C2:C340 Z64 F2:W340">
    <cfRule type="cellIs" dxfId="7" priority="7" operator="greaterThan">
      <formula>0</formula>
    </cfRule>
  </conditionalFormatting>
  <conditionalFormatting sqref="X2:X340">
    <cfRule type="cellIs" dxfId="6" priority="6" operator="greaterThan">
      <formula>0</formula>
    </cfRule>
  </conditionalFormatting>
  <conditionalFormatting sqref="Y2:Y340">
    <cfRule type="cellIs" dxfId="5" priority="5" operator="greaterThan">
      <formula>0</formula>
    </cfRule>
  </conditionalFormatting>
  <conditionalFormatting sqref="Z2:Z340">
    <cfRule type="cellIs" dxfId="4" priority="4" operator="greaterThan">
      <formula>0</formula>
    </cfRule>
  </conditionalFormatting>
  <conditionalFormatting sqref="D2:D340">
    <cfRule type="cellIs" dxfId="3" priority="3" operator="greaterThan">
      <formula>0</formula>
    </cfRule>
  </conditionalFormatting>
  <conditionalFormatting sqref="E2:E340">
    <cfRule type="cellIs" dxfId="2" priority="2" operator="greaterThan">
      <formula>0</formula>
    </cfRule>
  </conditionalFormatting>
  <conditionalFormatting sqref="E342:E343">
    <cfRule type="cellIs" dxfId="1"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C1602-B54B-4D1A-ADE1-3EF6FE42A6F6}">
  <dimension ref="A1:C35"/>
  <sheetViews>
    <sheetView workbookViewId="0">
      <selection activeCell="B51" sqref="B51"/>
    </sheetView>
  </sheetViews>
  <sheetFormatPr defaultRowHeight="15" x14ac:dyDescent="0.25"/>
  <cols>
    <col min="2" max="2" width="59.28515625" bestFit="1" customWidth="1"/>
    <col min="3" max="3" width="50.7109375" customWidth="1"/>
  </cols>
  <sheetData>
    <row r="1" spans="1:3" x14ac:dyDescent="0.25">
      <c r="A1" s="6" t="s">
        <v>386</v>
      </c>
      <c r="B1" s="6" t="s">
        <v>387</v>
      </c>
      <c r="C1" s="6" t="s">
        <v>388</v>
      </c>
    </row>
    <row r="2" spans="1:3" x14ac:dyDescent="0.25">
      <c r="A2">
        <v>1</v>
      </c>
      <c r="B2" t="s">
        <v>389</v>
      </c>
      <c r="C2" t="s">
        <v>390</v>
      </c>
    </row>
    <row r="3" spans="1:3" x14ac:dyDescent="0.25">
      <c r="A3">
        <v>2</v>
      </c>
      <c r="B3" t="s">
        <v>391</v>
      </c>
      <c r="C3" t="s">
        <v>392</v>
      </c>
    </row>
    <row r="4" spans="1:3" x14ac:dyDescent="0.25">
      <c r="A4">
        <v>3</v>
      </c>
      <c r="B4" t="s">
        <v>393</v>
      </c>
      <c r="C4" t="s">
        <v>394</v>
      </c>
    </row>
    <row r="5" spans="1:3" x14ac:dyDescent="0.25">
      <c r="A5">
        <v>4</v>
      </c>
      <c r="B5" t="s">
        <v>395</v>
      </c>
      <c r="C5" t="s">
        <v>396</v>
      </c>
    </row>
    <row r="6" spans="1:3" x14ac:dyDescent="0.25">
      <c r="A6">
        <v>5</v>
      </c>
      <c r="B6" t="s">
        <v>397</v>
      </c>
      <c r="C6" t="s">
        <v>398</v>
      </c>
    </row>
    <row r="7" spans="1:3" x14ac:dyDescent="0.25">
      <c r="A7">
        <v>6</v>
      </c>
      <c r="B7" t="s">
        <v>399</v>
      </c>
      <c r="C7" t="s">
        <v>400</v>
      </c>
    </row>
    <row r="8" spans="1:3" x14ac:dyDescent="0.25">
      <c r="A8">
        <v>7</v>
      </c>
      <c r="B8" t="s">
        <v>401</v>
      </c>
      <c r="C8" t="s">
        <v>402</v>
      </c>
    </row>
    <row r="9" spans="1:3" x14ac:dyDescent="0.25">
      <c r="A9">
        <v>8</v>
      </c>
      <c r="B9" t="s">
        <v>403</v>
      </c>
      <c r="C9" t="s">
        <v>404</v>
      </c>
    </row>
    <row r="10" spans="1:3" x14ac:dyDescent="0.25">
      <c r="A10">
        <v>9</v>
      </c>
      <c r="B10" t="s">
        <v>405</v>
      </c>
      <c r="C10" t="s">
        <v>406</v>
      </c>
    </row>
    <row r="11" spans="1:3" x14ac:dyDescent="0.25">
      <c r="A11">
        <v>10</v>
      </c>
      <c r="B11" t="s">
        <v>407</v>
      </c>
      <c r="C11" t="s">
        <v>408</v>
      </c>
    </row>
    <row r="12" spans="1:3" x14ac:dyDescent="0.25">
      <c r="A12">
        <v>11</v>
      </c>
      <c r="B12" t="s">
        <v>409</v>
      </c>
      <c r="C12" t="s">
        <v>410</v>
      </c>
    </row>
    <row r="13" spans="1:3" x14ac:dyDescent="0.25">
      <c r="A13">
        <v>12</v>
      </c>
      <c r="B13" t="s">
        <v>411</v>
      </c>
      <c r="C13" t="s">
        <v>412</v>
      </c>
    </row>
    <row r="14" spans="1:3" x14ac:dyDescent="0.25">
      <c r="A14">
        <v>13</v>
      </c>
      <c r="B14" t="s">
        <v>413</v>
      </c>
      <c r="C14" t="s">
        <v>414</v>
      </c>
    </row>
    <row r="15" spans="1:3" x14ac:dyDescent="0.25">
      <c r="A15">
        <v>14</v>
      </c>
      <c r="B15" t="s">
        <v>415</v>
      </c>
      <c r="C15" t="s">
        <v>416</v>
      </c>
    </row>
    <row r="16" spans="1:3" x14ac:dyDescent="0.25">
      <c r="A16">
        <v>15</v>
      </c>
      <c r="B16" t="s">
        <v>417</v>
      </c>
      <c r="C16" t="s">
        <v>418</v>
      </c>
    </row>
    <row r="17" spans="1:3" x14ac:dyDescent="0.25">
      <c r="A17">
        <v>16</v>
      </c>
      <c r="B17" t="s">
        <v>419</v>
      </c>
      <c r="C17" t="s">
        <v>420</v>
      </c>
    </row>
    <row r="18" spans="1:3" x14ac:dyDescent="0.25">
      <c r="A18">
        <v>17</v>
      </c>
      <c r="B18" t="s">
        <v>421</v>
      </c>
      <c r="C18" t="s">
        <v>422</v>
      </c>
    </row>
    <row r="19" spans="1:3" x14ac:dyDescent="0.25">
      <c r="A19">
        <v>18</v>
      </c>
      <c r="B19" t="s">
        <v>423</v>
      </c>
      <c r="C19" t="s">
        <v>424</v>
      </c>
    </row>
    <row r="20" spans="1:3" x14ac:dyDescent="0.25">
      <c r="A20">
        <v>19</v>
      </c>
      <c r="B20" t="s">
        <v>425</v>
      </c>
      <c r="C20" t="s">
        <v>426</v>
      </c>
    </row>
    <row r="21" spans="1:3" x14ac:dyDescent="0.25">
      <c r="A21">
        <v>20</v>
      </c>
      <c r="B21" t="s">
        <v>427</v>
      </c>
      <c r="C21" t="s">
        <v>428</v>
      </c>
    </row>
    <row r="22" spans="1:3" x14ac:dyDescent="0.25">
      <c r="A22">
        <v>21</v>
      </c>
      <c r="B22" t="s">
        <v>429</v>
      </c>
      <c r="C22" t="s">
        <v>430</v>
      </c>
    </row>
    <row r="23" spans="1:3" x14ac:dyDescent="0.25">
      <c r="A23">
        <v>22</v>
      </c>
      <c r="B23" t="s">
        <v>431</v>
      </c>
      <c r="C23" t="s">
        <v>432</v>
      </c>
    </row>
    <row r="24" spans="1:3" x14ac:dyDescent="0.25">
      <c r="A24">
        <v>23</v>
      </c>
      <c r="B24" t="s">
        <v>433</v>
      </c>
      <c r="C24" t="s">
        <v>434</v>
      </c>
    </row>
    <row r="25" spans="1:3" x14ac:dyDescent="0.25">
      <c r="A25">
        <v>24</v>
      </c>
      <c r="B25" t="s">
        <v>435</v>
      </c>
      <c r="C25" t="s">
        <v>436</v>
      </c>
    </row>
    <row r="26" spans="1:3" x14ac:dyDescent="0.25">
      <c r="A26">
        <v>25</v>
      </c>
      <c r="B26" t="s">
        <v>437</v>
      </c>
      <c r="C26" t="s">
        <v>438</v>
      </c>
    </row>
    <row r="27" spans="1:3" x14ac:dyDescent="0.25">
      <c r="A27">
        <v>26</v>
      </c>
      <c r="B27" t="s">
        <v>439</v>
      </c>
      <c r="C27" t="s">
        <v>440</v>
      </c>
    </row>
    <row r="28" spans="1:3" x14ac:dyDescent="0.25">
      <c r="A28">
        <v>27</v>
      </c>
      <c r="B28" t="s">
        <v>441</v>
      </c>
      <c r="C28" t="s">
        <v>442</v>
      </c>
    </row>
    <row r="29" spans="1:3" x14ac:dyDescent="0.25">
      <c r="A29">
        <v>28</v>
      </c>
      <c r="B29" t="s">
        <v>443</v>
      </c>
      <c r="C29" t="s">
        <v>444</v>
      </c>
    </row>
    <row r="30" spans="1:3" x14ac:dyDescent="0.25">
      <c r="A30">
        <v>29</v>
      </c>
      <c r="B30" t="s">
        <v>445</v>
      </c>
      <c r="C30" t="s">
        <v>446</v>
      </c>
    </row>
    <row r="31" spans="1:3" x14ac:dyDescent="0.25">
      <c r="A31">
        <v>30</v>
      </c>
      <c r="B31" t="s">
        <v>447</v>
      </c>
      <c r="C31" t="s">
        <v>448</v>
      </c>
    </row>
    <row r="32" spans="1:3" x14ac:dyDescent="0.25">
      <c r="A32">
        <v>31</v>
      </c>
      <c r="B32" t="s">
        <v>449</v>
      </c>
      <c r="C32" t="s">
        <v>450</v>
      </c>
    </row>
    <row r="33" spans="1:3" x14ac:dyDescent="0.25">
      <c r="A33">
        <v>32</v>
      </c>
      <c r="B33" t="s">
        <v>451</v>
      </c>
      <c r="C33" t="s">
        <v>452</v>
      </c>
    </row>
    <row r="34" spans="1:3" x14ac:dyDescent="0.25">
      <c r="A34">
        <v>33</v>
      </c>
      <c r="B34" t="s">
        <v>453</v>
      </c>
      <c r="C34" t="s">
        <v>454</v>
      </c>
    </row>
    <row r="35" spans="1:3" x14ac:dyDescent="0.25">
      <c r="A35">
        <v>34</v>
      </c>
      <c r="B35" t="s">
        <v>455</v>
      </c>
      <c r="C35" t="s">
        <v>456</v>
      </c>
    </row>
  </sheetData>
  <conditionalFormatting sqref="B1:B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CE498-6477-42A6-A9CD-54721E2E4357}">
  <dimension ref="A1:D25"/>
  <sheetViews>
    <sheetView tabSelected="1" workbookViewId="0">
      <selection activeCell="B35" sqref="B35"/>
    </sheetView>
  </sheetViews>
  <sheetFormatPr defaultRowHeight="15" x14ac:dyDescent="0.25"/>
  <cols>
    <col min="1" max="1" width="28.7109375" style="13" bestFit="1" customWidth="1"/>
    <col min="2" max="2" width="60.85546875" style="12" customWidth="1"/>
    <col min="3" max="3" width="8.28515625" style="13" bestFit="1" customWidth="1"/>
    <col min="4" max="4" width="8" style="10" bestFit="1" customWidth="1"/>
    <col min="5" max="5" width="47.140625" style="10" customWidth="1"/>
    <col min="6" max="16384" width="9.140625" style="10"/>
  </cols>
  <sheetData>
    <row r="1" spans="1:4" x14ac:dyDescent="0.25">
      <c r="A1" s="7" t="s">
        <v>457</v>
      </c>
      <c r="B1" s="8" t="s">
        <v>458</v>
      </c>
      <c r="C1" s="7" t="s">
        <v>459</v>
      </c>
      <c r="D1" s="9" t="s">
        <v>460</v>
      </c>
    </row>
    <row r="2" spans="1:4" ht="45" x14ac:dyDescent="0.25">
      <c r="A2" s="11" t="s">
        <v>2</v>
      </c>
      <c r="B2" s="12" t="s">
        <v>461</v>
      </c>
      <c r="C2" s="13">
        <v>15667</v>
      </c>
      <c r="D2" s="13" t="s">
        <v>462</v>
      </c>
    </row>
    <row r="3" spans="1:4" ht="75" x14ac:dyDescent="0.25">
      <c r="A3" s="13" t="s">
        <v>463</v>
      </c>
      <c r="B3" s="12" t="s">
        <v>464</v>
      </c>
      <c r="C3" s="10">
        <v>29073</v>
      </c>
      <c r="D3" s="10" t="s">
        <v>465</v>
      </c>
    </row>
    <row r="4" spans="1:4" x14ac:dyDescent="0.25">
      <c r="A4" s="13" t="s">
        <v>466</v>
      </c>
      <c r="B4" s="12" t="s">
        <v>467</v>
      </c>
      <c r="C4" s="13">
        <v>15600</v>
      </c>
      <c r="D4" s="13" t="s">
        <v>468</v>
      </c>
    </row>
    <row r="5" spans="1:4" ht="30" x14ac:dyDescent="0.25">
      <c r="A5" s="13" t="s">
        <v>469</v>
      </c>
      <c r="B5" s="12" t="s">
        <v>470</v>
      </c>
      <c r="C5" s="10">
        <v>30769</v>
      </c>
      <c r="D5" s="10" t="s">
        <v>471</v>
      </c>
    </row>
    <row r="6" spans="1:4" ht="30" x14ac:dyDescent="0.25">
      <c r="A6" s="14" t="s">
        <v>6</v>
      </c>
      <c r="B6" s="12" t="s">
        <v>472</v>
      </c>
      <c r="C6" s="15">
        <v>74023</v>
      </c>
      <c r="D6" s="10" t="s">
        <v>473</v>
      </c>
    </row>
    <row r="7" spans="1:4" ht="30" x14ac:dyDescent="0.25">
      <c r="A7" s="13" t="s">
        <v>474</v>
      </c>
      <c r="B7" s="12" t="s">
        <v>475</v>
      </c>
      <c r="C7" s="13">
        <v>4628</v>
      </c>
      <c r="D7" s="10" t="s">
        <v>476</v>
      </c>
    </row>
    <row r="8" spans="1:4" ht="30" x14ac:dyDescent="0.25">
      <c r="A8" s="11" t="s">
        <v>8</v>
      </c>
      <c r="B8" s="12" t="s">
        <v>477</v>
      </c>
      <c r="C8" s="15">
        <v>4629</v>
      </c>
      <c r="D8" s="10" t="s">
        <v>478</v>
      </c>
    </row>
    <row r="9" spans="1:4" ht="75" x14ac:dyDescent="0.25">
      <c r="A9" s="11" t="s">
        <v>9</v>
      </c>
      <c r="B9" s="12" t="s">
        <v>479</v>
      </c>
      <c r="C9" s="10">
        <v>18243</v>
      </c>
      <c r="D9" s="10" t="s">
        <v>480</v>
      </c>
    </row>
    <row r="10" spans="1:4" ht="30" x14ac:dyDescent="0.25">
      <c r="A10" s="13" t="s">
        <v>10</v>
      </c>
      <c r="B10" s="12" t="s">
        <v>481</v>
      </c>
      <c r="C10" s="13">
        <v>16000</v>
      </c>
      <c r="D10" s="13" t="s">
        <v>482</v>
      </c>
    </row>
    <row r="11" spans="1:4" x14ac:dyDescent="0.25">
      <c r="A11" s="13" t="s">
        <v>11</v>
      </c>
      <c r="B11" s="10" t="s">
        <v>483</v>
      </c>
      <c r="C11" s="13">
        <v>18012</v>
      </c>
      <c r="D11" s="13" t="s">
        <v>484</v>
      </c>
    </row>
    <row r="12" spans="1:4" x14ac:dyDescent="0.25">
      <c r="A12" s="11" t="s">
        <v>12</v>
      </c>
      <c r="B12" s="10" t="s">
        <v>485</v>
      </c>
      <c r="C12" s="13">
        <v>16865</v>
      </c>
      <c r="D12" s="13" t="s">
        <v>486</v>
      </c>
    </row>
    <row r="13" spans="1:4" ht="45" x14ac:dyDescent="0.25">
      <c r="A13" s="13" t="s">
        <v>487</v>
      </c>
      <c r="B13" s="12" t="s">
        <v>488</v>
      </c>
      <c r="C13" s="13">
        <v>17754</v>
      </c>
      <c r="D13" s="13" t="s">
        <v>489</v>
      </c>
    </row>
    <row r="14" spans="1:4" x14ac:dyDescent="0.25">
      <c r="A14" s="13" t="s">
        <v>14</v>
      </c>
      <c r="B14" s="12" t="s">
        <v>490</v>
      </c>
      <c r="C14" s="13">
        <v>11094</v>
      </c>
      <c r="D14" s="10" t="s">
        <v>491</v>
      </c>
    </row>
    <row r="15" spans="1:4" ht="30" x14ac:dyDescent="0.25">
      <c r="A15" s="13" t="s">
        <v>15</v>
      </c>
      <c r="B15" s="12" t="s">
        <v>492</v>
      </c>
      <c r="C15" s="13">
        <v>31669</v>
      </c>
      <c r="D15" s="13" t="s">
        <v>493</v>
      </c>
    </row>
    <row r="16" spans="1:4" x14ac:dyDescent="0.25">
      <c r="A16" s="13" t="s">
        <v>494</v>
      </c>
      <c r="B16" s="10" t="s">
        <v>483</v>
      </c>
      <c r="C16" s="13">
        <v>18300</v>
      </c>
      <c r="D16" s="13" t="s">
        <v>495</v>
      </c>
    </row>
    <row r="17" spans="1:4" ht="30" x14ac:dyDescent="0.25">
      <c r="A17" s="13" t="s">
        <v>17</v>
      </c>
      <c r="B17" s="12" t="s">
        <v>496</v>
      </c>
      <c r="C17" s="13">
        <v>16899</v>
      </c>
      <c r="D17" s="13" t="s">
        <v>497</v>
      </c>
    </row>
    <row r="18" spans="1:4" x14ac:dyDescent="0.25">
      <c r="A18" s="13" t="s">
        <v>18</v>
      </c>
      <c r="B18" s="12" t="s">
        <v>498</v>
      </c>
      <c r="C18" s="13">
        <v>15940</v>
      </c>
      <c r="D18" s="13" t="s">
        <v>499</v>
      </c>
    </row>
    <row r="19" spans="1:4" ht="45" x14ac:dyDescent="0.25">
      <c r="A19" s="11" t="s">
        <v>19</v>
      </c>
      <c r="B19" s="12" t="s">
        <v>500</v>
      </c>
      <c r="C19" s="13">
        <v>15792</v>
      </c>
      <c r="D19" s="13" t="s">
        <v>501</v>
      </c>
    </row>
    <row r="20" spans="1:4" x14ac:dyDescent="0.25">
      <c r="A20" s="13" t="s">
        <v>20</v>
      </c>
      <c r="B20" s="12" t="s">
        <v>502</v>
      </c>
      <c r="C20" s="13">
        <v>16204</v>
      </c>
      <c r="D20" s="13" t="s">
        <v>503</v>
      </c>
    </row>
    <row r="21" spans="1:4" x14ac:dyDescent="0.25">
      <c r="A21" s="13" t="s">
        <v>504</v>
      </c>
      <c r="B21" s="12" t="s">
        <v>505</v>
      </c>
      <c r="C21" s="13">
        <v>17401</v>
      </c>
      <c r="D21" s="10" t="s">
        <v>506</v>
      </c>
    </row>
    <row r="22" spans="1:4" ht="30" x14ac:dyDescent="0.25">
      <c r="A22" s="13" t="s">
        <v>22</v>
      </c>
      <c r="B22" s="12" t="s">
        <v>507</v>
      </c>
      <c r="C22" s="10">
        <v>16164</v>
      </c>
      <c r="D22" s="10" t="s">
        <v>508</v>
      </c>
    </row>
    <row r="23" spans="1:4" ht="30" x14ac:dyDescent="0.25">
      <c r="A23" s="13" t="s">
        <v>23</v>
      </c>
      <c r="B23" s="12" t="s">
        <v>509</v>
      </c>
      <c r="C23" s="13">
        <v>16914</v>
      </c>
      <c r="D23" s="13" t="s">
        <v>510</v>
      </c>
    </row>
    <row r="24" spans="1:4" x14ac:dyDescent="0.25">
      <c r="A24" s="13" t="s">
        <v>24</v>
      </c>
      <c r="B24" s="12" t="s">
        <v>511</v>
      </c>
      <c r="C24" s="10">
        <v>16119</v>
      </c>
      <c r="D24" s="10" t="s">
        <v>512</v>
      </c>
    </row>
    <row r="25" spans="1:4" ht="30" x14ac:dyDescent="0.25">
      <c r="A25" s="13" t="s">
        <v>513</v>
      </c>
      <c r="B25" s="12" t="s">
        <v>514</v>
      </c>
      <c r="C25" s="13">
        <v>17151</v>
      </c>
      <c r="D25" s="13" t="s">
        <v>515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Sources</vt:lpstr>
      <vt:lpstr>Metabolite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Williams</dc:creator>
  <cp:lastModifiedBy>Joshua Williams</cp:lastModifiedBy>
  <dcterms:created xsi:type="dcterms:W3CDTF">2022-03-14T17:32:31Z</dcterms:created>
  <dcterms:modified xsi:type="dcterms:W3CDTF">2022-03-14T17:34:14Z</dcterms:modified>
</cp:coreProperties>
</file>