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Document\4ES工学実験\演算増幅回路の制作と特性測定\"/>
    </mc:Choice>
  </mc:AlternateContent>
  <xr:revisionPtr revIDLastSave="0" documentId="13_ncr:1_{EB8E9771-1E72-458B-B502-485D2C567146}" xr6:coauthVersionLast="36" xr6:coauthVersionMax="36" xr10:uidLastSave="{00000000-0000-0000-0000-000000000000}"/>
  <bookViews>
    <workbookView xWindow="3720" yWindow="0" windowWidth="20880" windowHeight="8340" firstSheet="1" activeTab="7" xr2:uid="{EB8239A1-1D3F-46F8-8F64-C6140CD72226}"/>
  </bookViews>
  <sheets>
    <sheet name="反転" sheetId="7" r:id="rId1"/>
    <sheet name="反転増幅回路の特性測定" sheetId="1" r:id="rId2"/>
    <sheet name="グラフ3" sheetId="8" r:id="rId3"/>
    <sheet name="非反転増幅回路の特性測定" sheetId="2" r:id="rId4"/>
    <sheet name="グラフ4" sheetId="9" r:id="rId5"/>
    <sheet name="加算増幅回路　" sheetId="3" r:id="rId6"/>
    <sheet name="グラフ5" sheetId="10" r:id="rId7"/>
    <sheet name="減算増幅回路" sheetId="4" r:id="rId8"/>
    <sheet name="Sheet3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2" l="1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" i="1"/>
  <c r="F2" i="1"/>
</calcChain>
</file>

<file path=xl/sharedStrings.xml><?xml version="1.0" encoding="utf-8"?>
<sst xmlns="http://schemas.openxmlformats.org/spreadsheetml/2006/main" count="17" uniqueCount="8">
  <si>
    <t>入力電圧 Vi  [mV]</t>
    <rPh sb="0" eb="4">
      <t>ニュウリョクデンアツ</t>
    </rPh>
    <phoneticPr fontId="1"/>
  </si>
  <si>
    <t>出力電圧 Vo [mV]</t>
    <rPh sb="0" eb="4">
      <t>シュツリョクデンアツ</t>
    </rPh>
    <phoneticPr fontId="1"/>
  </si>
  <si>
    <t>固定入力電圧 V2 [V]</t>
    <rPh sb="0" eb="2">
      <t>コテイ</t>
    </rPh>
    <rPh sb="2" eb="6">
      <t>ニュウリョクデンアツ</t>
    </rPh>
    <phoneticPr fontId="1"/>
  </si>
  <si>
    <t>入力電圧 V1  [V]</t>
    <rPh sb="0" eb="4">
      <t>ニュウリョクデンアツ</t>
    </rPh>
    <phoneticPr fontId="1"/>
  </si>
  <si>
    <t>固定V2[V]</t>
    <rPh sb="0" eb="2">
      <t>コテイ</t>
    </rPh>
    <phoneticPr fontId="1"/>
  </si>
  <si>
    <t>出力電圧 Vo [V]</t>
    <rPh sb="0" eb="4">
      <t>シュツリョクデンアツ</t>
    </rPh>
    <phoneticPr fontId="1"/>
  </si>
  <si>
    <t>C[pF]</t>
    <phoneticPr fontId="1"/>
  </si>
  <si>
    <t>入力電圧 Vi  [V]</t>
    <rPh sb="0" eb="4">
      <t>ニュウリョクデンアツ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</si>
</sst>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明朝"/>
      <family val="2"/>
      <charset val="128"/>
      <scheme val="minor"/>
    </font>
    <font>
      <sz val="6"/>
      <name val="ＭＳ 明朝"/>
      <family val="2"/>
      <charset val="128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反転増幅回路の特性測定!$G$1</c:f>
              <c:strCache>
                <c:ptCount val="1"/>
                <c:pt idx="0">
                  <c:v>出力電圧 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反転増幅回路の特性測定!$F$2:$F$20</c:f>
              <c:numCache>
                <c:formatCode>0.00</c:formatCode>
                <c:ptCount val="19"/>
                <c:pt idx="0">
                  <c:v>9.6200000000000001E-3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8.1000000000000003E-2</c:v>
                </c:pt>
                <c:pt idx="8">
                  <c:v>0.09</c:v>
                </c:pt>
                <c:pt idx="9">
                  <c:v>0.1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8.1199999999999992</c:v>
                </c:pt>
              </c:numCache>
            </c:numRef>
          </c:xVal>
          <c:yVal>
            <c:numRef>
              <c:f>反転増幅回路の特性測定!$G$2:$G$20</c:f>
              <c:numCache>
                <c:formatCode>0.00</c:formatCode>
                <c:ptCount val="19"/>
                <c:pt idx="0">
                  <c:v>9.4400000000000012E-2</c:v>
                </c:pt>
                <c:pt idx="1">
                  <c:v>0.19500000000000001</c:v>
                </c:pt>
                <c:pt idx="2">
                  <c:v>0.29099999999999998</c:v>
                </c:pt>
                <c:pt idx="3">
                  <c:v>0.39800000000000002</c:v>
                </c:pt>
                <c:pt idx="4">
                  <c:v>0.49199999999999999</c:v>
                </c:pt>
                <c:pt idx="5">
                  <c:v>0.58399999999999996</c:v>
                </c:pt>
                <c:pt idx="6">
                  <c:v>0.68200000000000005</c:v>
                </c:pt>
                <c:pt idx="7">
                  <c:v>0.78400000000000003</c:v>
                </c:pt>
                <c:pt idx="8">
                  <c:v>0.88</c:v>
                </c:pt>
                <c:pt idx="9">
                  <c:v>0.98</c:v>
                </c:pt>
                <c:pt idx="10">
                  <c:v>4.92</c:v>
                </c:pt>
                <c:pt idx="11">
                  <c:v>9.1199999999999992</c:v>
                </c:pt>
                <c:pt idx="12">
                  <c:v>10.3</c:v>
                </c:pt>
                <c:pt idx="13">
                  <c:v>10.9</c:v>
                </c:pt>
                <c:pt idx="14">
                  <c:v>11.3</c:v>
                </c:pt>
                <c:pt idx="15">
                  <c:v>11.6</c:v>
                </c:pt>
                <c:pt idx="16">
                  <c:v>11.9</c:v>
                </c:pt>
                <c:pt idx="17">
                  <c:v>12</c:v>
                </c:pt>
                <c:pt idx="18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F-4FB9-91B9-B55DB7A6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613952"/>
        <c:axId val="1060572576"/>
      </c:scatterChart>
      <c:valAx>
        <c:axId val="1061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入力電圧 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i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572576"/>
        <c:crosses val="autoZero"/>
        <c:crossBetween val="midCat"/>
      </c:valAx>
      <c:valAx>
        <c:axId val="10605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 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o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6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非反転増幅回路の特性測定!$G$1</c:f>
              <c:strCache>
                <c:ptCount val="1"/>
                <c:pt idx="0">
                  <c:v>出力電圧 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非反転増幅回路の特性測定!$F$2:$F$12</c:f>
              <c:numCache>
                <c:formatCode>0.00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</c:numCache>
            </c:numRef>
          </c:xVal>
          <c:yVal>
            <c:numRef>
              <c:f>非反転増幅回路の特性測定!$G$2:$G$12</c:f>
              <c:numCache>
                <c:formatCode>0.00</c:formatCode>
                <c:ptCount val="11"/>
                <c:pt idx="0">
                  <c:v>0.108</c:v>
                </c:pt>
                <c:pt idx="1">
                  <c:v>1.08</c:v>
                </c:pt>
                <c:pt idx="2">
                  <c:v>2.7</c:v>
                </c:pt>
                <c:pt idx="3">
                  <c:v>5.41</c:v>
                </c:pt>
                <c:pt idx="4">
                  <c:v>8.5</c:v>
                </c:pt>
                <c:pt idx="5">
                  <c:v>9.6</c:v>
                </c:pt>
                <c:pt idx="6">
                  <c:v>10.3</c:v>
                </c:pt>
                <c:pt idx="7">
                  <c:v>10.8</c:v>
                </c:pt>
                <c:pt idx="8">
                  <c:v>11.2</c:v>
                </c:pt>
                <c:pt idx="9">
                  <c:v>11.6</c:v>
                </c:pt>
                <c:pt idx="10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B-4429-8877-BC0530C0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22832"/>
        <c:axId val="1059342976"/>
      </c:scatterChart>
      <c:valAx>
        <c:axId val="11856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9342976"/>
        <c:crosses val="autoZero"/>
        <c:crossBetween val="midCat"/>
      </c:valAx>
      <c:valAx>
        <c:axId val="10593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56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非反転増幅回路の特性測定!$B$1</c:f>
              <c:strCache>
                <c:ptCount val="1"/>
                <c:pt idx="0">
                  <c:v>出力電圧 Vo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非反転増幅回路の特性測定!$A$2:$A$12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xVal>
          <c:yVal>
            <c:numRef>
              <c:f>非反転増幅回路の特性測定!$B$2:$B$12</c:f>
              <c:numCache>
                <c:formatCode>General</c:formatCode>
                <c:ptCount val="11"/>
                <c:pt idx="0">
                  <c:v>108</c:v>
                </c:pt>
                <c:pt idx="1">
                  <c:v>1080</c:v>
                </c:pt>
                <c:pt idx="2">
                  <c:v>2700</c:v>
                </c:pt>
                <c:pt idx="3">
                  <c:v>5410</c:v>
                </c:pt>
                <c:pt idx="4">
                  <c:v>8500</c:v>
                </c:pt>
                <c:pt idx="5">
                  <c:v>9600</c:v>
                </c:pt>
                <c:pt idx="6">
                  <c:v>10300</c:v>
                </c:pt>
                <c:pt idx="7">
                  <c:v>10800</c:v>
                </c:pt>
                <c:pt idx="8">
                  <c:v>11200</c:v>
                </c:pt>
                <c:pt idx="9">
                  <c:v>11600</c:v>
                </c:pt>
                <c:pt idx="10">
                  <c:v>11900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0-45C8-934B-DF394FEC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3487"/>
        <c:axId val="38127407"/>
      </c:scatterChart>
      <c:valAx>
        <c:axId val="464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27407"/>
        <c:crosses val="autoZero"/>
        <c:crossBetween val="midCat"/>
      </c:valAx>
      <c:valAx>
        <c:axId val="381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'加算増幅回路　'!$B$1</c:f>
              <c:strCache>
                <c:ptCount val="1"/>
                <c:pt idx="0">
                  <c:v>出力電圧 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'加算増幅回路　'!$A$2:$A$14</c:f>
              <c:numCache>
                <c:formatCode>General</c:formatCode>
                <c:ptCount val="13"/>
                <c:pt idx="0">
                  <c:v>2E-3</c:v>
                </c:pt>
                <c:pt idx="1">
                  <c:v>0.10100000000000001</c:v>
                </c:pt>
                <c:pt idx="2">
                  <c:v>0.20699999999999999</c:v>
                </c:pt>
                <c:pt idx="3">
                  <c:v>0.307</c:v>
                </c:pt>
                <c:pt idx="4">
                  <c:v>0.40200000000000002</c:v>
                </c:pt>
                <c:pt idx="5">
                  <c:v>0.505</c:v>
                </c:pt>
                <c:pt idx="6">
                  <c:v>0.60199999999999998</c:v>
                </c:pt>
                <c:pt idx="7">
                  <c:v>0.70499999999999996</c:v>
                </c:pt>
                <c:pt idx="8">
                  <c:v>0.80400000000000005</c:v>
                </c:pt>
                <c:pt idx="9">
                  <c:v>0.90400000000000003</c:v>
                </c:pt>
                <c:pt idx="10">
                  <c:v>1.008</c:v>
                </c:pt>
                <c:pt idx="11">
                  <c:v>1.107</c:v>
                </c:pt>
                <c:pt idx="12">
                  <c:v>1.2070000000000001</c:v>
                </c:pt>
              </c:numCache>
            </c:numRef>
          </c:xVal>
          <c:yVal>
            <c:numRef>
              <c:f>'加算増幅回路　'!$B$2:$B$14</c:f>
              <c:numCache>
                <c:formatCode>General</c:formatCode>
                <c:ptCount val="13"/>
                <c:pt idx="0">
                  <c:v>3.3</c:v>
                </c:pt>
                <c:pt idx="1">
                  <c:v>4.37</c:v>
                </c:pt>
                <c:pt idx="2">
                  <c:v>5.43</c:v>
                </c:pt>
                <c:pt idx="3">
                  <c:v>6.45</c:v>
                </c:pt>
                <c:pt idx="4">
                  <c:v>7.42</c:v>
                </c:pt>
                <c:pt idx="5">
                  <c:v>8.4499999999999993</c:v>
                </c:pt>
                <c:pt idx="6">
                  <c:v>9.44</c:v>
                </c:pt>
                <c:pt idx="7">
                  <c:v>10.47</c:v>
                </c:pt>
                <c:pt idx="8">
                  <c:v>11.47</c:v>
                </c:pt>
                <c:pt idx="9">
                  <c:v>12.47</c:v>
                </c:pt>
                <c:pt idx="10">
                  <c:v>12.86</c:v>
                </c:pt>
                <c:pt idx="11">
                  <c:v>12.88</c:v>
                </c:pt>
                <c:pt idx="12">
                  <c:v>12.89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7-49E6-B998-E90D594F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41871"/>
        <c:axId val="1905730111"/>
      </c:scatterChart>
      <c:valAx>
        <c:axId val="19131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入力電圧 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i  </a:t>
                </a:r>
                <a:r>
                  <a:rPr lang="en-US" altLang="ja-JP" baseline="0"/>
                  <a:t>[V]</a:t>
                </a:r>
                <a:endParaRPr lang="ja-JP" alt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730111"/>
        <c:crosses val="autoZero"/>
        <c:crossBetween val="midCat"/>
      </c:valAx>
      <c:valAx>
        <c:axId val="19057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 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o</a:t>
                </a:r>
                <a:r>
                  <a:rPr lang="en-US" altLang="ja-JP" baseline="0"/>
                  <a:t>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31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減算増幅回路!$B$1</c:f>
              <c:strCache>
                <c:ptCount val="1"/>
                <c:pt idx="0">
                  <c:v>出力電圧 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減算増幅回路!$A$2:$A$17</c:f>
              <c:numCache>
                <c:formatCode>General</c:formatCode>
                <c:ptCount val="16"/>
                <c:pt idx="0">
                  <c:v>2E-3</c:v>
                </c:pt>
                <c:pt idx="1">
                  <c:v>0.105</c:v>
                </c:pt>
                <c:pt idx="2">
                  <c:v>0.20300000000000001</c:v>
                </c:pt>
                <c:pt idx="3">
                  <c:v>0.30299999999999999</c:v>
                </c:pt>
                <c:pt idx="4">
                  <c:v>0.40500000000000003</c:v>
                </c:pt>
                <c:pt idx="5">
                  <c:v>0.504</c:v>
                </c:pt>
                <c:pt idx="6">
                  <c:v>0.60699999999999998</c:v>
                </c:pt>
                <c:pt idx="7">
                  <c:v>0.70399999999999996</c:v>
                </c:pt>
                <c:pt idx="8">
                  <c:v>0.8</c:v>
                </c:pt>
                <c:pt idx="9">
                  <c:v>0.90300000000000002</c:v>
                </c:pt>
                <c:pt idx="10">
                  <c:v>1.0029999999999999</c:v>
                </c:pt>
                <c:pt idx="11">
                  <c:v>1.107</c:v>
                </c:pt>
                <c:pt idx="12">
                  <c:v>1.2050000000000001</c:v>
                </c:pt>
                <c:pt idx="13">
                  <c:v>1.304</c:v>
                </c:pt>
                <c:pt idx="14">
                  <c:v>1.4019999999999999</c:v>
                </c:pt>
                <c:pt idx="15">
                  <c:v>1.502</c:v>
                </c:pt>
              </c:numCache>
            </c:numRef>
          </c:xVal>
          <c:yVal>
            <c:numRef>
              <c:f>減算増幅回路!$B$2:$B$17</c:f>
              <c:numCache>
                <c:formatCode>General</c:formatCode>
                <c:ptCount val="16"/>
                <c:pt idx="0">
                  <c:v>14.2</c:v>
                </c:pt>
                <c:pt idx="1">
                  <c:v>13.82</c:v>
                </c:pt>
                <c:pt idx="2">
                  <c:v>12.87</c:v>
                </c:pt>
                <c:pt idx="3">
                  <c:v>11.86</c:v>
                </c:pt>
                <c:pt idx="4">
                  <c:v>10.87</c:v>
                </c:pt>
                <c:pt idx="5">
                  <c:v>9.8699999999999992</c:v>
                </c:pt>
                <c:pt idx="6">
                  <c:v>8.83</c:v>
                </c:pt>
                <c:pt idx="7">
                  <c:v>7.87</c:v>
                </c:pt>
                <c:pt idx="8">
                  <c:v>6.92</c:v>
                </c:pt>
                <c:pt idx="9">
                  <c:v>5.89</c:v>
                </c:pt>
                <c:pt idx="10">
                  <c:v>4.9000000000000004</c:v>
                </c:pt>
                <c:pt idx="11">
                  <c:v>3.863</c:v>
                </c:pt>
                <c:pt idx="12">
                  <c:v>2.887</c:v>
                </c:pt>
                <c:pt idx="13">
                  <c:v>1.9139999999999999</c:v>
                </c:pt>
                <c:pt idx="14">
                  <c:v>0.94099999999999995</c:v>
                </c:pt>
                <c:pt idx="15">
                  <c:v>-5.5E-2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E-432A-A199-A3D5C126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87343"/>
        <c:axId val="1821083119"/>
      </c:scatterChart>
      <c:valAx>
        <c:axId val="19784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入力電圧 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1</a:t>
                </a:r>
                <a:r>
                  <a:rPr lang="en-US" altLang="ja-JP"/>
                  <a:t>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083119"/>
        <c:crosses val="autoZero"/>
        <c:crossBetween val="midCat"/>
      </c:valAx>
      <c:valAx>
        <c:axId val="18210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 </a:t>
                </a:r>
                <a:r>
                  <a:rPr lang="en-US" altLang="ja-JP"/>
                  <a:t>V</a:t>
                </a:r>
                <a:r>
                  <a:rPr lang="en-US" altLang="ja-JP" baseline="-25000"/>
                  <a:t>o</a:t>
                </a:r>
                <a:r>
                  <a:rPr lang="en-US" altLang="ja-JP"/>
                  <a:t>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4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C57564-9838-4F89-8712-A6EB7133F064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A99FF-9067-42E9-823F-FBE992FD7642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B46C08-9910-4569-A21A-8CF857C81EA6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F857E-BAD2-4DC0-A990-830BB22DBDCC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69D0C6-B471-499F-9E51-7AD1EF1631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8806DE-7FDD-4C7A-A679-B1C08AD7CE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10</xdr:row>
      <xdr:rowOff>33337</xdr:rowOff>
    </xdr:from>
    <xdr:to>
      <xdr:col>14</xdr:col>
      <xdr:colOff>138112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9E24A4-484F-400C-932F-E52BD9B8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7BB95B-F5E8-41A7-B1BE-0B6162694B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9F1FB7-B6C8-4CDA-89A5-8C653BF3B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1">
      <a:majorFont>
        <a:latin typeface="Times New Roman"/>
        <a:ea typeface="ＭＳ ゴシック"/>
        <a:cs typeface=""/>
      </a:majorFont>
      <a:minorFont>
        <a:latin typeface="Times New Roman"/>
        <a:ea typeface="ＭＳ 明朝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2629-BBED-4B0A-AC38-7F5C7E2181A5}">
  <dimension ref="A1:G20"/>
  <sheetViews>
    <sheetView workbookViewId="0">
      <selection activeCell="F20" sqref="F1:G20"/>
    </sheetView>
  </sheetViews>
  <sheetFormatPr defaultRowHeight="13.5" x14ac:dyDescent="0.15"/>
  <cols>
    <col min="1" max="1" width="15.625" customWidth="1"/>
    <col min="2" max="2" width="15.5" customWidth="1"/>
    <col min="6" max="7" width="18" customWidth="1"/>
  </cols>
  <sheetData>
    <row r="1" spans="1:7" x14ac:dyDescent="0.15">
      <c r="A1" t="s">
        <v>0</v>
      </c>
      <c r="B1" t="s">
        <v>1</v>
      </c>
      <c r="F1" t="s">
        <v>7</v>
      </c>
      <c r="G1" t="s">
        <v>5</v>
      </c>
    </row>
    <row r="2" spans="1:7" x14ac:dyDescent="0.15">
      <c r="A2">
        <v>9.6199999999999992</v>
      </c>
      <c r="B2">
        <v>94.4</v>
      </c>
      <c r="F2" s="1">
        <f>A2/1000</f>
        <v>9.6200000000000001E-3</v>
      </c>
      <c r="G2" s="1">
        <f>B2/1000</f>
        <v>9.4400000000000012E-2</v>
      </c>
    </row>
    <row r="3" spans="1:7" x14ac:dyDescent="0.15">
      <c r="A3">
        <v>20</v>
      </c>
      <c r="B3">
        <v>195</v>
      </c>
      <c r="F3" s="1">
        <f t="shared" ref="F3:F20" si="0">A3/1000</f>
        <v>0.02</v>
      </c>
      <c r="G3" s="1">
        <f t="shared" ref="G3:G20" si="1">B3/1000</f>
        <v>0.19500000000000001</v>
      </c>
    </row>
    <row r="4" spans="1:7" x14ac:dyDescent="0.15">
      <c r="A4">
        <v>30</v>
      </c>
      <c r="B4">
        <v>291</v>
      </c>
      <c r="F4" s="1">
        <f t="shared" si="0"/>
        <v>0.03</v>
      </c>
      <c r="G4" s="1">
        <f t="shared" si="1"/>
        <v>0.29099999999999998</v>
      </c>
    </row>
    <row r="5" spans="1:7" x14ac:dyDescent="0.15">
      <c r="A5">
        <v>40</v>
      </c>
      <c r="B5">
        <v>398</v>
      </c>
      <c r="F5" s="1">
        <f t="shared" si="0"/>
        <v>0.04</v>
      </c>
      <c r="G5" s="1">
        <f t="shared" si="1"/>
        <v>0.39800000000000002</v>
      </c>
    </row>
    <row r="6" spans="1:7" x14ac:dyDescent="0.15">
      <c r="A6">
        <v>50</v>
      </c>
      <c r="B6">
        <v>492</v>
      </c>
      <c r="F6" s="1">
        <f t="shared" si="0"/>
        <v>0.05</v>
      </c>
      <c r="G6" s="1">
        <f t="shared" si="1"/>
        <v>0.49199999999999999</v>
      </c>
    </row>
    <row r="7" spans="1:7" x14ac:dyDescent="0.15">
      <c r="A7">
        <v>60</v>
      </c>
      <c r="B7">
        <v>584</v>
      </c>
      <c r="F7" s="1">
        <f t="shared" si="0"/>
        <v>0.06</v>
      </c>
      <c r="G7" s="1">
        <f t="shared" si="1"/>
        <v>0.58399999999999996</v>
      </c>
    </row>
    <row r="8" spans="1:7" x14ac:dyDescent="0.15">
      <c r="A8">
        <v>70</v>
      </c>
      <c r="B8">
        <v>682</v>
      </c>
      <c r="F8" s="1">
        <f t="shared" si="0"/>
        <v>7.0000000000000007E-2</v>
      </c>
      <c r="G8" s="1">
        <f t="shared" si="1"/>
        <v>0.68200000000000005</v>
      </c>
    </row>
    <row r="9" spans="1:7" x14ac:dyDescent="0.15">
      <c r="A9">
        <v>81</v>
      </c>
      <c r="B9">
        <v>784</v>
      </c>
      <c r="F9" s="1">
        <f t="shared" si="0"/>
        <v>8.1000000000000003E-2</v>
      </c>
      <c r="G9" s="1">
        <f t="shared" si="1"/>
        <v>0.78400000000000003</v>
      </c>
    </row>
    <row r="10" spans="1:7" x14ac:dyDescent="0.15">
      <c r="A10">
        <v>90</v>
      </c>
      <c r="B10">
        <v>880</v>
      </c>
      <c r="F10" s="1">
        <f t="shared" si="0"/>
        <v>0.09</v>
      </c>
      <c r="G10" s="1">
        <f t="shared" si="1"/>
        <v>0.88</v>
      </c>
    </row>
    <row r="11" spans="1:7" x14ac:dyDescent="0.15">
      <c r="A11">
        <v>100</v>
      </c>
      <c r="B11">
        <v>980</v>
      </c>
      <c r="F11" s="1">
        <f t="shared" si="0"/>
        <v>0.1</v>
      </c>
      <c r="G11" s="1">
        <f t="shared" si="1"/>
        <v>0.98</v>
      </c>
    </row>
    <row r="12" spans="1:7" x14ac:dyDescent="0.15">
      <c r="A12">
        <v>500</v>
      </c>
      <c r="B12">
        <v>4920</v>
      </c>
      <c r="F12" s="1">
        <f t="shared" si="0"/>
        <v>0.5</v>
      </c>
      <c r="G12" s="1">
        <f t="shared" si="1"/>
        <v>4.92</v>
      </c>
    </row>
    <row r="13" spans="1:7" x14ac:dyDescent="0.15">
      <c r="A13">
        <v>1000</v>
      </c>
      <c r="B13">
        <v>9120</v>
      </c>
      <c r="F13" s="1">
        <f t="shared" si="0"/>
        <v>1</v>
      </c>
      <c r="G13" s="1">
        <f t="shared" si="1"/>
        <v>9.1199999999999992</v>
      </c>
    </row>
    <row r="14" spans="1:7" x14ac:dyDescent="0.15">
      <c r="A14">
        <v>1500</v>
      </c>
      <c r="B14">
        <v>10300</v>
      </c>
      <c r="F14" s="1">
        <f t="shared" si="0"/>
        <v>1.5</v>
      </c>
      <c r="G14" s="1">
        <f t="shared" si="1"/>
        <v>10.3</v>
      </c>
    </row>
    <row r="15" spans="1:7" x14ac:dyDescent="0.15">
      <c r="A15">
        <v>2000</v>
      </c>
      <c r="B15">
        <v>10900</v>
      </c>
      <c r="F15" s="1">
        <f t="shared" si="0"/>
        <v>2</v>
      </c>
      <c r="G15" s="1">
        <f t="shared" si="1"/>
        <v>10.9</v>
      </c>
    </row>
    <row r="16" spans="1:7" x14ac:dyDescent="0.15">
      <c r="A16">
        <v>2500</v>
      </c>
      <c r="B16">
        <v>11300</v>
      </c>
      <c r="F16" s="1">
        <f t="shared" si="0"/>
        <v>2.5</v>
      </c>
      <c r="G16" s="1">
        <f t="shared" si="1"/>
        <v>11.3</v>
      </c>
    </row>
    <row r="17" spans="1:7" x14ac:dyDescent="0.15">
      <c r="A17">
        <v>3000</v>
      </c>
      <c r="B17">
        <v>11600</v>
      </c>
      <c r="F17" s="1">
        <f t="shared" si="0"/>
        <v>3</v>
      </c>
      <c r="G17" s="1">
        <f t="shared" si="1"/>
        <v>11.6</v>
      </c>
    </row>
    <row r="18" spans="1:7" x14ac:dyDescent="0.15">
      <c r="A18">
        <v>4000</v>
      </c>
      <c r="B18">
        <v>11900</v>
      </c>
      <c r="F18" s="1">
        <f t="shared" si="0"/>
        <v>4</v>
      </c>
      <c r="G18" s="1">
        <f t="shared" si="1"/>
        <v>11.9</v>
      </c>
    </row>
    <row r="19" spans="1:7" x14ac:dyDescent="0.15">
      <c r="A19">
        <v>5000</v>
      </c>
      <c r="B19">
        <v>12000</v>
      </c>
      <c r="F19" s="1">
        <f t="shared" si="0"/>
        <v>5</v>
      </c>
      <c r="G19" s="1">
        <f t="shared" si="1"/>
        <v>12</v>
      </c>
    </row>
    <row r="20" spans="1:7" x14ac:dyDescent="0.15">
      <c r="A20">
        <v>8120</v>
      </c>
      <c r="B20">
        <v>12200</v>
      </c>
      <c r="F20" s="1">
        <f t="shared" si="0"/>
        <v>8.1199999999999992</v>
      </c>
      <c r="G20" s="1">
        <f t="shared" si="1"/>
        <v>12.2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762A-DCF5-4220-9DF3-FD91E0D8C368}">
  <dimension ref="A1:G20"/>
  <sheetViews>
    <sheetView workbookViewId="0">
      <selection activeCell="F1" sqref="F1:G12"/>
    </sheetView>
  </sheetViews>
  <sheetFormatPr defaultRowHeight="13.5" x14ac:dyDescent="0.15"/>
  <cols>
    <col min="1" max="1" width="16.125" customWidth="1"/>
    <col min="2" max="2" width="17" customWidth="1"/>
  </cols>
  <sheetData>
    <row r="1" spans="1:7" ht="15" x14ac:dyDescent="0.15">
      <c r="A1" t="s">
        <v>0</v>
      </c>
      <c r="B1" t="s">
        <v>1</v>
      </c>
      <c r="D1" s="2"/>
      <c r="F1" t="s">
        <v>7</v>
      </c>
      <c r="G1" t="s">
        <v>5</v>
      </c>
    </row>
    <row r="2" spans="1:7" x14ac:dyDescent="0.15">
      <c r="A2">
        <v>10</v>
      </c>
      <c r="B2">
        <v>108</v>
      </c>
      <c r="F2" s="1">
        <f>A2/1000</f>
        <v>0.01</v>
      </c>
      <c r="G2" s="1">
        <f>B2/1000</f>
        <v>0.108</v>
      </c>
    </row>
    <row r="3" spans="1:7" x14ac:dyDescent="0.15">
      <c r="A3">
        <v>100</v>
      </c>
      <c r="B3">
        <v>1080</v>
      </c>
      <c r="F3" s="1">
        <f t="shared" ref="F3:G20" si="0">A3/1000</f>
        <v>0.1</v>
      </c>
      <c r="G3" s="1">
        <f t="shared" si="0"/>
        <v>1.08</v>
      </c>
    </row>
    <row r="4" spans="1:7" x14ac:dyDescent="0.15">
      <c r="A4">
        <v>250</v>
      </c>
      <c r="B4">
        <v>2700</v>
      </c>
      <c r="F4" s="1">
        <f t="shared" si="0"/>
        <v>0.25</v>
      </c>
      <c r="G4" s="1">
        <f t="shared" si="0"/>
        <v>2.7</v>
      </c>
    </row>
    <row r="5" spans="1:7" x14ac:dyDescent="0.15">
      <c r="A5">
        <v>500</v>
      </c>
      <c r="B5">
        <v>5410</v>
      </c>
      <c r="F5" s="1">
        <f t="shared" si="0"/>
        <v>0.5</v>
      </c>
      <c r="G5" s="1">
        <f t="shared" si="0"/>
        <v>5.41</v>
      </c>
    </row>
    <row r="6" spans="1:7" x14ac:dyDescent="0.15">
      <c r="A6">
        <v>750</v>
      </c>
      <c r="B6">
        <v>8500</v>
      </c>
      <c r="F6" s="1">
        <f t="shared" si="0"/>
        <v>0.75</v>
      </c>
      <c r="G6" s="1">
        <f t="shared" si="0"/>
        <v>8.5</v>
      </c>
    </row>
    <row r="7" spans="1:7" x14ac:dyDescent="0.15">
      <c r="A7">
        <v>1000</v>
      </c>
      <c r="B7">
        <v>9600</v>
      </c>
      <c r="F7" s="1">
        <f t="shared" si="0"/>
        <v>1</v>
      </c>
      <c r="G7" s="1">
        <f t="shared" si="0"/>
        <v>9.6</v>
      </c>
    </row>
    <row r="8" spans="1:7" x14ac:dyDescent="0.15">
      <c r="A8">
        <v>1250</v>
      </c>
      <c r="B8">
        <v>10300</v>
      </c>
      <c r="F8" s="1">
        <f t="shared" si="0"/>
        <v>1.25</v>
      </c>
      <c r="G8" s="1">
        <f t="shared" si="0"/>
        <v>10.3</v>
      </c>
    </row>
    <row r="9" spans="1:7" x14ac:dyDescent="0.15">
      <c r="A9">
        <v>1500</v>
      </c>
      <c r="B9">
        <v>10800</v>
      </c>
      <c r="F9" s="1">
        <f t="shared" si="0"/>
        <v>1.5</v>
      </c>
      <c r="G9" s="1">
        <f t="shared" si="0"/>
        <v>10.8</v>
      </c>
    </row>
    <row r="10" spans="1:7" x14ac:dyDescent="0.15">
      <c r="A10">
        <v>2000</v>
      </c>
      <c r="B10">
        <v>11200</v>
      </c>
      <c r="F10" s="1">
        <f t="shared" si="0"/>
        <v>2</v>
      </c>
      <c r="G10" s="1">
        <f t="shared" si="0"/>
        <v>11.2</v>
      </c>
    </row>
    <row r="11" spans="1:7" x14ac:dyDescent="0.15">
      <c r="A11">
        <v>2500</v>
      </c>
      <c r="B11">
        <v>11600</v>
      </c>
      <c r="F11" s="1">
        <f t="shared" si="0"/>
        <v>2.5</v>
      </c>
      <c r="G11" s="1">
        <f t="shared" si="0"/>
        <v>11.6</v>
      </c>
    </row>
    <row r="12" spans="1:7" x14ac:dyDescent="0.15">
      <c r="A12">
        <v>3000</v>
      </c>
      <c r="B12">
        <v>11900</v>
      </c>
      <c r="F12" s="1">
        <f t="shared" si="0"/>
        <v>3</v>
      </c>
      <c r="G12" s="1">
        <f t="shared" si="0"/>
        <v>11.9</v>
      </c>
    </row>
    <row r="13" spans="1:7" x14ac:dyDescent="0.15">
      <c r="F13" s="1"/>
      <c r="G13" s="1"/>
    </row>
    <row r="14" spans="1:7" x14ac:dyDescent="0.15">
      <c r="F14" s="1"/>
      <c r="G14" s="1"/>
    </row>
    <row r="15" spans="1:7" x14ac:dyDescent="0.15">
      <c r="F15" s="1"/>
      <c r="G15" s="1"/>
    </row>
    <row r="16" spans="1:7" x14ac:dyDescent="0.15">
      <c r="F16" s="1"/>
      <c r="G16" s="1"/>
    </row>
    <row r="17" spans="6:7" x14ac:dyDescent="0.15">
      <c r="F17" s="1"/>
      <c r="G17" s="1"/>
    </row>
    <row r="18" spans="6:7" x14ac:dyDescent="0.15">
      <c r="F18" s="1"/>
      <c r="G18" s="1"/>
    </row>
    <row r="19" spans="6:7" x14ac:dyDescent="0.15">
      <c r="F19" s="1"/>
      <c r="G19" s="1"/>
    </row>
    <row r="20" spans="6:7" x14ac:dyDescent="0.15">
      <c r="F20" s="1"/>
      <c r="G2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9F0F-1C12-461C-AC06-B8A38B836AF3}">
  <dimension ref="A1:E25"/>
  <sheetViews>
    <sheetView workbookViewId="0">
      <selection sqref="A1:B14"/>
    </sheetView>
  </sheetViews>
  <sheetFormatPr defaultRowHeight="13.5" x14ac:dyDescent="0.15"/>
  <cols>
    <col min="1" max="1" width="18" customWidth="1"/>
    <col min="2" max="2" width="18.125" customWidth="1"/>
  </cols>
  <sheetData>
    <row r="1" spans="1:5" x14ac:dyDescent="0.15">
      <c r="A1" t="s">
        <v>3</v>
      </c>
      <c r="B1" t="s">
        <v>5</v>
      </c>
      <c r="D1" t="s">
        <v>4</v>
      </c>
      <c r="E1">
        <v>0.33</v>
      </c>
    </row>
    <row r="2" spans="1:5" x14ac:dyDescent="0.15">
      <c r="A2">
        <v>2E-3</v>
      </c>
      <c r="B2">
        <v>3.3</v>
      </c>
    </row>
    <row r="3" spans="1:5" x14ac:dyDescent="0.15">
      <c r="A3">
        <v>0.10100000000000001</v>
      </c>
      <c r="B3">
        <v>4.37</v>
      </c>
    </row>
    <row r="4" spans="1:5" x14ac:dyDescent="0.15">
      <c r="A4">
        <v>0.20699999999999999</v>
      </c>
      <c r="B4">
        <v>5.43</v>
      </c>
    </row>
    <row r="5" spans="1:5" x14ac:dyDescent="0.15">
      <c r="A5">
        <v>0.307</v>
      </c>
      <c r="B5">
        <v>6.45</v>
      </c>
    </row>
    <row r="6" spans="1:5" x14ac:dyDescent="0.15">
      <c r="A6">
        <v>0.40200000000000002</v>
      </c>
      <c r="B6">
        <v>7.42</v>
      </c>
    </row>
    <row r="7" spans="1:5" x14ac:dyDescent="0.15">
      <c r="A7">
        <v>0.505</v>
      </c>
      <c r="B7">
        <v>8.4499999999999993</v>
      </c>
    </row>
    <row r="8" spans="1:5" x14ac:dyDescent="0.15">
      <c r="A8">
        <v>0.60199999999999998</v>
      </c>
      <c r="B8">
        <v>9.44</v>
      </c>
    </row>
    <row r="9" spans="1:5" x14ac:dyDescent="0.15">
      <c r="A9">
        <v>0.70499999999999996</v>
      </c>
      <c r="B9">
        <v>10.47</v>
      </c>
    </row>
    <row r="10" spans="1:5" x14ac:dyDescent="0.15">
      <c r="A10">
        <v>0.80400000000000005</v>
      </c>
      <c r="B10">
        <v>11.47</v>
      </c>
    </row>
    <row r="11" spans="1:5" x14ac:dyDescent="0.15">
      <c r="A11">
        <v>0.90400000000000003</v>
      </c>
      <c r="B11">
        <v>12.47</v>
      </c>
    </row>
    <row r="12" spans="1:5" x14ac:dyDescent="0.15">
      <c r="A12">
        <v>1.008</v>
      </c>
      <c r="B12">
        <v>12.86</v>
      </c>
    </row>
    <row r="13" spans="1:5" x14ac:dyDescent="0.15">
      <c r="A13">
        <v>1.107</v>
      </c>
      <c r="B13">
        <v>12.88</v>
      </c>
    </row>
    <row r="14" spans="1:5" x14ac:dyDescent="0.15">
      <c r="A14">
        <v>1.2070000000000001</v>
      </c>
      <c r="B14">
        <v>12.89</v>
      </c>
    </row>
    <row r="25" spans="1:2" x14ac:dyDescent="0.15">
      <c r="A25">
        <v>5000</v>
      </c>
      <c r="B25">
        <v>12.86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D513-8BEF-428D-991C-A288D765F178}">
  <dimension ref="A1:F17"/>
  <sheetViews>
    <sheetView tabSelected="1" workbookViewId="0">
      <selection activeCell="C21" sqref="C21"/>
    </sheetView>
  </sheetViews>
  <sheetFormatPr defaultRowHeight="13.5" x14ac:dyDescent="0.15"/>
  <cols>
    <col min="1" max="2" width="17.375" customWidth="1"/>
  </cols>
  <sheetData>
    <row r="1" spans="1:6" x14ac:dyDescent="0.15">
      <c r="A1" t="s">
        <v>3</v>
      </c>
      <c r="B1" t="s">
        <v>5</v>
      </c>
      <c r="D1" t="s">
        <v>2</v>
      </c>
      <c r="F1">
        <v>1.502</v>
      </c>
    </row>
    <row r="2" spans="1:6" x14ac:dyDescent="0.15">
      <c r="A2">
        <v>2E-3</v>
      </c>
      <c r="B2">
        <v>14.2</v>
      </c>
    </row>
    <row r="3" spans="1:6" x14ac:dyDescent="0.15">
      <c r="A3">
        <v>0.105</v>
      </c>
      <c r="B3">
        <v>13.82</v>
      </c>
    </row>
    <row r="4" spans="1:6" x14ac:dyDescent="0.15">
      <c r="A4">
        <v>0.20300000000000001</v>
      </c>
      <c r="B4">
        <v>12.87</v>
      </c>
    </row>
    <row r="5" spans="1:6" x14ac:dyDescent="0.15">
      <c r="A5">
        <v>0.30299999999999999</v>
      </c>
      <c r="B5">
        <v>11.86</v>
      </c>
    </row>
    <row r="6" spans="1:6" x14ac:dyDescent="0.15">
      <c r="A6">
        <v>0.40500000000000003</v>
      </c>
      <c r="B6">
        <v>10.87</v>
      </c>
    </row>
    <row r="7" spans="1:6" x14ac:dyDescent="0.15">
      <c r="A7">
        <v>0.504</v>
      </c>
      <c r="B7">
        <v>9.8699999999999992</v>
      </c>
    </row>
    <row r="8" spans="1:6" x14ac:dyDescent="0.15">
      <c r="A8">
        <v>0.60699999999999998</v>
      </c>
      <c r="B8">
        <v>8.83</v>
      </c>
    </row>
    <row r="9" spans="1:6" x14ac:dyDescent="0.15">
      <c r="A9">
        <v>0.70399999999999996</v>
      </c>
      <c r="B9">
        <v>7.87</v>
      </c>
    </row>
    <row r="10" spans="1:6" x14ac:dyDescent="0.15">
      <c r="A10">
        <v>0.8</v>
      </c>
      <c r="B10">
        <v>6.92</v>
      </c>
    </row>
    <row r="11" spans="1:6" x14ac:dyDescent="0.15">
      <c r="A11">
        <v>0.90300000000000002</v>
      </c>
      <c r="B11">
        <v>5.89</v>
      </c>
    </row>
    <row r="12" spans="1:6" x14ac:dyDescent="0.15">
      <c r="A12">
        <v>1.0029999999999999</v>
      </c>
      <c r="B12">
        <v>4.9000000000000004</v>
      </c>
    </row>
    <row r="13" spans="1:6" x14ac:dyDescent="0.15">
      <c r="A13">
        <v>1.107</v>
      </c>
      <c r="B13">
        <v>3.863</v>
      </c>
    </row>
    <row r="14" spans="1:6" x14ac:dyDescent="0.15">
      <c r="A14">
        <v>1.2050000000000001</v>
      </c>
      <c r="B14">
        <v>2.887</v>
      </c>
    </row>
    <row r="15" spans="1:6" x14ac:dyDescent="0.15">
      <c r="A15">
        <v>1.304</v>
      </c>
      <c r="B15">
        <v>1.9139999999999999</v>
      </c>
    </row>
    <row r="16" spans="1:6" x14ac:dyDescent="0.15">
      <c r="A16">
        <v>1.4019999999999999</v>
      </c>
      <c r="B16">
        <v>0.94099999999999995</v>
      </c>
    </row>
    <row r="17" spans="1:2" x14ac:dyDescent="0.15">
      <c r="A17">
        <v>1.502</v>
      </c>
      <c r="B17">
        <v>-5.5E-2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7EE-CEBA-4352-B98E-2060CD085010}">
  <dimension ref="A1:E1"/>
  <sheetViews>
    <sheetView workbookViewId="0">
      <selection activeCell="B1" sqref="B1:B1048576"/>
    </sheetView>
  </sheetViews>
  <sheetFormatPr defaultRowHeight="13.5" x14ac:dyDescent="0.15"/>
  <cols>
    <col min="1" max="2" width="17.375" customWidth="1"/>
  </cols>
  <sheetData>
    <row r="1" spans="1:5" x14ac:dyDescent="0.15">
      <c r="A1" t="s">
        <v>3</v>
      </c>
      <c r="B1" t="s">
        <v>5</v>
      </c>
      <c r="D1" t="s">
        <v>6</v>
      </c>
      <c r="E1">
        <v>4920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4</vt:i4>
      </vt:variant>
    </vt:vector>
  </HeadingPairs>
  <TitlesOfParts>
    <vt:vector size="9" baseType="lpstr">
      <vt:lpstr>反転増幅回路の特性測定</vt:lpstr>
      <vt:lpstr>非反転増幅回路の特性測定</vt:lpstr>
      <vt:lpstr>加算増幅回路　</vt:lpstr>
      <vt:lpstr>減算増幅回路</vt:lpstr>
      <vt:lpstr>Sheet3</vt:lpstr>
      <vt:lpstr>反転</vt:lpstr>
      <vt:lpstr>グラフ3</vt:lpstr>
      <vt:lpstr>グラフ4</vt:lpstr>
      <vt:lpstr>グラフ5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山地駿徹</dc:creator>
  <cp:lastModifiedBy>山地駿徹</cp:lastModifiedBy>
  <dcterms:created xsi:type="dcterms:W3CDTF">2019-07-09T04:50:14Z</dcterms:created>
  <dcterms:modified xsi:type="dcterms:W3CDTF">2019-07-16T01:36:57Z</dcterms:modified>
</cp:coreProperties>
</file>