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vmx-my.sharepoint.com/personal/zs18003256_estudiantes_uv_mx/Documents/Jacque/8vo Semestre/Aspectos Humanos ISW/Clase/Proyecto 1a/Design/"/>
    </mc:Choice>
  </mc:AlternateContent>
  <xr:revisionPtr revIDLastSave="49" documentId="8_{B0C7E213-B1AC-41DE-A06F-C64B5F3DEC68}" xr6:coauthVersionLast="47" xr6:coauthVersionMax="47" xr10:uidLastSave="{269B8EA5-7073-4A82-ADAE-49B8A15DA17A}"/>
  <bookViews>
    <workbookView xWindow="-120" yWindow="-120" windowWidth="20730" windowHeight="11160" activeTab="1" xr2:uid="{783903BC-93D3-441E-A122-A90DF95FBB8D}"/>
  </bookViews>
  <sheets>
    <sheet name="Media" sheetId="1" r:id="rId1"/>
    <sheet name="Desviación Estanda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7" i="2" l="1"/>
  <c r="C16" i="2"/>
  <c r="C12" i="2"/>
  <c r="C3" i="2"/>
  <c r="C4" i="2"/>
  <c r="C5" i="2"/>
  <c r="C6" i="2"/>
  <c r="C7" i="2"/>
  <c r="C8" i="2"/>
  <c r="C9" i="2"/>
  <c r="C10" i="2"/>
  <c r="C11" i="2"/>
  <c r="C2" i="2"/>
  <c r="B14" i="2"/>
  <c r="B12" i="2"/>
  <c r="B14" i="1"/>
  <c r="B12" i="1"/>
</calcChain>
</file>

<file path=xl/sharedStrings.xml><?xml version="1.0" encoding="utf-8"?>
<sst xmlns="http://schemas.openxmlformats.org/spreadsheetml/2006/main" count="11" uniqueCount="6">
  <si>
    <t>n</t>
  </si>
  <si>
    <t>x</t>
  </si>
  <si>
    <t>Total</t>
  </si>
  <si>
    <t>xavg</t>
  </si>
  <si>
    <t>(xi - xavg)2</t>
  </si>
  <si>
    <t>sigma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</si>
</sst>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0" borderId="0" xfId="0" applyFont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1C48E-537E-41B9-8BD7-1800746272FB}">
  <dimension ref="A1:B14"/>
  <sheetViews>
    <sheetView workbookViewId="0">
      <selection sqref="A1:B14"/>
    </sheetView>
  </sheetViews>
  <sheetFormatPr baseColWidth="10" defaultRowHeight="15" x14ac:dyDescent="0.25"/>
  <cols>
    <col min="2" max="2" width="11.8554687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1</v>
      </c>
      <c r="B2">
        <v>186</v>
      </c>
    </row>
    <row r="3" spans="1:2" x14ac:dyDescent="0.25">
      <c r="A3">
        <v>2</v>
      </c>
      <c r="B3">
        <v>699</v>
      </c>
    </row>
    <row r="4" spans="1:2" x14ac:dyDescent="0.25">
      <c r="A4">
        <v>3</v>
      </c>
      <c r="B4">
        <v>132</v>
      </c>
    </row>
    <row r="5" spans="1:2" x14ac:dyDescent="0.25">
      <c r="A5">
        <v>4</v>
      </c>
      <c r="B5">
        <v>272</v>
      </c>
    </row>
    <row r="6" spans="1:2" x14ac:dyDescent="0.25">
      <c r="A6">
        <v>5</v>
      </c>
      <c r="B6">
        <v>291</v>
      </c>
    </row>
    <row r="7" spans="1:2" x14ac:dyDescent="0.25">
      <c r="A7">
        <v>6</v>
      </c>
      <c r="B7">
        <v>331</v>
      </c>
    </row>
    <row r="8" spans="1:2" x14ac:dyDescent="0.25">
      <c r="A8">
        <v>7</v>
      </c>
      <c r="B8">
        <v>199</v>
      </c>
    </row>
    <row r="9" spans="1:2" x14ac:dyDescent="0.25">
      <c r="A9">
        <v>8</v>
      </c>
      <c r="B9">
        <v>1890</v>
      </c>
    </row>
    <row r="10" spans="1:2" x14ac:dyDescent="0.25">
      <c r="A10">
        <v>9</v>
      </c>
      <c r="B10">
        <v>788</v>
      </c>
    </row>
    <row r="11" spans="1:2" x14ac:dyDescent="0.25">
      <c r="A11" s="1">
        <v>10</v>
      </c>
      <c r="B11">
        <v>1601</v>
      </c>
    </row>
    <row r="12" spans="1:2" x14ac:dyDescent="0.25">
      <c r="A12" s="2" t="s">
        <v>2</v>
      </c>
      <c r="B12" s="2">
        <f>SUM(B2:B11)</f>
        <v>6389</v>
      </c>
    </row>
    <row r="14" spans="1:2" x14ac:dyDescent="0.25">
      <c r="A14" s="3" t="s">
        <v>3</v>
      </c>
      <c r="B14" s="3">
        <f>B12/A11</f>
        <v>638.9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633BC-8B7B-40CD-AEDB-14A6AD89FCD3}">
  <dimension ref="A1:C17"/>
  <sheetViews>
    <sheetView tabSelected="1" workbookViewId="0">
      <selection activeCell="E5" sqref="E5"/>
    </sheetView>
  </sheetViews>
  <sheetFormatPr baseColWidth="10" defaultRowHeight="15" x14ac:dyDescent="0.25"/>
  <cols>
    <col min="3" max="3" width="11.85546875" bestFit="1" customWidth="1"/>
  </cols>
  <sheetData>
    <row r="1" spans="1:3" x14ac:dyDescent="0.25">
      <c r="A1" t="s">
        <v>0</v>
      </c>
      <c r="B1" t="s">
        <v>1</v>
      </c>
      <c r="C1" t="s">
        <v>4</v>
      </c>
    </row>
    <row r="2" spans="1:3" x14ac:dyDescent="0.25">
      <c r="A2">
        <v>1</v>
      </c>
      <c r="B2">
        <v>186</v>
      </c>
      <c r="C2">
        <f>(B2-$B$14)^2</f>
        <v>205118.40999999997</v>
      </c>
    </row>
    <row r="3" spans="1:3" x14ac:dyDescent="0.25">
      <c r="A3">
        <v>2</v>
      </c>
      <c r="B3">
        <v>699</v>
      </c>
      <c r="C3">
        <f t="shared" ref="C3:C12" si="0">(B3-$B$14)^2</f>
        <v>3612.0100000000029</v>
      </c>
    </row>
    <row r="4" spans="1:3" x14ac:dyDescent="0.25">
      <c r="A4">
        <v>3</v>
      </c>
      <c r="B4">
        <v>132</v>
      </c>
      <c r="C4">
        <f t="shared" si="0"/>
        <v>256947.61</v>
      </c>
    </row>
    <row r="5" spans="1:3" x14ac:dyDescent="0.25">
      <c r="A5">
        <v>4</v>
      </c>
      <c r="B5">
        <v>272</v>
      </c>
      <c r="C5">
        <f t="shared" si="0"/>
        <v>134615.60999999999</v>
      </c>
    </row>
    <row r="6" spans="1:3" x14ac:dyDescent="0.25">
      <c r="A6">
        <v>5</v>
      </c>
      <c r="B6">
        <v>291</v>
      </c>
      <c r="C6">
        <f t="shared" si="0"/>
        <v>121034.40999999999</v>
      </c>
    </row>
    <row r="7" spans="1:3" x14ac:dyDescent="0.25">
      <c r="A7">
        <v>6</v>
      </c>
      <c r="B7">
        <v>331</v>
      </c>
      <c r="C7">
        <f t="shared" si="0"/>
        <v>94802.409999999989</v>
      </c>
    </row>
    <row r="8" spans="1:3" x14ac:dyDescent="0.25">
      <c r="A8">
        <v>7</v>
      </c>
      <c r="B8">
        <v>199</v>
      </c>
      <c r="C8">
        <f t="shared" si="0"/>
        <v>193512.00999999998</v>
      </c>
    </row>
    <row r="9" spans="1:3" x14ac:dyDescent="0.25">
      <c r="A9">
        <v>8</v>
      </c>
      <c r="B9">
        <v>1890</v>
      </c>
      <c r="C9">
        <f t="shared" si="0"/>
        <v>1565251.2099999997</v>
      </c>
    </row>
    <row r="10" spans="1:3" x14ac:dyDescent="0.25">
      <c r="A10">
        <v>9</v>
      </c>
      <c r="B10">
        <v>788</v>
      </c>
      <c r="C10">
        <f t="shared" si="0"/>
        <v>22230.810000000009</v>
      </c>
    </row>
    <row r="11" spans="1:3" x14ac:dyDescent="0.25">
      <c r="A11" s="1">
        <v>10</v>
      </c>
      <c r="B11">
        <v>1601</v>
      </c>
      <c r="C11">
        <f t="shared" si="0"/>
        <v>925636.41</v>
      </c>
    </row>
    <row r="12" spans="1:3" x14ac:dyDescent="0.25">
      <c r="A12" s="2" t="s">
        <v>2</v>
      </c>
      <c r="B12" s="2">
        <f>SUM(B2:B11)</f>
        <v>6389</v>
      </c>
      <c r="C12" s="3">
        <f>SUM(C2:C11)</f>
        <v>3522760.9</v>
      </c>
    </row>
    <row r="14" spans="1:3" x14ac:dyDescent="0.25">
      <c r="A14" s="3" t="s">
        <v>3</v>
      </c>
      <c r="B14" s="3">
        <f>B12/A11</f>
        <v>638.9</v>
      </c>
    </row>
    <row r="16" spans="1:3" x14ac:dyDescent="0.25">
      <c r="B16" s="2" t="s">
        <v>5</v>
      </c>
      <c r="C16" s="2">
        <f>C12/(A11-1)</f>
        <v>391417.87777777779</v>
      </c>
    </row>
    <row r="17" spans="2:3" x14ac:dyDescent="0.25">
      <c r="B17" s="3" t="s">
        <v>5</v>
      </c>
      <c r="C17" s="3">
        <f>SQRT(C16)</f>
        <v>625.63398067702315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Media</vt:lpstr>
      <vt:lpstr>Desviación Estandar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Jacqueline</dc:creator>
  <cp:lastModifiedBy>CASTILLO MURGA JACQUELINE</cp:lastModifiedBy>
  <dcterms:created xsi:type="dcterms:W3CDTF">2022-02-17T16:06:10Z</dcterms:created>
  <dcterms:modified xsi:type="dcterms:W3CDTF">2022-02-17T16:32:38Z</dcterms:modified>
</cp:coreProperties>
</file>