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06. Semester 04\3. Analytics\3. Assignments\6. Final Semester Project\"/>
    </mc:Choice>
  </mc:AlternateContent>
  <bookViews>
    <workbookView xWindow="0" yWindow="0" windowWidth="23040" windowHeight="9012" tabRatio="710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Sheet1!$A$1:$O$102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2" i="1"/>
  <c r="O3" i="1" l="1"/>
  <c r="O5" i="1"/>
  <c r="O7" i="1"/>
  <c r="O9" i="1"/>
  <c r="O10" i="1"/>
  <c r="O12" i="1"/>
  <c r="O14" i="1"/>
  <c r="O15" i="1"/>
  <c r="O16" i="1"/>
  <c r="O20" i="1"/>
  <c r="O22" i="1"/>
  <c r="O24" i="1"/>
  <c r="O25" i="1"/>
  <c r="O27" i="1"/>
  <c r="O29" i="1"/>
  <c r="O30" i="1"/>
  <c r="O31" i="1"/>
  <c r="O33" i="1"/>
  <c r="O34" i="1"/>
  <c r="O35" i="1"/>
  <c r="O37" i="1"/>
  <c r="O39" i="1"/>
  <c r="O40" i="1"/>
  <c r="O41" i="1"/>
  <c r="O42" i="1"/>
  <c r="O44" i="1"/>
  <c r="O45" i="1"/>
  <c r="O46" i="1"/>
  <c r="O47" i="1"/>
  <c r="O48" i="1"/>
  <c r="O49" i="1"/>
  <c r="O50" i="1"/>
  <c r="O51" i="1"/>
  <c r="O52" i="1"/>
  <c r="O53" i="1"/>
  <c r="O56" i="1"/>
  <c r="O57" i="1"/>
  <c r="O58" i="1"/>
  <c r="O60" i="1"/>
  <c r="O61" i="1"/>
  <c r="O63" i="1"/>
  <c r="O64" i="1"/>
  <c r="O66" i="1"/>
  <c r="O69" i="1"/>
  <c r="O70" i="1"/>
  <c r="O73" i="1"/>
  <c r="O76" i="1"/>
  <c r="O77" i="1"/>
  <c r="O80" i="1"/>
  <c r="O81" i="1"/>
  <c r="O82" i="1"/>
  <c r="O83" i="1"/>
  <c r="O85" i="1"/>
  <c r="O86" i="1"/>
  <c r="O89" i="1"/>
  <c r="O92" i="1"/>
  <c r="O93" i="1"/>
  <c r="O94" i="1"/>
  <c r="O95" i="1"/>
  <c r="O96" i="1"/>
  <c r="O101" i="1"/>
  <c r="N3" i="1"/>
  <c r="N5" i="1"/>
  <c r="N7" i="1"/>
  <c r="N8" i="1"/>
  <c r="N10" i="1"/>
  <c r="N12" i="1"/>
  <c r="N14" i="1"/>
  <c r="N15" i="1"/>
  <c r="N16" i="1"/>
  <c r="N22" i="1"/>
  <c r="N24" i="1"/>
  <c r="N25" i="1"/>
  <c r="N26" i="1"/>
  <c r="N27" i="1"/>
  <c r="N28" i="1"/>
  <c r="N29" i="1"/>
  <c r="N30" i="1"/>
  <c r="N31" i="1"/>
  <c r="N33" i="1"/>
  <c r="N36" i="1"/>
  <c r="N37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6" i="1"/>
  <c r="N57" i="1"/>
  <c r="N59" i="1"/>
  <c r="N60" i="1"/>
  <c r="N61" i="1"/>
  <c r="N62" i="1"/>
  <c r="N63" i="1"/>
  <c r="N64" i="1"/>
  <c r="N65" i="1"/>
  <c r="N66" i="1"/>
  <c r="N67" i="1"/>
  <c r="N71" i="1"/>
  <c r="N72" i="1"/>
  <c r="N73" i="1"/>
  <c r="N76" i="1"/>
  <c r="N78" i="1"/>
  <c r="N79" i="1"/>
  <c r="N81" i="1"/>
  <c r="N82" i="1"/>
  <c r="N83" i="1"/>
  <c r="N85" i="1"/>
  <c r="N86" i="1"/>
  <c r="N88" i="1"/>
  <c r="N90" i="1"/>
  <c r="N92" i="1"/>
  <c r="N95" i="1"/>
  <c r="N96" i="1"/>
  <c r="N97" i="1"/>
  <c r="N99" i="1"/>
  <c r="N100" i="1"/>
  <c r="N101" i="1"/>
  <c r="N102" i="1"/>
  <c r="M5" i="1"/>
  <c r="M8" i="1"/>
  <c r="M9" i="1"/>
  <c r="M12" i="1"/>
  <c r="M18" i="1"/>
  <c r="M26" i="1"/>
  <c r="M28" i="1"/>
  <c r="M29" i="1"/>
  <c r="M34" i="1"/>
  <c r="M35" i="1"/>
  <c r="M36" i="1"/>
  <c r="M39" i="1"/>
  <c r="M41" i="1"/>
  <c r="M42" i="1"/>
  <c r="M43" i="1"/>
  <c r="M45" i="1"/>
  <c r="M46" i="1"/>
  <c r="M48" i="1"/>
  <c r="M49" i="1"/>
  <c r="M50" i="1"/>
  <c r="M52" i="1"/>
  <c r="M53" i="1"/>
  <c r="M58" i="1"/>
  <c r="M60" i="1"/>
  <c r="M62" i="1"/>
  <c r="M63" i="1"/>
  <c r="M64" i="1"/>
  <c r="M65" i="1"/>
  <c r="M66" i="1"/>
  <c r="M68" i="1"/>
  <c r="M69" i="1"/>
  <c r="M72" i="1"/>
  <c r="M74" i="1"/>
  <c r="M75" i="1"/>
  <c r="M76" i="1"/>
  <c r="M79" i="1"/>
  <c r="M81" i="1"/>
  <c r="M85" i="1"/>
  <c r="M86" i="1"/>
  <c r="M87" i="1"/>
  <c r="M88" i="1"/>
  <c r="M95" i="1"/>
  <c r="M96" i="1"/>
  <c r="M98" i="1"/>
  <c r="M99" i="1"/>
  <c r="M102" i="1"/>
  <c r="L3" i="1"/>
  <c r="L5" i="1"/>
  <c r="L6" i="1"/>
  <c r="L7" i="1"/>
  <c r="L8" i="1"/>
  <c r="L9" i="1"/>
  <c r="L12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3" i="1"/>
  <c r="L35" i="1"/>
  <c r="L36" i="1"/>
  <c r="L37" i="1"/>
  <c r="L38" i="1"/>
  <c r="L41" i="1"/>
  <c r="L42" i="1"/>
  <c r="L44" i="1"/>
  <c r="L45" i="1"/>
  <c r="L46" i="1"/>
  <c r="L47" i="1"/>
  <c r="L48" i="1"/>
  <c r="L49" i="1"/>
  <c r="L50" i="1"/>
  <c r="L51" i="1"/>
  <c r="L52" i="1"/>
  <c r="L53" i="1"/>
  <c r="L54" i="1"/>
  <c r="L56" i="1"/>
  <c r="L57" i="1"/>
  <c r="L58" i="1"/>
  <c r="L59" i="1"/>
  <c r="L60" i="1"/>
  <c r="L61" i="1"/>
  <c r="L62" i="1"/>
  <c r="L64" i="1"/>
  <c r="L65" i="1"/>
  <c r="L66" i="1"/>
  <c r="L67" i="1"/>
  <c r="L69" i="1"/>
  <c r="L70" i="1"/>
  <c r="L71" i="1"/>
  <c r="L72" i="1"/>
  <c r="L74" i="1"/>
  <c r="L76" i="1"/>
  <c r="L77" i="1"/>
  <c r="L78" i="1"/>
  <c r="L79" i="1"/>
  <c r="L80" i="1"/>
  <c r="L81" i="1"/>
  <c r="L82" i="1"/>
  <c r="L83" i="1"/>
  <c r="L85" i="1"/>
  <c r="L86" i="1"/>
  <c r="L87" i="1"/>
  <c r="L88" i="1"/>
  <c r="L90" i="1"/>
  <c r="L92" i="1"/>
  <c r="L94" i="1"/>
  <c r="L95" i="1"/>
  <c r="L96" i="1"/>
  <c r="L97" i="1"/>
  <c r="L98" i="1"/>
  <c r="L99" i="1"/>
  <c r="L102" i="1"/>
  <c r="K3" i="1"/>
  <c r="K7" i="1"/>
  <c r="K8" i="1"/>
  <c r="K10" i="1"/>
  <c r="K14" i="1"/>
  <c r="K15" i="1"/>
  <c r="K16" i="1"/>
  <c r="K17" i="1"/>
  <c r="K18" i="1"/>
  <c r="K19" i="1"/>
  <c r="K20" i="1"/>
  <c r="K22" i="1"/>
  <c r="K24" i="1"/>
  <c r="K26" i="1"/>
  <c r="K27" i="1"/>
  <c r="K28" i="1"/>
  <c r="K29" i="1"/>
  <c r="K30" i="1"/>
  <c r="K31" i="1"/>
  <c r="K35" i="1"/>
  <c r="K36" i="1"/>
  <c r="K39" i="1"/>
  <c r="K40" i="1"/>
  <c r="K42" i="1"/>
  <c r="K44" i="1"/>
  <c r="K46" i="1"/>
  <c r="K50" i="1"/>
  <c r="K54" i="1"/>
  <c r="K57" i="1"/>
  <c r="K61" i="1"/>
  <c r="K63" i="1"/>
  <c r="K65" i="1"/>
  <c r="K67" i="1"/>
  <c r="K71" i="1"/>
  <c r="K72" i="1"/>
  <c r="K75" i="1"/>
  <c r="K78" i="1"/>
  <c r="K79" i="1"/>
  <c r="K80" i="1"/>
  <c r="K81" i="1"/>
  <c r="K82" i="1"/>
  <c r="K85" i="1"/>
  <c r="K86" i="1"/>
  <c r="K92" i="1"/>
  <c r="K95" i="1"/>
  <c r="K96" i="1"/>
  <c r="K97" i="1"/>
  <c r="K100" i="1"/>
  <c r="G3" i="1"/>
  <c r="G4" i="1"/>
  <c r="G5" i="1"/>
  <c r="G6" i="1"/>
  <c r="G7" i="1"/>
  <c r="G8" i="1"/>
  <c r="G9" i="1"/>
  <c r="G10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41" i="1"/>
  <c r="G42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4" i="1"/>
  <c r="G75" i="1"/>
  <c r="G76" i="1"/>
  <c r="G77" i="1"/>
  <c r="G78" i="1"/>
  <c r="G79" i="1"/>
  <c r="G80" i="1"/>
  <c r="G81" i="1"/>
  <c r="G82" i="1"/>
  <c r="G83" i="1"/>
  <c r="G85" i="1"/>
  <c r="G86" i="1"/>
  <c r="G87" i="1"/>
  <c r="G88" i="1"/>
  <c r="G90" i="1"/>
  <c r="G92" i="1"/>
  <c r="G94" i="1"/>
  <c r="G95" i="1"/>
  <c r="G96" i="1"/>
  <c r="G97" i="1"/>
  <c r="G98" i="1"/>
  <c r="G99" i="1"/>
  <c r="G100" i="1"/>
  <c r="G102" i="1"/>
  <c r="J3" i="1"/>
  <c r="J4" i="1"/>
  <c r="J5" i="1"/>
  <c r="J6" i="1"/>
  <c r="J7" i="1"/>
  <c r="J8" i="1"/>
  <c r="J9" i="1"/>
  <c r="J10" i="1"/>
  <c r="J12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5" i="1"/>
  <c r="J86" i="1"/>
  <c r="J87" i="1"/>
  <c r="J88" i="1"/>
  <c r="J89" i="1"/>
  <c r="J90" i="1"/>
  <c r="J92" i="1"/>
  <c r="J93" i="1"/>
  <c r="J94" i="1"/>
  <c r="J95" i="1"/>
  <c r="J96" i="1"/>
  <c r="J97" i="1"/>
  <c r="J98" i="1"/>
  <c r="J99" i="1"/>
  <c r="J100" i="1"/>
  <c r="J101" i="1"/>
  <c r="J102" i="1"/>
  <c r="F3" i="1"/>
  <c r="F5" i="1"/>
  <c r="F6" i="1"/>
  <c r="F7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4" i="1"/>
  <c r="F27" i="1"/>
  <c r="F28" i="1"/>
  <c r="F29" i="1"/>
  <c r="F30" i="1"/>
  <c r="F31" i="1"/>
  <c r="F32" i="1"/>
  <c r="F33" i="1"/>
  <c r="F35" i="1"/>
  <c r="F37" i="1"/>
  <c r="F39" i="1"/>
  <c r="F40" i="1"/>
  <c r="F42" i="1"/>
  <c r="F43" i="1"/>
  <c r="F45" i="1"/>
  <c r="F46" i="1"/>
  <c r="F47" i="1"/>
  <c r="F51" i="1"/>
  <c r="F54" i="1"/>
  <c r="F56" i="1"/>
  <c r="F59" i="1"/>
  <c r="F61" i="1"/>
  <c r="F65" i="1"/>
  <c r="F66" i="1"/>
  <c r="F67" i="1"/>
  <c r="F73" i="1"/>
  <c r="F76" i="1"/>
  <c r="F77" i="1"/>
  <c r="F78" i="1"/>
  <c r="F80" i="1"/>
  <c r="F82" i="1"/>
  <c r="F84" i="1"/>
  <c r="F85" i="1"/>
  <c r="F86" i="1"/>
  <c r="F89" i="1"/>
  <c r="F90" i="1"/>
  <c r="F92" i="1"/>
  <c r="F93" i="1"/>
  <c r="F95" i="1"/>
  <c r="F96" i="1"/>
  <c r="F101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4" i="1"/>
  <c r="I26" i="1"/>
  <c r="I27" i="1"/>
  <c r="I28" i="1"/>
  <c r="I29" i="1"/>
  <c r="I30" i="1"/>
  <c r="I31" i="1"/>
  <c r="I32" i="1"/>
  <c r="I33" i="1"/>
  <c r="I35" i="1"/>
  <c r="I36" i="1"/>
  <c r="I37" i="1"/>
  <c r="I39" i="1"/>
  <c r="I40" i="1"/>
  <c r="I42" i="1"/>
  <c r="I43" i="1"/>
  <c r="I44" i="1"/>
  <c r="I45" i="1"/>
  <c r="I46" i="1"/>
  <c r="I47" i="1"/>
  <c r="I48" i="1"/>
  <c r="I50" i="1"/>
  <c r="I51" i="1"/>
  <c r="I53" i="1"/>
  <c r="I54" i="1"/>
  <c r="I55" i="1"/>
  <c r="I56" i="1"/>
  <c r="I57" i="1"/>
  <c r="I59" i="1"/>
  <c r="I60" i="1"/>
  <c r="I61" i="1"/>
  <c r="I62" i="1"/>
  <c r="I63" i="1"/>
  <c r="I65" i="1"/>
  <c r="I66" i="1"/>
  <c r="I67" i="1"/>
  <c r="I71" i="1"/>
  <c r="I72" i="1"/>
  <c r="I73" i="1"/>
  <c r="I74" i="1"/>
  <c r="I75" i="1"/>
  <c r="I76" i="1"/>
  <c r="I77" i="1"/>
  <c r="I78" i="1"/>
  <c r="I79" i="1"/>
  <c r="I80" i="1"/>
  <c r="I81" i="1"/>
  <c r="I82" i="1"/>
  <c r="I84" i="1"/>
  <c r="I85" i="1"/>
  <c r="I86" i="1"/>
  <c r="I87" i="1"/>
  <c r="I89" i="1"/>
  <c r="I90" i="1"/>
  <c r="I91" i="1"/>
  <c r="I92" i="1"/>
  <c r="I93" i="1"/>
  <c r="I94" i="1"/>
  <c r="I95" i="1"/>
  <c r="I96" i="1"/>
  <c r="I97" i="1"/>
  <c r="I99" i="1"/>
  <c r="I100" i="1"/>
  <c r="I101" i="1"/>
  <c r="I102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4" i="1"/>
  <c r="E26" i="1"/>
  <c r="E27" i="1"/>
  <c r="E28" i="1"/>
  <c r="E29" i="1"/>
  <c r="E30" i="1"/>
  <c r="E31" i="1"/>
  <c r="E32" i="1"/>
  <c r="E33" i="1"/>
  <c r="E35" i="1"/>
  <c r="E36" i="1"/>
  <c r="E37" i="1"/>
  <c r="E39" i="1"/>
  <c r="E40" i="1"/>
  <c r="E42" i="1"/>
  <c r="E43" i="1"/>
  <c r="E44" i="1"/>
  <c r="E45" i="1"/>
  <c r="E46" i="1"/>
  <c r="E47" i="1"/>
  <c r="E48" i="1"/>
  <c r="E50" i="1"/>
  <c r="E51" i="1"/>
  <c r="E53" i="1"/>
  <c r="E54" i="1"/>
  <c r="E55" i="1"/>
  <c r="E56" i="1"/>
  <c r="E57" i="1"/>
  <c r="E59" i="1"/>
  <c r="E60" i="1"/>
  <c r="E61" i="1"/>
  <c r="E62" i="1"/>
  <c r="E63" i="1"/>
  <c r="E65" i="1"/>
  <c r="E66" i="1"/>
  <c r="E67" i="1"/>
  <c r="E71" i="1"/>
  <c r="E72" i="1"/>
  <c r="E73" i="1"/>
  <c r="E74" i="1"/>
  <c r="E75" i="1"/>
  <c r="E76" i="1"/>
  <c r="E77" i="1"/>
  <c r="E78" i="1"/>
  <c r="E79" i="1"/>
  <c r="E80" i="1"/>
  <c r="E81" i="1"/>
  <c r="E82" i="1"/>
  <c r="E84" i="1"/>
  <c r="E85" i="1"/>
  <c r="E86" i="1"/>
  <c r="E87" i="1"/>
  <c r="E89" i="1"/>
  <c r="E90" i="1"/>
  <c r="E91" i="1"/>
  <c r="E92" i="1"/>
  <c r="E93" i="1"/>
  <c r="E94" i="1"/>
  <c r="E95" i="1"/>
  <c r="E96" i="1"/>
  <c r="E97" i="1"/>
  <c r="E99" i="1"/>
  <c r="E100" i="1"/>
  <c r="E101" i="1"/>
  <c r="E102" i="1"/>
  <c r="E2" i="1"/>
</calcChain>
</file>

<file path=xl/sharedStrings.xml><?xml version="1.0" encoding="utf-8"?>
<sst xmlns="http://schemas.openxmlformats.org/spreadsheetml/2006/main" count="15" uniqueCount="15">
  <si>
    <t>No_of_Households_in_a_TAZ</t>
  </si>
  <si>
    <t>Populationin_in_a_TAZ</t>
  </si>
  <si>
    <t>Employmentin_in_a_TAZ</t>
  </si>
  <si>
    <t>StudentsEnrolled_in_a_TAZ</t>
  </si>
  <si>
    <t>WorkingPopulation_in_a_TAZ</t>
  </si>
  <si>
    <t>No_of_Productions_in_a_TAZ_in_2020</t>
  </si>
  <si>
    <t>No_of_Attractions_in_a_TAZ_in_2020</t>
  </si>
  <si>
    <t>Home_based+work_trips_from_a_TAZ</t>
  </si>
  <si>
    <t>TAZ_No</t>
  </si>
  <si>
    <t>Home_based+work_trips_to_a_TAZ</t>
  </si>
  <si>
    <t>Home_based+education_trips_from_a_TAZ</t>
  </si>
  <si>
    <t>Home_based+edducation_trips_to_a_TAZ</t>
  </si>
  <si>
    <t>Home_based+others_trips_from_a_TAZ</t>
  </si>
  <si>
    <t>Home_based+others_trips_to_a_TAZ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</si>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</sst>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2" fillId="0" borderId="0" xfId="0" applyNumberFormat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%20E%20M%20E%20S%20T%20E%20R%20%20%200%20%202/Strategic%20Plans%20for%20Urban%20Transport%20System/EMME/Excel/Regression_Rajkot_STP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jkot_Final_Analysis_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eegated"/>
      <sheetName val="Disagreegated"/>
      <sheetName val="Total Production"/>
      <sheetName val="Total Attraction Employment"/>
      <sheetName val="Sheet1"/>
      <sheetName val="Total Attraction Students"/>
      <sheetName val="Sheet29"/>
      <sheetName val="HBW Households"/>
      <sheetName val="HBW Population"/>
      <sheetName val="HBW Working Populationn"/>
      <sheetName val="HBW Attraction Emplyoment"/>
      <sheetName val="Sheet14"/>
      <sheetName val="Sheet11"/>
      <sheetName val="HBE Production"/>
      <sheetName val="HBE Attraction"/>
      <sheetName val="0"/>
      <sheetName val="Sheet4"/>
      <sheetName val="HBO Production Households"/>
      <sheetName val="HBO Production Population"/>
      <sheetName val="HBO Production Working Populati"/>
      <sheetName val="Sheet12"/>
      <sheetName val="Sheet5"/>
      <sheetName val="HBO Attraction Employment"/>
      <sheetName val="Sheet20"/>
      <sheetName val="NHBT Production"/>
      <sheetName val="Sheet15"/>
      <sheetName val="Sheet7"/>
      <sheetName val="NHBT Attraction"/>
      <sheetName val="Sheet9"/>
      <sheetName val="Sheet16"/>
    </sheetNames>
    <sheetDataSet>
      <sheetData sheetId="0"/>
      <sheetData sheetId="1"/>
      <sheetData sheetId="2"/>
      <sheetData sheetId="3">
        <row r="2">
          <cell r="A2">
            <v>2405</v>
          </cell>
          <cell r="B2">
            <v>2238.6666666666601</v>
          </cell>
          <cell r="C2">
            <v>3112.1254882154876</v>
          </cell>
        </row>
        <row r="3">
          <cell r="A3">
            <v>602</v>
          </cell>
          <cell r="B3">
            <v>568.21686746987996</v>
          </cell>
          <cell r="C3">
            <v>937.804347826087</v>
          </cell>
        </row>
        <row r="4">
          <cell r="A4">
            <v>2202</v>
          </cell>
          <cell r="B4">
            <v>9145.0119751402108</v>
          </cell>
          <cell r="C4">
            <v>13648.593937152906</v>
          </cell>
        </row>
        <row r="5">
          <cell r="A5">
            <v>2201</v>
          </cell>
          <cell r="B5">
            <v>577.28578849962673</v>
          </cell>
          <cell r="C5">
            <v>1855.3548608784668</v>
          </cell>
        </row>
        <row r="6">
          <cell r="A6">
            <v>2102</v>
          </cell>
          <cell r="B6">
            <v>639.87325456498377</v>
          </cell>
          <cell r="C6">
            <v>1960.992</v>
          </cell>
        </row>
        <row r="7">
          <cell r="A7">
            <v>90001</v>
          </cell>
          <cell r="B7">
            <v>21785.368999999999</v>
          </cell>
          <cell r="C7">
            <v>36198.782250539887</v>
          </cell>
        </row>
        <row r="8">
          <cell r="A8">
            <v>601</v>
          </cell>
          <cell r="B8">
            <v>818.84225806451002</v>
          </cell>
          <cell r="C8">
            <v>1373.0281818181816</v>
          </cell>
        </row>
        <row r="9">
          <cell r="A9">
            <v>2403</v>
          </cell>
          <cell r="B9">
            <v>882.33333333333303</v>
          </cell>
          <cell r="C9">
            <v>1943.7711754447159</v>
          </cell>
        </row>
        <row r="10">
          <cell r="A10">
            <v>2101</v>
          </cell>
          <cell r="B10">
            <v>27891.911666666601</v>
          </cell>
          <cell r="C10">
            <v>36752.84540147629</v>
          </cell>
        </row>
        <row r="11">
          <cell r="A11">
            <v>2003</v>
          </cell>
          <cell r="B11">
            <v>31068.563384903799</v>
          </cell>
          <cell r="C11">
            <v>55159.447334528966</v>
          </cell>
        </row>
        <row r="12">
          <cell r="A12">
            <v>202</v>
          </cell>
          <cell r="B12">
            <v>1070.2539634146999</v>
          </cell>
          <cell r="C12">
            <v>3786.1109102321416</v>
          </cell>
        </row>
        <row r="13">
          <cell r="A13">
            <v>2002</v>
          </cell>
          <cell r="B13">
            <v>1135.9703921045609</v>
          </cell>
          <cell r="C13">
            <v>8639.1189265390985</v>
          </cell>
        </row>
        <row r="14">
          <cell r="A14">
            <v>2001</v>
          </cell>
          <cell r="B14">
            <v>1175.6119565217391</v>
          </cell>
          <cell r="C14">
            <v>1052.1191666666666</v>
          </cell>
        </row>
        <row r="15">
          <cell r="A15">
            <v>1903</v>
          </cell>
          <cell r="B15">
            <v>31178.234666666602</v>
          </cell>
          <cell r="C15">
            <v>40767.431020292534</v>
          </cell>
        </row>
        <row r="16">
          <cell r="A16">
            <v>1902</v>
          </cell>
          <cell r="B16">
            <v>11310.666666666601</v>
          </cell>
          <cell r="C16">
            <v>24294.381100822306</v>
          </cell>
        </row>
        <row r="17">
          <cell r="A17">
            <v>2407</v>
          </cell>
          <cell r="B17">
            <v>1317.5349152542369</v>
          </cell>
          <cell r="C17">
            <v>2275.4837035637547</v>
          </cell>
        </row>
        <row r="18">
          <cell r="A18">
            <v>40001</v>
          </cell>
          <cell r="B18">
            <v>1404.9083333333331</v>
          </cell>
          <cell r="C18">
            <v>4598.6962497719396</v>
          </cell>
        </row>
        <row r="19">
          <cell r="A19">
            <v>1801</v>
          </cell>
          <cell r="B19">
            <v>11494.5185714285</v>
          </cell>
          <cell r="C19">
            <v>31843.436381744363</v>
          </cell>
        </row>
        <row r="20">
          <cell r="A20">
            <v>1705</v>
          </cell>
          <cell r="B20">
            <v>1563.8095238095239</v>
          </cell>
          <cell r="C20">
            <v>9481.2490580402809</v>
          </cell>
        </row>
        <row r="21">
          <cell r="A21">
            <v>1703</v>
          </cell>
          <cell r="B21">
            <v>9638.36</v>
          </cell>
          <cell r="C21">
            <v>16542.665285429139</v>
          </cell>
        </row>
        <row r="22">
          <cell r="A22">
            <v>20001</v>
          </cell>
          <cell r="B22">
            <v>1638.3600000000001</v>
          </cell>
          <cell r="C22">
            <v>2663.1119258867548</v>
          </cell>
        </row>
        <row r="23">
          <cell r="A23">
            <v>70001</v>
          </cell>
          <cell r="B23">
            <v>1657.40387096774</v>
          </cell>
          <cell r="C23">
            <v>2807.3771603283749</v>
          </cell>
        </row>
        <row r="24">
          <cell r="A24">
            <v>1702</v>
          </cell>
          <cell r="B24">
            <v>9772.9090909090901</v>
          </cell>
          <cell r="C24">
            <v>10369.467232930469</v>
          </cell>
        </row>
        <row r="25">
          <cell r="A25">
            <v>50001</v>
          </cell>
          <cell r="B25">
            <v>1672.909090909091</v>
          </cell>
          <cell r="C25">
            <v>4068.6769981930038</v>
          </cell>
        </row>
        <row r="26">
          <cell r="A26">
            <v>1701</v>
          </cell>
          <cell r="B26">
            <v>1731.6440909090911</v>
          </cell>
          <cell r="C26">
            <v>13763.351128110609</v>
          </cell>
        </row>
        <row r="27">
          <cell r="A27">
            <v>10001</v>
          </cell>
          <cell r="B27">
            <v>9731.6440909090907</v>
          </cell>
          <cell r="C27">
            <v>25643.668587155611</v>
          </cell>
        </row>
        <row r="28">
          <cell r="A28">
            <v>1605</v>
          </cell>
          <cell r="B28">
            <v>1832.4952380952382</v>
          </cell>
          <cell r="C28">
            <v>8527.0438577830646</v>
          </cell>
        </row>
        <row r="29">
          <cell r="A29">
            <v>2410</v>
          </cell>
          <cell r="B29">
            <v>1867.2199208041434</v>
          </cell>
          <cell r="C29">
            <v>2619.1062687177518</v>
          </cell>
        </row>
        <row r="30">
          <cell r="A30">
            <v>401</v>
          </cell>
          <cell r="B30">
            <v>2937.9563333332999</v>
          </cell>
          <cell r="C30">
            <v>4178.0422220280252</v>
          </cell>
        </row>
        <row r="31">
          <cell r="A31">
            <v>204</v>
          </cell>
          <cell r="B31">
            <v>2995.6116504853999</v>
          </cell>
          <cell r="C31">
            <v>3524.8300702898555</v>
          </cell>
        </row>
        <row r="32">
          <cell r="A32">
            <v>512</v>
          </cell>
          <cell r="B32">
            <v>3458.5446874999998</v>
          </cell>
          <cell r="C32">
            <v>5507.8205705329156</v>
          </cell>
        </row>
        <row r="33">
          <cell r="A33">
            <v>305</v>
          </cell>
          <cell r="B33">
            <v>3712.4641379310001</v>
          </cell>
          <cell r="C33">
            <v>5268.9785483870965</v>
          </cell>
        </row>
        <row r="34">
          <cell r="A34">
            <v>304</v>
          </cell>
          <cell r="B34">
            <v>3778.2092571428998</v>
          </cell>
          <cell r="C34">
            <v>5869.0859415811829</v>
          </cell>
        </row>
        <row r="35">
          <cell r="A35">
            <v>904</v>
          </cell>
          <cell r="B35">
            <v>4194.6378378378367</v>
          </cell>
          <cell r="C35">
            <v>6755.4675427534557</v>
          </cell>
        </row>
        <row r="36">
          <cell r="A36">
            <v>1604</v>
          </cell>
          <cell r="B36">
            <v>4367.2199208041402</v>
          </cell>
          <cell r="C36">
            <v>6644.9717144430833</v>
          </cell>
        </row>
        <row r="37">
          <cell r="A37">
            <v>903</v>
          </cell>
          <cell r="B37">
            <v>4376.8600000000006</v>
          </cell>
          <cell r="C37">
            <v>4012.0367139573214</v>
          </cell>
        </row>
        <row r="38">
          <cell r="A38">
            <v>60001</v>
          </cell>
          <cell r="B38">
            <v>4751.0637062068954</v>
          </cell>
          <cell r="C38">
            <v>7130.5968210965239</v>
          </cell>
        </row>
        <row r="39">
          <cell r="A39">
            <v>2406</v>
          </cell>
          <cell r="B39">
            <v>5200.9638271604945</v>
          </cell>
          <cell r="C39">
            <v>5781.263786833857</v>
          </cell>
        </row>
        <row r="40">
          <cell r="A40">
            <v>2409</v>
          </cell>
          <cell r="B40">
            <v>5881.2246530314096</v>
          </cell>
          <cell r="C40">
            <v>9869.8055460636442</v>
          </cell>
        </row>
        <row r="41">
          <cell r="A41">
            <v>303</v>
          </cell>
          <cell r="B41">
            <v>5886.2425742573996</v>
          </cell>
          <cell r="C41">
            <v>9448.6136906531738</v>
          </cell>
        </row>
        <row r="42">
          <cell r="A42">
            <v>1601</v>
          </cell>
          <cell r="B42">
            <v>5948.8126126126099</v>
          </cell>
          <cell r="C42">
            <v>9931.8477194636143</v>
          </cell>
        </row>
        <row r="43">
          <cell r="A43">
            <v>510</v>
          </cell>
          <cell r="B43">
            <v>7301.4292993630525</v>
          </cell>
          <cell r="C43">
            <v>5247.5785766233766</v>
          </cell>
        </row>
        <row r="44">
          <cell r="A44">
            <v>509</v>
          </cell>
          <cell r="B44">
            <v>7615.0678651685348</v>
          </cell>
          <cell r="C44">
            <v>1669.7215066237022</v>
          </cell>
        </row>
        <row r="45">
          <cell r="A45">
            <v>2408</v>
          </cell>
          <cell r="B45">
            <v>7948.8126126126099</v>
          </cell>
          <cell r="C45">
            <v>7570.6809934285366</v>
          </cell>
        </row>
        <row r="46">
          <cell r="A46">
            <v>508</v>
          </cell>
          <cell r="B46">
            <v>7962.2385964912255</v>
          </cell>
          <cell r="C46">
            <v>6729.5906362823825</v>
          </cell>
        </row>
        <row r="47">
          <cell r="A47">
            <v>507</v>
          </cell>
          <cell r="B47">
            <v>8017.4629940119676</v>
          </cell>
          <cell r="C47">
            <v>12101.873726024824</v>
          </cell>
        </row>
        <row r="48">
          <cell r="A48">
            <v>2303</v>
          </cell>
          <cell r="B48">
            <v>8471.4285714285706</v>
          </cell>
          <cell r="C48">
            <v>12924.284644707735</v>
          </cell>
        </row>
        <row r="49">
          <cell r="A49">
            <v>2302</v>
          </cell>
          <cell r="B49">
            <v>9492.1955603976494</v>
          </cell>
          <cell r="C49">
            <v>11068.998874731229</v>
          </cell>
        </row>
        <row r="50">
          <cell r="A50">
            <v>604</v>
          </cell>
          <cell r="B50">
            <v>9585.5938738738696</v>
          </cell>
          <cell r="C50">
            <v>15264.418896866708</v>
          </cell>
        </row>
        <row r="51">
          <cell r="A51">
            <v>801</v>
          </cell>
          <cell r="B51">
            <v>9657.4038709677407</v>
          </cell>
          <cell r="C51">
            <v>18148.288526720418</v>
          </cell>
        </row>
        <row r="52">
          <cell r="A52">
            <v>501</v>
          </cell>
          <cell r="B52">
            <v>10150.567808219201</v>
          </cell>
          <cell r="C52">
            <v>9288.4160272794288</v>
          </cell>
        </row>
        <row r="53">
          <cell r="A53">
            <v>511</v>
          </cell>
          <cell r="B53">
            <v>10629.4625</v>
          </cell>
          <cell r="C53">
            <v>11436.88491725978</v>
          </cell>
        </row>
        <row r="54">
          <cell r="A54">
            <v>405</v>
          </cell>
          <cell r="B54">
            <v>11059.954225352112</v>
          </cell>
          <cell r="C54">
            <v>17558.913731582976</v>
          </cell>
        </row>
        <row r="55">
          <cell r="A55">
            <v>2402</v>
          </cell>
          <cell r="B55">
            <v>11435.361225692301</v>
          </cell>
          <cell r="C55">
            <v>18098.832741587477</v>
          </cell>
        </row>
        <row r="56">
          <cell r="A56">
            <v>404</v>
          </cell>
          <cell r="B56">
            <v>11471.932878787884</v>
          </cell>
          <cell r="C56">
            <v>10349.087843376248</v>
          </cell>
        </row>
        <row r="57">
          <cell r="A57">
            <v>205</v>
          </cell>
          <cell r="B57">
            <v>11577.4137931035</v>
          </cell>
          <cell r="C57">
            <v>13088.853498501434</v>
          </cell>
        </row>
        <row r="58">
          <cell r="A58">
            <v>403</v>
          </cell>
          <cell r="B58">
            <v>11731.855932</v>
          </cell>
          <cell r="C58">
            <v>13576.991909751077</v>
          </cell>
        </row>
        <row r="59">
          <cell r="A59">
            <v>1401</v>
          </cell>
          <cell r="B59">
            <v>12063.137500000001</v>
          </cell>
          <cell r="C59">
            <v>19241.607035387835</v>
          </cell>
        </row>
        <row r="60">
          <cell r="A60">
            <v>201</v>
          </cell>
          <cell r="B60">
            <v>12284.1361111111</v>
          </cell>
          <cell r="C60">
            <v>13042.586190894792</v>
          </cell>
        </row>
        <row r="61">
          <cell r="A61">
            <v>1602</v>
          </cell>
          <cell r="B61">
            <v>12881.224653031401</v>
          </cell>
          <cell r="C61">
            <v>21537.253139542088</v>
          </cell>
        </row>
        <row r="62">
          <cell r="A62">
            <v>302</v>
          </cell>
          <cell r="B62">
            <v>14448.811658291468</v>
          </cell>
          <cell r="C62">
            <v>15016.738963941234</v>
          </cell>
        </row>
        <row r="63">
          <cell r="A63">
            <v>80001</v>
          </cell>
          <cell r="B63">
            <v>14528.25</v>
          </cell>
          <cell r="C63">
            <v>27976.67151940471</v>
          </cell>
        </row>
        <row r="64">
          <cell r="A64">
            <v>901</v>
          </cell>
          <cell r="B64">
            <v>14560.3</v>
          </cell>
          <cell r="C64">
            <v>24985.796696046491</v>
          </cell>
        </row>
        <row r="65">
          <cell r="A65">
            <v>701</v>
          </cell>
          <cell r="B65">
            <v>14951.2</v>
          </cell>
          <cell r="C65">
            <v>36571.060614128779</v>
          </cell>
        </row>
        <row r="66">
          <cell r="A66">
            <v>606</v>
          </cell>
          <cell r="B66">
            <v>15052.6456521739</v>
          </cell>
          <cell r="C66">
            <v>33410.065566716614</v>
          </cell>
        </row>
        <row r="67">
          <cell r="A67">
            <v>502</v>
          </cell>
          <cell r="B67">
            <v>15193.649230769201</v>
          </cell>
          <cell r="C67">
            <v>20835.507735434992</v>
          </cell>
        </row>
        <row r="68">
          <cell r="A68">
            <v>103</v>
          </cell>
          <cell r="B68">
            <v>15650.759103448263</v>
          </cell>
          <cell r="C68">
            <v>18254.35706486844</v>
          </cell>
        </row>
        <row r="69">
          <cell r="A69">
            <v>1202</v>
          </cell>
          <cell r="B69">
            <v>17360.510704894699</v>
          </cell>
          <cell r="C69">
            <v>20053.338684982791</v>
          </cell>
        </row>
        <row r="70">
          <cell r="A70">
            <v>1302</v>
          </cell>
          <cell r="B70">
            <v>18204.9642666666</v>
          </cell>
          <cell r="C70">
            <v>13746.630396724722</v>
          </cell>
        </row>
        <row r="71">
          <cell r="A71">
            <v>101</v>
          </cell>
          <cell r="B71">
            <v>18771.224999999999</v>
          </cell>
          <cell r="C71">
            <v>26740.759469736331</v>
          </cell>
        </row>
        <row r="72">
          <cell r="A72">
            <v>2203</v>
          </cell>
          <cell r="B72">
            <v>21501.466647662401</v>
          </cell>
          <cell r="C72">
            <v>31739.000099778688</v>
          </cell>
        </row>
        <row r="73">
          <cell r="A73">
            <v>1403</v>
          </cell>
          <cell r="B73">
            <v>21978.665517241301</v>
          </cell>
          <cell r="C73">
            <v>34187.496737053894</v>
          </cell>
        </row>
        <row r="74">
          <cell r="A74">
            <v>402</v>
          </cell>
          <cell r="B74">
            <v>22116.365206185601</v>
          </cell>
          <cell r="C74">
            <v>48007.326671836854</v>
          </cell>
        </row>
        <row r="75">
          <cell r="A75">
            <v>1101</v>
          </cell>
          <cell r="B75">
            <v>22675.735000000001</v>
          </cell>
          <cell r="C75">
            <v>40127.854545679555</v>
          </cell>
        </row>
        <row r="76">
          <cell r="A76">
            <v>307</v>
          </cell>
          <cell r="B76">
            <v>23025.232857142899</v>
          </cell>
          <cell r="C76">
            <v>41421.886613141476</v>
          </cell>
        </row>
        <row r="77">
          <cell r="A77">
            <v>907</v>
          </cell>
          <cell r="B77">
            <v>23575.516785714201</v>
          </cell>
          <cell r="C77">
            <v>41687.430930413808</v>
          </cell>
        </row>
        <row r="78">
          <cell r="A78">
            <v>905</v>
          </cell>
          <cell r="B78">
            <v>24138.189655172398</v>
          </cell>
          <cell r="C78">
            <v>30938.297310767874</v>
          </cell>
        </row>
        <row r="79">
          <cell r="A79">
            <v>1304</v>
          </cell>
          <cell r="B79">
            <v>26138.0397560975</v>
          </cell>
          <cell r="C79">
            <v>35654.84864700288</v>
          </cell>
        </row>
        <row r="80">
          <cell r="A80">
            <v>803</v>
          </cell>
          <cell r="B80">
            <v>28603.977391304299</v>
          </cell>
          <cell r="C80">
            <v>49698.650096258163</v>
          </cell>
        </row>
        <row r="81">
          <cell r="A81">
            <v>906</v>
          </cell>
          <cell r="B81">
            <v>33033.8634615384</v>
          </cell>
          <cell r="C81">
            <v>88463.853655831044</v>
          </cell>
        </row>
        <row r="82">
          <cell r="A82">
            <v>2404</v>
          </cell>
          <cell r="B82">
            <v>33268.072509765603</v>
          </cell>
          <cell r="C82">
            <v>43700.999444248439</v>
          </cell>
        </row>
        <row r="83">
          <cell r="A83">
            <v>902</v>
          </cell>
          <cell r="B83">
            <v>34546.014000000003</v>
          </cell>
          <cell r="C83">
            <v>54178.834459704085</v>
          </cell>
        </row>
        <row r="84">
          <cell r="A84">
            <v>605</v>
          </cell>
          <cell r="B84">
            <v>35475.014999999999</v>
          </cell>
          <cell r="C84">
            <v>49588.45676020551</v>
          </cell>
        </row>
        <row r="85">
          <cell r="A85">
            <v>603</v>
          </cell>
          <cell r="B85">
            <v>37831.755416666601</v>
          </cell>
          <cell r="C85">
            <v>51038.933936293448</v>
          </cell>
        </row>
        <row r="86">
          <cell r="A86">
            <v>506</v>
          </cell>
          <cell r="B86">
            <v>39325.118571428502</v>
          </cell>
          <cell r="C86">
            <v>53663.869157486173</v>
          </cell>
        </row>
        <row r="87">
          <cell r="A87">
            <v>1301</v>
          </cell>
          <cell r="B87">
            <v>41309.764933333303</v>
          </cell>
          <cell r="C87">
            <v>55251.290667384281</v>
          </cell>
        </row>
        <row r="88">
          <cell r="A88">
            <v>1201</v>
          </cell>
          <cell r="B88">
            <v>42592.681818181001</v>
          </cell>
          <cell r="C88">
            <v>66674.379721897232</v>
          </cell>
        </row>
        <row r="89">
          <cell r="A89">
            <v>1001</v>
          </cell>
          <cell r="B89">
            <v>43541.534482758601</v>
          </cell>
          <cell r="C89">
            <v>63817.410146462134</v>
          </cell>
        </row>
        <row r="90">
          <cell r="A90">
            <v>802</v>
          </cell>
          <cell r="B90">
            <v>44642.693548387098</v>
          </cell>
          <cell r="C90">
            <v>60838.340023337951</v>
          </cell>
        </row>
        <row r="91">
          <cell r="A91">
            <v>702</v>
          </cell>
          <cell r="B91">
            <v>44751.0637062069</v>
          </cell>
          <cell r="C91">
            <v>66406.217035956171</v>
          </cell>
        </row>
        <row r="92">
          <cell r="A92">
            <v>1402</v>
          </cell>
          <cell r="B92">
            <v>45033.038</v>
          </cell>
          <cell r="C92">
            <v>71008.713405140428</v>
          </cell>
        </row>
        <row r="93">
          <cell r="A93">
            <v>1603</v>
          </cell>
          <cell r="B93">
            <v>51873.675847500002</v>
          </cell>
          <cell r="C93">
            <v>71653.088656286418</v>
          </cell>
        </row>
        <row r="94">
          <cell r="A94">
            <v>1102</v>
          </cell>
          <cell r="B94">
            <v>52637</v>
          </cell>
          <cell r="C94">
            <v>81247.163723838137</v>
          </cell>
        </row>
        <row r="95">
          <cell r="A95">
            <v>1003</v>
          </cell>
          <cell r="B95">
            <v>52720.87</v>
          </cell>
          <cell r="C95">
            <v>71270.849812063767</v>
          </cell>
        </row>
        <row r="96">
          <cell r="A96">
            <v>102</v>
          </cell>
          <cell r="B96">
            <v>56174.820705882397</v>
          </cell>
          <cell r="C96">
            <v>74596.007649934298</v>
          </cell>
        </row>
        <row r="97">
          <cell r="A97">
            <v>100001</v>
          </cell>
          <cell r="C97">
            <v>9867.9271013409325</v>
          </cell>
        </row>
        <row r="98">
          <cell r="A98">
            <v>120001</v>
          </cell>
          <cell r="C98">
            <v>240.33277467411548</v>
          </cell>
        </row>
        <row r="99">
          <cell r="A99">
            <v>130001</v>
          </cell>
          <cell r="C99">
            <v>2948.5831134045984</v>
          </cell>
        </row>
        <row r="100">
          <cell r="A100">
            <v>140001</v>
          </cell>
          <cell r="C100">
            <v>310.51533092131706</v>
          </cell>
        </row>
        <row r="101">
          <cell r="A101">
            <v>150001</v>
          </cell>
          <cell r="C101">
            <v>15321.254041552445</v>
          </cell>
        </row>
        <row r="102">
          <cell r="A102">
            <v>150002</v>
          </cell>
          <cell r="C102">
            <v>918.29198982475987</v>
          </cell>
        </row>
        <row r="103">
          <cell r="A103">
            <v>160001</v>
          </cell>
          <cell r="C103">
            <v>55220.813241979515</v>
          </cell>
        </row>
        <row r="104">
          <cell r="A104">
            <v>200001</v>
          </cell>
          <cell r="C104">
            <v>2222.5423634975182</v>
          </cell>
        </row>
        <row r="105">
          <cell r="A105">
            <v>210001</v>
          </cell>
          <cell r="C105">
            <v>428.2861233628318</v>
          </cell>
        </row>
        <row r="106">
          <cell r="A106">
            <v>220001</v>
          </cell>
          <cell r="C106">
            <v>1670.410810810811</v>
          </cell>
        </row>
        <row r="107">
          <cell r="A107">
            <v>230001</v>
          </cell>
          <cell r="C107">
            <v>1806.5047618452932</v>
          </cell>
        </row>
        <row r="108">
          <cell r="A108">
            <v>250001</v>
          </cell>
          <cell r="C108">
            <v>2858.3416543209878</v>
          </cell>
        </row>
        <row r="109">
          <cell r="A109">
            <v>280001</v>
          </cell>
          <cell r="C109">
            <v>17018.48893169791</v>
          </cell>
        </row>
        <row r="110">
          <cell r="A110">
            <v>290001</v>
          </cell>
          <cell r="C110">
            <v>6653.954183092028</v>
          </cell>
        </row>
        <row r="111">
          <cell r="A111">
            <v>290002</v>
          </cell>
          <cell r="C111">
            <v>1736.7661233853869</v>
          </cell>
        </row>
        <row r="112">
          <cell r="A112">
            <v>300001</v>
          </cell>
          <cell r="C112">
            <v>4361.0795969812461</v>
          </cell>
        </row>
        <row r="113">
          <cell r="A113">
            <v>310001</v>
          </cell>
          <cell r="C113">
            <v>10330.660082491402</v>
          </cell>
        </row>
        <row r="114">
          <cell r="A114">
            <v>320001</v>
          </cell>
          <cell r="C114">
            <v>1789.1975375820177</v>
          </cell>
        </row>
        <row r="115">
          <cell r="A115">
            <v>330001</v>
          </cell>
          <cell r="C115">
            <v>1278.3471746031748</v>
          </cell>
        </row>
        <row r="116">
          <cell r="A116">
            <v>340001</v>
          </cell>
          <cell r="C116">
            <v>12925.059566221091</v>
          </cell>
        </row>
        <row r="117">
          <cell r="A117">
            <v>350001</v>
          </cell>
          <cell r="C117">
            <v>3734.4398416082868</v>
          </cell>
        </row>
        <row r="118">
          <cell r="A118">
            <v>370001</v>
          </cell>
          <cell r="C118">
            <v>15395.378725633873</v>
          </cell>
        </row>
        <row r="119">
          <cell r="A119">
            <v>380001</v>
          </cell>
          <cell r="C119">
            <v>674.8821378340366</v>
          </cell>
        </row>
        <row r="120">
          <cell r="A120">
            <v>390001</v>
          </cell>
          <cell r="C120">
            <v>860.68950359249448</v>
          </cell>
        </row>
        <row r="121">
          <cell r="A121">
            <v>410001</v>
          </cell>
          <cell r="C121">
            <v>4839.7838787406008</v>
          </cell>
        </row>
        <row r="122">
          <cell r="A122">
            <v>420001</v>
          </cell>
          <cell r="C122">
            <v>23055.881870827758</v>
          </cell>
        </row>
        <row r="123">
          <cell r="A123">
            <v>430001</v>
          </cell>
          <cell r="C123">
            <v>1996.4621620142307</v>
          </cell>
        </row>
        <row r="124">
          <cell r="A124">
            <v>440001</v>
          </cell>
          <cell r="C124">
            <v>293.90156494522711</v>
          </cell>
        </row>
        <row r="125">
          <cell r="A125">
            <v>450001</v>
          </cell>
          <cell r="C125">
            <v>2412.652587890625</v>
          </cell>
        </row>
        <row r="126">
          <cell r="A126">
            <v>480001</v>
          </cell>
          <cell r="C126">
            <v>3277.746954616588</v>
          </cell>
        </row>
        <row r="127">
          <cell r="A127">
            <v>490001</v>
          </cell>
          <cell r="C127">
            <v>293.90156494522711</v>
          </cell>
        </row>
      </sheetData>
      <sheetData sheetId="4"/>
      <sheetData sheetId="5">
        <row r="2">
          <cell r="A2">
            <v>2405</v>
          </cell>
          <cell r="B2">
            <v>0</v>
          </cell>
        </row>
        <row r="3">
          <cell r="A3">
            <v>602</v>
          </cell>
          <cell r="B3">
            <v>0</v>
          </cell>
        </row>
        <row r="4">
          <cell r="A4">
            <v>2202</v>
          </cell>
          <cell r="B4">
            <v>0</v>
          </cell>
        </row>
        <row r="5">
          <cell r="A5">
            <v>2201</v>
          </cell>
          <cell r="B5">
            <v>0</v>
          </cell>
        </row>
        <row r="6">
          <cell r="A6">
            <v>2102</v>
          </cell>
          <cell r="B6">
            <v>509.20760306097259</v>
          </cell>
        </row>
        <row r="7">
          <cell r="A7">
            <v>601</v>
          </cell>
          <cell r="B7">
            <v>0</v>
          </cell>
        </row>
        <row r="8">
          <cell r="A8">
            <v>2403</v>
          </cell>
          <cell r="B8">
            <v>0</v>
          </cell>
        </row>
        <row r="9">
          <cell r="A9">
            <v>2101</v>
          </cell>
          <cell r="B9">
            <v>10072.126388546038</v>
          </cell>
        </row>
        <row r="10">
          <cell r="A10">
            <v>2003</v>
          </cell>
          <cell r="B10">
            <v>20378.049313893654</v>
          </cell>
        </row>
        <row r="11">
          <cell r="A11">
            <v>202</v>
          </cell>
          <cell r="B11">
            <v>0</v>
          </cell>
        </row>
        <row r="12">
          <cell r="A12">
            <v>2002</v>
          </cell>
          <cell r="B12">
            <v>78.950686106346495</v>
          </cell>
        </row>
        <row r="13">
          <cell r="A13">
            <v>2001</v>
          </cell>
          <cell r="B13">
            <v>771.96226415094338</v>
          </cell>
        </row>
        <row r="14">
          <cell r="A14">
            <v>2407</v>
          </cell>
          <cell r="B14">
            <v>0</v>
          </cell>
        </row>
        <row r="15">
          <cell r="A15">
            <v>40001</v>
          </cell>
          <cell r="B15">
            <v>0</v>
          </cell>
        </row>
        <row r="16">
          <cell r="A16">
            <v>1801</v>
          </cell>
          <cell r="B16">
            <v>2699.8014705882351</v>
          </cell>
        </row>
        <row r="17">
          <cell r="A17">
            <v>1705</v>
          </cell>
          <cell r="B17">
            <v>0</v>
          </cell>
        </row>
        <row r="18">
          <cell r="A18">
            <v>1703</v>
          </cell>
          <cell r="B18">
            <v>1375.0928476232784</v>
          </cell>
        </row>
        <row r="19">
          <cell r="A19">
            <v>20001</v>
          </cell>
          <cell r="B19">
            <v>0</v>
          </cell>
        </row>
        <row r="20">
          <cell r="A20">
            <v>70001</v>
          </cell>
          <cell r="B20">
            <v>0</v>
          </cell>
        </row>
        <row r="21">
          <cell r="A21">
            <v>1702</v>
          </cell>
          <cell r="B21">
            <v>773.04442470013328</v>
          </cell>
        </row>
        <row r="22">
          <cell r="A22">
            <v>50001</v>
          </cell>
          <cell r="B22">
            <v>0</v>
          </cell>
        </row>
        <row r="23">
          <cell r="A23">
            <v>1605</v>
          </cell>
          <cell r="B23">
            <v>0</v>
          </cell>
        </row>
        <row r="24">
          <cell r="A24">
            <v>2410</v>
          </cell>
          <cell r="B24">
            <v>0</v>
          </cell>
        </row>
        <row r="25">
          <cell r="A25">
            <v>401</v>
          </cell>
          <cell r="B25">
            <v>0</v>
          </cell>
        </row>
        <row r="26">
          <cell r="A26">
            <v>204</v>
          </cell>
          <cell r="B26">
            <v>0</v>
          </cell>
        </row>
        <row r="27">
          <cell r="A27">
            <v>512</v>
          </cell>
          <cell r="B27">
            <v>0</v>
          </cell>
        </row>
        <row r="28">
          <cell r="A28">
            <v>305</v>
          </cell>
          <cell r="B28">
            <v>416.45377472749294</v>
          </cell>
        </row>
        <row r="29">
          <cell r="A29">
            <v>304</v>
          </cell>
          <cell r="B29">
            <v>0</v>
          </cell>
        </row>
        <row r="30">
          <cell r="A30">
            <v>904</v>
          </cell>
          <cell r="B30">
            <v>1057.6461746580492</v>
          </cell>
        </row>
        <row r="31">
          <cell r="A31">
            <v>1604</v>
          </cell>
          <cell r="B31">
            <v>0</v>
          </cell>
        </row>
        <row r="32">
          <cell r="A32">
            <v>903</v>
          </cell>
          <cell r="B32">
            <v>0</v>
          </cell>
        </row>
        <row r="33">
          <cell r="A33">
            <v>60001</v>
          </cell>
          <cell r="B33">
            <v>0</v>
          </cell>
        </row>
        <row r="34">
          <cell r="A34">
            <v>2406</v>
          </cell>
          <cell r="B34">
            <v>1086.1612852909063</v>
          </cell>
        </row>
        <row r="35">
          <cell r="A35">
            <v>2409</v>
          </cell>
          <cell r="B35">
            <v>263.79971923256903</v>
          </cell>
        </row>
        <row r="36">
          <cell r="A36">
            <v>303</v>
          </cell>
          <cell r="B36">
            <v>1911.0993136859104</v>
          </cell>
        </row>
        <row r="37">
          <cell r="A37">
            <v>1601</v>
          </cell>
          <cell r="B37">
            <v>0</v>
          </cell>
        </row>
        <row r="38">
          <cell r="A38">
            <v>510</v>
          </cell>
          <cell r="B38">
            <v>0</v>
          </cell>
        </row>
        <row r="39">
          <cell r="A39">
            <v>509</v>
          </cell>
          <cell r="B39">
            <v>0</v>
          </cell>
        </row>
        <row r="40">
          <cell r="A40">
            <v>2408</v>
          </cell>
          <cell r="B40">
            <v>779.01419435345497</v>
          </cell>
        </row>
        <row r="41">
          <cell r="A41">
            <v>508</v>
          </cell>
          <cell r="B41">
            <v>0</v>
          </cell>
        </row>
        <row r="42">
          <cell r="A42">
            <v>507</v>
          </cell>
          <cell r="B42">
            <v>1795.6639815880324</v>
          </cell>
        </row>
        <row r="43">
          <cell r="A43">
            <v>2303</v>
          </cell>
          <cell r="B43">
            <v>0</v>
          </cell>
        </row>
        <row r="44">
          <cell r="A44">
            <v>2302</v>
          </cell>
          <cell r="B44">
            <v>2760.5120350109405</v>
          </cell>
        </row>
        <row r="45">
          <cell r="A45">
            <v>604</v>
          </cell>
          <cell r="B45">
            <v>3131.4966535887374</v>
          </cell>
        </row>
        <row r="46">
          <cell r="A46">
            <v>801</v>
          </cell>
          <cell r="B46">
            <v>0</v>
          </cell>
        </row>
        <row r="47">
          <cell r="A47">
            <v>501</v>
          </cell>
          <cell r="B47">
            <v>0</v>
          </cell>
        </row>
        <row r="48">
          <cell r="A48">
            <v>511</v>
          </cell>
          <cell r="B48">
            <v>42.569620253164558</v>
          </cell>
        </row>
        <row r="49">
          <cell r="A49">
            <v>405</v>
          </cell>
          <cell r="B49">
            <v>431.57253484770263</v>
          </cell>
        </row>
        <row r="50">
          <cell r="A50">
            <v>2402</v>
          </cell>
          <cell r="B50">
            <v>5811.0248011230697</v>
          </cell>
        </row>
        <row r="51">
          <cell r="A51">
            <v>404</v>
          </cell>
          <cell r="B51">
            <v>0</v>
          </cell>
        </row>
        <row r="52">
          <cell r="A52">
            <v>205</v>
          </cell>
          <cell r="B52">
            <v>1635.3087409783482</v>
          </cell>
        </row>
        <row r="53">
          <cell r="A53">
            <v>403</v>
          </cell>
          <cell r="B53">
            <v>0</v>
          </cell>
        </row>
        <row r="54">
          <cell r="A54">
            <v>1401</v>
          </cell>
          <cell r="B54">
            <v>897.47003994673764</v>
          </cell>
        </row>
        <row r="55">
          <cell r="A55">
            <v>201</v>
          </cell>
          <cell r="B55">
            <v>0</v>
          </cell>
        </row>
        <row r="56">
          <cell r="A56">
            <v>1602</v>
          </cell>
          <cell r="B56">
            <v>2160.3407629661378</v>
          </cell>
        </row>
        <row r="57">
          <cell r="A57">
            <v>302</v>
          </cell>
          <cell r="B57">
            <v>0</v>
          </cell>
        </row>
        <row r="58">
          <cell r="A58">
            <v>80001</v>
          </cell>
          <cell r="B58">
            <v>2312.9729882459314</v>
          </cell>
        </row>
        <row r="59">
          <cell r="A59">
            <v>606</v>
          </cell>
          <cell r="B59">
            <v>8058.3847219016843</v>
          </cell>
        </row>
        <row r="60">
          <cell r="A60">
            <v>502</v>
          </cell>
          <cell r="B60">
            <v>0</v>
          </cell>
        </row>
        <row r="61">
          <cell r="A61">
            <v>103</v>
          </cell>
          <cell r="B61">
            <v>0</v>
          </cell>
        </row>
        <row r="62">
          <cell r="A62">
            <v>1202</v>
          </cell>
          <cell r="B62">
            <v>4988.752459016393</v>
          </cell>
        </row>
        <row r="63">
          <cell r="A63">
            <v>1302</v>
          </cell>
          <cell r="B63">
            <v>0</v>
          </cell>
        </row>
        <row r="64">
          <cell r="A64">
            <v>101</v>
          </cell>
          <cell r="B64">
            <v>4700.0585091420535</v>
          </cell>
        </row>
        <row r="65">
          <cell r="A65">
            <v>2203</v>
          </cell>
          <cell r="B65">
            <v>5865</v>
          </cell>
        </row>
        <row r="66">
          <cell r="A66">
            <v>1304</v>
          </cell>
          <cell r="B66">
            <v>5374.2857142857138</v>
          </cell>
        </row>
        <row r="67">
          <cell r="A67">
            <v>906</v>
          </cell>
          <cell r="B67">
            <v>8507.902600330679</v>
          </cell>
        </row>
        <row r="68">
          <cell r="A68">
            <v>1301</v>
          </cell>
          <cell r="B68">
            <v>8216.1160714285706</v>
          </cell>
        </row>
        <row r="69">
          <cell r="A69">
            <v>1201</v>
          </cell>
          <cell r="B69">
            <v>24919.247540983604</v>
          </cell>
        </row>
        <row r="70">
          <cell r="A70">
            <v>290001</v>
          </cell>
          <cell r="B70">
            <v>81.514466546112118</v>
          </cell>
        </row>
        <row r="71">
          <cell r="A71">
            <v>290002</v>
          </cell>
          <cell r="B71">
            <v>0</v>
          </cell>
        </row>
        <row r="72">
          <cell r="A72">
            <v>300001</v>
          </cell>
          <cell r="B72">
            <v>0</v>
          </cell>
        </row>
        <row r="73">
          <cell r="A73">
            <v>310001</v>
          </cell>
          <cell r="B73">
            <v>0</v>
          </cell>
        </row>
        <row r="74">
          <cell r="A74">
            <v>320001</v>
          </cell>
          <cell r="B74">
            <v>0</v>
          </cell>
        </row>
        <row r="75">
          <cell r="A75">
            <v>330001</v>
          </cell>
          <cell r="B75">
            <v>0</v>
          </cell>
        </row>
        <row r="76">
          <cell r="A76">
            <v>340001</v>
          </cell>
          <cell r="B76">
            <v>0</v>
          </cell>
        </row>
        <row r="77">
          <cell r="A77">
            <v>350001</v>
          </cell>
          <cell r="B77">
            <v>0</v>
          </cell>
        </row>
        <row r="78">
          <cell r="A78">
            <v>370001</v>
          </cell>
          <cell r="B78">
            <v>0</v>
          </cell>
        </row>
        <row r="79">
          <cell r="A79">
            <v>380001</v>
          </cell>
          <cell r="B79">
            <v>0</v>
          </cell>
        </row>
        <row r="80">
          <cell r="A80">
            <v>390001</v>
          </cell>
          <cell r="B80">
            <v>0</v>
          </cell>
        </row>
        <row r="81">
          <cell r="A81">
            <v>410001</v>
          </cell>
          <cell r="B81">
            <v>0</v>
          </cell>
        </row>
        <row r="82">
          <cell r="A82">
            <v>440001</v>
          </cell>
          <cell r="B82">
            <v>0</v>
          </cell>
        </row>
        <row r="83">
          <cell r="A83">
            <v>450001</v>
          </cell>
          <cell r="B83">
            <v>0</v>
          </cell>
        </row>
        <row r="84">
          <cell r="A84">
            <v>480001</v>
          </cell>
          <cell r="B84">
            <v>0</v>
          </cell>
        </row>
        <row r="85">
          <cell r="A85">
            <v>490001</v>
          </cell>
          <cell r="B85">
            <v>0</v>
          </cell>
        </row>
      </sheetData>
      <sheetData sheetId="6"/>
      <sheetData sheetId="7"/>
      <sheetData sheetId="8">
        <row r="2">
          <cell r="A2">
            <v>101</v>
          </cell>
          <cell r="B2">
            <v>502</v>
          </cell>
          <cell r="C2">
            <v>42274.5</v>
          </cell>
          <cell r="D2">
            <v>12218.189421579535</v>
          </cell>
        </row>
        <row r="3">
          <cell r="A3">
            <v>102</v>
          </cell>
          <cell r="B3">
            <v>503</v>
          </cell>
          <cell r="C3">
            <v>79520.800000000003</v>
          </cell>
          <cell r="D3">
            <v>136442.82986206948</v>
          </cell>
        </row>
        <row r="4">
          <cell r="A4">
            <v>103</v>
          </cell>
          <cell r="B4">
            <v>504</v>
          </cell>
          <cell r="C4">
            <v>86278</v>
          </cell>
          <cell r="D4">
            <v>133637.11956521682</v>
          </cell>
        </row>
        <row r="5">
          <cell r="A5">
            <v>201</v>
          </cell>
          <cell r="B5">
            <v>101</v>
          </cell>
          <cell r="C5">
            <v>24198.165969999998</v>
          </cell>
          <cell r="D5">
            <v>45954.308092408246</v>
          </cell>
        </row>
        <row r="6">
          <cell r="A6">
            <v>203</v>
          </cell>
          <cell r="B6">
            <v>506</v>
          </cell>
          <cell r="C6">
            <v>28404.39</v>
          </cell>
          <cell r="D6">
            <v>53946.759832825781</v>
          </cell>
        </row>
        <row r="7">
          <cell r="A7">
            <v>204</v>
          </cell>
          <cell r="B7">
            <v>507</v>
          </cell>
          <cell r="C7">
            <v>17372.376775000001</v>
          </cell>
          <cell r="D7">
            <v>35751.847855797103</v>
          </cell>
        </row>
        <row r="8">
          <cell r="A8">
            <v>205</v>
          </cell>
          <cell r="B8">
            <v>508</v>
          </cell>
          <cell r="C8">
            <v>37542.449999999997</v>
          </cell>
          <cell r="D8">
            <v>69371.039708778364</v>
          </cell>
        </row>
        <row r="9">
          <cell r="A9">
            <v>303</v>
          </cell>
          <cell r="B9">
            <v>104</v>
          </cell>
          <cell r="C9">
            <v>6871.14</v>
          </cell>
          <cell r="D9">
            <v>16602.81403940884</v>
          </cell>
        </row>
        <row r="10">
          <cell r="A10">
            <v>304</v>
          </cell>
          <cell r="B10">
            <v>509</v>
          </cell>
          <cell r="C10">
            <v>20596.86</v>
          </cell>
          <cell r="D10">
            <v>31891.912258064476</v>
          </cell>
        </row>
        <row r="11">
          <cell r="A11">
            <v>305</v>
          </cell>
          <cell r="B11">
            <v>201</v>
          </cell>
          <cell r="C11">
            <v>17244.009999999998</v>
          </cell>
          <cell r="D11">
            <v>18464.683225806457</v>
          </cell>
        </row>
        <row r="12">
          <cell r="A12">
            <v>306</v>
          </cell>
          <cell r="B12">
            <v>105</v>
          </cell>
          <cell r="C12">
            <v>4356.51</v>
          </cell>
          <cell r="D12">
            <v>7819.0146862554666</v>
          </cell>
        </row>
        <row r="13">
          <cell r="A13">
            <v>307</v>
          </cell>
          <cell r="B13">
            <v>124</v>
          </cell>
          <cell r="C13">
            <v>9700.1</v>
          </cell>
          <cell r="D13">
            <v>31771.367594705487</v>
          </cell>
        </row>
        <row r="14">
          <cell r="A14">
            <v>308</v>
          </cell>
          <cell r="B14">
            <v>202</v>
          </cell>
          <cell r="C14">
            <v>22692.38</v>
          </cell>
          <cell r="D14">
            <v>29858.394736842096</v>
          </cell>
        </row>
        <row r="15">
          <cell r="A15">
            <v>401</v>
          </cell>
          <cell r="B15">
            <v>112</v>
          </cell>
          <cell r="C15">
            <v>4077.2457629999999</v>
          </cell>
          <cell r="D15">
            <v>7725.3077614736767</v>
          </cell>
        </row>
        <row r="16">
          <cell r="A16">
            <v>403</v>
          </cell>
          <cell r="B16">
            <v>122</v>
          </cell>
          <cell r="C16">
            <v>7494.7033899999997</v>
          </cell>
          <cell r="D16">
            <v>242.95689655172413</v>
          </cell>
        </row>
        <row r="17">
          <cell r="A17">
            <v>404</v>
          </cell>
          <cell r="B17">
            <v>123</v>
          </cell>
          <cell r="C17">
            <v>6925.1271189999998</v>
          </cell>
          <cell r="D17">
            <v>9627.0508041983885</v>
          </cell>
        </row>
        <row r="18">
          <cell r="A18">
            <v>405</v>
          </cell>
          <cell r="B18">
            <v>125</v>
          </cell>
          <cell r="C18">
            <v>11481.737289999999</v>
          </cell>
          <cell r="D18">
            <v>18212.410873793109</v>
          </cell>
        </row>
        <row r="19">
          <cell r="A19">
            <v>406</v>
          </cell>
          <cell r="B19">
            <v>203</v>
          </cell>
          <cell r="C19">
            <v>39106.186439999998</v>
          </cell>
          <cell r="D19">
            <v>86033.610167999883</v>
          </cell>
        </row>
        <row r="20">
          <cell r="A20">
            <v>501</v>
          </cell>
          <cell r="B20">
            <v>301</v>
          </cell>
          <cell r="C20">
            <v>5351.47</v>
          </cell>
          <cell r="D20">
            <v>14120.731482758636</v>
          </cell>
        </row>
        <row r="21">
          <cell r="A21">
            <v>502</v>
          </cell>
          <cell r="B21">
            <v>302</v>
          </cell>
          <cell r="C21">
            <v>5973.53</v>
          </cell>
          <cell r="D21">
            <v>12902.824799999969</v>
          </cell>
        </row>
        <row r="22">
          <cell r="A22">
            <v>503</v>
          </cell>
          <cell r="B22">
            <v>204</v>
          </cell>
          <cell r="C22">
            <v>32877.56</v>
          </cell>
          <cell r="D22">
            <v>73974.509999999937</v>
          </cell>
        </row>
        <row r="23">
          <cell r="A23">
            <v>505</v>
          </cell>
          <cell r="B23">
            <v>206</v>
          </cell>
          <cell r="C23">
            <v>5351.47</v>
          </cell>
          <cell r="D23">
            <v>7135.2933333333294</v>
          </cell>
        </row>
        <row r="24">
          <cell r="A24">
            <v>506</v>
          </cell>
          <cell r="B24">
            <v>303</v>
          </cell>
          <cell r="C24">
            <v>33033.08</v>
          </cell>
          <cell r="D24">
            <v>58517.735466666891</v>
          </cell>
        </row>
        <row r="25">
          <cell r="A25">
            <v>507</v>
          </cell>
          <cell r="B25">
            <v>304</v>
          </cell>
          <cell r="C25">
            <v>31166.9</v>
          </cell>
          <cell r="D25">
            <v>37647.146534653497</v>
          </cell>
        </row>
        <row r="26">
          <cell r="A26">
            <v>508</v>
          </cell>
          <cell r="B26">
            <v>305</v>
          </cell>
          <cell r="C26">
            <v>14526.83</v>
          </cell>
          <cell r="D26">
            <v>21879.916790123487</v>
          </cell>
        </row>
        <row r="27">
          <cell r="A27">
            <v>510</v>
          </cell>
          <cell r="B27">
            <v>207</v>
          </cell>
          <cell r="C27">
            <v>4418.38</v>
          </cell>
          <cell r="D27">
            <v>2945.5866666666675</v>
          </cell>
        </row>
        <row r="28">
          <cell r="A28">
            <v>511</v>
          </cell>
          <cell r="B28">
            <v>208</v>
          </cell>
          <cell r="C28">
            <v>35987.86</v>
          </cell>
          <cell r="D28">
            <v>42758.774318374381</v>
          </cell>
        </row>
        <row r="29">
          <cell r="A29">
            <v>512</v>
          </cell>
          <cell r="B29">
            <v>209</v>
          </cell>
          <cell r="C29">
            <v>10950.03</v>
          </cell>
          <cell r="D29">
            <v>13936.401818181814</v>
          </cell>
        </row>
        <row r="30">
          <cell r="A30">
            <v>603</v>
          </cell>
          <cell r="B30">
            <v>309</v>
          </cell>
          <cell r="C30">
            <v>22601.42</v>
          </cell>
          <cell r="D30">
            <v>28672.235434505641</v>
          </cell>
        </row>
        <row r="31">
          <cell r="A31">
            <v>604</v>
          </cell>
          <cell r="B31">
            <v>310</v>
          </cell>
          <cell r="C31">
            <v>6992.03</v>
          </cell>
          <cell r="D31">
            <v>6454.1815384615411</v>
          </cell>
        </row>
        <row r="32">
          <cell r="A32">
            <v>605</v>
          </cell>
          <cell r="B32">
            <v>311</v>
          </cell>
          <cell r="C32">
            <v>50257.19</v>
          </cell>
          <cell r="D32">
            <v>69739.565325244999</v>
          </cell>
        </row>
        <row r="33">
          <cell r="A33">
            <v>606</v>
          </cell>
          <cell r="B33">
            <v>312</v>
          </cell>
          <cell r="C33">
            <v>8858.3700000000008</v>
          </cell>
          <cell r="D33">
            <v>17026.93033516192</v>
          </cell>
        </row>
        <row r="34">
          <cell r="A34">
            <v>701</v>
          </cell>
          <cell r="B34">
            <v>313</v>
          </cell>
          <cell r="C34">
            <v>22044.7</v>
          </cell>
          <cell r="D34">
            <v>23706.520847021999</v>
          </cell>
        </row>
        <row r="35">
          <cell r="A35">
            <v>702</v>
          </cell>
          <cell r="B35">
            <v>314</v>
          </cell>
          <cell r="C35">
            <v>14253.34</v>
          </cell>
          <cell r="D35">
            <v>29553.726681925356</v>
          </cell>
        </row>
        <row r="36">
          <cell r="A36">
            <v>801</v>
          </cell>
          <cell r="B36">
            <v>113</v>
          </cell>
          <cell r="C36">
            <v>4626.8599999999997</v>
          </cell>
          <cell r="D36">
            <v>4935.1070532915355</v>
          </cell>
        </row>
        <row r="37">
          <cell r="A37">
            <v>802</v>
          </cell>
          <cell r="B37">
            <v>114</v>
          </cell>
          <cell r="C37">
            <v>13130.58</v>
          </cell>
          <cell r="D37">
            <v>18496.082536354679</v>
          </cell>
        </row>
        <row r="38">
          <cell r="A38">
            <v>803</v>
          </cell>
          <cell r="B38">
            <v>117</v>
          </cell>
          <cell r="C38">
            <v>19933.560000000001</v>
          </cell>
          <cell r="D38">
            <v>37061.894615750556</v>
          </cell>
        </row>
        <row r="39">
          <cell r="A39">
            <v>901</v>
          </cell>
          <cell r="B39">
            <v>106</v>
          </cell>
          <cell r="C39">
            <v>6375.7</v>
          </cell>
          <cell r="D39">
            <v>9062.9931962864757</v>
          </cell>
        </row>
        <row r="40">
          <cell r="A40">
            <v>902</v>
          </cell>
          <cell r="B40">
            <v>107</v>
          </cell>
          <cell r="C40">
            <v>30117.599999999999</v>
          </cell>
          <cell r="D40">
            <v>32476.628102521856</v>
          </cell>
        </row>
        <row r="41">
          <cell r="A41">
            <v>904</v>
          </cell>
          <cell r="B41">
            <v>108</v>
          </cell>
          <cell r="C41">
            <v>4810.3</v>
          </cell>
          <cell r="D41">
            <v>7536.0503451413506</v>
          </cell>
        </row>
        <row r="42">
          <cell r="A42">
            <v>905</v>
          </cell>
          <cell r="B42">
            <v>109</v>
          </cell>
          <cell r="C42">
            <v>10811</v>
          </cell>
          <cell r="D42">
            <v>14840.969121942777</v>
          </cell>
        </row>
        <row r="43">
          <cell r="A43">
            <v>906</v>
          </cell>
          <cell r="B43">
            <v>110</v>
          </cell>
          <cell r="C43">
            <v>13680.9</v>
          </cell>
          <cell r="D43">
            <v>20985.218132123406</v>
          </cell>
        </row>
        <row r="44">
          <cell r="A44">
            <v>907</v>
          </cell>
          <cell r="B44">
            <v>119</v>
          </cell>
          <cell r="C44">
            <v>9506.5</v>
          </cell>
          <cell r="D44">
            <v>12173.901034105231</v>
          </cell>
        </row>
        <row r="45">
          <cell r="A45">
            <v>1001</v>
          </cell>
          <cell r="B45">
            <v>510</v>
          </cell>
          <cell r="C45">
            <v>25250.86</v>
          </cell>
          <cell r="D45">
            <v>38278.852715967005</v>
          </cell>
        </row>
        <row r="46">
          <cell r="A46">
            <v>1002</v>
          </cell>
          <cell r="B46">
            <v>120</v>
          </cell>
          <cell r="C46">
            <v>5442.31</v>
          </cell>
          <cell r="D46">
            <v>12233.116459979396</v>
          </cell>
        </row>
        <row r="47">
          <cell r="A47">
            <v>1003</v>
          </cell>
          <cell r="B47">
            <v>512</v>
          </cell>
          <cell r="C47">
            <v>11123.83</v>
          </cell>
          <cell r="D47">
            <v>22042.933359490278</v>
          </cell>
        </row>
        <row r="48">
          <cell r="A48">
            <v>1101</v>
          </cell>
          <cell r="B48">
            <v>513</v>
          </cell>
          <cell r="C48">
            <v>19994.59</v>
          </cell>
          <cell r="D48">
            <v>30709.648854079071</v>
          </cell>
        </row>
        <row r="49">
          <cell r="A49">
            <v>1102</v>
          </cell>
          <cell r="B49">
            <v>514</v>
          </cell>
          <cell r="C49">
            <v>38023.410000000003</v>
          </cell>
          <cell r="D49">
            <v>74344.54214586725</v>
          </cell>
        </row>
        <row r="50">
          <cell r="A50">
            <v>1201</v>
          </cell>
          <cell r="B50">
            <v>516</v>
          </cell>
          <cell r="C50">
            <v>38463.730000000003</v>
          </cell>
          <cell r="D50">
            <v>62400.345395239288</v>
          </cell>
        </row>
        <row r="51">
          <cell r="A51">
            <v>1202</v>
          </cell>
          <cell r="B51">
            <v>517</v>
          </cell>
          <cell r="C51">
            <v>31410.27</v>
          </cell>
          <cell r="D51">
            <v>57289.836737251251</v>
          </cell>
        </row>
        <row r="52">
          <cell r="A52">
            <v>1301</v>
          </cell>
          <cell r="B52">
            <v>518</v>
          </cell>
          <cell r="C52">
            <v>39934.910000000003</v>
          </cell>
          <cell r="D52">
            <v>73063.824724588791</v>
          </cell>
        </row>
        <row r="53">
          <cell r="A53">
            <v>1302</v>
          </cell>
          <cell r="B53">
            <v>519</v>
          </cell>
          <cell r="C53">
            <v>71035.47</v>
          </cell>
          <cell r="D53">
            <v>112086.03732208337</v>
          </cell>
        </row>
        <row r="54">
          <cell r="A54">
            <v>1303</v>
          </cell>
          <cell r="B54">
            <v>520</v>
          </cell>
          <cell r="C54">
            <v>26375.07</v>
          </cell>
          <cell r="D54">
            <v>51790.71707495318</v>
          </cell>
        </row>
        <row r="55">
          <cell r="A55">
            <v>1304</v>
          </cell>
          <cell r="B55">
            <v>521</v>
          </cell>
          <cell r="C55">
            <v>31475.56</v>
          </cell>
          <cell r="D55">
            <v>59037.532582237633</v>
          </cell>
        </row>
        <row r="56">
          <cell r="A56">
            <v>1402</v>
          </cell>
          <cell r="B56">
            <v>523</v>
          </cell>
          <cell r="C56">
            <v>48259.49</v>
          </cell>
          <cell r="D56">
            <v>90722.315189001441</v>
          </cell>
        </row>
        <row r="57">
          <cell r="A57">
            <v>1403</v>
          </cell>
          <cell r="B57">
            <v>524</v>
          </cell>
          <cell r="C57">
            <v>36180.519999999997</v>
          </cell>
          <cell r="D57">
            <v>54471.772377281835</v>
          </cell>
        </row>
        <row r="58">
          <cell r="A58">
            <v>1501</v>
          </cell>
          <cell r="B58">
            <v>118</v>
          </cell>
          <cell r="C58">
            <v>40646</v>
          </cell>
          <cell r="D58">
            <v>75030.502350584356</v>
          </cell>
        </row>
        <row r="59">
          <cell r="A59">
            <v>1601</v>
          </cell>
          <cell r="B59">
            <v>315</v>
          </cell>
          <cell r="C59">
            <v>4858.41</v>
          </cell>
          <cell r="D59">
            <v>5270.1396610169495</v>
          </cell>
        </row>
        <row r="60">
          <cell r="A60">
            <v>1602</v>
          </cell>
          <cell r="B60">
            <v>316</v>
          </cell>
          <cell r="C60">
            <v>5655.46</v>
          </cell>
          <cell r="D60">
            <v>9095.352962472276</v>
          </cell>
        </row>
        <row r="61">
          <cell r="A61">
            <v>1603</v>
          </cell>
          <cell r="B61">
            <v>317</v>
          </cell>
          <cell r="C61">
            <v>31061.45</v>
          </cell>
          <cell r="D61">
            <v>40033.54363968737</v>
          </cell>
        </row>
        <row r="62">
          <cell r="A62">
            <v>1605</v>
          </cell>
          <cell r="B62">
            <v>319</v>
          </cell>
          <cell r="C62">
            <v>5057.67</v>
          </cell>
          <cell r="D62">
            <v>4495.706666666666</v>
          </cell>
        </row>
        <row r="63">
          <cell r="A63">
            <v>1701</v>
          </cell>
          <cell r="B63">
            <v>320</v>
          </cell>
          <cell r="C63">
            <v>8824.2900000000009</v>
          </cell>
          <cell r="D63">
            <v>6905.9660869565205</v>
          </cell>
        </row>
        <row r="64">
          <cell r="A64">
            <v>1702</v>
          </cell>
          <cell r="B64">
            <v>321</v>
          </cell>
          <cell r="C64">
            <v>15494.78</v>
          </cell>
          <cell r="D64">
            <v>12800.03565217391</v>
          </cell>
        </row>
        <row r="65">
          <cell r="A65">
            <v>1703</v>
          </cell>
          <cell r="B65">
            <v>322</v>
          </cell>
          <cell r="C65">
            <v>30392.21</v>
          </cell>
          <cell r="D65">
            <v>39075.698571428577</v>
          </cell>
        </row>
        <row r="66">
          <cell r="A66">
            <v>1704</v>
          </cell>
          <cell r="B66">
            <v>323</v>
          </cell>
          <cell r="C66">
            <v>57741.23</v>
          </cell>
          <cell r="D66">
            <v>59979.226104739726</v>
          </cell>
        </row>
        <row r="67">
          <cell r="A67">
            <v>1705</v>
          </cell>
          <cell r="B67">
            <v>324</v>
          </cell>
          <cell r="C67">
            <v>15939.48</v>
          </cell>
          <cell r="D67">
            <v>25730.809110596867</v>
          </cell>
        </row>
        <row r="68">
          <cell r="A68">
            <v>1801</v>
          </cell>
          <cell r="B68">
            <v>115</v>
          </cell>
          <cell r="C68">
            <v>23208.7</v>
          </cell>
          <cell r="D68">
            <v>35091.179193548414</v>
          </cell>
        </row>
        <row r="69">
          <cell r="A69">
            <v>1802</v>
          </cell>
          <cell r="B69">
            <v>127</v>
          </cell>
          <cell r="C69">
            <v>42325.3</v>
          </cell>
          <cell r="D69">
            <v>45460.507407407371</v>
          </cell>
        </row>
        <row r="70">
          <cell r="A70">
            <v>1901</v>
          </cell>
          <cell r="B70">
            <v>116</v>
          </cell>
          <cell r="C70">
            <v>14988.35</v>
          </cell>
          <cell r="D70">
            <v>18158.962499999991</v>
          </cell>
        </row>
        <row r="71">
          <cell r="A71">
            <v>1902</v>
          </cell>
          <cell r="B71">
            <v>134</v>
          </cell>
          <cell r="C71">
            <v>9023.7199999999993</v>
          </cell>
          <cell r="D71">
            <v>12901.912428533115</v>
          </cell>
        </row>
        <row r="72">
          <cell r="A72">
            <v>1903</v>
          </cell>
          <cell r="B72">
            <v>126</v>
          </cell>
          <cell r="C72">
            <v>26022.93</v>
          </cell>
          <cell r="D72">
            <v>37467.670436766261</v>
          </cell>
        </row>
        <row r="73">
          <cell r="A73">
            <v>2001</v>
          </cell>
          <cell r="B73">
            <v>525</v>
          </cell>
          <cell r="C73">
            <v>3862.7249999999999</v>
          </cell>
          <cell r="D73">
            <v>6549.8380434782539</v>
          </cell>
        </row>
        <row r="74">
          <cell r="A74">
            <v>2002</v>
          </cell>
          <cell r="B74">
            <v>526</v>
          </cell>
          <cell r="C74">
            <v>12000.75</v>
          </cell>
          <cell r="D74">
            <v>20358.823574712649</v>
          </cell>
        </row>
        <row r="75">
          <cell r="A75">
            <v>2003</v>
          </cell>
          <cell r="B75">
            <v>527</v>
          </cell>
          <cell r="C75">
            <v>31764.525000000001</v>
          </cell>
          <cell r="D75">
            <v>49984.08482936363</v>
          </cell>
        </row>
        <row r="76">
          <cell r="A76">
            <v>2101</v>
          </cell>
          <cell r="B76">
            <v>528</v>
          </cell>
          <cell r="C76">
            <v>44285.78</v>
          </cell>
          <cell r="D76">
            <v>70947.765104069797</v>
          </cell>
        </row>
        <row r="77">
          <cell r="A77">
            <v>2102</v>
          </cell>
          <cell r="B77">
            <v>529</v>
          </cell>
          <cell r="C77">
            <v>17158.68</v>
          </cell>
          <cell r="D77">
            <v>19119.671999999988</v>
          </cell>
        </row>
        <row r="78">
          <cell r="A78">
            <v>2103</v>
          </cell>
          <cell r="B78">
            <v>530</v>
          </cell>
          <cell r="C78">
            <v>20671.54</v>
          </cell>
          <cell r="D78">
            <v>24830.208658707357</v>
          </cell>
        </row>
        <row r="79">
          <cell r="A79">
            <v>2201</v>
          </cell>
          <cell r="B79">
            <v>128</v>
          </cell>
          <cell r="C79">
            <v>8739.61</v>
          </cell>
          <cell r="D79">
            <v>10162.337209302321</v>
          </cell>
        </row>
        <row r="80">
          <cell r="A80">
            <v>2203</v>
          </cell>
          <cell r="B80">
            <v>130</v>
          </cell>
          <cell r="C80">
            <v>48632.38</v>
          </cell>
          <cell r="D80">
            <v>69704.104278794941</v>
          </cell>
        </row>
        <row r="81">
          <cell r="A81">
            <v>2301</v>
          </cell>
          <cell r="B81">
            <v>131</v>
          </cell>
          <cell r="C81">
            <v>16235.4</v>
          </cell>
          <cell r="D81">
            <v>23283.268688178607</v>
          </cell>
        </row>
        <row r="82">
          <cell r="A82">
            <v>2302</v>
          </cell>
          <cell r="B82">
            <v>132</v>
          </cell>
          <cell r="C82">
            <v>11552.8</v>
          </cell>
          <cell r="D82">
            <v>16268.228571428557</v>
          </cell>
        </row>
        <row r="83">
          <cell r="A83">
            <v>2402</v>
          </cell>
          <cell r="B83">
            <v>402</v>
          </cell>
          <cell r="C83">
            <v>3276.72</v>
          </cell>
          <cell r="D83">
            <v>4611.9168965517238</v>
          </cell>
        </row>
        <row r="84">
          <cell r="A84">
            <v>2403</v>
          </cell>
          <cell r="B84">
            <v>403</v>
          </cell>
          <cell r="C84">
            <v>4584.75</v>
          </cell>
          <cell r="D84">
            <v>6418.6500000000033</v>
          </cell>
        </row>
        <row r="85">
          <cell r="A85">
            <v>2404</v>
          </cell>
          <cell r="B85">
            <v>404</v>
          </cell>
          <cell r="C85">
            <v>3487.21</v>
          </cell>
          <cell r="D85">
            <v>5224.6854679802973</v>
          </cell>
        </row>
        <row r="86">
          <cell r="A86">
            <v>2405</v>
          </cell>
          <cell r="B86">
            <v>405</v>
          </cell>
          <cell r="C86">
            <v>4539.6499999999996</v>
          </cell>
          <cell r="D86">
            <v>5350.5296363636362</v>
          </cell>
        </row>
        <row r="87">
          <cell r="A87">
            <v>2407</v>
          </cell>
          <cell r="B87">
            <v>407</v>
          </cell>
          <cell r="C87">
            <v>6328.8</v>
          </cell>
          <cell r="D87">
            <v>9979.1137931034482</v>
          </cell>
        </row>
        <row r="88">
          <cell r="A88">
            <v>2408</v>
          </cell>
          <cell r="B88">
            <v>408</v>
          </cell>
          <cell r="C88">
            <v>5441.74</v>
          </cell>
          <cell r="D88">
            <v>7135.6154545454528</v>
          </cell>
        </row>
        <row r="89">
          <cell r="A89">
            <v>2409</v>
          </cell>
          <cell r="B89">
            <v>326</v>
          </cell>
          <cell r="C89">
            <v>7576.69</v>
          </cell>
          <cell r="D89">
            <v>11365.035000000003</v>
          </cell>
        </row>
        <row r="90">
          <cell r="A90">
            <v>2411</v>
          </cell>
          <cell r="B90">
            <v>410</v>
          </cell>
          <cell r="C90">
            <v>4614.82</v>
          </cell>
          <cell r="D90">
            <v>2517.1745454545453</v>
          </cell>
        </row>
        <row r="91">
          <cell r="A91">
            <v>10001</v>
          </cell>
          <cell r="B91">
            <v>531</v>
          </cell>
          <cell r="C91">
            <v>855</v>
          </cell>
          <cell r="D91">
            <v>2498.3140394088673</v>
          </cell>
        </row>
        <row r="92">
          <cell r="A92">
            <v>40001</v>
          </cell>
          <cell r="B92">
            <v>535</v>
          </cell>
          <cell r="C92">
            <v>825</v>
          </cell>
          <cell r="D92">
            <v>1705.7260846560837</v>
          </cell>
        </row>
        <row r="93">
          <cell r="A93">
            <v>50001</v>
          </cell>
          <cell r="B93">
            <v>536</v>
          </cell>
          <cell r="C93">
            <v>4105</v>
          </cell>
          <cell r="D93">
            <v>5473.3333333333348</v>
          </cell>
        </row>
        <row r="94">
          <cell r="A94">
            <v>60001</v>
          </cell>
          <cell r="B94">
            <v>537</v>
          </cell>
          <cell r="C94">
            <v>2949</v>
          </cell>
          <cell r="D94">
            <v>1733.7793213572854</v>
          </cell>
        </row>
        <row r="95">
          <cell r="A95">
            <v>70001</v>
          </cell>
          <cell r="B95">
            <v>538</v>
          </cell>
          <cell r="C95">
            <v>1566.9185687847012</v>
          </cell>
          <cell r="D95">
            <v>1811.0103737134325</v>
          </cell>
        </row>
        <row r="96">
          <cell r="A96">
            <v>80001</v>
          </cell>
          <cell r="B96">
            <v>539</v>
          </cell>
          <cell r="C96">
            <v>3858</v>
          </cell>
          <cell r="D96">
            <v>6867.3716573861748</v>
          </cell>
        </row>
        <row r="97">
          <cell r="A97">
            <v>90001</v>
          </cell>
          <cell r="B97">
            <v>540</v>
          </cell>
          <cell r="C97">
            <v>6134</v>
          </cell>
          <cell r="D97">
            <v>8208.2649703060797</v>
          </cell>
        </row>
        <row r="98">
          <cell r="A98">
            <v>130001</v>
          </cell>
          <cell r="B98">
            <v>414</v>
          </cell>
          <cell r="C98">
            <v>1441.9966480446928</v>
          </cell>
          <cell r="D98">
            <v>1564.7871572593592</v>
          </cell>
        </row>
        <row r="99">
          <cell r="A99">
            <v>140001</v>
          </cell>
          <cell r="B99">
            <v>415</v>
          </cell>
          <cell r="C99">
            <v>1086.8036582246095</v>
          </cell>
          <cell r="D99">
            <v>931.5459927639514</v>
          </cell>
        </row>
        <row r="100">
          <cell r="A100">
            <v>150001</v>
          </cell>
          <cell r="B100">
            <v>416</v>
          </cell>
          <cell r="C100">
            <v>7518</v>
          </cell>
          <cell r="D100">
            <v>11277</v>
          </cell>
        </row>
        <row r="101">
          <cell r="A101">
            <v>160001</v>
          </cell>
          <cell r="B101">
            <v>418</v>
          </cell>
          <cell r="C101">
            <v>13707</v>
          </cell>
          <cell r="D101">
            <v>21143.592829912021</v>
          </cell>
        </row>
        <row r="102">
          <cell r="A102">
            <v>220001</v>
          </cell>
          <cell r="B102">
            <v>330</v>
          </cell>
          <cell r="C102">
            <v>2923.2189189189185</v>
          </cell>
          <cell r="D102">
            <v>5428.8351351351312</v>
          </cell>
        </row>
        <row r="103">
          <cell r="A103">
            <v>280001</v>
          </cell>
          <cell r="B103">
            <v>336</v>
          </cell>
          <cell r="C103">
            <v>2507.3332383124275</v>
          </cell>
          <cell r="D103">
            <v>6116.0085305310977</v>
          </cell>
        </row>
        <row r="104">
          <cell r="A104">
            <v>290001</v>
          </cell>
          <cell r="B104">
            <v>337</v>
          </cell>
          <cell r="C104">
            <v>1679.6672932330828</v>
          </cell>
          <cell r="D104">
            <v>4239.1603114930176</v>
          </cell>
        </row>
        <row r="105">
          <cell r="A105">
            <v>300001</v>
          </cell>
          <cell r="B105">
            <v>339</v>
          </cell>
          <cell r="C105">
            <v>1306.0836770771953</v>
          </cell>
          <cell r="D105">
            <v>3187.1793292946054</v>
          </cell>
        </row>
        <row r="106">
          <cell r="A106">
            <v>310001</v>
          </cell>
          <cell r="B106">
            <v>340</v>
          </cell>
          <cell r="C106">
            <v>6270.7488434380321</v>
          </cell>
          <cell r="D106">
            <v>14736.259782079393</v>
          </cell>
        </row>
        <row r="107">
          <cell r="A107">
            <v>320001</v>
          </cell>
          <cell r="B107">
            <v>341</v>
          </cell>
          <cell r="C107">
            <v>1725.0359254206451</v>
          </cell>
          <cell r="D107">
            <v>4025.0838259815046</v>
          </cell>
        </row>
        <row r="108">
          <cell r="A108">
            <v>330001</v>
          </cell>
          <cell r="B108">
            <v>342</v>
          </cell>
          <cell r="C108">
            <v>1438.1405714285718</v>
          </cell>
          <cell r="D108">
            <v>3515.4547301587318</v>
          </cell>
        </row>
        <row r="109">
          <cell r="A109">
            <v>340001</v>
          </cell>
          <cell r="B109">
            <v>210</v>
          </cell>
          <cell r="C109">
            <v>1722.6844613918011</v>
          </cell>
          <cell r="D109">
            <v>3937.5644831812601</v>
          </cell>
        </row>
        <row r="110">
          <cell r="A110">
            <v>350001</v>
          </cell>
          <cell r="B110">
            <v>211</v>
          </cell>
          <cell r="C110">
            <v>3734.4398416082868</v>
          </cell>
          <cell r="D110">
            <v>7468.8796832165717</v>
          </cell>
        </row>
        <row r="111">
          <cell r="A111">
            <v>370001</v>
          </cell>
          <cell r="B111">
            <v>212</v>
          </cell>
          <cell r="C111">
            <v>3407.911176313683</v>
          </cell>
          <cell r="D111">
            <v>10223.733528941048</v>
          </cell>
        </row>
        <row r="112">
          <cell r="A112">
            <v>380001</v>
          </cell>
          <cell r="B112">
            <v>213</v>
          </cell>
          <cell r="C112">
            <v>1687.2053445850913</v>
          </cell>
          <cell r="D112">
            <v>3711.8517580872031</v>
          </cell>
        </row>
        <row r="113">
          <cell r="A113">
            <v>420001</v>
          </cell>
          <cell r="B113">
            <v>217</v>
          </cell>
          <cell r="C113">
            <v>895</v>
          </cell>
          <cell r="D113">
            <v>3913.0294134454707</v>
          </cell>
        </row>
        <row r="114">
          <cell r="A114">
            <v>430001</v>
          </cell>
          <cell r="B114">
            <v>541</v>
          </cell>
          <cell r="C114">
            <v>847</v>
          </cell>
          <cell r="D114">
            <v>1976.333333333333</v>
          </cell>
        </row>
        <row r="115">
          <cell r="A115">
            <v>450001</v>
          </cell>
          <cell r="B115">
            <v>219</v>
          </cell>
          <cell r="C115">
            <v>1072.2900390625</v>
          </cell>
          <cell r="D115">
            <v>2412.652587890625</v>
          </cell>
        </row>
        <row r="116">
          <cell r="A116">
            <v>480001</v>
          </cell>
          <cell r="B116">
            <v>542</v>
          </cell>
          <cell r="C116">
            <v>1763.4093896713625</v>
          </cell>
          <cell r="D116">
            <v>2351.2125195618164</v>
          </cell>
        </row>
      </sheetData>
      <sheetData sheetId="9">
        <row r="2">
          <cell r="A2">
            <v>102</v>
          </cell>
          <cell r="B2">
            <v>503</v>
          </cell>
          <cell r="C2">
            <v>36181.964</v>
          </cell>
        </row>
        <row r="3">
          <cell r="A3">
            <v>203</v>
          </cell>
          <cell r="B3">
            <v>506</v>
          </cell>
          <cell r="C3">
            <v>16161.118448275862</v>
          </cell>
        </row>
        <row r="4">
          <cell r="A4">
            <v>205</v>
          </cell>
          <cell r="B4">
            <v>508</v>
          </cell>
          <cell r="C4">
            <v>20800.546621621619</v>
          </cell>
        </row>
        <row r="5">
          <cell r="A5">
            <v>303</v>
          </cell>
          <cell r="B5">
            <v>104</v>
          </cell>
          <cell r="C5">
            <v>10470.308571428575</v>
          </cell>
        </row>
        <row r="6">
          <cell r="A6">
            <v>304</v>
          </cell>
          <cell r="B6">
            <v>509</v>
          </cell>
          <cell r="C6">
            <v>10630.637419354838</v>
          </cell>
        </row>
        <row r="7">
          <cell r="A7">
            <v>305</v>
          </cell>
          <cell r="B7">
            <v>201</v>
          </cell>
          <cell r="C7">
            <v>6118.8422580645147</v>
          </cell>
        </row>
        <row r="8">
          <cell r="A8">
            <v>306</v>
          </cell>
          <cell r="B8">
            <v>105</v>
          </cell>
          <cell r="C8">
            <v>2033.038</v>
          </cell>
        </row>
        <row r="9">
          <cell r="A9">
            <v>307</v>
          </cell>
          <cell r="B9">
            <v>124</v>
          </cell>
          <cell r="C9">
            <v>4718.9675675675671</v>
          </cell>
        </row>
        <row r="10">
          <cell r="A10">
            <v>308</v>
          </cell>
          <cell r="B10">
            <v>202</v>
          </cell>
          <cell r="C10">
            <v>8758.4624561403507</v>
          </cell>
        </row>
        <row r="11">
          <cell r="A11">
            <v>401</v>
          </cell>
          <cell r="B11">
            <v>112</v>
          </cell>
          <cell r="C11">
            <v>2575.1025871578945</v>
          </cell>
        </row>
        <row r="12">
          <cell r="A12">
            <v>403</v>
          </cell>
          <cell r="B12">
            <v>122</v>
          </cell>
          <cell r="C12">
            <v>2342.0948093749998</v>
          </cell>
        </row>
        <row r="13">
          <cell r="A13">
            <v>404</v>
          </cell>
          <cell r="B13">
            <v>123</v>
          </cell>
          <cell r="C13">
            <v>3116.3072035499999</v>
          </cell>
        </row>
        <row r="14">
          <cell r="A14">
            <v>405</v>
          </cell>
          <cell r="B14">
            <v>125</v>
          </cell>
          <cell r="C14">
            <v>6334.7516082758611</v>
          </cell>
        </row>
        <row r="15">
          <cell r="A15">
            <v>501</v>
          </cell>
          <cell r="B15">
            <v>301</v>
          </cell>
          <cell r="C15">
            <v>3210.8820000000001</v>
          </cell>
        </row>
        <row r="16">
          <cell r="A16">
            <v>502</v>
          </cell>
          <cell r="B16">
            <v>302</v>
          </cell>
          <cell r="C16">
            <v>2389.4119999999994</v>
          </cell>
        </row>
        <row r="17">
          <cell r="A17">
            <v>503</v>
          </cell>
          <cell r="B17">
            <v>204</v>
          </cell>
          <cell r="C17">
            <v>12329.084999999999</v>
          </cell>
        </row>
        <row r="18">
          <cell r="A18">
            <v>505</v>
          </cell>
          <cell r="B18">
            <v>206</v>
          </cell>
          <cell r="C18">
            <v>1248.6763333333333</v>
          </cell>
        </row>
        <row r="19">
          <cell r="A19">
            <v>506</v>
          </cell>
          <cell r="B19">
            <v>303</v>
          </cell>
          <cell r="C19">
            <v>14589.610333333329</v>
          </cell>
        </row>
        <row r="20">
          <cell r="A20">
            <v>507</v>
          </cell>
          <cell r="B20">
            <v>304</v>
          </cell>
          <cell r="C20">
            <v>14194.825742574263</v>
          </cell>
        </row>
        <row r="21">
          <cell r="A21">
            <v>508</v>
          </cell>
          <cell r="B21">
            <v>305</v>
          </cell>
          <cell r="C21">
            <v>5738.9945679012335</v>
          </cell>
        </row>
        <row r="22">
          <cell r="A22">
            <v>510</v>
          </cell>
          <cell r="B22">
            <v>207</v>
          </cell>
          <cell r="C22">
            <v>1620.0726666666669</v>
          </cell>
        </row>
        <row r="23">
          <cell r="A23">
            <v>511</v>
          </cell>
          <cell r="B23">
            <v>208</v>
          </cell>
          <cell r="C23">
            <v>15834.6584</v>
          </cell>
        </row>
        <row r="24">
          <cell r="A24">
            <v>512</v>
          </cell>
          <cell r="B24">
            <v>209</v>
          </cell>
          <cell r="C24">
            <v>5475.0149999999994</v>
          </cell>
        </row>
        <row r="25">
          <cell r="A25">
            <v>603</v>
          </cell>
          <cell r="B25">
            <v>309</v>
          </cell>
          <cell r="C25">
            <v>12841.715909090903</v>
          </cell>
        </row>
        <row r="26">
          <cell r="A26">
            <v>604</v>
          </cell>
          <cell r="B26">
            <v>310</v>
          </cell>
          <cell r="C26">
            <v>4571.7119230769222</v>
          </cell>
        </row>
        <row r="27">
          <cell r="A27">
            <v>605</v>
          </cell>
          <cell r="B27">
            <v>311</v>
          </cell>
          <cell r="C27">
            <v>23063.231027397262</v>
          </cell>
        </row>
        <row r="28">
          <cell r="A28">
            <v>606</v>
          </cell>
          <cell r="B28">
            <v>312</v>
          </cell>
          <cell r="C28">
            <v>3543.3480000000009</v>
          </cell>
        </row>
        <row r="29">
          <cell r="A29">
            <v>701</v>
          </cell>
          <cell r="B29">
            <v>313</v>
          </cell>
          <cell r="C29">
            <v>8003.4898089171948</v>
          </cell>
        </row>
        <row r="30">
          <cell r="A30">
            <v>702</v>
          </cell>
          <cell r="B30">
            <v>314</v>
          </cell>
          <cell r="C30">
            <v>6681.2531250000002</v>
          </cell>
        </row>
        <row r="31">
          <cell r="A31">
            <v>802</v>
          </cell>
          <cell r="B31">
            <v>114</v>
          </cell>
          <cell r="C31">
            <v>7294.7666666666673</v>
          </cell>
        </row>
        <row r="32">
          <cell r="A32">
            <v>803</v>
          </cell>
          <cell r="B32">
            <v>117</v>
          </cell>
          <cell r="C32">
            <v>8063.0130337078654</v>
          </cell>
        </row>
        <row r="33">
          <cell r="A33">
            <v>901</v>
          </cell>
          <cell r="B33">
            <v>106</v>
          </cell>
          <cell r="C33">
            <v>2198.5172413793102</v>
          </cell>
        </row>
        <row r="34">
          <cell r="A34">
            <v>902</v>
          </cell>
          <cell r="B34">
            <v>107</v>
          </cell>
          <cell r="C34">
            <v>11120.344615384614</v>
          </cell>
        </row>
        <row r="35">
          <cell r="A35">
            <v>904</v>
          </cell>
          <cell r="B35">
            <v>108</v>
          </cell>
          <cell r="C35">
            <v>2061.5571428571429</v>
          </cell>
        </row>
        <row r="36">
          <cell r="A36">
            <v>905</v>
          </cell>
          <cell r="B36">
            <v>109</v>
          </cell>
          <cell r="C36">
            <v>4659.9137931034484</v>
          </cell>
        </row>
        <row r="37">
          <cell r="A37">
            <v>906</v>
          </cell>
          <cell r="B37">
            <v>110</v>
          </cell>
          <cell r="C37">
            <v>4911.0923076923082</v>
          </cell>
        </row>
        <row r="38">
          <cell r="A38">
            <v>907</v>
          </cell>
          <cell r="B38">
            <v>119</v>
          </cell>
          <cell r="C38">
            <v>2938.3727272727269</v>
          </cell>
        </row>
        <row r="39">
          <cell r="A39">
            <v>1001</v>
          </cell>
          <cell r="B39">
            <v>510</v>
          </cell>
          <cell r="C39">
            <v>10258.161875000002</v>
          </cell>
        </row>
        <row r="40">
          <cell r="A40">
            <v>1002</v>
          </cell>
          <cell r="B40">
            <v>120</v>
          </cell>
          <cell r="C40">
            <v>1731.6440909090911</v>
          </cell>
        </row>
        <row r="41">
          <cell r="A41">
            <v>1003</v>
          </cell>
          <cell r="B41">
            <v>512</v>
          </cell>
          <cell r="C41">
            <v>4767.3557142857144</v>
          </cell>
        </row>
        <row r="42">
          <cell r="A42">
            <v>1101</v>
          </cell>
          <cell r="B42">
            <v>513</v>
          </cell>
          <cell r="C42">
            <v>6664.8633333333337</v>
          </cell>
        </row>
        <row r="43">
          <cell r="A43">
            <v>1102</v>
          </cell>
          <cell r="B43">
            <v>514</v>
          </cell>
          <cell r="C43">
            <v>16693.204390243915</v>
          </cell>
        </row>
        <row r="44">
          <cell r="A44">
            <v>1201</v>
          </cell>
          <cell r="B44">
            <v>516</v>
          </cell>
          <cell r="C44">
            <v>20160.299862068961</v>
          </cell>
        </row>
        <row r="45">
          <cell r="A45">
            <v>1202</v>
          </cell>
          <cell r="B45">
            <v>517</v>
          </cell>
          <cell r="C45">
            <v>12829.54690140845</v>
          </cell>
        </row>
        <row r="46">
          <cell r="A46">
            <v>1301</v>
          </cell>
          <cell r="B46">
            <v>518</v>
          </cell>
          <cell r="C46">
            <v>15652.87929648241</v>
          </cell>
        </row>
        <row r="47">
          <cell r="A47">
            <v>1302</v>
          </cell>
          <cell r="B47">
            <v>519</v>
          </cell>
          <cell r="C47">
            <v>34006.3420212766</v>
          </cell>
        </row>
        <row r="48">
          <cell r="A48">
            <v>1303</v>
          </cell>
          <cell r="B48">
            <v>520</v>
          </cell>
          <cell r="C48">
            <v>11458.022213114755</v>
          </cell>
        </row>
        <row r="49">
          <cell r="A49">
            <v>1304</v>
          </cell>
          <cell r="B49">
            <v>521</v>
          </cell>
          <cell r="C49">
            <v>14280.578148148143</v>
          </cell>
        </row>
        <row r="50">
          <cell r="A50">
            <v>1402</v>
          </cell>
          <cell r="B50">
            <v>523</v>
          </cell>
          <cell r="C50">
            <v>20201.646976744192</v>
          </cell>
        </row>
        <row r="51">
          <cell r="A51">
            <v>1403</v>
          </cell>
          <cell r="B51">
            <v>524</v>
          </cell>
          <cell r="C51">
            <v>16600.473882352937</v>
          </cell>
        </row>
        <row r="52">
          <cell r="A52">
            <v>1501</v>
          </cell>
          <cell r="B52">
            <v>118</v>
          </cell>
          <cell r="C52">
            <v>16179.475728155341</v>
          </cell>
        </row>
        <row r="53">
          <cell r="A53">
            <v>1601</v>
          </cell>
          <cell r="B53">
            <v>315</v>
          </cell>
          <cell r="C53">
            <v>1729.2645762711859</v>
          </cell>
        </row>
        <row r="54">
          <cell r="A54">
            <v>1602</v>
          </cell>
          <cell r="B54">
            <v>316</v>
          </cell>
          <cell r="C54">
            <v>2827.7300000000009</v>
          </cell>
        </row>
        <row r="55">
          <cell r="A55">
            <v>1603</v>
          </cell>
          <cell r="B55">
            <v>317</v>
          </cell>
          <cell r="C55">
            <v>15847.678571428576</v>
          </cell>
        </row>
        <row r="56">
          <cell r="A56">
            <v>1605</v>
          </cell>
          <cell r="B56">
            <v>319</v>
          </cell>
          <cell r="C56">
            <v>2107.3625000000002</v>
          </cell>
        </row>
        <row r="57">
          <cell r="A57">
            <v>1701</v>
          </cell>
          <cell r="B57">
            <v>320</v>
          </cell>
          <cell r="C57">
            <v>5371.3069565217384</v>
          </cell>
        </row>
        <row r="58">
          <cell r="A58">
            <v>1702</v>
          </cell>
          <cell r="B58">
            <v>321</v>
          </cell>
          <cell r="C58">
            <v>6736.8608695652174</v>
          </cell>
        </row>
        <row r="59">
          <cell r="A59">
            <v>1703</v>
          </cell>
          <cell r="B59">
            <v>322</v>
          </cell>
          <cell r="C59">
            <v>13748.856904761906</v>
          </cell>
        </row>
        <row r="60">
          <cell r="A60">
            <v>1705</v>
          </cell>
          <cell r="B60">
            <v>324</v>
          </cell>
          <cell r="C60">
            <v>8781.0308982035895</v>
          </cell>
        </row>
        <row r="61">
          <cell r="A61">
            <v>1801</v>
          </cell>
          <cell r="B61">
            <v>115</v>
          </cell>
          <cell r="C61">
            <v>11286.422602739724</v>
          </cell>
        </row>
        <row r="62">
          <cell r="A62">
            <v>1802</v>
          </cell>
          <cell r="B62">
            <v>127</v>
          </cell>
          <cell r="C62">
            <v>18811.244444444441</v>
          </cell>
        </row>
        <row r="63">
          <cell r="A63">
            <v>1901</v>
          </cell>
          <cell r="B63">
            <v>116</v>
          </cell>
          <cell r="C63">
            <v>7782.4125000000013</v>
          </cell>
        </row>
        <row r="64">
          <cell r="A64">
            <v>1902</v>
          </cell>
          <cell r="B64">
            <v>134</v>
          </cell>
          <cell r="C64">
            <v>5239.5793548387092</v>
          </cell>
        </row>
        <row r="65">
          <cell r="A65">
            <v>1903</v>
          </cell>
          <cell r="B65">
            <v>126</v>
          </cell>
          <cell r="C65">
            <v>13011.465</v>
          </cell>
        </row>
        <row r="66">
          <cell r="A66">
            <v>2001</v>
          </cell>
          <cell r="B66">
            <v>525</v>
          </cell>
          <cell r="C66">
            <v>1511.5010869565217</v>
          </cell>
        </row>
        <row r="67">
          <cell r="A67">
            <v>2002</v>
          </cell>
          <cell r="B67">
            <v>526</v>
          </cell>
          <cell r="C67">
            <v>6000.375</v>
          </cell>
        </row>
        <row r="68">
          <cell r="A68">
            <v>2003</v>
          </cell>
          <cell r="B68">
            <v>527</v>
          </cell>
          <cell r="C68">
            <v>16045.997164948452</v>
          </cell>
        </row>
        <row r="69">
          <cell r="A69">
            <v>2103</v>
          </cell>
          <cell r="B69">
            <v>530</v>
          </cell>
          <cell r="C69">
            <v>2756.2053333333333</v>
          </cell>
        </row>
        <row r="70">
          <cell r="A70">
            <v>2201</v>
          </cell>
          <cell r="B70">
            <v>128</v>
          </cell>
          <cell r="C70">
            <v>1219.4804651162792</v>
          </cell>
        </row>
        <row r="71">
          <cell r="A71">
            <v>2203</v>
          </cell>
          <cell r="B71">
            <v>130</v>
          </cell>
          <cell r="C71">
            <v>21342.267482014395</v>
          </cell>
        </row>
        <row r="72">
          <cell r="A72">
            <v>2301</v>
          </cell>
          <cell r="B72">
            <v>131</v>
          </cell>
          <cell r="C72">
            <v>7237.4674698795206</v>
          </cell>
        </row>
        <row r="73">
          <cell r="A73">
            <v>2302</v>
          </cell>
          <cell r="B73">
            <v>132</v>
          </cell>
          <cell r="C73">
            <v>6365.8285714285703</v>
          </cell>
        </row>
        <row r="74">
          <cell r="A74">
            <v>2402</v>
          </cell>
          <cell r="B74">
            <v>402</v>
          </cell>
          <cell r="C74">
            <v>2184.48</v>
          </cell>
        </row>
        <row r="75">
          <cell r="A75">
            <v>2403</v>
          </cell>
          <cell r="B75">
            <v>403</v>
          </cell>
          <cell r="C75">
            <v>2292.375</v>
          </cell>
        </row>
        <row r="76">
          <cell r="A76">
            <v>2404</v>
          </cell>
          <cell r="B76">
            <v>404</v>
          </cell>
          <cell r="C76">
            <v>1494.5185714285715</v>
          </cell>
        </row>
        <row r="77">
          <cell r="A77">
            <v>2405</v>
          </cell>
          <cell r="B77">
            <v>405</v>
          </cell>
          <cell r="C77">
            <v>1634.2739999999999</v>
          </cell>
        </row>
        <row r="78">
          <cell r="A78">
            <v>2407</v>
          </cell>
          <cell r="B78">
            <v>407</v>
          </cell>
          <cell r="C78">
            <v>2900.7</v>
          </cell>
        </row>
        <row r="79">
          <cell r="A79">
            <v>2408</v>
          </cell>
          <cell r="B79">
            <v>408</v>
          </cell>
          <cell r="C79">
            <v>2968.221818181818</v>
          </cell>
        </row>
        <row r="80">
          <cell r="A80">
            <v>2409</v>
          </cell>
          <cell r="B80">
            <v>326</v>
          </cell>
          <cell r="C80">
            <v>4546.014000000001</v>
          </cell>
        </row>
        <row r="81">
          <cell r="A81">
            <v>2411</v>
          </cell>
          <cell r="B81">
            <v>410</v>
          </cell>
          <cell r="C81">
            <v>419.52909090909088</v>
          </cell>
        </row>
        <row r="82">
          <cell r="A82">
            <v>10001</v>
          </cell>
          <cell r="B82">
            <v>531</v>
          </cell>
          <cell r="C82">
            <v>534.375</v>
          </cell>
        </row>
        <row r="83">
          <cell r="A83">
            <v>40001</v>
          </cell>
          <cell r="B83">
            <v>535</v>
          </cell>
          <cell r="C83">
            <v>589.28571428571433</v>
          </cell>
        </row>
        <row r="84">
          <cell r="A84">
            <v>50001</v>
          </cell>
          <cell r="B84">
            <v>536</v>
          </cell>
          <cell r="C84">
            <v>1759.2857142857142</v>
          </cell>
        </row>
        <row r="85">
          <cell r="A85">
            <v>60001</v>
          </cell>
          <cell r="B85">
            <v>537</v>
          </cell>
          <cell r="C85">
            <v>1310.6666666666667</v>
          </cell>
        </row>
        <row r="86">
          <cell r="A86">
            <v>70001</v>
          </cell>
          <cell r="B86">
            <v>538</v>
          </cell>
          <cell r="C86">
            <v>659.75518685671625</v>
          </cell>
        </row>
        <row r="87">
          <cell r="A87">
            <v>80001</v>
          </cell>
          <cell r="B87">
            <v>539</v>
          </cell>
          <cell r="C87">
            <v>1697.52</v>
          </cell>
        </row>
        <row r="88">
          <cell r="A88">
            <v>90001</v>
          </cell>
          <cell r="B88">
            <v>540</v>
          </cell>
          <cell r="C88">
            <v>2602.3030303030305</v>
          </cell>
        </row>
        <row r="89">
          <cell r="A89">
            <v>130001</v>
          </cell>
          <cell r="B89">
            <v>414</v>
          </cell>
          <cell r="C89">
            <v>540.74874301675982</v>
          </cell>
        </row>
        <row r="90">
          <cell r="A90">
            <v>140001</v>
          </cell>
          <cell r="B90">
            <v>415</v>
          </cell>
          <cell r="C90">
            <v>414.02044122842267</v>
          </cell>
        </row>
        <row r="91">
          <cell r="A91">
            <v>150001</v>
          </cell>
          <cell r="B91">
            <v>416</v>
          </cell>
          <cell r="C91">
            <v>3445.75</v>
          </cell>
        </row>
        <row r="92">
          <cell r="A92">
            <v>160001</v>
          </cell>
          <cell r="B92">
            <v>418</v>
          </cell>
          <cell r="C92">
            <v>4863.7741935483864</v>
          </cell>
        </row>
        <row r="93">
          <cell r="A93">
            <v>220001</v>
          </cell>
          <cell r="B93">
            <v>330</v>
          </cell>
          <cell r="C93">
            <v>1948.8126126126128</v>
          </cell>
        </row>
        <row r="94">
          <cell r="A94">
            <v>280001</v>
          </cell>
          <cell r="B94">
            <v>336</v>
          </cell>
          <cell r="C94">
            <v>501.46664766248551</v>
          </cell>
        </row>
        <row r="95">
          <cell r="A95">
            <v>290001</v>
          </cell>
          <cell r="B95">
            <v>337</v>
          </cell>
          <cell r="C95">
            <v>639.87325456498388</v>
          </cell>
        </row>
        <row r="96">
          <cell r="A96">
            <v>300001</v>
          </cell>
          <cell r="B96">
            <v>339</v>
          </cell>
          <cell r="C96">
            <v>435.36122569239842</v>
          </cell>
        </row>
        <row r="97">
          <cell r="A97">
            <v>310001</v>
          </cell>
          <cell r="B97">
            <v>340</v>
          </cell>
          <cell r="C97">
            <v>1881.2246530314096</v>
          </cell>
        </row>
        <row r="98">
          <cell r="A98">
            <v>320001</v>
          </cell>
          <cell r="B98">
            <v>341</v>
          </cell>
          <cell r="C98">
            <v>575.01197514021499</v>
          </cell>
        </row>
        <row r="99">
          <cell r="A99">
            <v>330001</v>
          </cell>
          <cell r="B99">
            <v>342</v>
          </cell>
          <cell r="C99">
            <v>639.17358730158742</v>
          </cell>
        </row>
        <row r="100">
          <cell r="A100">
            <v>340001</v>
          </cell>
          <cell r="B100">
            <v>210</v>
          </cell>
          <cell r="C100">
            <v>574.22815379726705</v>
          </cell>
        </row>
        <row r="101">
          <cell r="A101">
            <v>350001</v>
          </cell>
          <cell r="B101">
            <v>211</v>
          </cell>
          <cell r="C101">
            <v>1867.2199208041434</v>
          </cell>
        </row>
        <row r="102">
          <cell r="A102">
            <v>370001</v>
          </cell>
          <cell r="B102">
            <v>212</v>
          </cell>
          <cell r="C102">
            <v>1135.9703921045609</v>
          </cell>
        </row>
        <row r="103">
          <cell r="A103">
            <v>380001</v>
          </cell>
          <cell r="B103">
            <v>213</v>
          </cell>
          <cell r="C103">
            <v>1068.5633849038913</v>
          </cell>
        </row>
        <row r="104">
          <cell r="A104">
            <v>420001</v>
          </cell>
          <cell r="B104">
            <v>217</v>
          </cell>
          <cell r="C104">
            <v>298.33333333333331</v>
          </cell>
        </row>
        <row r="105">
          <cell r="A105">
            <v>430001</v>
          </cell>
          <cell r="B105">
            <v>541</v>
          </cell>
          <cell r="C105">
            <v>282.33333333333337</v>
          </cell>
        </row>
        <row r="106">
          <cell r="A106">
            <v>450001</v>
          </cell>
          <cell r="B106">
            <v>219</v>
          </cell>
          <cell r="C106">
            <v>268.072509765625</v>
          </cell>
        </row>
        <row r="107">
          <cell r="A107">
            <v>480001</v>
          </cell>
          <cell r="B107">
            <v>542</v>
          </cell>
          <cell r="C107">
            <v>587.80312989045422</v>
          </cell>
        </row>
      </sheetData>
      <sheetData sheetId="10">
        <row r="2">
          <cell r="A2">
            <v>102</v>
          </cell>
          <cell r="B2">
            <v>503</v>
          </cell>
          <cell r="C2">
            <v>56174.820705882397</v>
          </cell>
          <cell r="D2">
            <v>68498</v>
          </cell>
        </row>
        <row r="3">
          <cell r="A3">
            <v>205</v>
          </cell>
          <cell r="B3">
            <v>508</v>
          </cell>
          <cell r="C3">
            <v>11577.4137931035</v>
          </cell>
          <cell r="D3">
            <v>20534</v>
          </cell>
        </row>
        <row r="4">
          <cell r="A4">
            <v>303</v>
          </cell>
          <cell r="B4">
            <v>104</v>
          </cell>
          <cell r="C4">
            <v>5886.2425742573996</v>
          </cell>
          <cell r="D4">
            <v>7152</v>
          </cell>
        </row>
        <row r="5">
          <cell r="A5">
            <v>307</v>
          </cell>
          <cell r="B5">
            <v>124</v>
          </cell>
          <cell r="C5">
            <v>23025.232857142899</v>
          </cell>
          <cell r="D5">
            <v>14480</v>
          </cell>
        </row>
        <row r="6">
          <cell r="A6">
            <v>405</v>
          </cell>
          <cell r="B6">
            <v>125</v>
          </cell>
          <cell r="C6">
            <v>11059.954225352112</v>
          </cell>
          <cell r="D6">
            <v>7968</v>
          </cell>
        </row>
        <row r="7">
          <cell r="A7">
            <v>501</v>
          </cell>
          <cell r="B7">
            <v>301</v>
          </cell>
          <cell r="C7">
            <v>10150.567808219201</v>
          </cell>
          <cell r="D7">
            <v>7928</v>
          </cell>
        </row>
        <row r="8">
          <cell r="A8">
            <v>502</v>
          </cell>
          <cell r="B8">
            <v>302</v>
          </cell>
          <cell r="C8">
            <v>15193.649230769201</v>
          </cell>
          <cell r="D8">
            <v>23846</v>
          </cell>
        </row>
        <row r="9">
          <cell r="A9">
            <v>506</v>
          </cell>
          <cell r="B9">
            <v>303</v>
          </cell>
          <cell r="C9">
            <v>39325.118571428502</v>
          </cell>
          <cell r="D9">
            <v>30094</v>
          </cell>
        </row>
        <row r="10">
          <cell r="A10">
            <v>511</v>
          </cell>
          <cell r="B10">
            <v>208</v>
          </cell>
          <cell r="C10">
            <v>10629.4625</v>
          </cell>
          <cell r="D10">
            <v>22345</v>
          </cell>
        </row>
        <row r="11">
          <cell r="A11">
            <v>512</v>
          </cell>
          <cell r="B11">
            <v>209</v>
          </cell>
          <cell r="C11">
            <v>3458.5446874999998</v>
          </cell>
          <cell r="D11">
            <v>4484</v>
          </cell>
        </row>
        <row r="12">
          <cell r="A12">
            <v>603</v>
          </cell>
          <cell r="B12">
            <v>309</v>
          </cell>
          <cell r="C12">
            <v>37831.755416666601</v>
          </cell>
          <cell r="D12">
            <v>29164</v>
          </cell>
        </row>
        <row r="13">
          <cell r="A13">
            <v>604</v>
          </cell>
          <cell r="B13">
            <v>310</v>
          </cell>
          <cell r="C13">
            <v>9585.5938738738696</v>
          </cell>
          <cell r="D13">
            <v>7904</v>
          </cell>
        </row>
        <row r="14">
          <cell r="A14">
            <v>605</v>
          </cell>
          <cell r="B14">
            <v>311</v>
          </cell>
          <cell r="C14">
            <v>35475.014999999999</v>
          </cell>
          <cell r="D14">
            <v>29545</v>
          </cell>
        </row>
        <row r="15">
          <cell r="A15">
            <v>606</v>
          </cell>
          <cell r="B15">
            <v>312</v>
          </cell>
          <cell r="C15">
            <v>15052.6456521739</v>
          </cell>
          <cell r="D15">
            <v>8744</v>
          </cell>
        </row>
        <row r="16">
          <cell r="A16">
            <v>801</v>
          </cell>
          <cell r="B16">
            <v>113</v>
          </cell>
          <cell r="C16">
            <v>9657.4038709677407</v>
          </cell>
          <cell r="D16">
            <v>2110</v>
          </cell>
        </row>
        <row r="17">
          <cell r="A17">
            <v>803</v>
          </cell>
          <cell r="B17">
            <v>117</v>
          </cell>
          <cell r="C17">
            <v>28603.977391304299</v>
          </cell>
          <cell r="D17">
            <v>22247</v>
          </cell>
        </row>
        <row r="18">
          <cell r="A18">
            <v>902</v>
          </cell>
          <cell r="B18">
            <v>107</v>
          </cell>
          <cell r="C18">
            <v>34546.014000000003</v>
          </cell>
          <cell r="D18">
            <v>24902</v>
          </cell>
        </row>
        <row r="19">
          <cell r="A19">
            <v>904</v>
          </cell>
          <cell r="B19">
            <v>108</v>
          </cell>
          <cell r="C19">
            <v>4194.6378378378367</v>
          </cell>
          <cell r="D19">
            <v>4070</v>
          </cell>
        </row>
        <row r="20">
          <cell r="A20">
            <v>905</v>
          </cell>
          <cell r="B20">
            <v>109</v>
          </cell>
          <cell r="C20">
            <v>24138.189655172398</v>
          </cell>
          <cell r="D20">
            <v>10104</v>
          </cell>
        </row>
        <row r="21">
          <cell r="A21">
            <v>1001</v>
          </cell>
          <cell r="B21">
            <v>510</v>
          </cell>
          <cell r="C21">
            <v>43541.534482758601</v>
          </cell>
          <cell r="D21">
            <v>32686</v>
          </cell>
        </row>
        <row r="22">
          <cell r="A22">
            <v>1201</v>
          </cell>
          <cell r="B22">
            <v>516</v>
          </cell>
          <cell r="C22">
            <v>42592.681818181001</v>
          </cell>
          <cell r="D22">
            <v>41674</v>
          </cell>
        </row>
        <row r="23">
          <cell r="A23">
            <v>1202</v>
          </cell>
          <cell r="B23">
            <v>517</v>
          </cell>
          <cell r="C23">
            <v>17360.510704894699</v>
          </cell>
          <cell r="D23">
            <v>22713</v>
          </cell>
        </row>
        <row r="24">
          <cell r="A24">
            <v>1301</v>
          </cell>
          <cell r="B24">
            <v>518</v>
          </cell>
          <cell r="C24">
            <v>41309.764933333303</v>
          </cell>
          <cell r="D24">
            <v>52469</v>
          </cell>
        </row>
        <row r="25">
          <cell r="A25">
            <v>1302</v>
          </cell>
          <cell r="B25">
            <v>519</v>
          </cell>
          <cell r="C25">
            <v>18204.9642666666</v>
          </cell>
          <cell r="D25">
            <v>26424</v>
          </cell>
        </row>
        <row r="26">
          <cell r="A26">
            <v>1402</v>
          </cell>
          <cell r="B26">
            <v>523</v>
          </cell>
          <cell r="C26">
            <v>45033.038</v>
          </cell>
          <cell r="D26">
            <v>52944</v>
          </cell>
        </row>
        <row r="27">
          <cell r="A27">
            <v>1403</v>
          </cell>
          <cell r="B27">
            <v>524</v>
          </cell>
          <cell r="C27">
            <v>21978.665517241301</v>
          </cell>
          <cell r="D27">
            <v>33786</v>
          </cell>
        </row>
        <row r="28">
          <cell r="A28">
            <v>1601</v>
          </cell>
          <cell r="B28">
            <v>315</v>
          </cell>
          <cell r="C28">
            <v>5948.8126126126099</v>
          </cell>
          <cell r="D28">
            <v>9420</v>
          </cell>
        </row>
        <row r="29">
          <cell r="A29">
            <v>1602</v>
          </cell>
          <cell r="B29">
            <v>316</v>
          </cell>
          <cell r="C29">
            <v>12881.224653031401</v>
          </cell>
          <cell r="D29">
            <v>22820</v>
          </cell>
        </row>
        <row r="30">
          <cell r="A30">
            <v>1605</v>
          </cell>
          <cell r="B30">
            <v>319</v>
          </cell>
          <cell r="C30">
            <v>1832.4952380952382</v>
          </cell>
          <cell r="D30">
            <v>5032</v>
          </cell>
        </row>
        <row r="31">
          <cell r="A31">
            <v>1702</v>
          </cell>
          <cell r="B31">
            <v>321</v>
          </cell>
          <cell r="C31">
            <v>9772.9090909090901</v>
          </cell>
          <cell r="D31">
            <v>6855</v>
          </cell>
        </row>
        <row r="32">
          <cell r="A32">
            <v>1703</v>
          </cell>
          <cell r="B32">
            <v>322</v>
          </cell>
          <cell r="C32">
            <v>9638.36</v>
          </cell>
          <cell r="D32">
            <v>12477</v>
          </cell>
        </row>
        <row r="33">
          <cell r="A33">
            <v>1902</v>
          </cell>
          <cell r="B33">
            <v>134</v>
          </cell>
          <cell r="C33">
            <v>11310.666666666601</v>
          </cell>
          <cell r="D33">
            <v>8622</v>
          </cell>
        </row>
        <row r="34">
          <cell r="A34">
            <v>1903</v>
          </cell>
          <cell r="B34">
            <v>126</v>
          </cell>
          <cell r="C34">
            <v>31178.234666666602</v>
          </cell>
          <cell r="D34">
            <v>30232</v>
          </cell>
        </row>
        <row r="35">
          <cell r="A35">
            <v>2001</v>
          </cell>
          <cell r="B35">
            <v>525</v>
          </cell>
          <cell r="C35">
            <v>1175.6119565217391</v>
          </cell>
          <cell r="D35">
            <v>4389</v>
          </cell>
        </row>
        <row r="36">
          <cell r="A36">
            <v>2002</v>
          </cell>
          <cell r="B36">
            <v>526</v>
          </cell>
          <cell r="C36">
            <v>1135.9703921045609</v>
          </cell>
          <cell r="D36">
            <v>12772</v>
          </cell>
        </row>
        <row r="37">
          <cell r="A37">
            <v>2101</v>
          </cell>
          <cell r="B37">
            <v>528</v>
          </cell>
          <cell r="C37">
            <v>27891.911666666601</v>
          </cell>
          <cell r="D37">
            <v>22650</v>
          </cell>
        </row>
        <row r="38">
          <cell r="A38">
            <v>2201</v>
          </cell>
          <cell r="B38">
            <v>128</v>
          </cell>
          <cell r="C38">
            <v>577.28578849962673</v>
          </cell>
          <cell r="D38">
            <v>4168</v>
          </cell>
        </row>
        <row r="39">
          <cell r="A39">
            <v>2302</v>
          </cell>
          <cell r="B39">
            <v>132</v>
          </cell>
          <cell r="C39">
            <v>9492.1955603976494</v>
          </cell>
          <cell r="D39">
            <v>14550</v>
          </cell>
        </row>
        <row r="40">
          <cell r="A40">
            <v>2402</v>
          </cell>
          <cell r="B40">
            <v>402</v>
          </cell>
          <cell r="C40">
            <v>11435.361225692301</v>
          </cell>
          <cell r="D40">
            <v>2894</v>
          </cell>
        </row>
        <row r="41">
          <cell r="A41">
            <v>2403</v>
          </cell>
          <cell r="B41">
            <v>403</v>
          </cell>
          <cell r="C41">
            <v>882.33333333333303</v>
          </cell>
          <cell r="D41">
            <v>10998</v>
          </cell>
        </row>
        <row r="42">
          <cell r="A42">
            <v>2405</v>
          </cell>
          <cell r="B42">
            <v>405</v>
          </cell>
          <cell r="C42">
            <v>2238.6666666666601</v>
          </cell>
          <cell r="D42">
            <v>6489</v>
          </cell>
        </row>
        <row r="43">
          <cell r="A43">
            <v>2407</v>
          </cell>
          <cell r="B43">
            <v>407</v>
          </cell>
          <cell r="C43">
            <v>1317.5349152542369</v>
          </cell>
          <cell r="D43">
            <v>12619</v>
          </cell>
        </row>
        <row r="44">
          <cell r="A44">
            <v>2408</v>
          </cell>
          <cell r="B44">
            <v>408</v>
          </cell>
          <cell r="C44">
            <v>7948.8126126126099</v>
          </cell>
          <cell r="D44">
            <v>8762</v>
          </cell>
        </row>
        <row r="45">
          <cell r="A45">
            <v>10001</v>
          </cell>
          <cell r="B45">
            <v>531</v>
          </cell>
          <cell r="C45">
            <v>9731.6440909090907</v>
          </cell>
          <cell r="D45">
            <v>5841</v>
          </cell>
        </row>
        <row r="46">
          <cell r="A46">
            <v>40001</v>
          </cell>
          <cell r="B46">
            <v>535</v>
          </cell>
          <cell r="C46">
            <v>1404.9083333333331</v>
          </cell>
          <cell r="D46">
            <v>6472</v>
          </cell>
        </row>
        <row r="47">
          <cell r="A47">
            <v>60001</v>
          </cell>
          <cell r="B47">
            <v>537</v>
          </cell>
          <cell r="C47">
            <v>4751.0637062068954</v>
          </cell>
          <cell r="D47">
            <v>7779</v>
          </cell>
        </row>
        <row r="48">
          <cell r="A48">
            <v>70001</v>
          </cell>
          <cell r="B48">
            <v>538</v>
          </cell>
          <cell r="C48">
            <v>1657.40387096774</v>
          </cell>
          <cell r="D48">
            <v>7398</v>
          </cell>
        </row>
        <row r="49">
          <cell r="A49">
            <v>90001</v>
          </cell>
          <cell r="B49">
            <v>540</v>
          </cell>
          <cell r="C49">
            <v>21785.368999999999</v>
          </cell>
          <cell r="D49">
            <v>12570</v>
          </cell>
        </row>
      </sheetData>
      <sheetData sheetId="11"/>
      <sheetData sheetId="12"/>
      <sheetData sheetId="13">
        <row r="2">
          <cell r="A2">
            <v>205</v>
          </cell>
          <cell r="B2">
            <v>508</v>
          </cell>
          <cell r="C2">
            <v>6595.2952702702678</v>
          </cell>
          <cell r="D2">
            <v>69371.039708778364</v>
          </cell>
        </row>
        <row r="3">
          <cell r="A3">
            <v>303</v>
          </cell>
          <cell r="B3">
            <v>104</v>
          </cell>
          <cell r="C3">
            <v>3926.3657142857164</v>
          </cell>
          <cell r="D3">
            <v>16602.81403940884</v>
          </cell>
        </row>
        <row r="4">
          <cell r="A4">
            <v>304</v>
          </cell>
          <cell r="B4">
            <v>509</v>
          </cell>
          <cell r="C4">
            <v>3322.074193548387</v>
          </cell>
          <cell r="D4">
            <v>31891.912258064476</v>
          </cell>
        </row>
        <row r="5">
          <cell r="A5">
            <v>305</v>
          </cell>
          <cell r="B5">
            <v>201</v>
          </cell>
          <cell r="C5">
            <v>4728.1962903225785</v>
          </cell>
          <cell r="D5">
            <v>18464.683225806457</v>
          </cell>
        </row>
        <row r="6">
          <cell r="A6">
            <v>306</v>
          </cell>
          <cell r="B6">
            <v>105</v>
          </cell>
          <cell r="C6">
            <v>871.30200000000013</v>
          </cell>
          <cell r="D6">
            <v>7819.0146862554666</v>
          </cell>
        </row>
        <row r="7">
          <cell r="A7">
            <v>307</v>
          </cell>
          <cell r="B7">
            <v>124</v>
          </cell>
          <cell r="C7">
            <v>2097.3189189189184</v>
          </cell>
          <cell r="D7">
            <v>31771.367594705487</v>
          </cell>
        </row>
        <row r="8">
          <cell r="A8">
            <v>308</v>
          </cell>
          <cell r="B8">
            <v>202</v>
          </cell>
          <cell r="C8">
            <v>3583.007368421052</v>
          </cell>
          <cell r="D8">
            <v>29858.394736842096</v>
          </cell>
        </row>
        <row r="9">
          <cell r="A9">
            <v>401</v>
          </cell>
          <cell r="B9">
            <v>112</v>
          </cell>
          <cell r="C9">
            <v>643.77564678947363</v>
          </cell>
          <cell r="D9">
            <v>7725.3077614736767</v>
          </cell>
        </row>
        <row r="10">
          <cell r="A10">
            <v>404</v>
          </cell>
          <cell r="B10">
            <v>123</v>
          </cell>
          <cell r="C10">
            <v>1385.0254238</v>
          </cell>
          <cell r="D10">
            <v>9627.0508041983885</v>
          </cell>
        </row>
        <row r="11">
          <cell r="A11">
            <v>405</v>
          </cell>
          <cell r="B11">
            <v>125</v>
          </cell>
          <cell r="C11">
            <v>1187.7659265517241</v>
          </cell>
          <cell r="D11">
            <v>18212.410873793109</v>
          </cell>
        </row>
        <row r="12">
          <cell r="A12">
            <v>501</v>
          </cell>
          <cell r="B12">
            <v>301</v>
          </cell>
          <cell r="C12">
            <v>2408.1615000000002</v>
          </cell>
          <cell r="D12">
            <v>14120.731482758636</v>
          </cell>
        </row>
        <row r="13">
          <cell r="A13">
            <v>502</v>
          </cell>
          <cell r="B13">
            <v>302</v>
          </cell>
          <cell r="C13">
            <v>1672.5883999999999</v>
          </cell>
          <cell r="D13">
            <v>12902.824799999969</v>
          </cell>
        </row>
        <row r="14">
          <cell r="A14">
            <v>503</v>
          </cell>
          <cell r="B14">
            <v>204</v>
          </cell>
          <cell r="C14">
            <v>8219.39</v>
          </cell>
          <cell r="D14">
            <v>73974.509999999937</v>
          </cell>
        </row>
        <row r="15">
          <cell r="A15">
            <v>505</v>
          </cell>
          <cell r="B15">
            <v>206</v>
          </cell>
          <cell r="C15">
            <v>1070.2940000000001</v>
          </cell>
          <cell r="D15">
            <v>7135.2933333333294</v>
          </cell>
        </row>
        <row r="16">
          <cell r="A16">
            <v>506</v>
          </cell>
          <cell r="B16">
            <v>303</v>
          </cell>
          <cell r="C16">
            <v>7432.4429999999957</v>
          </cell>
          <cell r="D16">
            <v>58517.735466666891</v>
          </cell>
        </row>
        <row r="17">
          <cell r="A17">
            <v>507</v>
          </cell>
          <cell r="B17">
            <v>304</v>
          </cell>
          <cell r="C17">
            <v>5554.4970297029704</v>
          </cell>
          <cell r="D17">
            <v>37647.146534653497</v>
          </cell>
        </row>
        <row r="18">
          <cell r="A18">
            <v>508</v>
          </cell>
          <cell r="B18">
            <v>305</v>
          </cell>
          <cell r="C18">
            <v>4304.2459259259249</v>
          </cell>
          <cell r="D18">
            <v>21879.916790123487</v>
          </cell>
        </row>
        <row r="19">
          <cell r="A19">
            <v>510</v>
          </cell>
          <cell r="B19">
            <v>207</v>
          </cell>
          <cell r="C19">
            <v>294.55866666666668</v>
          </cell>
          <cell r="D19">
            <v>2945.5866666666675</v>
          </cell>
        </row>
        <row r="20">
          <cell r="A20">
            <v>511</v>
          </cell>
          <cell r="B20">
            <v>208</v>
          </cell>
          <cell r="C20">
            <v>8431.4414857142892</v>
          </cell>
          <cell r="D20">
            <v>42758.774318374381</v>
          </cell>
        </row>
        <row r="21">
          <cell r="A21">
            <v>512</v>
          </cell>
          <cell r="B21">
            <v>209</v>
          </cell>
          <cell r="C21">
            <v>2488.6431818181818</v>
          </cell>
          <cell r="D21">
            <v>13936.401818181814</v>
          </cell>
        </row>
        <row r="22">
          <cell r="A22">
            <v>603</v>
          </cell>
          <cell r="B22">
            <v>309</v>
          </cell>
          <cell r="C22">
            <v>3253.2346969696973</v>
          </cell>
          <cell r="D22">
            <v>28672.235434505641</v>
          </cell>
        </row>
        <row r="23">
          <cell r="A23">
            <v>604</v>
          </cell>
          <cell r="B23">
            <v>310</v>
          </cell>
          <cell r="C23">
            <v>1075.696923076923</v>
          </cell>
          <cell r="D23">
            <v>6454.1815384615411</v>
          </cell>
        </row>
        <row r="24">
          <cell r="A24">
            <v>606</v>
          </cell>
          <cell r="B24">
            <v>312</v>
          </cell>
          <cell r="C24">
            <v>1968.5266666666669</v>
          </cell>
          <cell r="D24">
            <v>17026.93033516192</v>
          </cell>
        </row>
        <row r="25">
          <cell r="A25">
            <v>701</v>
          </cell>
          <cell r="B25">
            <v>313</v>
          </cell>
          <cell r="C25">
            <v>2387.0057324840755</v>
          </cell>
          <cell r="D25">
            <v>23706.520847021999</v>
          </cell>
        </row>
        <row r="26">
          <cell r="A26">
            <v>702</v>
          </cell>
          <cell r="B26">
            <v>314</v>
          </cell>
          <cell r="C26">
            <v>6013.1278125000026</v>
          </cell>
          <cell r="D26">
            <v>29553.726681925356</v>
          </cell>
        </row>
        <row r="27">
          <cell r="A27">
            <v>802</v>
          </cell>
          <cell r="B27">
            <v>114</v>
          </cell>
          <cell r="C27">
            <v>1458.9533333333334</v>
          </cell>
          <cell r="D27">
            <v>18496.082536354679</v>
          </cell>
        </row>
        <row r="28">
          <cell r="A28">
            <v>803</v>
          </cell>
          <cell r="B28">
            <v>117</v>
          </cell>
          <cell r="C28">
            <v>4255.4791011235966</v>
          </cell>
          <cell r="D28">
            <v>37061.894615750556</v>
          </cell>
        </row>
        <row r="29">
          <cell r="A29">
            <v>901</v>
          </cell>
          <cell r="B29">
            <v>106</v>
          </cell>
          <cell r="C29">
            <v>1099.2586206896551</v>
          </cell>
          <cell r="D29">
            <v>9062.9931962864757</v>
          </cell>
        </row>
        <row r="30">
          <cell r="A30">
            <v>902</v>
          </cell>
          <cell r="B30">
            <v>107</v>
          </cell>
          <cell r="C30">
            <v>4401.8030769230763</v>
          </cell>
          <cell r="D30">
            <v>32476.628102521856</v>
          </cell>
        </row>
        <row r="31">
          <cell r="A31">
            <v>904</v>
          </cell>
          <cell r="B31">
            <v>108</v>
          </cell>
          <cell r="C31">
            <v>687.18571428571431</v>
          </cell>
          <cell r="D31">
            <v>7536.0503451413506</v>
          </cell>
        </row>
        <row r="32">
          <cell r="A32">
            <v>905</v>
          </cell>
          <cell r="B32">
            <v>109</v>
          </cell>
          <cell r="C32">
            <v>2795.9482758620697</v>
          </cell>
          <cell r="D32">
            <v>14840.969121942777</v>
          </cell>
        </row>
        <row r="33">
          <cell r="A33">
            <v>906</v>
          </cell>
          <cell r="B33">
            <v>110</v>
          </cell>
          <cell r="C33">
            <v>2104.7538461538461</v>
          </cell>
          <cell r="D33">
            <v>20985.218132123406</v>
          </cell>
        </row>
        <row r="34">
          <cell r="A34">
            <v>907</v>
          </cell>
          <cell r="B34">
            <v>119</v>
          </cell>
          <cell r="C34">
            <v>2074.145454545454</v>
          </cell>
          <cell r="D34">
            <v>12173.901034105231</v>
          </cell>
        </row>
        <row r="35">
          <cell r="A35">
            <v>1001</v>
          </cell>
          <cell r="B35">
            <v>510</v>
          </cell>
          <cell r="C35">
            <v>6838.7745833333356</v>
          </cell>
          <cell r="D35">
            <v>38278.852715967005</v>
          </cell>
        </row>
        <row r="36">
          <cell r="A36">
            <v>1002</v>
          </cell>
          <cell r="B36">
            <v>120</v>
          </cell>
          <cell r="C36">
            <v>1236.8886363636366</v>
          </cell>
          <cell r="D36">
            <v>12233.116459979396</v>
          </cell>
        </row>
        <row r="37">
          <cell r="A37">
            <v>1003</v>
          </cell>
          <cell r="B37">
            <v>512</v>
          </cell>
          <cell r="C37">
            <v>2383.6778571428572</v>
          </cell>
          <cell r="D37">
            <v>22042.933359490278</v>
          </cell>
        </row>
        <row r="38">
          <cell r="A38">
            <v>1101</v>
          </cell>
          <cell r="B38">
            <v>513</v>
          </cell>
          <cell r="C38">
            <v>4998.6475</v>
          </cell>
          <cell r="D38">
            <v>30709.648854079071</v>
          </cell>
        </row>
        <row r="39">
          <cell r="A39">
            <v>1102</v>
          </cell>
          <cell r="B39">
            <v>514</v>
          </cell>
          <cell r="C39">
            <v>8578.4522560975693</v>
          </cell>
          <cell r="D39">
            <v>74344.54214586725</v>
          </cell>
        </row>
        <row r="40">
          <cell r="A40">
            <v>1201</v>
          </cell>
          <cell r="B40">
            <v>516</v>
          </cell>
          <cell r="C40">
            <v>6366.4104827586189</v>
          </cell>
          <cell r="D40">
            <v>62400.345395239288</v>
          </cell>
        </row>
        <row r="41">
          <cell r="A41">
            <v>1202</v>
          </cell>
          <cell r="B41">
            <v>517</v>
          </cell>
          <cell r="C41">
            <v>6193.5743661971828</v>
          </cell>
          <cell r="D41">
            <v>57289.836737251251</v>
          </cell>
        </row>
        <row r="42">
          <cell r="A42">
            <v>1301</v>
          </cell>
          <cell r="B42">
            <v>518</v>
          </cell>
          <cell r="C42">
            <v>10234.574924623115</v>
          </cell>
          <cell r="D42">
            <v>73063.824724588791</v>
          </cell>
        </row>
        <row r="43">
          <cell r="A43">
            <v>1302</v>
          </cell>
          <cell r="B43">
            <v>519</v>
          </cell>
          <cell r="C43">
            <v>10579.750851063831</v>
          </cell>
          <cell r="D43">
            <v>112086.03732208337</v>
          </cell>
        </row>
        <row r="44">
          <cell r="A44">
            <v>1303</v>
          </cell>
          <cell r="B44">
            <v>520</v>
          </cell>
          <cell r="C44">
            <v>6053.2947540983596</v>
          </cell>
          <cell r="D44">
            <v>51790.71707495318</v>
          </cell>
        </row>
        <row r="45">
          <cell r="A45">
            <v>1304</v>
          </cell>
          <cell r="B45">
            <v>521</v>
          </cell>
          <cell r="C45">
            <v>9326.0918518518465</v>
          </cell>
          <cell r="D45">
            <v>59037.532582237633</v>
          </cell>
        </row>
        <row r="46">
          <cell r="A46">
            <v>1402</v>
          </cell>
          <cell r="B46">
            <v>523</v>
          </cell>
          <cell r="C46">
            <v>12345.450930232566</v>
          </cell>
          <cell r="D46">
            <v>90722.315189001441</v>
          </cell>
        </row>
        <row r="47">
          <cell r="A47">
            <v>1501</v>
          </cell>
          <cell r="B47">
            <v>118</v>
          </cell>
          <cell r="C47">
            <v>8681.6699029126212</v>
          </cell>
          <cell r="D47">
            <v>75030.502350584356</v>
          </cell>
        </row>
        <row r="48">
          <cell r="A48">
            <v>1601</v>
          </cell>
          <cell r="B48">
            <v>315</v>
          </cell>
          <cell r="C48">
            <v>905.80525423728784</v>
          </cell>
          <cell r="D48">
            <v>5270.1396610169495</v>
          </cell>
        </row>
        <row r="49">
          <cell r="A49">
            <v>1602</v>
          </cell>
          <cell r="B49">
            <v>316</v>
          </cell>
          <cell r="C49">
            <v>965.56634146341491</v>
          </cell>
          <cell r="D49">
            <v>9095.352962472276</v>
          </cell>
        </row>
        <row r="50">
          <cell r="A50">
            <v>1603</v>
          </cell>
          <cell r="B50">
            <v>317</v>
          </cell>
          <cell r="C50">
            <v>4437.3499999999985</v>
          </cell>
          <cell r="D50">
            <v>40033.54363968737</v>
          </cell>
        </row>
        <row r="51">
          <cell r="A51">
            <v>1605</v>
          </cell>
          <cell r="B51">
            <v>319</v>
          </cell>
          <cell r="C51">
            <v>561.96333333333337</v>
          </cell>
          <cell r="D51">
            <v>4495.706666666666</v>
          </cell>
        </row>
        <row r="52">
          <cell r="A52">
            <v>1702</v>
          </cell>
          <cell r="B52">
            <v>321</v>
          </cell>
          <cell r="C52">
            <v>1684.2152173913043</v>
          </cell>
          <cell r="D52">
            <v>12800.03565217391</v>
          </cell>
        </row>
        <row r="53">
          <cell r="A53">
            <v>1703</v>
          </cell>
          <cell r="B53">
            <v>322</v>
          </cell>
          <cell r="C53">
            <v>5788.9923809523816</v>
          </cell>
          <cell r="D53">
            <v>39075.698571428577</v>
          </cell>
        </row>
        <row r="54">
          <cell r="A54">
            <v>1704</v>
          </cell>
          <cell r="B54">
            <v>323</v>
          </cell>
          <cell r="C54">
            <v>8368.2942028985472</v>
          </cell>
          <cell r="D54">
            <v>59979.226104739726</v>
          </cell>
        </row>
        <row r="55">
          <cell r="A55">
            <v>1705</v>
          </cell>
          <cell r="B55">
            <v>324</v>
          </cell>
          <cell r="C55">
            <v>1336.2438323353294</v>
          </cell>
          <cell r="D55">
            <v>25730.809110596867</v>
          </cell>
        </row>
        <row r="56">
          <cell r="A56">
            <v>1801</v>
          </cell>
          <cell r="B56">
            <v>115</v>
          </cell>
          <cell r="C56">
            <v>6199.5842465753385</v>
          </cell>
          <cell r="D56">
            <v>35091.179193548414</v>
          </cell>
        </row>
        <row r="57">
          <cell r="A57">
            <v>1802</v>
          </cell>
          <cell r="B57">
            <v>127</v>
          </cell>
          <cell r="C57">
            <v>8229.919444444442</v>
          </cell>
          <cell r="D57">
            <v>45460.507407407371</v>
          </cell>
        </row>
        <row r="58">
          <cell r="A58">
            <v>1901</v>
          </cell>
          <cell r="B58">
            <v>116</v>
          </cell>
          <cell r="C58">
            <v>2017.6625000000006</v>
          </cell>
          <cell r="D58">
            <v>18158.962499999991</v>
          </cell>
        </row>
        <row r="59">
          <cell r="A59">
            <v>1902</v>
          </cell>
          <cell r="B59">
            <v>134</v>
          </cell>
          <cell r="C59">
            <v>582.1754838709677</v>
          </cell>
          <cell r="D59">
            <v>12901.912428533115</v>
          </cell>
        </row>
        <row r="60">
          <cell r="A60">
            <v>1903</v>
          </cell>
          <cell r="B60">
            <v>126</v>
          </cell>
          <cell r="C60">
            <v>4935.3832758620692</v>
          </cell>
          <cell r="D60">
            <v>37467.670436766261</v>
          </cell>
        </row>
        <row r="61">
          <cell r="A61">
            <v>2001</v>
          </cell>
          <cell r="B61">
            <v>525</v>
          </cell>
          <cell r="C61">
            <v>839.7228260869565</v>
          </cell>
          <cell r="D61">
            <v>6549.8380434782539</v>
          </cell>
        </row>
        <row r="62">
          <cell r="A62">
            <v>2002</v>
          </cell>
          <cell r="B62">
            <v>526</v>
          </cell>
          <cell r="C62">
            <v>2689.8232758620688</v>
          </cell>
          <cell r="D62">
            <v>20358.823574712649</v>
          </cell>
        </row>
        <row r="63">
          <cell r="A63">
            <v>2003</v>
          </cell>
          <cell r="B63">
            <v>527</v>
          </cell>
          <cell r="C63">
            <v>7859.26391752577</v>
          </cell>
          <cell r="D63">
            <v>49984.08482936363</v>
          </cell>
        </row>
        <row r="64">
          <cell r="A64">
            <v>2103</v>
          </cell>
          <cell r="B64">
            <v>530</v>
          </cell>
          <cell r="C64">
            <v>2204.9642666666664</v>
          </cell>
          <cell r="D64">
            <v>24830.208658707357</v>
          </cell>
        </row>
        <row r="65">
          <cell r="A65">
            <v>2201</v>
          </cell>
          <cell r="B65">
            <v>128</v>
          </cell>
          <cell r="C65">
            <v>609.74023255813961</v>
          </cell>
          <cell r="D65">
            <v>10162.337209302321</v>
          </cell>
        </row>
        <row r="66">
          <cell r="A66">
            <v>2203</v>
          </cell>
          <cell r="B66">
            <v>130</v>
          </cell>
          <cell r="C66">
            <v>9096.7041726618718</v>
          </cell>
          <cell r="D66">
            <v>69704.104278794941</v>
          </cell>
        </row>
        <row r="67">
          <cell r="A67">
            <v>2301</v>
          </cell>
          <cell r="B67">
            <v>131</v>
          </cell>
          <cell r="C67">
            <v>2934.1084337349407</v>
          </cell>
          <cell r="D67">
            <v>23283.268688178607</v>
          </cell>
        </row>
        <row r="68">
          <cell r="A68">
            <v>2302</v>
          </cell>
          <cell r="B68">
            <v>132</v>
          </cell>
          <cell r="C68">
            <v>2357.7142857142853</v>
          </cell>
          <cell r="D68">
            <v>16268.228571428557</v>
          </cell>
        </row>
        <row r="69">
          <cell r="A69">
            <v>2405</v>
          </cell>
          <cell r="B69">
            <v>405</v>
          </cell>
          <cell r="C69">
            <v>907.93</v>
          </cell>
          <cell r="D69">
            <v>5350.5296363636362</v>
          </cell>
        </row>
        <row r="70">
          <cell r="A70">
            <v>2407</v>
          </cell>
          <cell r="B70">
            <v>407</v>
          </cell>
          <cell r="C70">
            <v>527.4</v>
          </cell>
          <cell r="D70">
            <v>9979.1137931034482</v>
          </cell>
        </row>
        <row r="71">
          <cell r="A71">
            <v>2409</v>
          </cell>
          <cell r="B71">
            <v>326</v>
          </cell>
          <cell r="C71">
            <v>1010.2253333333333</v>
          </cell>
          <cell r="D71">
            <v>11365.035000000003</v>
          </cell>
        </row>
        <row r="72">
          <cell r="A72">
            <v>2411</v>
          </cell>
          <cell r="B72">
            <v>410</v>
          </cell>
          <cell r="C72">
            <v>209.76454545454544</v>
          </cell>
          <cell r="D72">
            <v>2517.1745454545453</v>
          </cell>
        </row>
        <row r="73">
          <cell r="A73">
            <v>10001</v>
          </cell>
          <cell r="B73">
            <v>531</v>
          </cell>
          <cell r="C73">
            <v>106.875</v>
          </cell>
          <cell r="D73">
            <v>2498.3140394088673</v>
          </cell>
        </row>
        <row r="74">
          <cell r="A74">
            <v>40001</v>
          </cell>
          <cell r="B74">
            <v>535</v>
          </cell>
          <cell r="C74">
            <v>117.85714285714286</v>
          </cell>
          <cell r="D74">
            <v>1705.7260846560837</v>
          </cell>
        </row>
        <row r="75">
          <cell r="A75">
            <v>50001</v>
          </cell>
          <cell r="B75">
            <v>536</v>
          </cell>
          <cell r="C75">
            <v>390.95238095238096</v>
          </cell>
          <cell r="D75">
            <v>5473.3333333333348</v>
          </cell>
        </row>
        <row r="76">
          <cell r="A76">
            <v>60001</v>
          </cell>
          <cell r="B76">
            <v>537</v>
          </cell>
          <cell r="C76">
            <v>491.5</v>
          </cell>
          <cell r="D76">
            <v>1733.7793213572854</v>
          </cell>
        </row>
        <row r="77">
          <cell r="A77">
            <v>70001</v>
          </cell>
          <cell r="B77">
            <v>538</v>
          </cell>
          <cell r="C77">
            <v>412.34699178544764</v>
          </cell>
          <cell r="D77">
            <v>1811.0103737134325</v>
          </cell>
        </row>
        <row r="78">
          <cell r="A78">
            <v>80001</v>
          </cell>
          <cell r="B78">
            <v>539</v>
          </cell>
          <cell r="C78">
            <v>771.59999999999991</v>
          </cell>
          <cell r="D78">
            <v>6867.3716573861748</v>
          </cell>
        </row>
        <row r="79">
          <cell r="A79">
            <v>90001</v>
          </cell>
          <cell r="B79">
            <v>540</v>
          </cell>
          <cell r="C79">
            <v>1115.2727272727273</v>
          </cell>
          <cell r="D79">
            <v>8208.2649703060797</v>
          </cell>
        </row>
        <row r="80">
          <cell r="A80">
            <v>130001</v>
          </cell>
          <cell r="B80">
            <v>414</v>
          </cell>
          <cell r="C80">
            <v>240.33277467411548</v>
          </cell>
          <cell r="D80">
            <v>1564.7871572593592</v>
          </cell>
        </row>
        <row r="81">
          <cell r="A81">
            <v>140001</v>
          </cell>
          <cell r="B81">
            <v>415</v>
          </cell>
          <cell r="C81">
            <v>155.2576654606585</v>
          </cell>
          <cell r="D81">
            <v>931.5459927639514</v>
          </cell>
        </row>
        <row r="82">
          <cell r="A82">
            <v>150001</v>
          </cell>
          <cell r="B82">
            <v>416</v>
          </cell>
          <cell r="C82">
            <v>626.5</v>
          </cell>
          <cell r="D82">
            <v>11277</v>
          </cell>
        </row>
        <row r="83">
          <cell r="A83">
            <v>160001</v>
          </cell>
          <cell r="B83">
            <v>418</v>
          </cell>
          <cell r="C83">
            <v>3316.2096774193542</v>
          </cell>
          <cell r="D83">
            <v>21143.592829912021</v>
          </cell>
        </row>
        <row r="84">
          <cell r="A84">
            <v>220001</v>
          </cell>
          <cell r="B84">
            <v>330</v>
          </cell>
          <cell r="C84">
            <v>278.40180180180175</v>
          </cell>
          <cell r="D84">
            <v>5428.8351351351312</v>
          </cell>
        </row>
        <row r="85">
          <cell r="A85">
            <v>280001</v>
          </cell>
          <cell r="B85">
            <v>336</v>
          </cell>
          <cell r="C85">
            <v>1002.933295324971</v>
          </cell>
          <cell r="D85">
            <v>6116.0085305310977</v>
          </cell>
        </row>
        <row r="86">
          <cell r="A86">
            <v>290001</v>
          </cell>
          <cell r="B86">
            <v>337</v>
          </cell>
          <cell r="C86">
            <v>399.9207841031149</v>
          </cell>
          <cell r="D86">
            <v>4239.1603114930176</v>
          </cell>
        </row>
        <row r="87">
          <cell r="A87">
            <v>310001</v>
          </cell>
          <cell r="B87">
            <v>340</v>
          </cell>
          <cell r="C87">
            <v>2194.7620952033112</v>
          </cell>
          <cell r="D87">
            <v>14736.259782079393</v>
          </cell>
        </row>
        <row r="88">
          <cell r="A88">
            <v>320001</v>
          </cell>
          <cell r="B88">
            <v>341</v>
          </cell>
          <cell r="C88">
            <v>575.01197514021499</v>
          </cell>
          <cell r="D88">
            <v>4025.0838259815046</v>
          </cell>
        </row>
        <row r="89">
          <cell r="A89">
            <v>330001</v>
          </cell>
          <cell r="B89">
            <v>342</v>
          </cell>
          <cell r="C89">
            <v>479.38019047619059</v>
          </cell>
          <cell r="D89">
            <v>3515.4547301587318</v>
          </cell>
        </row>
        <row r="90">
          <cell r="A90">
            <v>340001</v>
          </cell>
          <cell r="B90">
            <v>210</v>
          </cell>
          <cell r="C90">
            <v>410.16296699804786</v>
          </cell>
          <cell r="D90">
            <v>3937.5644831812601</v>
          </cell>
        </row>
        <row r="91">
          <cell r="A91">
            <v>370001</v>
          </cell>
          <cell r="B91">
            <v>212</v>
          </cell>
          <cell r="C91">
            <v>1135.9703921045609</v>
          </cell>
          <cell r="D91">
            <v>10223.733528941048</v>
          </cell>
        </row>
        <row r="92">
          <cell r="A92">
            <v>380001</v>
          </cell>
          <cell r="B92">
            <v>213</v>
          </cell>
          <cell r="C92">
            <v>393.68124706985469</v>
          </cell>
          <cell r="D92">
            <v>3711.8517580872031</v>
          </cell>
        </row>
        <row r="93">
          <cell r="A93">
            <v>420001</v>
          </cell>
          <cell r="B93">
            <v>217</v>
          </cell>
          <cell r="C93">
            <v>238.66666666666666</v>
          </cell>
          <cell r="D93">
            <v>3913.0294134454707</v>
          </cell>
        </row>
        <row r="94">
          <cell r="A94">
            <v>430001</v>
          </cell>
          <cell r="B94">
            <v>541</v>
          </cell>
          <cell r="C94">
            <v>188.22222222222223</v>
          </cell>
          <cell r="D94">
            <v>1976.333333333333</v>
          </cell>
        </row>
        <row r="95">
          <cell r="A95">
            <v>450001</v>
          </cell>
          <cell r="B95">
            <v>219</v>
          </cell>
          <cell r="C95">
            <v>536.14501953125</v>
          </cell>
          <cell r="D95">
            <v>2412.652587890625</v>
          </cell>
        </row>
        <row r="96">
          <cell r="A96">
            <v>480001</v>
          </cell>
          <cell r="B96">
            <v>542</v>
          </cell>
          <cell r="C96">
            <v>587.80312989045422</v>
          </cell>
          <cell r="D96">
            <v>2351.2125195618164</v>
          </cell>
        </row>
      </sheetData>
      <sheetData sheetId="14">
        <row r="2">
          <cell r="A2">
            <v>203</v>
          </cell>
          <cell r="B2">
            <v>4217.8454958567227</v>
          </cell>
          <cell r="C2">
            <v>23153</v>
          </cell>
        </row>
        <row r="3">
          <cell r="A3">
            <v>205</v>
          </cell>
          <cell r="B3">
            <v>1635.3087409783482</v>
          </cell>
          <cell r="C3">
            <v>8236</v>
          </cell>
        </row>
        <row r="4">
          <cell r="A4">
            <v>303</v>
          </cell>
          <cell r="B4">
            <v>1911.0993136859104</v>
          </cell>
          <cell r="C4">
            <v>5180</v>
          </cell>
        </row>
        <row r="5">
          <cell r="A5">
            <v>305</v>
          </cell>
          <cell r="B5">
            <v>416.45377472749294</v>
          </cell>
          <cell r="C5">
            <v>4870</v>
          </cell>
        </row>
        <row r="6">
          <cell r="A6">
            <v>307</v>
          </cell>
          <cell r="B6">
            <v>1529.9382317319339</v>
          </cell>
          <cell r="C6">
            <v>2736</v>
          </cell>
        </row>
        <row r="7">
          <cell r="A7">
            <v>308</v>
          </cell>
          <cell r="B7">
            <v>513.50867985466289</v>
          </cell>
          <cell r="C7">
            <v>7306</v>
          </cell>
        </row>
        <row r="8">
          <cell r="A8">
            <v>405</v>
          </cell>
          <cell r="B8">
            <v>431.57253484770263</v>
          </cell>
          <cell r="C8">
            <v>876</v>
          </cell>
        </row>
        <row r="9">
          <cell r="A9">
            <v>406</v>
          </cell>
          <cell r="B9">
            <v>488.24367578729994</v>
          </cell>
          <cell r="C9">
            <v>7366</v>
          </cell>
        </row>
        <row r="10">
          <cell r="A10">
            <v>503</v>
          </cell>
          <cell r="B10">
            <v>982.97123130034527</v>
          </cell>
          <cell r="C10">
            <v>1386</v>
          </cell>
        </row>
        <row r="11">
          <cell r="A11">
            <v>507</v>
          </cell>
          <cell r="B11">
            <v>1795.6639815880324</v>
          </cell>
          <cell r="C11">
            <v>7230</v>
          </cell>
        </row>
        <row r="12">
          <cell r="A12">
            <v>604</v>
          </cell>
          <cell r="B12">
            <v>3131.4966535887374</v>
          </cell>
          <cell r="C12">
            <v>624</v>
          </cell>
        </row>
        <row r="13">
          <cell r="A13">
            <v>605</v>
          </cell>
          <cell r="B13">
            <v>5257.1186245095778</v>
          </cell>
          <cell r="C13">
            <v>22046</v>
          </cell>
        </row>
        <row r="14">
          <cell r="A14">
            <v>701</v>
          </cell>
          <cell r="B14">
            <v>1553.621943159286</v>
          </cell>
          <cell r="C14">
            <v>13125</v>
          </cell>
        </row>
        <row r="15">
          <cell r="A15">
            <v>702</v>
          </cell>
          <cell r="B15">
            <v>5956.3780568407137</v>
          </cell>
          <cell r="C15">
            <v>12874</v>
          </cell>
        </row>
        <row r="16">
          <cell r="A16">
            <v>802</v>
          </cell>
          <cell r="B16">
            <v>2271.2814982973891</v>
          </cell>
          <cell r="C16">
            <v>458</v>
          </cell>
        </row>
        <row r="17">
          <cell r="A17">
            <v>803</v>
          </cell>
          <cell r="B17">
            <v>731.71850170261064</v>
          </cell>
          <cell r="C17">
            <v>3660</v>
          </cell>
        </row>
        <row r="18">
          <cell r="A18">
            <v>901</v>
          </cell>
          <cell r="B18">
            <v>737.89267999398771</v>
          </cell>
          <cell r="C18">
            <v>3002</v>
          </cell>
        </row>
        <row r="19">
          <cell r="A19">
            <v>902</v>
          </cell>
          <cell r="B19">
            <v>4405.2192995641071</v>
          </cell>
          <cell r="C19">
            <v>6172</v>
          </cell>
        </row>
        <row r="20">
          <cell r="A20">
            <v>904</v>
          </cell>
          <cell r="B20">
            <v>1057.6461746580492</v>
          </cell>
          <cell r="C20">
            <v>1504</v>
          </cell>
        </row>
        <row r="21">
          <cell r="A21">
            <v>905</v>
          </cell>
          <cell r="B21">
            <v>341.89027506388101</v>
          </cell>
          <cell r="C21">
            <v>4762</v>
          </cell>
        </row>
        <row r="22">
          <cell r="A22">
            <v>907</v>
          </cell>
          <cell r="B22">
            <v>2051.3416503832859</v>
          </cell>
          <cell r="C22">
            <v>1782</v>
          </cell>
        </row>
        <row r="23">
          <cell r="A23">
            <v>1001</v>
          </cell>
          <cell r="B23">
            <v>7813.9136044880779</v>
          </cell>
          <cell r="C23">
            <v>13666</v>
          </cell>
        </row>
        <row r="24">
          <cell r="A24">
            <v>1002</v>
          </cell>
          <cell r="B24">
            <v>5709.2920056100975</v>
          </cell>
          <cell r="C24">
            <v>4500</v>
          </cell>
        </row>
        <row r="25">
          <cell r="A25">
            <v>1003</v>
          </cell>
          <cell r="B25">
            <v>4512.7943899018228</v>
          </cell>
          <cell r="C25">
            <v>3126</v>
          </cell>
        </row>
        <row r="26">
          <cell r="A26">
            <v>1101</v>
          </cell>
          <cell r="B26">
            <v>230.46282744723726</v>
          </cell>
          <cell r="C26">
            <v>6204</v>
          </cell>
        </row>
        <row r="27">
          <cell r="A27">
            <v>1202</v>
          </cell>
          <cell r="B27">
            <v>4988.752459016393</v>
          </cell>
          <cell r="C27">
            <v>11087</v>
          </cell>
        </row>
        <row r="28">
          <cell r="A28">
            <v>1303</v>
          </cell>
          <cell r="B28">
            <v>10664.598214285714</v>
          </cell>
          <cell r="C28">
            <v>25622</v>
          </cell>
        </row>
        <row r="29">
          <cell r="A29">
            <v>1403</v>
          </cell>
          <cell r="B29">
            <v>3087.2969374167778</v>
          </cell>
          <cell r="C29">
            <v>9492</v>
          </cell>
        </row>
        <row r="30">
          <cell r="A30">
            <v>1501</v>
          </cell>
          <cell r="B30">
            <v>4419</v>
          </cell>
          <cell r="C30">
            <v>6453</v>
          </cell>
        </row>
        <row r="31">
          <cell r="A31">
            <v>1602</v>
          </cell>
          <cell r="B31">
            <v>2160.3407629661378</v>
          </cell>
          <cell r="C31">
            <v>12212</v>
          </cell>
        </row>
        <row r="32">
          <cell r="A32">
            <v>1603</v>
          </cell>
          <cell r="B32">
            <v>3534.6592370338617</v>
          </cell>
          <cell r="C32">
            <v>10374</v>
          </cell>
        </row>
        <row r="33">
          <cell r="A33">
            <v>1702</v>
          </cell>
          <cell r="B33">
            <v>773.04442470013328</v>
          </cell>
          <cell r="C33">
            <v>3396</v>
          </cell>
        </row>
        <row r="34">
          <cell r="A34">
            <v>1703</v>
          </cell>
          <cell r="B34">
            <v>1375.0928476232784</v>
          </cell>
          <cell r="C34">
            <v>3474</v>
          </cell>
        </row>
        <row r="35">
          <cell r="A35">
            <v>1801</v>
          </cell>
          <cell r="B35">
            <v>2699.8014705882351</v>
          </cell>
          <cell r="C35">
            <v>12901</v>
          </cell>
        </row>
        <row r="36">
          <cell r="A36">
            <v>1802</v>
          </cell>
          <cell r="B36">
            <v>1833.1985294117646</v>
          </cell>
          <cell r="C36">
            <v>5306</v>
          </cell>
        </row>
        <row r="37">
          <cell r="A37">
            <v>1901</v>
          </cell>
          <cell r="B37">
            <v>4270.9232864275982</v>
          </cell>
          <cell r="C37">
            <v>3864</v>
          </cell>
        </row>
        <row r="38">
          <cell r="A38">
            <v>1903</v>
          </cell>
          <cell r="B38">
            <v>2622.3622333182025</v>
          </cell>
          <cell r="C38">
            <v>9497</v>
          </cell>
        </row>
        <row r="39">
          <cell r="A39">
            <v>2001</v>
          </cell>
          <cell r="B39">
            <v>771.96226415094338</v>
          </cell>
          <cell r="C39">
            <v>3122</v>
          </cell>
        </row>
        <row r="40">
          <cell r="A40">
            <v>2101</v>
          </cell>
          <cell r="B40">
            <v>10072.126388546038</v>
          </cell>
          <cell r="C40">
            <v>44148</v>
          </cell>
        </row>
        <row r="41">
          <cell r="A41">
            <v>2102</v>
          </cell>
          <cell r="B41">
            <v>509.20760306097259</v>
          </cell>
          <cell r="C41">
            <v>7382</v>
          </cell>
        </row>
        <row r="42">
          <cell r="A42">
            <v>2103</v>
          </cell>
          <cell r="B42">
            <v>3679.873611453962</v>
          </cell>
          <cell r="C42">
            <v>18639</v>
          </cell>
        </row>
        <row r="43">
          <cell r="A43">
            <v>2203</v>
          </cell>
          <cell r="B43">
            <v>5865</v>
          </cell>
          <cell r="C43">
            <v>15184</v>
          </cell>
        </row>
        <row r="44">
          <cell r="A44">
            <v>2302</v>
          </cell>
          <cell r="B44">
            <v>2760.5120350109405</v>
          </cell>
          <cell r="C44">
            <v>1438</v>
          </cell>
        </row>
        <row r="45">
          <cell r="A45">
            <v>2409</v>
          </cell>
          <cell r="B45">
            <v>263.79971923256903</v>
          </cell>
          <cell r="C45">
            <v>2608</v>
          </cell>
        </row>
        <row r="46">
          <cell r="A46">
            <v>80001</v>
          </cell>
          <cell r="B46">
            <v>2312.9729882459314</v>
          </cell>
          <cell r="C46">
            <v>4138</v>
          </cell>
        </row>
        <row r="47">
          <cell r="A47">
            <v>90001</v>
          </cell>
          <cell r="B47">
            <v>1248.5821654611211</v>
          </cell>
          <cell r="C47">
            <v>3723</v>
          </cell>
        </row>
        <row r="48">
          <cell r="A48">
            <v>290001</v>
          </cell>
          <cell r="B48">
            <v>81.514466546112118</v>
          </cell>
          <cell r="C48">
            <v>3114</v>
          </cell>
        </row>
        <row r="49">
          <cell r="A49">
            <v>420001</v>
          </cell>
          <cell r="B49">
            <v>65.054814647377938</v>
          </cell>
          <cell r="C49">
            <v>3252</v>
          </cell>
        </row>
        <row r="50">
          <cell r="A50">
            <v>430001</v>
          </cell>
          <cell r="B50">
            <v>1535.4503842676311</v>
          </cell>
          <cell r="C50">
            <v>216</v>
          </cell>
        </row>
      </sheetData>
      <sheetData sheetId="15"/>
      <sheetData sheetId="16"/>
      <sheetData sheetId="17"/>
      <sheetData sheetId="18">
        <row r="2">
          <cell r="A2">
            <v>102</v>
          </cell>
          <cell r="B2">
            <v>503</v>
          </cell>
          <cell r="C2">
            <v>79520.800000000003</v>
          </cell>
          <cell r="D2">
            <v>25173</v>
          </cell>
        </row>
        <row r="3">
          <cell r="A3">
            <v>103</v>
          </cell>
          <cell r="B3">
            <v>504</v>
          </cell>
          <cell r="C3">
            <v>86278</v>
          </cell>
          <cell r="D3">
            <v>26712</v>
          </cell>
        </row>
        <row r="4">
          <cell r="A4">
            <v>201</v>
          </cell>
          <cell r="B4">
            <v>101</v>
          </cell>
          <cell r="C4">
            <v>24198.165969999998</v>
          </cell>
          <cell r="D4">
            <v>6262</v>
          </cell>
        </row>
        <row r="5">
          <cell r="A5">
            <v>205</v>
          </cell>
          <cell r="B5">
            <v>508</v>
          </cell>
          <cell r="C5">
            <v>37542.449999999997</v>
          </cell>
          <cell r="D5">
            <v>16779</v>
          </cell>
        </row>
        <row r="6">
          <cell r="A6">
            <v>303</v>
          </cell>
          <cell r="B6">
            <v>104</v>
          </cell>
          <cell r="C6">
            <v>6871.14</v>
          </cell>
          <cell r="D6">
            <v>4269</v>
          </cell>
        </row>
        <row r="7">
          <cell r="A7">
            <v>304</v>
          </cell>
          <cell r="B7">
            <v>509</v>
          </cell>
          <cell r="C7">
            <v>20596.86</v>
          </cell>
          <cell r="D7">
            <v>7852</v>
          </cell>
        </row>
        <row r="8">
          <cell r="A8">
            <v>305</v>
          </cell>
          <cell r="B8">
            <v>201</v>
          </cell>
          <cell r="C8">
            <v>17244.009999999998</v>
          </cell>
          <cell r="D8">
            <v>804</v>
          </cell>
        </row>
        <row r="9">
          <cell r="A9">
            <v>306</v>
          </cell>
          <cell r="B9">
            <v>105</v>
          </cell>
          <cell r="C9">
            <v>4356.51</v>
          </cell>
          <cell r="D9">
            <v>210</v>
          </cell>
        </row>
        <row r="10">
          <cell r="A10">
            <v>307</v>
          </cell>
          <cell r="B10">
            <v>124</v>
          </cell>
          <cell r="C10">
            <v>9700.1</v>
          </cell>
          <cell r="D10">
            <v>3844</v>
          </cell>
        </row>
        <row r="11">
          <cell r="A11">
            <v>308</v>
          </cell>
          <cell r="B11">
            <v>202</v>
          </cell>
          <cell r="C11">
            <v>22692.38</v>
          </cell>
          <cell r="D11">
            <v>2847</v>
          </cell>
        </row>
        <row r="12">
          <cell r="A12">
            <v>401</v>
          </cell>
          <cell r="B12">
            <v>112</v>
          </cell>
          <cell r="C12">
            <v>4077.2457629999999</v>
          </cell>
          <cell r="D12">
            <v>224</v>
          </cell>
        </row>
        <row r="13">
          <cell r="A13">
            <v>404</v>
          </cell>
          <cell r="B13">
            <v>123</v>
          </cell>
          <cell r="C13">
            <v>6925.1271189999998</v>
          </cell>
          <cell r="D13">
            <v>340</v>
          </cell>
        </row>
        <row r="14">
          <cell r="A14">
            <v>405</v>
          </cell>
          <cell r="B14">
            <v>125</v>
          </cell>
          <cell r="C14">
            <v>11481.737289999999</v>
          </cell>
          <cell r="D14">
            <v>750</v>
          </cell>
        </row>
        <row r="15">
          <cell r="A15">
            <v>501</v>
          </cell>
          <cell r="B15">
            <v>301</v>
          </cell>
          <cell r="C15">
            <v>5351.47</v>
          </cell>
          <cell r="D15">
            <v>4640</v>
          </cell>
        </row>
        <row r="16">
          <cell r="A16">
            <v>502</v>
          </cell>
          <cell r="B16">
            <v>302</v>
          </cell>
          <cell r="C16">
            <v>5973.53</v>
          </cell>
          <cell r="D16">
            <v>6644</v>
          </cell>
        </row>
        <row r="17">
          <cell r="A17">
            <v>503</v>
          </cell>
          <cell r="B17">
            <v>204</v>
          </cell>
          <cell r="C17">
            <v>32877.56</v>
          </cell>
          <cell r="D17">
            <v>2448</v>
          </cell>
        </row>
        <row r="18">
          <cell r="A18">
            <v>505</v>
          </cell>
          <cell r="B18">
            <v>206</v>
          </cell>
          <cell r="C18">
            <v>5351.47</v>
          </cell>
          <cell r="D18">
            <v>1648</v>
          </cell>
        </row>
        <row r="19">
          <cell r="A19">
            <v>506</v>
          </cell>
          <cell r="B19">
            <v>303</v>
          </cell>
          <cell r="C19">
            <v>33033.08</v>
          </cell>
          <cell r="D19">
            <v>11514</v>
          </cell>
        </row>
        <row r="20">
          <cell r="A20">
            <v>507</v>
          </cell>
          <cell r="B20">
            <v>304</v>
          </cell>
          <cell r="C20">
            <v>31166.9</v>
          </cell>
          <cell r="D20">
            <v>9120</v>
          </cell>
        </row>
        <row r="21">
          <cell r="A21">
            <v>508</v>
          </cell>
          <cell r="B21">
            <v>305</v>
          </cell>
          <cell r="C21">
            <v>14526.83</v>
          </cell>
          <cell r="D21">
            <v>5816</v>
          </cell>
        </row>
        <row r="22">
          <cell r="A22">
            <v>510</v>
          </cell>
          <cell r="B22">
            <v>207</v>
          </cell>
          <cell r="C22">
            <v>4418.38</v>
          </cell>
          <cell r="D22">
            <v>1242</v>
          </cell>
        </row>
        <row r="23">
          <cell r="A23">
            <v>511</v>
          </cell>
          <cell r="B23">
            <v>208</v>
          </cell>
          <cell r="C23">
            <v>35987.86</v>
          </cell>
          <cell r="D23">
            <v>8329</v>
          </cell>
        </row>
        <row r="24">
          <cell r="A24">
            <v>512</v>
          </cell>
          <cell r="B24">
            <v>209</v>
          </cell>
          <cell r="C24">
            <v>10950.03</v>
          </cell>
          <cell r="D24">
            <v>418</v>
          </cell>
        </row>
        <row r="25">
          <cell r="A25">
            <v>603</v>
          </cell>
          <cell r="B25">
            <v>309</v>
          </cell>
          <cell r="C25">
            <v>22601.42</v>
          </cell>
          <cell r="D25">
            <v>6798</v>
          </cell>
        </row>
        <row r="26">
          <cell r="A26">
            <v>604</v>
          </cell>
          <cell r="B26">
            <v>310</v>
          </cell>
          <cell r="C26">
            <v>6992.03</v>
          </cell>
          <cell r="D26">
            <v>622</v>
          </cell>
        </row>
        <row r="27">
          <cell r="A27">
            <v>606</v>
          </cell>
          <cell r="B27">
            <v>312</v>
          </cell>
          <cell r="C27">
            <v>8858.3700000000008</v>
          </cell>
          <cell r="D27">
            <v>8112</v>
          </cell>
        </row>
        <row r="28">
          <cell r="A28">
            <v>701</v>
          </cell>
          <cell r="B28">
            <v>313</v>
          </cell>
          <cell r="C28">
            <v>22044.7</v>
          </cell>
          <cell r="D28">
            <v>11512</v>
          </cell>
        </row>
        <row r="29">
          <cell r="A29">
            <v>702</v>
          </cell>
          <cell r="B29">
            <v>314</v>
          </cell>
          <cell r="C29">
            <v>14253.34</v>
          </cell>
          <cell r="D29">
            <v>628</v>
          </cell>
        </row>
        <row r="30">
          <cell r="A30">
            <v>801</v>
          </cell>
          <cell r="B30">
            <v>113</v>
          </cell>
          <cell r="C30">
            <v>4626.8599999999997</v>
          </cell>
          <cell r="D30">
            <v>678</v>
          </cell>
        </row>
        <row r="31">
          <cell r="A31">
            <v>803</v>
          </cell>
          <cell r="B31">
            <v>117</v>
          </cell>
          <cell r="C31">
            <v>19933.560000000001</v>
          </cell>
          <cell r="D31">
            <v>1872</v>
          </cell>
        </row>
        <row r="32">
          <cell r="A32">
            <v>901</v>
          </cell>
          <cell r="B32">
            <v>106</v>
          </cell>
          <cell r="C32">
            <v>6375.7</v>
          </cell>
          <cell r="D32">
            <v>636</v>
          </cell>
        </row>
        <row r="33">
          <cell r="A33">
            <v>902</v>
          </cell>
          <cell r="B33">
            <v>107</v>
          </cell>
          <cell r="C33">
            <v>30117.599999999999</v>
          </cell>
          <cell r="D33">
            <v>1284</v>
          </cell>
        </row>
        <row r="34">
          <cell r="A34">
            <v>904</v>
          </cell>
          <cell r="B34">
            <v>108</v>
          </cell>
          <cell r="C34">
            <v>4810.3</v>
          </cell>
          <cell r="D34">
            <v>216</v>
          </cell>
        </row>
        <row r="35">
          <cell r="A35">
            <v>905</v>
          </cell>
          <cell r="B35">
            <v>109</v>
          </cell>
          <cell r="C35">
            <v>10811</v>
          </cell>
          <cell r="D35">
            <v>872</v>
          </cell>
        </row>
        <row r="36">
          <cell r="A36">
            <v>906</v>
          </cell>
          <cell r="B36">
            <v>110</v>
          </cell>
          <cell r="C36">
            <v>13680.9</v>
          </cell>
          <cell r="D36">
            <v>660</v>
          </cell>
        </row>
        <row r="37">
          <cell r="A37">
            <v>907</v>
          </cell>
          <cell r="B37">
            <v>119</v>
          </cell>
          <cell r="C37">
            <v>9506.5</v>
          </cell>
          <cell r="D37">
            <v>1666</v>
          </cell>
        </row>
        <row r="38">
          <cell r="A38">
            <v>1001</v>
          </cell>
          <cell r="B38">
            <v>510</v>
          </cell>
          <cell r="C38">
            <v>25250.86</v>
          </cell>
          <cell r="D38">
            <v>7140</v>
          </cell>
        </row>
        <row r="39">
          <cell r="A39">
            <v>1002</v>
          </cell>
          <cell r="B39">
            <v>120</v>
          </cell>
          <cell r="C39">
            <v>5442.31</v>
          </cell>
          <cell r="D39">
            <v>720</v>
          </cell>
        </row>
        <row r="40">
          <cell r="A40">
            <v>1003</v>
          </cell>
          <cell r="B40">
            <v>512</v>
          </cell>
          <cell r="C40">
            <v>11123.83</v>
          </cell>
          <cell r="D40">
            <v>2048</v>
          </cell>
        </row>
        <row r="41">
          <cell r="A41">
            <v>1302</v>
          </cell>
          <cell r="B41">
            <v>519</v>
          </cell>
          <cell r="C41">
            <v>71035.47</v>
          </cell>
          <cell r="D41">
            <v>29064</v>
          </cell>
        </row>
        <row r="42">
          <cell r="A42">
            <v>1304</v>
          </cell>
          <cell r="B42">
            <v>521</v>
          </cell>
          <cell r="C42">
            <v>31475.56</v>
          </cell>
          <cell r="D42">
            <v>14576</v>
          </cell>
        </row>
        <row r="43">
          <cell r="A43">
            <v>1402</v>
          </cell>
          <cell r="B43">
            <v>523</v>
          </cell>
          <cell r="C43">
            <v>48259.49</v>
          </cell>
          <cell r="D43">
            <v>14121</v>
          </cell>
        </row>
        <row r="44">
          <cell r="A44">
            <v>1403</v>
          </cell>
          <cell r="B44">
            <v>524</v>
          </cell>
          <cell r="C44">
            <v>36180.519999999997</v>
          </cell>
          <cell r="D44">
            <v>10479</v>
          </cell>
        </row>
        <row r="45">
          <cell r="A45">
            <v>1601</v>
          </cell>
          <cell r="B45">
            <v>315</v>
          </cell>
          <cell r="C45">
            <v>4858.41</v>
          </cell>
          <cell r="D45">
            <v>630</v>
          </cell>
        </row>
        <row r="46">
          <cell r="A46">
            <v>1602</v>
          </cell>
          <cell r="B46">
            <v>316</v>
          </cell>
          <cell r="C46">
            <v>5655.46</v>
          </cell>
          <cell r="D46">
            <v>2212</v>
          </cell>
        </row>
        <row r="47">
          <cell r="A47">
            <v>1603</v>
          </cell>
          <cell r="B47">
            <v>317</v>
          </cell>
          <cell r="C47">
            <v>31061.45</v>
          </cell>
          <cell r="D47">
            <v>2853</v>
          </cell>
        </row>
        <row r="48">
          <cell r="A48">
            <v>1702</v>
          </cell>
          <cell r="B48">
            <v>321</v>
          </cell>
          <cell r="C48">
            <v>15494.78</v>
          </cell>
          <cell r="D48">
            <v>642</v>
          </cell>
        </row>
        <row r="49">
          <cell r="A49">
            <v>1703</v>
          </cell>
          <cell r="B49">
            <v>322</v>
          </cell>
          <cell r="C49">
            <v>30392.21</v>
          </cell>
          <cell r="D49">
            <v>1282</v>
          </cell>
        </row>
        <row r="50">
          <cell r="A50">
            <v>1801</v>
          </cell>
          <cell r="B50">
            <v>115</v>
          </cell>
          <cell r="C50">
            <v>23208.7</v>
          </cell>
          <cell r="D50">
            <v>4600</v>
          </cell>
        </row>
        <row r="51">
          <cell r="A51">
            <v>1901</v>
          </cell>
          <cell r="B51">
            <v>116</v>
          </cell>
          <cell r="C51">
            <v>14988.35</v>
          </cell>
          <cell r="D51">
            <v>1392</v>
          </cell>
        </row>
        <row r="52">
          <cell r="A52">
            <v>1902</v>
          </cell>
          <cell r="B52">
            <v>134</v>
          </cell>
          <cell r="C52">
            <v>9023.7199999999993</v>
          </cell>
          <cell r="D52">
            <v>1072</v>
          </cell>
        </row>
        <row r="53">
          <cell r="A53">
            <v>1903</v>
          </cell>
          <cell r="B53">
            <v>126</v>
          </cell>
          <cell r="C53">
            <v>26022.93</v>
          </cell>
          <cell r="D53">
            <v>5933</v>
          </cell>
        </row>
        <row r="54">
          <cell r="A54">
            <v>2001</v>
          </cell>
          <cell r="B54">
            <v>525</v>
          </cell>
          <cell r="C54">
            <v>3862.7249999999999</v>
          </cell>
          <cell r="D54">
            <v>8400</v>
          </cell>
        </row>
        <row r="55">
          <cell r="A55">
            <v>2101</v>
          </cell>
          <cell r="B55">
            <v>528</v>
          </cell>
          <cell r="C55">
            <v>44285.78</v>
          </cell>
          <cell r="D55">
            <v>16882</v>
          </cell>
        </row>
        <row r="56">
          <cell r="A56">
            <v>2102</v>
          </cell>
          <cell r="B56">
            <v>529</v>
          </cell>
          <cell r="C56">
            <v>17158.68</v>
          </cell>
          <cell r="D56">
            <v>2116</v>
          </cell>
        </row>
        <row r="57">
          <cell r="A57">
            <v>2103</v>
          </cell>
          <cell r="B57">
            <v>530</v>
          </cell>
          <cell r="C57">
            <v>20671.54</v>
          </cell>
          <cell r="D57">
            <v>3180</v>
          </cell>
        </row>
        <row r="58">
          <cell r="A58">
            <v>2201</v>
          </cell>
          <cell r="B58">
            <v>128</v>
          </cell>
          <cell r="C58">
            <v>8739.61</v>
          </cell>
          <cell r="D58">
            <v>512</v>
          </cell>
        </row>
        <row r="59">
          <cell r="A59">
            <v>2402</v>
          </cell>
          <cell r="B59">
            <v>402</v>
          </cell>
          <cell r="C59">
            <v>3276.72</v>
          </cell>
          <cell r="D59">
            <v>1222</v>
          </cell>
        </row>
        <row r="60">
          <cell r="A60">
            <v>2403</v>
          </cell>
          <cell r="B60">
            <v>403</v>
          </cell>
          <cell r="C60">
            <v>4584.75</v>
          </cell>
          <cell r="D60">
            <v>1224</v>
          </cell>
        </row>
        <row r="61">
          <cell r="A61">
            <v>2407</v>
          </cell>
          <cell r="B61">
            <v>407</v>
          </cell>
          <cell r="C61">
            <v>6328.8</v>
          </cell>
          <cell r="D61">
            <v>1232</v>
          </cell>
        </row>
        <row r="62">
          <cell r="A62">
            <v>2408</v>
          </cell>
          <cell r="B62">
            <v>408</v>
          </cell>
          <cell r="C62">
            <v>5441.74</v>
          </cell>
          <cell r="D62">
            <v>2866</v>
          </cell>
        </row>
        <row r="63">
          <cell r="A63">
            <v>2409</v>
          </cell>
          <cell r="B63">
            <v>326</v>
          </cell>
          <cell r="C63">
            <v>7576.69</v>
          </cell>
          <cell r="D63">
            <v>652</v>
          </cell>
        </row>
        <row r="64">
          <cell r="A64">
            <v>10001</v>
          </cell>
          <cell r="B64">
            <v>531</v>
          </cell>
          <cell r="C64">
            <v>855</v>
          </cell>
          <cell r="D64">
            <v>1593</v>
          </cell>
        </row>
        <row r="65">
          <cell r="A65">
            <v>40001</v>
          </cell>
          <cell r="B65">
            <v>535</v>
          </cell>
          <cell r="C65">
            <v>825</v>
          </cell>
          <cell r="D65">
            <v>2132</v>
          </cell>
        </row>
        <row r="66">
          <cell r="A66">
            <v>60001</v>
          </cell>
          <cell r="B66">
            <v>537</v>
          </cell>
          <cell r="C66">
            <v>2949</v>
          </cell>
          <cell r="D66">
            <v>822</v>
          </cell>
        </row>
        <row r="67">
          <cell r="A67">
            <v>70001</v>
          </cell>
          <cell r="B67">
            <v>538</v>
          </cell>
          <cell r="C67">
            <v>1566.9185687847012</v>
          </cell>
          <cell r="D67">
            <v>822</v>
          </cell>
        </row>
        <row r="68">
          <cell r="A68">
            <v>80001</v>
          </cell>
          <cell r="B68">
            <v>539</v>
          </cell>
          <cell r="C68">
            <v>3858</v>
          </cell>
          <cell r="D68">
            <v>3234</v>
          </cell>
        </row>
        <row r="69">
          <cell r="A69">
            <v>90001</v>
          </cell>
          <cell r="B69">
            <v>540</v>
          </cell>
          <cell r="C69">
            <v>6134</v>
          </cell>
          <cell r="D69">
            <v>4820</v>
          </cell>
        </row>
        <row r="70">
          <cell r="A70">
            <v>220001</v>
          </cell>
          <cell r="B70">
            <v>330</v>
          </cell>
          <cell r="C70">
            <v>2923.2189189189185</v>
          </cell>
          <cell r="D70">
            <v>660</v>
          </cell>
        </row>
        <row r="71">
          <cell r="A71">
            <v>280001</v>
          </cell>
          <cell r="B71">
            <v>336</v>
          </cell>
          <cell r="C71">
            <v>2507.3332383124275</v>
          </cell>
          <cell r="D71">
            <v>1344</v>
          </cell>
        </row>
        <row r="72">
          <cell r="A72">
            <v>290001</v>
          </cell>
          <cell r="B72">
            <v>337</v>
          </cell>
          <cell r="C72">
            <v>1679.6672932330828</v>
          </cell>
          <cell r="D72">
            <v>7751</v>
          </cell>
        </row>
        <row r="73">
          <cell r="A73">
            <v>300001</v>
          </cell>
          <cell r="B73">
            <v>339</v>
          </cell>
          <cell r="C73">
            <v>1306.0836770771953</v>
          </cell>
          <cell r="D73">
            <v>2712</v>
          </cell>
        </row>
        <row r="74">
          <cell r="A74">
            <v>310001</v>
          </cell>
          <cell r="B74">
            <v>340</v>
          </cell>
          <cell r="C74">
            <v>6270.7488434380321</v>
          </cell>
          <cell r="D74">
            <v>5780</v>
          </cell>
        </row>
        <row r="75">
          <cell r="A75">
            <v>320001</v>
          </cell>
          <cell r="B75">
            <v>341</v>
          </cell>
          <cell r="C75">
            <v>1725.0359254206451</v>
          </cell>
          <cell r="D75">
            <v>1362</v>
          </cell>
        </row>
        <row r="76">
          <cell r="A76">
            <v>330001</v>
          </cell>
          <cell r="B76">
            <v>342</v>
          </cell>
          <cell r="C76">
            <v>1438.1405714285718</v>
          </cell>
          <cell r="D76">
            <v>2052</v>
          </cell>
        </row>
        <row r="77">
          <cell r="A77">
            <v>340001</v>
          </cell>
          <cell r="B77">
            <v>210</v>
          </cell>
          <cell r="C77">
            <v>1722.6844613918011</v>
          </cell>
          <cell r="D77">
            <v>3150</v>
          </cell>
        </row>
        <row r="78">
          <cell r="A78">
            <v>350001</v>
          </cell>
          <cell r="B78">
            <v>211</v>
          </cell>
          <cell r="C78">
            <v>3734.4398416082868</v>
          </cell>
          <cell r="D78">
            <v>1266</v>
          </cell>
        </row>
        <row r="79">
          <cell r="A79">
            <v>370001</v>
          </cell>
          <cell r="B79">
            <v>212</v>
          </cell>
          <cell r="C79">
            <v>3407.911176313683</v>
          </cell>
          <cell r="D79">
            <v>636</v>
          </cell>
        </row>
        <row r="80">
          <cell r="A80">
            <v>380001</v>
          </cell>
          <cell r="B80">
            <v>213</v>
          </cell>
          <cell r="C80">
            <v>1687.2053445850913</v>
          </cell>
          <cell r="D80">
            <v>4686</v>
          </cell>
        </row>
        <row r="81">
          <cell r="A81">
            <v>420001</v>
          </cell>
          <cell r="B81">
            <v>217</v>
          </cell>
          <cell r="C81">
            <v>895</v>
          </cell>
          <cell r="D81">
            <v>4774</v>
          </cell>
        </row>
        <row r="82">
          <cell r="A82">
            <v>430001</v>
          </cell>
          <cell r="B82">
            <v>541</v>
          </cell>
          <cell r="C82">
            <v>847</v>
          </cell>
          <cell r="D82">
            <v>4869</v>
          </cell>
        </row>
        <row r="83">
          <cell r="A83">
            <v>450001</v>
          </cell>
          <cell r="B83">
            <v>219</v>
          </cell>
          <cell r="C83">
            <v>1072.2900390625</v>
          </cell>
          <cell r="D83">
            <v>438</v>
          </cell>
        </row>
        <row r="84">
          <cell r="A84">
            <v>480001</v>
          </cell>
          <cell r="B84">
            <v>542</v>
          </cell>
          <cell r="C84">
            <v>1763.4093896713625</v>
          </cell>
          <cell r="D84">
            <v>542</v>
          </cell>
        </row>
      </sheetData>
      <sheetData sheetId="19"/>
      <sheetData sheetId="20"/>
      <sheetData sheetId="21"/>
      <sheetData sheetId="22">
        <row r="2">
          <cell r="A2">
            <v>101</v>
          </cell>
          <cell r="B2">
            <v>18771.224999999999</v>
          </cell>
          <cell r="C2">
            <v>7328</v>
          </cell>
        </row>
        <row r="3">
          <cell r="A3">
            <v>103</v>
          </cell>
          <cell r="B3">
            <v>15650.759103448263</v>
          </cell>
          <cell r="C3">
            <v>24020</v>
          </cell>
        </row>
        <row r="4">
          <cell r="A4">
            <v>201</v>
          </cell>
          <cell r="B4">
            <v>12284.1361111111</v>
          </cell>
          <cell r="C4">
            <v>16124</v>
          </cell>
        </row>
        <row r="5">
          <cell r="A5">
            <v>204</v>
          </cell>
          <cell r="B5">
            <v>2995.6116504853999</v>
          </cell>
          <cell r="C5">
            <v>12030</v>
          </cell>
        </row>
        <row r="6">
          <cell r="A6">
            <v>205</v>
          </cell>
          <cell r="B6">
            <v>11577.4137931035</v>
          </cell>
          <cell r="C6">
            <v>15308</v>
          </cell>
        </row>
        <row r="7">
          <cell r="A7">
            <v>303</v>
          </cell>
          <cell r="B7">
            <v>14448.811658291468</v>
          </cell>
          <cell r="C7">
            <v>11728</v>
          </cell>
        </row>
        <row r="8">
          <cell r="A8">
            <v>304</v>
          </cell>
          <cell r="B8">
            <v>5886.2425742573996</v>
          </cell>
          <cell r="C8">
            <v>4336</v>
          </cell>
        </row>
        <row r="9">
          <cell r="A9">
            <v>305</v>
          </cell>
          <cell r="B9">
            <v>3778.2092571428998</v>
          </cell>
          <cell r="C9">
            <v>804</v>
          </cell>
        </row>
        <row r="10">
          <cell r="A10">
            <v>306</v>
          </cell>
          <cell r="B10">
            <v>3712.4641379310001</v>
          </cell>
          <cell r="C10">
            <v>1028</v>
          </cell>
        </row>
        <row r="11">
          <cell r="A11">
            <v>307</v>
          </cell>
          <cell r="B11">
            <v>23025.232857142899</v>
          </cell>
          <cell r="C11">
            <v>5774</v>
          </cell>
        </row>
        <row r="12">
          <cell r="A12">
            <v>308</v>
          </cell>
          <cell r="B12">
            <v>2937.9563333332999</v>
          </cell>
          <cell r="C12">
            <v>3328</v>
          </cell>
        </row>
        <row r="13">
          <cell r="A13">
            <v>404</v>
          </cell>
          <cell r="B13">
            <v>11471.932878787884</v>
          </cell>
          <cell r="C13">
            <v>434</v>
          </cell>
        </row>
        <row r="14">
          <cell r="A14">
            <v>405</v>
          </cell>
          <cell r="B14">
            <v>11059.954225352112</v>
          </cell>
          <cell r="C14">
            <v>1532</v>
          </cell>
        </row>
        <row r="15">
          <cell r="A15">
            <v>406</v>
          </cell>
          <cell r="B15">
            <v>10150.567808219201</v>
          </cell>
          <cell r="C15">
            <v>1102</v>
          </cell>
        </row>
        <row r="16">
          <cell r="A16">
            <v>501</v>
          </cell>
          <cell r="B16">
            <v>15193.649230769201</v>
          </cell>
          <cell r="C16">
            <v>3964</v>
          </cell>
        </row>
        <row r="17">
          <cell r="A17">
            <v>503</v>
          </cell>
          <cell r="B17">
            <v>8017.4629940119676</v>
          </cell>
          <cell r="C17">
            <v>3492</v>
          </cell>
        </row>
        <row r="18">
          <cell r="A18">
            <v>505</v>
          </cell>
          <cell r="B18">
            <v>7962.2385964912255</v>
          </cell>
          <cell r="C18">
            <v>1664</v>
          </cell>
        </row>
        <row r="19">
          <cell r="A19">
            <v>506</v>
          </cell>
          <cell r="B19">
            <v>7615.0678651685348</v>
          </cell>
          <cell r="C19">
            <v>10454</v>
          </cell>
        </row>
        <row r="20">
          <cell r="A20">
            <v>507</v>
          </cell>
          <cell r="B20">
            <v>7301.4292993630525</v>
          </cell>
          <cell r="C20">
            <v>9252</v>
          </cell>
        </row>
        <row r="21">
          <cell r="A21">
            <v>508</v>
          </cell>
          <cell r="B21">
            <v>10629.4625</v>
          </cell>
          <cell r="C21">
            <v>5968</v>
          </cell>
        </row>
        <row r="22">
          <cell r="A22">
            <v>510</v>
          </cell>
          <cell r="B22">
            <v>3458.5446874999998</v>
          </cell>
          <cell r="C22">
            <v>2078</v>
          </cell>
        </row>
        <row r="23">
          <cell r="A23">
            <v>512</v>
          </cell>
          <cell r="B23">
            <v>568.21686746987996</v>
          </cell>
          <cell r="C23">
            <v>418</v>
          </cell>
        </row>
        <row r="24">
          <cell r="A24">
            <v>604</v>
          </cell>
          <cell r="B24">
            <v>9585.5938738738696</v>
          </cell>
          <cell r="C24">
            <v>426</v>
          </cell>
        </row>
        <row r="25">
          <cell r="A25">
            <v>606</v>
          </cell>
          <cell r="B25">
            <v>15052.6456521739</v>
          </cell>
          <cell r="C25">
            <v>8042</v>
          </cell>
        </row>
        <row r="26">
          <cell r="A26">
            <v>701</v>
          </cell>
          <cell r="B26">
            <v>14951.2</v>
          </cell>
          <cell r="C26">
            <v>11548</v>
          </cell>
        </row>
        <row r="27">
          <cell r="A27">
            <v>801</v>
          </cell>
          <cell r="B27">
            <v>9657.4038709677407</v>
          </cell>
          <cell r="C27">
            <v>1082</v>
          </cell>
        </row>
        <row r="28">
          <cell r="A28">
            <v>901</v>
          </cell>
          <cell r="B28">
            <v>14560.3</v>
          </cell>
          <cell r="C28">
            <v>662</v>
          </cell>
        </row>
        <row r="29">
          <cell r="A29">
            <v>904</v>
          </cell>
          <cell r="B29">
            <v>4376.8600000000006</v>
          </cell>
          <cell r="C29">
            <v>1054</v>
          </cell>
        </row>
        <row r="30">
          <cell r="A30">
            <v>905</v>
          </cell>
          <cell r="B30">
            <v>4194.6378378378367</v>
          </cell>
          <cell r="C30">
            <v>912</v>
          </cell>
        </row>
        <row r="31">
          <cell r="A31">
            <v>1102</v>
          </cell>
          <cell r="B31">
            <v>52637</v>
          </cell>
          <cell r="C31">
            <v>26420</v>
          </cell>
        </row>
        <row r="32">
          <cell r="A32">
            <v>1201</v>
          </cell>
          <cell r="B32">
            <v>42592.681818181001</v>
          </cell>
          <cell r="C32">
            <v>30442</v>
          </cell>
        </row>
        <row r="33">
          <cell r="A33">
            <v>1202</v>
          </cell>
          <cell r="B33">
            <v>17360.510704894699</v>
          </cell>
          <cell r="C33">
            <v>29010</v>
          </cell>
        </row>
        <row r="34">
          <cell r="A34">
            <v>1301</v>
          </cell>
          <cell r="B34">
            <v>41309.764933333303</v>
          </cell>
          <cell r="C34">
            <v>45555</v>
          </cell>
        </row>
        <row r="35">
          <cell r="A35">
            <v>1302</v>
          </cell>
          <cell r="B35">
            <v>18204.9642666666</v>
          </cell>
          <cell r="C35">
            <v>22952</v>
          </cell>
        </row>
        <row r="36">
          <cell r="A36">
            <v>1303</v>
          </cell>
          <cell r="B36">
            <v>26138.0397560975</v>
          </cell>
          <cell r="C36">
            <v>36068</v>
          </cell>
        </row>
        <row r="37">
          <cell r="A37">
            <v>1304</v>
          </cell>
          <cell r="B37">
            <v>12063.137500000001</v>
          </cell>
          <cell r="C37">
            <v>14497</v>
          </cell>
        </row>
        <row r="38">
          <cell r="A38">
            <v>1403</v>
          </cell>
          <cell r="B38">
            <v>21978.665517241301</v>
          </cell>
          <cell r="C38">
            <v>10430</v>
          </cell>
        </row>
        <row r="39">
          <cell r="A39">
            <v>1501</v>
          </cell>
          <cell r="B39">
            <v>5948.8126126126099</v>
          </cell>
          <cell r="C39">
            <v>3555</v>
          </cell>
        </row>
        <row r="40">
          <cell r="A40">
            <v>1601</v>
          </cell>
          <cell r="B40">
            <v>12881.224653031401</v>
          </cell>
          <cell r="C40">
            <v>634</v>
          </cell>
        </row>
        <row r="41">
          <cell r="A41">
            <v>1603</v>
          </cell>
          <cell r="B41">
            <v>4367.2199208041402</v>
          </cell>
          <cell r="C41">
            <v>2663</v>
          </cell>
        </row>
        <row r="42">
          <cell r="A42">
            <v>1702</v>
          </cell>
          <cell r="B42">
            <v>9772.9090909090901</v>
          </cell>
          <cell r="C42">
            <v>228</v>
          </cell>
        </row>
        <row r="43">
          <cell r="A43">
            <v>1703</v>
          </cell>
          <cell r="B43">
            <v>9638.36</v>
          </cell>
          <cell r="C43">
            <v>1276</v>
          </cell>
        </row>
        <row r="44">
          <cell r="A44">
            <v>1704</v>
          </cell>
          <cell r="B44">
            <v>1563.8095238095239</v>
          </cell>
          <cell r="C44">
            <v>6460</v>
          </cell>
        </row>
        <row r="45">
          <cell r="A45">
            <v>1705</v>
          </cell>
          <cell r="B45">
            <v>11494.5185714285</v>
          </cell>
          <cell r="C45">
            <v>17964</v>
          </cell>
        </row>
        <row r="46">
          <cell r="A46">
            <v>1801</v>
          </cell>
          <cell r="B46">
            <v>11310.666666666601</v>
          </cell>
          <cell r="C46">
            <v>7759</v>
          </cell>
        </row>
        <row r="47">
          <cell r="A47">
            <v>1901</v>
          </cell>
          <cell r="B47">
            <v>1175.6119565217391</v>
          </cell>
          <cell r="C47">
            <v>1440</v>
          </cell>
        </row>
        <row r="48">
          <cell r="A48">
            <v>1902</v>
          </cell>
          <cell r="B48">
            <v>1135.9703921045609</v>
          </cell>
          <cell r="C48">
            <v>1770</v>
          </cell>
        </row>
        <row r="49">
          <cell r="A49">
            <v>2101</v>
          </cell>
          <cell r="B49">
            <v>9145.0119751402108</v>
          </cell>
          <cell r="C49">
            <v>14828</v>
          </cell>
        </row>
        <row r="50">
          <cell r="A50">
            <v>2103</v>
          </cell>
          <cell r="B50">
            <v>9492.1955603976494</v>
          </cell>
          <cell r="C50">
            <v>1552</v>
          </cell>
        </row>
        <row r="51">
          <cell r="A51">
            <v>2201</v>
          </cell>
          <cell r="B51">
            <v>8471.4285714285706</v>
          </cell>
          <cell r="C51">
            <v>520</v>
          </cell>
        </row>
        <row r="52">
          <cell r="A52">
            <v>2203</v>
          </cell>
          <cell r="B52">
            <v>11435.361225692301</v>
          </cell>
          <cell r="C52">
            <v>1558</v>
          </cell>
        </row>
        <row r="53">
          <cell r="A53">
            <v>2402</v>
          </cell>
          <cell r="B53">
            <v>2238.6666666666601</v>
          </cell>
          <cell r="C53">
            <v>1222</v>
          </cell>
        </row>
        <row r="54">
          <cell r="A54">
            <v>2403</v>
          </cell>
          <cell r="B54">
            <v>5200.9638271604945</v>
          </cell>
          <cell r="C54">
            <v>1222</v>
          </cell>
        </row>
        <row r="55">
          <cell r="A55">
            <v>2407</v>
          </cell>
          <cell r="B55">
            <v>5881.2246530314096</v>
          </cell>
          <cell r="C55">
            <v>1222</v>
          </cell>
        </row>
        <row r="56">
          <cell r="A56">
            <v>2408</v>
          </cell>
          <cell r="B56">
            <v>1867.2199208041434</v>
          </cell>
          <cell r="C56">
            <v>2854</v>
          </cell>
        </row>
        <row r="57">
          <cell r="A57">
            <v>2409</v>
          </cell>
          <cell r="B57">
            <v>9731.6440909090907</v>
          </cell>
          <cell r="C57">
            <v>734</v>
          </cell>
        </row>
        <row r="58">
          <cell r="A58">
            <v>10001</v>
          </cell>
          <cell r="B58">
            <v>1404.9083333333331</v>
          </cell>
          <cell r="C58">
            <v>1601</v>
          </cell>
        </row>
        <row r="59">
          <cell r="A59">
            <v>40001</v>
          </cell>
          <cell r="B59">
            <v>1672.909090909091</v>
          </cell>
          <cell r="C59">
            <v>2124</v>
          </cell>
        </row>
        <row r="60">
          <cell r="A60">
            <v>60001</v>
          </cell>
          <cell r="B60">
            <v>1657.40387096774</v>
          </cell>
          <cell r="C60">
            <v>822</v>
          </cell>
        </row>
        <row r="61">
          <cell r="A61">
            <v>70001</v>
          </cell>
          <cell r="B61">
            <v>14528.25</v>
          </cell>
          <cell r="C61">
            <v>822</v>
          </cell>
        </row>
        <row r="62">
          <cell r="A62">
            <v>80001</v>
          </cell>
          <cell r="B62">
            <v>21785.368999999999</v>
          </cell>
          <cell r="C62">
            <v>3172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Household_Data"/>
      <sheetName val="Household_Member_Data"/>
      <sheetName val="Vehicle_Ownership_Details"/>
      <sheetName val="Trip_Details"/>
      <sheetName val="Stand_Type"/>
      <sheetName val="IPTS"/>
      <sheetName val="Sheet4"/>
      <sheetName val="IPTP"/>
      <sheetName val="PT"/>
      <sheetName val="Data"/>
    </sheetNames>
    <sheetDataSet>
      <sheetData sheetId="0">
        <row r="2">
          <cell r="B2">
            <v>101</v>
          </cell>
          <cell r="C2" t="str">
            <v xml:space="preserve">Atal sarovar </v>
          </cell>
        </row>
        <row r="3">
          <cell r="B3">
            <v>102</v>
          </cell>
          <cell r="C3" t="str">
            <v>RMC overhead tank, RaiyadharRd</v>
          </cell>
        </row>
        <row r="4">
          <cell r="B4">
            <v>103</v>
          </cell>
          <cell r="C4" t="str">
            <v>Ramdev Pir Chowkdi</v>
          </cell>
        </row>
        <row r="5">
          <cell r="B5">
            <v>201</v>
          </cell>
          <cell r="C5" t="str">
            <v>Aayakar bhavan (Income tax office)</v>
          </cell>
        </row>
        <row r="6">
          <cell r="B6">
            <v>203</v>
          </cell>
          <cell r="C6" t="str">
            <v>Tatya Tope public garden</v>
          </cell>
        </row>
        <row r="7">
          <cell r="B7">
            <v>204</v>
          </cell>
          <cell r="C7" t="str">
            <v>Parijat party plot</v>
          </cell>
        </row>
        <row r="8">
          <cell r="B8">
            <v>205</v>
          </cell>
          <cell r="C8" t="str">
            <v>Bandhan party plot (near Ayodhya chowk)</v>
          </cell>
        </row>
        <row r="9">
          <cell r="B9">
            <v>303</v>
          </cell>
          <cell r="C9" t="str">
            <v>The salvation army church</v>
          </cell>
        </row>
        <row r="10">
          <cell r="B10">
            <v>304</v>
          </cell>
          <cell r="C10" t="str">
            <v>Indian oil corporation depot</v>
          </cell>
        </row>
        <row r="11">
          <cell r="B11">
            <v>305</v>
          </cell>
          <cell r="C11" t="str">
            <v>Khudiram Bose township</v>
          </cell>
        </row>
        <row r="12">
          <cell r="B12">
            <v>306</v>
          </cell>
          <cell r="C12" t="str">
            <v>Galaxy cinema Rajkot</v>
          </cell>
        </row>
        <row r="13">
          <cell r="B13">
            <v>307</v>
          </cell>
          <cell r="C13" t="str">
            <v>Police headquarters</v>
          </cell>
        </row>
        <row r="14">
          <cell r="B14">
            <v>308</v>
          </cell>
          <cell r="C14" t="str">
            <v>Shree Chhatrapati Shivaji township Rajkot</v>
          </cell>
        </row>
        <row r="15">
          <cell r="B15">
            <v>401</v>
          </cell>
          <cell r="C15" t="str">
            <v>Old collector office</v>
          </cell>
        </row>
        <row r="16">
          <cell r="B16">
            <v>403</v>
          </cell>
          <cell r="C16" t="str">
            <v>railway cricket ground</v>
          </cell>
        </row>
        <row r="17">
          <cell r="B17">
            <v>404</v>
          </cell>
          <cell r="C17" t="str">
            <v>Rajkot junction railway station</v>
          </cell>
        </row>
        <row r="18">
          <cell r="B18">
            <v>405</v>
          </cell>
          <cell r="C18" t="str">
            <v>Guru Nanak community hall</v>
          </cell>
        </row>
        <row r="19">
          <cell r="B19">
            <v>406</v>
          </cell>
          <cell r="C19" t="str">
            <v>Rajkot central jail</v>
          </cell>
        </row>
        <row r="20">
          <cell r="B20">
            <v>501</v>
          </cell>
          <cell r="C20" t="str">
            <v>Qutbi Masjid</v>
          </cell>
        </row>
        <row r="21">
          <cell r="B21">
            <v>502</v>
          </cell>
          <cell r="C21" t="str">
            <v>Vekariya main road</v>
          </cell>
        </row>
        <row r="22">
          <cell r="B22">
            <v>503</v>
          </cell>
          <cell r="C22" t="str">
            <v>bhagavati para</v>
          </cell>
        </row>
        <row r="23">
          <cell r="B23">
            <v>504</v>
          </cell>
          <cell r="C23" t="str">
            <v>The indian Hume pipe co ltd.</v>
          </cell>
        </row>
        <row r="24">
          <cell r="B24">
            <v>505</v>
          </cell>
          <cell r="C24" t="str">
            <v>Near Rajlaxmi st</v>
          </cell>
        </row>
        <row r="25">
          <cell r="B25">
            <v>506</v>
          </cell>
          <cell r="C25" t="str">
            <v>Juno morbi road</v>
          </cell>
        </row>
        <row r="26">
          <cell r="B26">
            <v>507</v>
          </cell>
          <cell r="C26" t="str">
            <v>Shree Ram Society</v>
          </cell>
        </row>
        <row r="27">
          <cell r="B27">
            <v>508</v>
          </cell>
          <cell r="C27" t="str">
            <v>Tirupati park Morbi road</v>
          </cell>
        </row>
        <row r="28">
          <cell r="B28">
            <v>510</v>
          </cell>
          <cell r="C28" t="str">
            <v>Rajlaxmi st</v>
          </cell>
        </row>
        <row r="29">
          <cell r="B29">
            <v>511</v>
          </cell>
          <cell r="C29" t="str">
            <v>Fatima mosque-Sadguru park</v>
          </cell>
        </row>
        <row r="30">
          <cell r="B30">
            <v>512</v>
          </cell>
          <cell r="C30" t="str">
            <v>SH 12, 150 ft ring road</v>
          </cell>
        </row>
        <row r="31">
          <cell r="B31">
            <v>603</v>
          </cell>
          <cell r="C31" t="str">
            <v>R.T.O</v>
          </cell>
        </row>
        <row r="32">
          <cell r="B32">
            <v>604</v>
          </cell>
          <cell r="C32" t="str">
            <v>Himalayan refrigeration products</v>
          </cell>
        </row>
        <row r="33">
          <cell r="B33">
            <v>605</v>
          </cell>
          <cell r="C33" t="str">
            <v>Pedak road(Public garden)</v>
          </cell>
        </row>
        <row r="34">
          <cell r="B34">
            <v>606</v>
          </cell>
          <cell r="C34" t="str">
            <v>The fern residency Rajkot</v>
          </cell>
        </row>
        <row r="35">
          <cell r="B35">
            <v>701</v>
          </cell>
          <cell r="C35" t="str">
            <v>Kanak nagar garden</v>
          </cell>
        </row>
        <row r="36">
          <cell r="B36">
            <v>702</v>
          </cell>
          <cell r="C36" t="str">
            <v>W-7a (Balak Hanuman chowk)</v>
          </cell>
        </row>
        <row r="37">
          <cell r="B37">
            <v>801</v>
          </cell>
          <cell r="C37" t="str">
            <v>City Jumma Masjid</v>
          </cell>
        </row>
        <row r="38">
          <cell r="B38">
            <v>802</v>
          </cell>
          <cell r="C38" t="str">
            <v>Batern training college</v>
          </cell>
        </row>
        <row r="39">
          <cell r="B39">
            <v>803</v>
          </cell>
          <cell r="C39" t="str">
            <v>Kishore sinhji school No.1</v>
          </cell>
        </row>
        <row r="40">
          <cell r="B40">
            <v>901</v>
          </cell>
          <cell r="C40" t="str">
            <v>Rajkumar college</v>
          </cell>
        </row>
        <row r="41">
          <cell r="B41">
            <v>902</v>
          </cell>
          <cell r="C41" t="str">
            <v>Hotel Krishna park</v>
          </cell>
        </row>
        <row r="42">
          <cell r="B42">
            <v>904</v>
          </cell>
          <cell r="C42" t="str">
            <v>Dharmendrasinhji arts  college</v>
          </cell>
        </row>
        <row r="43">
          <cell r="B43">
            <v>905</v>
          </cell>
          <cell r="C43" t="str">
            <v>Dr Patel Jitendra Nagarbhai</v>
          </cell>
        </row>
        <row r="44">
          <cell r="B44">
            <v>906</v>
          </cell>
          <cell r="C44" t="str">
            <v>Ratnam hospital</v>
          </cell>
        </row>
        <row r="45">
          <cell r="B45">
            <v>907</v>
          </cell>
          <cell r="C45" t="str">
            <v>Pragati hospital</v>
          </cell>
        </row>
        <row r="46">
          <cell r="B46">
            <v>1001</v>
          </cell>
          <cell r="C46" t="str">
            <v>Astron society park</v>
          </cell>
        </row>
        <row r="47">
          <cell r="B47">
            <v>1002</v>
          </cell>
          <cell r="C47" t="str">
            <v>Nathalal Parekh cancer institute</v>
          </cell>
        </row>
        <row r="48">
          <cell r="B48">
            <v>1003</v>
          </cell>
          <cell r="C48" t="str">
            <v>MVM mahila college</v>
          </cell>
        </row>
        <row r="49">
          <cell r="B49">
            <v>1101</v>
          </cell>
          <cell r="C49" t="str">
            <v>Malhar hall</v>
          </cell>
        </row>
        <row r="50">
          <cell r="B50">
            <v>1102</v>
          </cell>
          <cell r="C50" t="str">
            <v>Love temple</v>
          </cell>
        </row>
        <row r="51">
          <cell r="B51">
            <v>1201</v>
          </cell>
          <cell r="C51" t="str">
            <v>Navdurga</v>
          </cell>
        </row>
        <row r="52">
          <cell r="B52">
            <v>1202</v>
          </cell>
          <cell r="C52" t="str">
            <v>IGNU regional center</v>
          </cell>
        </row>
        <row r="53">
          <cell r="B53">
            <v>1301</v>
          </cell>
          <cell r="C53" t="str">
            <v>ICA infotech</v>
          </cell>
        </row>
        <row r="54">
          <cell r="B54">
            <v>1302</v>
          </cell>
          <cell r="C54" t="str">
            <v>Government engineering college</v>
          </cell>
        </row>
        <row r="55">
          <cell r="B55">
            <v>1303</v>
          </cell>
          <cell r="C55" t="str">
            <v>Sri Satya sai heart hospital</v>
          </cell>
        </row>
        <row r="56">
          <cell r="B56">
            <v>1304</v>
          </cell>
          <cell r="C56" t="str">
            <v>Sunmoon day school</v>
          </cell>
        </row>
        <row r="57">
          <cell r="B57">
            <v>1402</v>
          </cell>
          <cell r="C57" t="str">
            <v>Infinity infoway PVT LTD.</v>
          </cell>
        </row>
        <row r="58">
          <cell r="B58">
            <v>1403</v>
          </cell>
          <cell r="C58" t="str">
            <v>Pandit Dindayal Upadhyay road, public garden</v>
          </cell>
        </row>
        <row r="59">
          <cell r="B59">
            <v>1501</v>
          </cell>
          <cell r="C59" t="str">
            <v>Kothariya garden 1</v>
          </cell>
        </row>
        <row r="60">
          <cell r="B60">
            <v>1601</v>
          </cell>
          <cell r="C60" t="str">
            <v>Khad Pith grass market</v>
          </cell>
        </row>
        <row r="61">
          <cell r="B61">
            <v>1602</v>
          </cell>
          <cell r="C61" t="str">
            <v>Ankur moliya</v>
          </cell>
        </row>
        <row r="62">
          <cell r="B62">
            <v>1603</v>
          </cell>
          <cell r="C62" t="str">
            <v>Aji GIDC industries association</v>
          </cell>
        </row>
        <row r="63">
          <cell r="B63">
            <v>1605</v>
          </cell>
          <cell r="C63" t="str">
            <v>east zone office RMC</v>
          </cell>
        </row>
        <row r="64">
          <cell r="B64">
            <v>1701</v>
          </cell>
          <cell r="C64" t="str">
            <v>Near ESIC hospital</v>
          </cell>
        </row>
        <row r="65">
          <cell r="B65">
            <v>1702</v>
          </cell>
          <cell r="C65" t="str">
            <v>Ncryptech solution</v>
          </cell>
        </row>
        <row r="66">
          <cell r="B66">
            <v>1703</v>
          </cell>
          <cell r="C66" t="str">
            <v>Government pharmacy hostel</v>
          </cell>
        </row>
        <row r="67">
          <cell r="B67">
            <v>1704</v>
          </cell>
          <cell r="C67" t="str">
            <v>Lakheswer Mahadev temple</v>
          </cell>
        </row>
        <row r="68">
          <cell r="B68">
            <v>1705</v>
          </cell>
          <cell r="C68" t="str">
            <v>Government polytechnic hostel</v>
          </cell>
        </row>
        <row r="69">
          <cell r="B69">
            <v>1801</v>
          </cell>
          <cell r="C69" t="str">
            <v>Discover public school</v>
          </cell>
        </row>
        <row r="70">
          <cell r="B70">
            <v>1802</v>
          </cell>
          <cell r="C70" t="str">
            <v>Shri yogiji Maharaj trust hospital</v>
          </cell>
        </row>
        <row r="71">
          <cell r="B71">
            <v>1901</v>
          </cell>
          <cell r="C71" t="str">
            <v>Kothariya garden 2</v>
          </cell>
        </row>
        <row r="72">
          <cell r="B72">
            <v>1902</v>
          </cell>
          <cell r="C72" t="str">
            <v>rakholia vinod G Dr</v>
          </cell>
        </row>
        <row r="73">
          <cell r="B73">
            <v>1903</v>
          </cell>
          <cell r="C73" t="str">
            <v>Swaminarayana hospital</v>
          </cell>
        </row>
        <row r="74">
          <cell r="B74">
            <v>2001</v>
          </cell>
          <cell r="C74" t="str">
            <v>Krishna nagar main road(Public garden)</v>
          </cell>
        </row>
        <row r="75">
          <cell r="B75">
            <v>2002</v>
          </cell>
          <cell r="C75" t="str">
            <v>Bharat dies and moulds</v>
          </cell>
        </row>
        <row r="76">
          <cell r="B76">
            <v>2003</v>
          </cell>
          <cell r="C76" t="str">
            <v>P D Malaviya commerce college</v>
          </cell>
        </row>
        <row r="77">
          <cell r="B77">
            <v>2101</v>
          </cell>
          <cell r="C77" t="str">
            <v>Inspire exports</v>
          </cell>
        </row>
        <row r="78">
          <cell r="B78">
            <v>2102</v>
          </cell>
          <cell r="C78" t="str">
            <v>Prageshwar mahadev temple</v>
          </cell>
        </row>
        <row r="79">
          <cell r="B79">
            <v>2103</v>
          </cell>
          <cell r="C79" t="str">
            <v>Gokuldham's garden</v>
          </cell>
        </row>
        <row r="80">
          <cell r="B80">
            <v>2201</v>
          </cell>
          <cell r="C80" t="str">
            <v>Dhebar road(near madhav steel products)</v>
          </cell>
        </row>
        <row r="81">
          <cell r="B81">
            <v>2203</v>
          </cell>
          <cell r="C81" t="str">
            <v>Nalanda school</v>
          </cell>
        </row>
        <row r="82">
          <cell r="B82">
            <v>2301</v>
          </cell>
          <cell r="C82" t="str">
            <v>Vinod Nagar water works</v>
          </cell>
        </row>
        <row r="83">
          <cell r="B83">
            <v>2302</v>
          </cell>
          <cell r="C83" t="str">
            <v>Krishna chowk</v>
          </cell>
        </row>
        <row r="84">
          <cell r="B84">
            <v>2303</v>
          </cell>
          <cell r="C84" t="str">
            <v>Bansidhar weigh bridge</v>
          </cell>
        </row>
        <row r="85">
          <cell r="B85">
            <v>2402</v>
          </cell>
          <cell r="C85" t="str">
            <v>Near hotel Krishna park</v>
          </cell>
        </row>
        <row r="86">
          <cell r="B86">
            <v>2403</v>
          </cell>
          <cell r="C86" t="str">
            <v>Near Lapa Shree Wala Mama Shahebani moj</v>
          </cell>
        </row>
        <row r="87">
          <cell r="B87">
            <v>2404</v>
          </cell>
          <cell r="C87" t="str">
            <v>Jagnath sanitaries</v>
          </cell>
        </row>
        <row r="88">
          <cell r="B88">
            <v>2405</v>
          </cell>
          <cell r="C88" t="str">
            <v>Sarmjivi Soc bus stop</v>
          </cell>
        </row>
        <row r="89">
          <cell r="B89">
            <v>2407</v>
          </cell>
          <cell r="C89" t="str">
            <v>If design studio</v>
          </cell>
        </row>
        <row r="90">
          <cell r="B90">
            <v>2408</v>
          </cell>
          <cell r="C90" t="str">
            <v>NH 8B</v>
          </cell>
        </row>
        <row r="91">
          <cell r="B91">
            <v>2409</v>
          </cell>
          <cell r="C91" t="str">
            <v xml:space="preserve"> Bajrang Farm, Saravice Rd</v>
          </cell>
        </row>
        <row r="92">
          <cell r="B92">
            <v>2411</v>
          </cell>
          <cell r="C92" t="str">
            <v>Parin furniture-Aagman city road</v>
          </cell>
        </row>
        <row r="93">
          <cell r="B93">
            <v>10001</v>
          </cell>
          <cell r="C93" t="str">
            <v>Khirsara &amp; Metoda</v>
          </cell>
        </row>
        <row r="94">
          <cell r="B94">
            <v>20001</v>
          </cell>
          <cell r="C94" t="str">
            <v>Devgam</v>
          </cell>
        </row>
        <row r="95">
          <cell r="B95">
            <v>30001</v>
          </cell>
          <cell r="C95" t="str">
            <v>Ratiya</v>
          </cell>
        </row>
        <row r="96">
          <cell r="B96">
            <v>40001</v>
          </cell>
          <cell r="C96" t="str">
            <v>Vajdi Vad</v>
          </cell>
        </row>
        <row r="97">
          <cell r="B97">
            <v>50001</v>
          </cell>
          <cell r="C97" t="str">
            <v xml:space="preserve">Kankot </v>
          </cell>
        </row>
        <row r="98">
          <cell r="B98">
            <v>60001</v>
          </cell>
          <cell r="C98" t="str">
            <v>Vajdi Virda</v>
          </cell>
        </row>
        <row r="99">
          <cell r="B99">
            <v>70001</v>
          </cell>
          <cell r="C99" t="str">
            <v>Haripar</v>
          </cell>
        </row>
        <row r="100">
          <cell r="B100">
            <v>80001</v>
          </cell>
          <cell r="C100" t="str">
            <v>Munjka</v>
          </cell>
        </row>
        <row r="101">
          <cell r="B101">
            <v>90001</v>
          </cell>
          <cell r="C101" t="str">
            <v>Mota Mava</v>
          </cell>
        </row>
        <row r="102">
          <cell r="B102">
            <v>100001</v>
          </cell>
        </row>
        <row r="103">
          <cell r="B103">
            <v>110001</v>
          </cell>
          <cell r="C103" t="str">
            <v>Pal</v>
          </cell>
        </row>
        <row r="104">
          <cell r="B104">
            <v>120001</v>
          </cell>
          <cell r="C104" t="str">
            <v>Dholara</v>
          </cell>
        </row>
        <row r="105">
          <cell r="B105">
            <v>130001</v>
          </cell>
          <cell r="C105" t="str">
            <v>Kangashiyali</v>
          </cell>
        </row>
        <row r="106">
          <cell r="B106">
            <v>140001</v>
          </cell>
          <cell r="C106" t="str">
            <v>Pardi</v>
          </cell>
        </row>
        <row r="107">
          <cell r="B107">
            <v>150001</v>
          </cell>
          <cell r="C107" t="str">
            <v>Shapur</v>
          </cell>
        </row>
        <row r="108">
          <cell r="B108">
            <v>160001</v>
          </cell>
          <cell r="C108" t="str">
            <v>Veraval</v>
          </cell>
        </row>
        <row r="109">
          <cell r="B109">
            <v>170001</v>
          </cell>
          <cell r="C109" t="str">
            <v>Khokhadadad</v>
          </cell>
        </row>
        <row r="110">
          <cell r="B110">
            <v>180001</v>
          </cell>
          <cell r="C110" t="str">
            <v>Lampasari</v>
          </cell>
        </row>
        <row r="111">
          <cell r="B111">
            <v>190001</v>
          </cell>
          <cell r="C111" t="str">
            <v>Vadali</v>
          </cell>
        </row>
        <row r="112">
          <cell r="B112">
            <v>200001</v>
          </cell>
          <cell r="C112" t="str">
            <v>Kalipat</v>
          </cell>
        </row>
        <row r="113">
          <cell r="B113">
            <v>210001</v>
          </cell>
          <cell r="C113" t="str">
            <v>Thorala</v>
          </cell>
        </row>
        <row r="114">
          <cell r="B114">
            <v>220001</v>
          </cell>
          <cell r="C114" t="str">
            <v>Mahika</v>
          </cell>
        </row>
        <row r="115">
          <cell r="B115">
            <v>230001</v>
          </cell>
          <cell r="C115" t="str">
            <v>Amargadh</v>
          </cell>
        </row>
        <row r="116">
          <cell r="B116">
            <v>240001</v>
          </cell>
          <cell r="C116" t="str">
            <v>Thebachda</v>
          </cell>
        </row>
        <row r="117">
          <cell r="B117">
            <v>250001</v>
          </cell>
          <cell r="C117" t="str">
            <v>Kherdi</v>
          </cell>
        </row>
        <row r="118">
          <cell r="B118">
            <v>260001</v>
          </cell>
          <cell r="C118" t="str">
            <v>Gunda</v>
          </cell>
        </row>
        <row r="119">
          <cell r="B119">
            <v>270001</v>
          </cell>
          <cell r="C119" t="str">
            <v>Targadhiya</v>
          </cell>
        </row>
        <row r="120">
          <cell r="B120">
            <v>280001</v>
          </cell>
          <cell r="C120" t="str">
            <v>Maliyasan</v>
          </cell>
        </row>
        <row r="121">
          <cell r="B121">
            <v>290001</v>
          </cell>
          <cell r="C121" t="str">
            <v>Anandpar</v>
          </cell>
        </row>
        <row r="122">
          <cell r="B122">
            <v>290002</v>
          </cell>
          <cell r="C122" t="str">
            <v>Anandpar</v>
          </cell>
        </row>
        <row r="123">
          <cell r="B123">
            <v>300001</v>
          </cell>
          <cell r="C123" t="str">
            <v>Sokhada</v>
          </cell>
        </row>
        <row r="124">
          <cell r="B124">
            <v>310001</v>
          </cell>
          <cell r="C124" t="str">
            <v>Kuvadva</v>
          </cell>
        </row>
        <row r="125">
          <cell r="B125">
            <v>320001</v>
          </cell>
          <cell r="C125" t="str">
            <v>Dhamalpar</v>
          </cell>
        </row>
        <row r="126">
          <cell r="B126">
            <v>330001</v>
          </cell>
          <cell r="C126" t="str">
            <v>Nakaravadi</v>
          </cell>
        </row>
        <row r="127">
          <cell r="B127">
            <v>340001</v>
          </cell>
          <cell r="C127" t="str">
            <v>Bedi</v>
          </cell>
        </row>
        <row r="128">
          <cell r="B128">
            <v>350001</v>
          </cell>
          <cell r="C128" t="str">
            <v>Hadmatiya</v>
          </cell>
        </row>
        <row r="129">
          <cell r="B129">
            <v>360001</v>
          </cell>
          <cell r="C129" t="str">
            <v>Rajgadh</v>
          </cell>
        </row>
        <row r="130">
          <cell r="B130">
            <v>370001</v>
          </cell>
          <cell r="C130" t="str">
            <v>Gavaridad</v>
          </cell>
        </row>
        <row r="131">
          <cell r="B131">
            <v>380001</v>
          </cell>
          <cell r="C131" t="str">
            <v>Ratanpar</v>
          </cell>
        </row>
        <row r="132">
          <cell r="B132">
            <v>400001</v>
          </cell>
          <cell r="C132" t="str">
            <v>Manharpur</v>
          </cell>
        </row>
        <row r="133">
          <cell r="B133">
            <v>420001</v>
          </cell>
          <cell r="C133" t="str">
            <v>Madhapar</v>
          </cell>
        </row>
        <row r="134">
          <cell r="B134">
            <v>430001</v>
          </cell>
          <cell r="C134" t="str">
            <v>Ghanteshwar</v>
          </cell>
        </row>
        <row r="135">
          <cell r="B135">
            <v>440001</v>
          </cell>
          <cell r="C135" t="str">
            <v>Para Pipaliya</v>
          </cell>
        </row>
        <row r="136">
          <cell r="B136">
            <v>450001</v>
          </cell>
          <cell r="C136" t="str">
            <v>Khandheri</v>
          </cell>
        </row>
        <row r="137">
          <cell r="B137">
            <v>460001</v>
          </cell>
          <cell r="C137" t="str">
            <v>Naranka</v>
          </cell>
        </row>
        <row r="138">
          <cell r="B138">
            <v>470001</v>
          </cell>
          <cell r="C138" t="str">
            <v>Baghi</v>
          </cell>
        </row>
        <row r="139">
          <cell r="B139">
            <v>480001</v>
          </cell>
          <cell r="C139" t="str">
            <v>Targhari</v>
          </cell>
        </row>
        <row r="140">
          <cell r="B140">
            <v>490001</v>
          </cell>
          <cell r="C140" t="str">
            <v>Nyara</v>
          </cell>
        </row>
        <row r="141">
          <cell r="B141">
            <v>500001</v>
          </cell>
          <cell r="C141" t="str">
            <v>Vajdi Gadh</v>
          </cell>
        </row>
        <row r="142">
          <cell r="B142">
            <v>510001</v>
          </cell>
          <cell r="C142" t="str">
            <v>Vejagam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E15" sqref="E15"/>
    </sheetView>
  </sheetViews>
  <sheetFormatPr defaultRowHeight="14.4" x14ac:dyDescent="0.3"/>
  <cols>
    <col min="1" max="1" width="8.77734375" customWidth="1"/>
    <col min="2" max="2" width="38.77734375" bestFit="1" customWidth="1"/>
    <col min="3" max="3" width="17.77734375" customWidth="1"/>
    <col min="4" max="4" width="13" customWidth="1"/>
    <col min="5" max="5" width="18.21875" customWidth="1"/>
    <col min="6" max="6" width="19.33203125" customWidth="1"/>
    <col min="7" max="7" width="20.6640625" customWidth="1"/>
    <col min="8" max="8" width="20.33203125" customWidth="1"/>
    <col min="9" max="9" width="15.77734375" bestFit="1" customWidth="1"/>
    <col min="10" max="10" width="18.88671875" customWidth="1"/>
    <col min="11" max="11" width="14.6640625" bestFit="1" customWidth="1"/>
    <col min="12" max="12" width="14.77734375" bestFit="1" customWidth="1"/>
    <col min="13" max="13" width="15" bestFit="1" customWidth="1"/>
    <col min="14" max="15" width="14.33203125" customWidth="1"/>
  </cols>
  <sheetData>
    <row r="1" spans="1:15" s="5" customFormat="1" ht="43.2" x14ac:dyDescent="0.3">
      <c r="A1" s="2" t="s">
        <v>8</v>
      </c>
      <c r="B1" s="6" t="s">
        <v>14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2" t="s">
        <v>5</v>
      </c>
      <c r="I1" s="2" t="s">
        <v>6</v>
      </c>
      <c r="J1" s="4" t="s">
        <v>7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3">
      <c r="A2" s="1">
        <v>2410</v>
      </c>
      <c r="B2" t="e">
        <f>VLOOKUP(A2,[2]Population!$B$2:$C$142,2,FALSE)</f>
        <v>#N/A</v>
      </c>
      <c r="C2" s="1">
        <v>217.68061284619921</v>
      </c>
      <c r="D2" s="1">
        <v>1306.0836770771953</v>
      </c>
      <c r="E2" s="1">
        <f>VLOOKUP(A2,'[1]Total Attraction Employment'!$A$2:$C$127,2,FALSE)</f>
        <v>1867.2199208041434</v>
      </c>
      <c r="F2" s="1">
        <f>VLOOKUP(A2,'[1]Total Attraction Students'!$A$2:$B$85,2,FALSE)</f>
        <v>0</v>
      </c>
      <c r="G2" s="1">
        <v>0</v>
      </c>
      <c r="H2" s="1">
        <v>4242.9568965517201</v>
      </c>
      <c r="I2" s="1">
        <f>VLOOKUP(A2,'[1]Total Attraction Employment'!$A$2:$C$127,3,FALSE)</f>
        <v>2619.1062687177518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>
        <v>60001</v>
      </c>
      <c r="B3" t="str">
        <f>VLOOKUP(A3,[2]Population!$B$2:$C$142,2,FALSE)</f>
        <v>Vajdi Virda</v>
      </c>
      <c r="C3" s="1">
        <v>238.66666666666666</v>
      </c>
      <c r="D3" s="1">
        <v>895</v>
      </c>
      <c r="E3" s="1">
        <f>VLOOKUP(A3,'[1]Total Attraction Employment'!$A$2:$C$127,2,FALSE)</f>
        <v>4751.0637062068954</v>
      </c>
      <c r="F3" s="1">
        <f>VLOOKUP(A3,'[1]Total Attraction Students'!$A$2:$B$85,2,FALSE)</f>
        <v>0</v>
      </c>
      <c r="G3" s="1">
        <f>VLOOKUP(A3,'[1]HBW Working Populationn'!$A$2:$C$107,3,FALSE)</f>
        <v>1310.6666666666667</v>
      </c>
      <c r="H3" s="1">
        <v>1733.7793213572854</v>
      </c>
      <c r="I3" s="1">
        <f>VLOOKUP(A3,'[1]Total Attraction Employment'!$A$2:$C$127,3,FALSE)</f>
        <v>7130.5968210965239</v>
      </c>
      <c r="J3">
        <f>VLOOKUP(A3,'[1]HBW Population'!$A$2:$D$116,4,FALSE)</f>
        <v>1733.7793213572854</v>
      </c>
      <c r="K3">
        <f>VLOOKUP(A3,'[1]HBW Attraction Emplyoment'!$A$2:$D$49,4,FALSE)</f>
        <v>7779</v>
      </c>
      <c r="L3">
        <f>VLOOKUP(A3,'[1]HBE Production'!$A$2:$D$96,4,FALSE)</f>
        <v>1733.7793213572854</v>
      </c>
      <c r="M3">
        <v>0</v>
      </c>
      <c r="N3">
        <f>VLOOKUP(A3,'[1]HBO Production Population'!$A$2:$D$84,4,FALSE)</f>
        <v>822</v>
      </c>
      <c r="O3">
        <f>VLOOKUP(A3,'[1]HBO Attraction Employment'!$A$2:$C$62,3,FALSE)</f>
        <v>822</v>
      </c>
    </row>
    <row r="4" spans="1:15" x14ac:dyDescent="0.3">
      <c r="A4" s="1">
        <v>2404</v>
      </c>
      <c r="B4" t="str">
        <f>VLOOKUP(A4,[2]Population!$B$2:$C$142,2,FALSE)</f>
        <v>Jagnath sanitaries</v>
      </c>
      <c r="C4" s="1">
        <v>258.7627757677642</v>
      </c>
      <c r="D4" s="1">
        <v>1086.8036582246095</v>
      </c>
      <c r="E4" s="1">
        <f>VLOOKUP(A4,'[1]Total Attraction Employment'!$A$2:$C$127,2,FALSE)</f>
        <v>33268.072509765603</v>
      </c>
      <c r="F4" s="1">
        <v>0</v>
      </c>
      <c r="G4" s="1">
        <f>VLOOKUP(A4,'[1]HBW Working Populationn'!$A$2:$C$107,3,FALSE)</f>
        <v>1494.5185714285715</v>
      </c>
      <c r="H4" s="1">
        <v>5224.6854679802973</v>
      </c>
      <c r="I4" s="1">
        <f>VLOOKUP(A4,'[1]Total Attraction Employment'!$A$2:$C$127,3,FALSE)</f>
        <v>43700.999444248439</v>
      </c>
      <c r="J4">
        <f>VLOOKUP(A4,'[1]HBW Population'!$A$2:$D$116,4,FALSE)</f>
        <v>5224.6854679802973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>
        <v>80001</v>
      </c>
      <c r="B5" t="str">
        <f>VLOOKUP(A5,[2]Population!$B$2:$C$142,2,FALSE)</f>
        <v>Munjka</v>
      </c>
      <c r="C5" s="1">
        <v>268.072509765625</v>
      </c>
      <c r="D5" s="1">
        <v>1072.2900390625</v>
      </c>
      <c r="E5" s="1">
        <f>VLOOKUP(A5,'[1]Total Attraction Employment'!$A$2:$C$127,2,FALSE)</f>
        <v>14528.25</v>
      </c>
      <c r="F5" s="1">
        <f>VLOOKUP(A5,'[1]Total Attraction Students'!$A$2:$B$85,2,FALSE)</f>
        <v>2312.9729882459314</v>
      </c>
      <c r="G5" s="1">
        <f>VLOOKUP(A5,'[1]HBW Working Populationn'!$A$2:$C$107,3,FALSE)</f>
        <v>1697.52</v>
      </c>
      <c r="H5" s="1">
        <v>6867.3716573861748</v>
      </c>
      <c r="I5" s="1">
        <f>VLOOKUP(A5,'[1]Total Attraction Employment'!$A$2:$C$127,3,FALSE)</f>
        <v>27976.67151940471</v>
      </c>
      <c r="J5">
        <f>VLOOKUP(A5,'[1]HBW Population'!$A$2:$D$116,4,FALSE)</f>
        <v>6867.3716573861748</v>
      </c>
      <c r="K5">
        <v>0</v>
      </c>
      <c r="L5">
        <f>VLOOKUP(A5,'[1]HBE Production'!$A$2:$D$96,4,FALSE)</f>
        <v>6867.3716573861748</v>
      </c>
      <c r="M5">
        <f>VLOOKUP(A5,'[1]HBE Attraction'!$A$2:$C$50,3,FALSE)</f>
        <v>4138</v>
      </c>
      <c r="N5">
        <f>VLOOKUP(A5,'[1]HBO Production Population'!$A$2:$D$84,4,FALSE)</f>
        <v>3234</v>
      </c>
      <c r="O5">
        <f>VLOOKUP(A5,'[1]HBO Attraction Employment'!$A$2:$C$62,3,FALSE)</f>
        <v>3172</v>
      </c>
    </row>
    <row r="6" spans="1:15" x14ac:dyDescent="0.3">
      <c r="A6" s="1">
        <v>50001</v>
      </c>
      <c r="B6" t="str">
        <f>VLOOKUP(A6,[2]Population!$B$2:$C$142,2,FALSE)</f>
        <v xml:space="preserve">Kankot </v>
      </c>
      <c r="C6" s="1">
        <v>281.20089076418191</v>
      </c>
      <c r="D6" s="1">
        <v>1687.2053445850913</v>
      </c>
      <c r="E6" s="1">
        <f>VLOOKUP(A6,'[1]Total Attraction Employment'!$A$2:$C$127,2,FALSE)</f>
        <v>1672.909090909091</v>
      </c>
      <c r="F6" s="1">
        <f>VLOOKUP(A6,'[1]Total Attraction Students'!$A$2:$B$85,2,FALSE)</f>
        <v>0</v>
      </c>
      <c r="G6" s="1">
        <f>VLOOKUP(A6,'[1]HBW Working Populationn'!$A$2:$C$107,3,FALSE)</f>
        <v>1759.2857142857142</v>
      </c>
      <c r="H6" s="1">
        <v>5473.3333333333348</v>
      </c>
      <c r="I6" s="1">
        <f>VLOOKUP(A6,'[1]Total Attraction Employment'!$A$2:$C$127,3,FALSE)</f>
        <v>4068.6769981930038</v>
      </c>
      <c r="J6">
        <f>VLOOKUP(A6,'[1]HBW Population'!$A$2:$D$116,4,FALSE)</f>
        <v>5473.3333333333348</v>
      </c>
      <c r="K6">
        <v>0</v>
      </c>
      <c r="L6">
        <f>VLOOKUP(A6,'[1]HBE Production'!$A$2:$D$96,4,FALSE)</f>
        <v>5473.3333333333348</v>
      </c>
      <c r="M6">
        <v>0</v>
      </c>
      <c r="N6">
        <v>0</v>
      </c>
      <c r="O6">
        <v>0</v>
      </c>
    </row>
    <row r="7" spans="1:15" x14ac:dyDescent="0.3">
      <c r="A7" s="1">
        <v>70001</v>
      </c>
      <c r="B7" t="str">
        <f>VLOOKUP(A7,[2]Population!$B$2:$C$142,2,FALSE)</f>
        <v>Haripar</v>
      </c>
      <c r="C7" s="1">
        <v>282.33333333333337</v>
      </c>
      <c r="D7" s="1">
        <v>847</v>
      </c>
      <c r="E7" s="1">
        <f>VLOOKUP(A7,'[1]Total Attraction Employment'!$A$2:$C$127,2,FALSE)</f>
        <v>1657.40387096774</v>
      </c>
      <c r="F7" s="1">
        <f>VLOOKUP(A7,'[1]Total Attraction Students'!$A$2:$B$85,2,FALSE)</f>
        <v>0</v>
      </c>
      <c r="G7" s="1">
        <f>VLOOKUP(A7,'[1]HBW Working Populationn'!$A$2:$C$107,3,FALSE)</f>
        <v>659.75518685671625</v>
      </c>
      <c r="H7" s="1">
        <v>1811.0103737134325</v>
      </c>
      <c r="I7" s="1">
        <f>VLOOKUP(A7,'[1]Total Attraction Employment'!$A$2:$C$127,3,FALSE)</f>
        <v>2807.3771603283749</v>
      </c>
      <c r="J7">
        <f>VLOOKUP(A7,'[1]HBW Population'!$A$2:$D$116,4,FALSE)</f>
        <v>1811.0103737134325</v>
      </c>
      <c r="K7">
        <f>VLOOKUP(A7,'[1]HBW Attraction Emplyoment'!$A$2:$D$49,4,FALSE)</f>
        <v>7398</v>
      </c>
      <c r="L7">
        <f>VLOOKUP(A7,'[1]HBE Production'!$A$2:$D$96,4,FALSE)</f>
        <v>1811.0103737134325</v>
      </c>
      <c r="M7">
        <v>0</v>
      </c>
      <c r="N7">
        <f>VLOOKUP(A7,'[1]HBO Production Population'!$A$2:$D$84,4,FALSE)</f>
        <v>822</v>
      </c>
      <c r="O7">
        <f>VLOOKUP(A7,'[1]HBO Attraction Employment'!$A$2:$C$62,3,FALSE)</f>
        <v>822</v>
      </c>
    </row>
    <row r="8" spans="1:15" x14ac:dyDescent="0.3">
      <c r="A8" s="1">
        <v>90001</v>
      </c>
      <c r="B8" t="str">
        <f>VLOOKUP(A8,[2]Population!$B$2:$C$142,2,FALSE)</f>
        <v>Mota Mava</v>
      </c>
      <c r="C8" s="1">
        <v>293.90156494522711</v>
      </c>
      <c r="D8" s="1">
        <v>1763.4093896713625</v>
      </c>
      <c r="E8" s="1">
        <f>VLOOKUP(A8,'[1]Total Attraction Employment'!$A$2:$C$127,2,FALSE)</f>
        <v>21785.368999999999</v>
      </c>
      <c r="F8" s="1">
        <v>0</v>
      </c>
      <c r="G8" s="1">
        <f>VLOOKUP(A8,'[1]HBW Working Populationn'!$A$2:$C$107,3,FALSE)</f>
        <v>2602.3030303030305</v>
      </c>
      <c r="H8" s="1">
        <v>8208.2649703060797</v>
      </c>
      <c r="I8" s="1">
        <f>VLOOKUP(A8,'[1]Total Attraction Employment'!$A$2:$C$127,3,FALSE)</f>
        <v>36198.782250539887</v>
      </c>
      <c r="J8">
        <f>VLOOKUP(A8,'[1]HBW Population'!$A$2:$D$116,4,FALSE)</f>
        <v>8208.2649703060797</v>
      </c>
      <c r="K8">
        <f>VLOOKUP(A8,'[1]HBW Attraction Emplyoment'!$A$2:$D$49,4,FALSE)</f>
        <v>12570</v>
      </c>
      <c r="L8">
        <f>VLOOKUP(A8,'[1]HBE Production'!$A$2:$D$96,4,FALSE)</f>
        <v>8208.2649703060797</v>
      </c>
      <c r="M8">
        <f>VLOOKUP(A8,'[1]HBE Attraction'!$A$2:$C$50,3,FALSE)</f>
        <v>3723</v>
      </c>
      <c r="N8">
        <f>VLOOKUP(A8,'[1]HBO Production Population'!$A$2:$D$84,4,FALSE)</f>
        <v>4820</v>
      </c>
      <c r="O8">
        <v>0</v>
      </c>
    </row>
    <row r="9" spans="1:15" x14ac:dyDescent="0.3">
      <c r="A9" s="1">
        <v>2203</v>
      </c>
      <c r="B9" t="str">
        <f>VLOOKUP(A9,[2]Population!$B$2:$C$142,2,FALSE)</f>
        <v>Nalanda school</v>
      </c>
      <c r="C9" s="1">
        <v>294.64285714285717</v>
      </c>
      <c r="D9" s="1">
        <v>825</v>
      </c>
      <c r="E9" s="1">
        <f>VLOOKUP(A9,'[1]Total Attraction Employment'!$A$2:$C$127,2,FALSE)</f>
        <v>21501.466647662401</v>
      </c>
      <c r="F9" s="1">
        <f>VLOOKUP(A9,'[1]Total Attraction Students'!$A$2:$B$85,2,FALSE)</f>
        <v>5865</v>
      </c>
      <c r="G9" s="1">
        <f>VLOOKUP(A9,'[1]HBW Working Populationn'!$A$2:$C$107,3,FALSE)</f>
        <v>21342.267482014395</v>
      </c>
      <c r="H9" s="1">
        <v>6258.1042787949</v>
      </c>
      <c r="I9" s="1">
        <f>VLOOKUP(A9,'[1]Total Attraction Employment'!$A$2:$C$127,3,FALSE)</f>
        <v>31739.000099778688</v>
      </c>
      <c r="J9">
        <f>VLOOKUP(A9,'[1]HBW Population'!$A$2:$D$116,4,FALSE)</f>
        <v>69704.104278794941</v>
      </c>
      <c r="K9">
        <v>0</v>
      </c>
      <c r="L9">
        <f>VLOOKUP(A9,'[1]HBE Production'!$A$2:$D$96,4,FALSE)</f>
        <v>69704.104278794941</v>
      </c>
      <c r="M9">
        <f>VLOOKUP(A9,'[1]HBE Attraction'!$A$2:$C$50,3,FALSE)</f>
        <v>15184</v>
      </c>
      <c r="N9">
        <v>0</v>
      </c>
      <c r="O9">
        <f>VLOOKUP(A9,'[1]HBO Attraction Employment'!$A$2:$C$62,3,FALSE)</f>
        <v>1558</v>
      </c>
    </row>
    <row r="10" spans="1:15" x14ac:dyDescent="0.3">
      <c r="A10" s="1">
        <v>2403</v>
      </c>
      <c r="B10" t="str">
        <f>VLOOKUP(A10,[2]Population!$B$2:$C$142,2,FALSE)</f>
        <v>Near Lapa Shree Wala Mama Shahebani moj</v>
      </c>
      <c r="C10" s="1">
        <v>300.41596834264436</v>
      </c>
      <c r="D10" s="1">
        <v>1441.9966480446928</v>
      </c>
      <c r="E10" s="1">
        <f>VLOOKUP(A10,'[1]Total Attraction Employment'!$A$2:$C$127,2,FALSE)</f>
        <v>882.33333333333303</v>
      </c>
      <c r="F10" s="1">
        <f>VLOOKUP(A10,'[1]Total Attraction Students'!$A$2:$B$85,2,FALSE)</f>
        <v>0</v>
      </c>
      <c r="G10" s="1">
        <f>VLOOKUP(A10,'[1]HBW Working Populationn'!$A$2:$C$107,3,FALSE)</f>
        <v>2292.375</v>
      </c>
      <c r="H10" s="1">
        <v>6418.6500000000033</v>
      </c>
      <c r="I10" s="1">
        <f>VLOOKUP(A10,'[1]Total Attraction Employment'!$A$2:$C$127,3,FALSE)</f>
        <v>1943.7711754447159</v>
      </c>
      <c r="J10">
        <f>VLOOKUP(A10,'[1]HBW Population'!$A$2:$D$116,4,FALSE)</f>
        <v>6418.6500000000033</v>
      </c>
      <c r="K10">
        <f>VLOOKUP(A10,'[1]HBW Attraction Emplyoment'!$A$2:$D$49,4,FALSE)</f>
        <v>10998</v>
      </c>
      <c r="L10">
        <v>0</v>
      </c>
      <c r="M10">
        <v>0</v>
      </c>
      <c r="N10">
        <f>VLOOKUP(A10,'[1]HBO Production Population'!$A$2:$D$84,4,FALSE)</f>
        <v>1224</v>
      </c>
      <c r="O10">
        <f>VLOOKUP(A10,'[1]HBO Attraction Employment'!$A$2:$C$62,3,FALSE)</f>
        <v>1222</v>
      </c>
    </row>
    <row r="11" spans="1:15" x14ac:dyDescent="0.3">
      <c r="A11" s="1">
        <v>2202</v>
      </c>
      <c r="B11" t="e">
        <f>VLOOKUP(A11,[2]Population!$B$2:$C$142,2,FALSE)</f>
        <v>#N/A</v>
      </c>
      <c r="C11" s="1">
        <v>320.625</v>
      </c>
      <c r="D11" s="1">
        <v>855</v>
      </c>
      <c r="E11" s="1">
        <f>VLOOKUP(A11,'[1]Total Attraction Employment'!$A$2:$C$127,2,FALSE)</f>
        <v>9145.0119751402108</v>
      </c>
      <c r="F11" s="1">
        <f>VLOOKUP(A11,'[1]Total Attraction Students'!$A$2:$B$85,2,FALSE)</f>
        <v>0</v>
      </c>
      <c r="G11" s="1">
        <v>0</v>
      </c>
      <c r="H11" s="1">
        <v>591.900925925926</v>
      </c>
      <c r="I11" s="1">
        <f>VLOOKUP(A11,'[1]Total Attraction Employment'!$A$2:$C$127,3,FALSE)</f>
        <v>13648.593937152906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>
        <v>2409</v>
      </c>
      <c r="B12" t="str">
        <f>VLOOKUP(A12,[2]Population!$B$2:$C$142,2,FALSE)</f>
        <v xml:space="preserve"> Bajrang Farm, Saravice Rd</v>
      </c>
      <c r="C12" s="1">
        <v>399.9207841031149</v>
      </c>
      <c r="D12" s="1">
        <v>1679.6672932330828</v>
      </c>
      <c r="E12" s="1">
        <f>VLOOKUP(A12,'[1]Total Attraction Employment'!$A$2:$C$127,2,FALSE)</f>
        <v>5881.2246530314096</v>
      </c>
      <c r="F12" s="1">
        <f>VLOOKUP(A12,'[1]Total Attraction Students'!$A$2:$B$85,2,FALSE)</f>
        <v>263.79971923256903</v>
      </c>
      <c r="G12" s="1">
        <f>VLOOKUP(A12,'[1]HBW Working Populationn'!$A$2:$C$107,3,FALSE)</f>
        <v>4546.014000000001</v>
      </c>
      <c r="H12" s="1">
        <v>11365.035000000003</v>
      </c>
      <c r="I12" s="1">
        <f>VLOOKUP(A12,'[1]Total Attraction Employment'!$A$2:$C$127,3,FALSE)</f>
        <v>9869.8055460636442</v>
      </c>
      <c r="J12">
        <f>VLOOKUP(A12,'[1]HBW Population'!$A$2:$D$116,4,FALSE)</f>
        <v>11365.035000000003</v>
      </c>
      <c r="K12">
        <v>0</v>
      </c>
      <c r="L12">
        <f>VLOOKUP(A12,'[1]HBE Production'!$A$2:$D$96,4,FALSE)</f>
        <v>11365.035000000003</v>
      </c>
      <c r="M12">
        <f>VLOOKUP(A12,'[1]HBE Attraction'!$A$2:$C$50,3,FALSE)</f>
        <v>2608</v>
      </c>
      <c r="N12">
        <f>VLOOKUP(A12,'[1]HBO Production Population'!$A$2:$D$84,4,FALSE)</f>
        <v>652</v>
      </c>
      <c r="O12">
        <f>VLOOKUP(A12,'[1]HBO Attraction Employment'!$A$2:$C$62,3,FALSE)</f>
        <v>734</v>
      </c>
    </row>
    <row r="13" spans="1:15" x14ac:dyDescent="0.3">
      <c r="A13" s="1">
        <v>2303</v>
      </c>
      <c r="B13" t="str">
        <f>VLOOKUP(A13,[2]Population!$B$2:$C$142,2,FALSE)</f>
        <v>Bansidhar weigh bridge</v>
      </c>
      <c r="C13" s="1">
        <v>412.34699178544764</v>
      </c>
      <c r="D13" s="1">
        <v>1566.9185687847012</v>
      </c>
      <c r="E13" s="1">
        <f>VLOOKUP(A13,'[1]Total Attraction Employment'!$A$2:$C$127,2,FALSE)</f>
        <v>8471.4285714285706</v>
      </c>
      <c r="F13" s="1">
        <f>VLOOKUP(A13,'[1]Total Attraction Students'!$A$2:$B$85,2,FALSE)</f>
        <v>0</v>
      </c>
      <c r="G13" s="1">
        <v>0</v>
      </c>
      <c r="H13" s="1">
        <v>2067.9445652173899</v>
      </c>
      <c r="I13" s="1">
        <f>VLOOKUP(A13,'[1]Total Attraction Employment'!$A$2:$C$127,3,FALSE)</f>
        <v>12924.284644707735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>
        <v>2408</v>
      </c>
      <c r="B14" t="str">
        <f>VLOOKUP(A14,[2]Population!$B$2:$C$142,2,FALSE)</f>
        <v>NH 8B</v>
      </c>
      <c r="C14" s="1">
        <v>501.46664766248551</v>
      </c>
      <c r="D14" s="1">
        <v>2507.3332383124275</v>
      </c>
      <c r="E14" s="1">
        <f>VLOOKUP(A14,'[1]Total Attraction Employment'!$A$2:$C$127,2,FALSE)</f>
        <v>7948.8126126126099</v>
      </c>
      <c r="F14" s="1">
        <f>VLOOKUP(A14,'[1]Total Attraction Students'!$A$2:$B$85,2,FALSE)</f>
        <v>779.01419435345497</v>
      </c>
      <c r="G14" s="1">
        <f>VLOOKUP(A14,'[1]HBW Working Populationn'!$A$2:$C$107,3,FALSE)</f>
        <v>2968.221818181818</v>
      </c>
      <c r="H14" s="1">
        <v>7135.6154545454528</v>
      </c>
      <c r="I14" s="1">
        <f>VLOOKUP(A14,'[1]Total Attraction Employment'!$A$2:$C$127,3,FALSE)</f>
        <v>7570.6809934285366</v>
      </c>
      <c r="J14">
        <f>VLOOKUP(A14,'[1]HBW Population'!$A$2:$D$116,4,FALSE)</f>
        <v>7135.6154545454528</v>
      </c>
      <c r="K14">
        <f>VLOOKUP(A14,'[1]HBW Attraction Emplyoment'!$A$2:$D$49,4,FALSE)</f>
        <v>8762</v>
      </c>
      <c r="L14">
        <v>0</v>
      </c>
      <c r="M14">
        <v>0</v>
      </c>
      <c r="N14">
        <f>VLOOKUP(A14,'[1]HBO Production Population'!$A$2:$D$84,4,FALSE)</f>
        <v>2866</v>
      </c>
      <c r="O14">
        <f>VLOOKUP(A14,'[1]HBO Attraction Employment'!$A$2:$C$62,3,FALSE)</f>
        <v>2854</v>
      </c>
    </row>
    <row r="15" spans="1:15" x14ac:dyDescent="0.3">
      <c r="A15" s="1">
        <v>10001</v>
      </c>
      <c r="B15" t="str">
        <f>VLOOKUP(A15,[2]Population!$B$2:$C$142,2,FALSE)</f>
        <v>Khirsara &amp; Metoda</v>
      </c>
      <c r="C15" s="1">
        <v>575.01197514021499</v>
      </c>
      <c r="D15" s="1">
        <v>1725.0359254206451</v>
      </c>
      <c r="E15" s="1">
        <f>VLOOKUP(A15,'[1]Total Attraction Employment'!$A$2:$C$127,2,FALSE)</f>
        <v>9731.6440909090907</v>
      </c>
      <c r="F15" s="1">
        <v>0</v>
      </c>
      <c r="G15" s="1">
        <f>VLOOKUP(A15,'[1]HBW Working Populationn'!$A$2:$C$107,3,FALSE)</f>
        <v>534.375</v>
      </c>
      <c r="H15" s="1">
        <v>2498.3140394088673</v>
      </c>
      <c r="I15" s="1">
        <f>VLOOKUP(A15,'[1]Total Attraction Employment'!$A$2:$C$127,3,FALSE)</f>
        <v>25643.668587155611</v>
      </c>
      <c r="J15">
        <f>VLOOKUP(A15,'[1]HBW Population'!$A$2:$D$116,4,FALSE)</f>
        <v>2498.3140394088673</v>
      </c>
      <c r="K15">
        <f>VLOOKUP(A15,'[1]HBW Attraction Emplyoment'!$A$2:$D$49,4,FALSE)</f>
        <v>5841</v>
      </c>
      <c r="L15">
        <f>VLOOKUP(A15,'[1]HBE Production'!$A$2:$D$96,4,FALSE)</f>
        <v>2498.3140394088673</v>
      </c>
      <c r="M15">
        <v>0</v>
      </c>
      <c r="N15">
        <f>VLOOKUP(A15,'[1]HBO Production Population'!$A$2:$D$84,4,FALSE)</f>
        <v>1593</v>
      </c>
      <c r="O15">
        <f>VLOOKUP(A15,'[1]HBO Attraction Employment'!$A$2:$C$62,3,FALSE)</f>
        <v>1601</v>
      </c>
    </row>
    <row r="16" spans="1:15" x14ac:dyDescent="0.3">
      <c r="A16" s="1">
        <v>2407</v>
      </c>
      <c r="B16" t="str">
        <f>VLOOKUP(A16,[2]Population!$B$2:$C$142,2,FALSE)</f>
        <v>If design studio</v>
      </c>
      <c r="C16" s="1">
        <v>696.00450450450444</v>
      </c>
      <c r="D16" s="1">
        <v>2923.2189189189185</v>
      </c>
      <c r="E16" s="1">
        <f>VLOOKUP(A16,'[1]Total Attraction Employment'!$A$2:$C$127,2,FALSE)</f>
        <v>1317.5349152542369</v>
      </c>
      <c r="F16" s="1">
        <f>VLOOKUP(A16,'[1]Total Attraction Students'!$A$2:$B$85,2,FALSE)</f>
        <v>0</v>
      </c>
      <c r="G16" s="1">
        <f>VLOOKUP(A16,'[1]HBW Working Populationn'!$A$2:$C$107,3,FALSE)</f>
        <v>2900.7</v>
      </c>
      <c r="H16" s="1">
        <v>9979.1137931034482</v>
      </c>
      <c r="I16" s="1">
        <f>VLOOKUP(A16,'[1]Total Attraction Employment'!$A$2:$C$127,3,FALSE)</f>
        <v>2275.4837035637547</v>
      </c>
      <c r="J16">
        <f>VLOOKUP(A16,'[1]HBW Population'!$A$2:$D$116,4,FALSE)</f>
        <v>9979.1137931034482</v>
      </c>
      <c r="K16">
        <f>VLOOKUP(A16,'[1]HBW Attraction Emplyoment'!$A$2:$D$49,4,FALSE)</f>
        <v>12619</v>
      </c>
      <c r="L16">
        <f>VLOOKUP(A16,'[1]HBE Production'!$A$2:$D$96,4,FALSE)</f>
        <v>9979.1137931034482</v>
      </c>
      <c r="M16">
        <v>0</v>
      </c>
      <c r="N16">
        <f>VLOOKUP(A16,'[1]HBO Production Population'!$A$2:$D$84,4,FALSE)</f>
        <v>1232</v>
      </c>
      <c r="O16">
        <f>VLOOKUP(A16,'[1]HBO Attraction Employment'!$A$2:$C$62,3,FALSE)</f>
        <v>1222</v>
      </c>
    </row>
    <row r="17" spans="1:15" x14ac:dyDescent="0.3">
      <c r="A17" s="1">
        <v>2002</v>
      </c>
      <c r="B17" t="str">
        <f>VLOOKUP(A17,[2]Population!$B$2:$C$142,2,FALSE)</f>
        <v>Bharat dies and moulds</v>
      </c>
      <c r="C17" s="1">
        <v>747.25928571428574</v>
      </c>
      <c r="D17" s="1">
        <v>3487.21</v>
      </c>
      <c r="E17" s="1">
        <f>VLOOKUP(A17,'[1]Total Attraction Employment'!$A$2:$C$127,2,FALSE)</f>
        <v>1135.9703921045609</v>
      </c>
      <c r="F17" s="1">
        <f>VLOOKUP(A17,'[1]Total Attraction Students'!$A$2:$B$85,2,FALSE)</f>
        <v>78.950686106346495</v>
      </c>
      <c r="G17" s="1">
        <f>VLOOKUP(A17,'[1]HBW Working Populationn'!$A$2:$C$107,3,FALSE)</f>
        <v>6000.375</v>
      </c>
      <c r="H17" s="1">
        <v>20358.823574712649</v>
      </c>
      <c r="I17" s="1">
        <f>VLOOKUP(A17,'[1]Total Attraction Employment'!$A$2:$C$127,3,FALSE)</f>
        <v>8639.1189265390985</v>
      </c>
      <c r="J17">
        <f>VLOOKUP(A17,'[1]HBW Population'!$A$2:$D$116,4,FALSE)</f>
        <v>20358.823574712649</v>
      </c>
      <c r="K17">
        <f>VLOOKUP(A17,'[1]HBW Attraction Emplyoment'!$A$2:$D$49,4,FALSE)</f>
        <v>12772</v>
      </c>
      <c r="L17">
        <f>VLOOKUP(A17,'[1]HBE Production'!$A$2:$D$96,4,FALSE)</f>
        <v>20358.823574712649</v>
      </c>
      <c r="M17">
        <v>0</v>
      </c>
      <c r="N17">
        <v>0</v>
      </c>
      <c r="O17">
        <v>0</v>
      </c>
    </row>
    <row r="18" spans="1:15" x14ac:dyDescent="0.3">
      <c r="A18" s="1">
        <v>2302</v>
      </c>
      <c r="B18" t="str">
        <f>VLOOKUP(A18,[2]Population!$B$2:$C$142,2,FALSE)</f>
        <v>Krishna chowk</v>
      </c>
      <c r="C18" s="1">
        <v>819.16666666666674</v>
      </c>
      <c r="D18" s="1">
        <v>2949</v>
      </c>
      <c r="E18" s="1">
        <f>VLOOKUP(A18,'[1]Total Attraction Employment'!$A$2:$C$127,2,FALSE)</f>
        <v>9492.1955603976494</v>
      </c>
      <c r="F18" s="1">
        <f>VLOOKUP(A18,'[1]Total Attraction Students'!$A$2:$B$85,2,FALSE)</f>
        <v>2760.5120350109405</v>
      </c>
      <c r="G18" s="1">
        <f>VLOOKUP(A18,'[1]HBW Working Populationn'!$A$2:$C$107,3,FALSE)</f>
        <v>6365.8285714285703</v>
      </c>
      <c r="H18" s="1">
        <v>16268.228571428557</v>
      </c>
      <c r="I18" s="1">
        <f>VLOOKUP(A18,'[1]Total Attraction Employment'!$A$2:$C$127,3,FALSE)</f>
        <v>11068.998874731229</v>
      </c>
      <c r="J18">
        <f>VLOOKUP(A18,'[1]HBW Population'!$A$2:$D$116,4,FALSE)</f>
        <v>16268.228571428557</v>
      </c>
      <c r="K18">
        <f>VLOOKUP(A18,'[1]HBW Attraction Emplyoment'!$A$2:$D$49,4,FALSE)</f>
        <v>14550</v>
      </c>
      <c r="L18">
        <f>VLOOKUP(A18,'[1]HBE Production'!$A$2:$D$96,4,FALSE)</f>
        <v>16268.228571428557</v>
      </c>
      <c r="M18">
        <f>VLOOKUP(A18,'[1]HBE Attraction'!$A$2:$C$50,3,FALSE)</f>
        <v>1438</v>
      </c>
      <c r="N18">
        <v>0</v>
      </c>
      <c r="O18">
        <v>0</v>
      </c>
    </row>
    <row r="19" spans="1:15" x14ac:dyDescent="0.3">
      <c r="A19" s="1">
        <v>1605</v>
      </c>
      <c r="B19" t="str">
        <f>VLOOKUP(A19,[2]Population!$B$2:$C$142,2,FALSE)</f>
        <v>east zone office RMC</v>
      </c>
      <c r="C19" s="1">
        <v>839.7228260869565</v>
      </c>
      <c r="D19" s="1">
        <v>3862.7249999999999</v>
      </c>
      <c r="E19" s="1">
        <f>VLOOKUP(A19,'[1]Total Attraction Employment'!$A$2:$C$127,2,FALSE)</f>
        <v>1832.4952380952382</v>
      </c>
      <c r="F19" s="1">
        <f>VLOOKUP(A19,'[1]Total Attraction Students'!$A$2:$B$85,2,FALSE)</f>
        <v>0</v>
      </c>
      <c r="G19" s="1">
        <f>VLOOKUP(A19,'[1]HBW Working Populationn'!$A$2:$C$107,3,FALSE)</f>
        <v>2107.3625000000002</v>
      </c>
      <c r="H19" s="1">
        <v>4495.706666666666</v>
      </c>
      <c r="I19" s="1">
        <f>VLOOKUP(A19,'[1]Total Attraction Employment'!$A$2:$C$127,3,FALSE)</f>
        <v>8527.0438577830646</v>
      </c>
      <c r="J19">
        <f>VLOOKUP(A19,'[1]HBW Population'!$A$2:$D$116,4,FALSE)</f>
        <v>4495.706666666666</v>
      </c>
      <c r="K19">
        <f>VLOOKUP(A19,'[1]HBW Attraction Emplyoment'!$A$2:$D$49,4,FALSE)</f>
        <v>5032</v>
      </c>
      <c r="L19">
        <f>VLOOKUP(A19,'[1]HBE Production'!$A$2:$D$96,4,FALSE)</f>
        <v>4495.706666666666</v>
      </c>
      <c r="M19">
        <v>0</v>
      </c>
      <c r="N19">
        <v>0</v>
      </c>
      <c r="O19">
        <v>0</v>
      </c>
    </row>
    <row r="20" spans="1:15" x14ac:dyDescent="0.3">
      <c r="A20" s="1">
        <v>1201</v>
      </c>
      <c r="B20" t="str">
        <f>VLOOKUP(A20,[2]Population!$B$2:$C$142,2,FALSE)</f>
        <v>Navdurga</v>
      </c>
      <c r="C20" s="1">
        <v>905.80525423728784</v>
      </c>
      <c r="D20" s="1">
        <v>4858.41</v>
      </c>
      <c r="E20" s="1">
        <f>VLOOKUP(A20,'[1]Total Attraction Employment'!$A$2:$C$127,2,FALSE)</f>
        <v>42592.681818181001</v>
      </c>
      <c r="F20" s="1">
        <f>VLOOKUP(A20,'[1]Total Attraction Students'!$A$2:$B$85,2,FALSE)</f>
        <v>24919.247540983604</v>
      </c>
      <c r="G20" s="1">
        <f>VLOOKUP(A20,'[1]HBW Working Populationn'!$A$2:$C$107,3,FALSE)</f>
        <v>20160.299862068961</v>
      </c>
      <c r="H20" s="1">
        <v>26400.345395239299</v>
      </c>
      <c r="I20" s="1">
        <f>VLOOKUP(A20,'[1]Total Attraction Employment'!$A$2:$C$127,3,FALSE)</f>
        <v>66674.379721897232</v>
      </c>
      <c r="J20">
        <f>VLOOKUP(A20,'[1]HBW Population'!$A$2:$D$116,4,FALSE)</f>
        <v>62400.345395239288</v>
      </c>
      <c r="K20">
        <f>VLOOKUP(A20,'[1]HBW Attraction Emplyoment'!$A$2:$D$49,4,FALSE)</f>
        <v>41674</v>
      </c>
      <c r="L20">
        <f>VLOOKUP(A20,'[1]HBE Production'!$A$2:$D$96,4,FALSE)</f>
        <v>62400.345395239288</v>
      </c>
      <c r="M20">
        <v>0</v>
      </c>
      <c r="N20">
        <v>0</v>
      </c>
      <c r="O20">
        <f>VLOOKUP(A20,'[1]HBO Attraction Employment'!$A$2:$C$62,3,FALSE)</f>
        <v>30442</v>
      </c>
    </row>
    <row r="21" spans="1:15" x14ac:dyDescent="0.3">
      <c r="A21" s="1">
        <v>2003</v>
      </c>
      <c r="B21" t="str">
        <f>VLOOKUP(A21,[2]Population!$B$2:$C$142,2,FALSE)</f>
        <v>P D Malaviya commerce college</v>
      </c>
      <c r="C21" s="1">
        <v>907.93</v>
      </c>
      <c r="D21" s="1">
        <v>9339.65</v>
      </c>
      <c r="E21" s="1">
        <f>VLOOKUP(A21,'[1]Total Attraction Employment'!$A$2:$C$127,2,FALSE)</f>
        <v>31068.563384903799</v>
      </c>
      <c r="F21" s="1">
        <f>VLOOKUP(A21,'[1]Total Attraction Students'!$A$2:$B$85,2,FALSE)</f>
        <v>20378.049313893654</v>
      </c>
      <c r="G21" s="1">
        <f>VLOOKUP(A21,'[1]HBW Working Populationn'!$A$2:$C$107,3,FALSE)</f>
        <v>16045.997164948452</v>
      </c>
      <c r="H21" s="1">
        <v>22984.084829363601</v>
      </c>
      <c r="I21" s="1">
        <f>VLOOKUP(A21,'[1]Total Attraction Employment'!$A$2:$C$127,3,FALSE)</f>
        <v>55159.447334528966</v>
      </c>
      <c r="J21">
        <f>VLOOKUP(A21,'[1]HBW Population'!$A$2:$D$116,4,FALSE)</f>
        <v>49984.08482936363</v>
      </c>
      <c r="K21">
        <v>0</v>
      </c>
      <c r="L21">
        <f>VLOOKUP(A21,'[1]HBE Production'!$A$2:$D$96,4,FALSE)</f>
        <v>49984.08482936363</v>
      </c>
      <c r="M21">
        <v>0</v>
      </c>
      <c r="N21">
        <v>0</v>
      </c>
      <c r="O21">
        <v>0</v>
      </c>
    </row>
    <row r="22" spans="1:15" x14ac:dyDescent="0.3">
      <c r="A22" s="1">
        <v>606</v>
      </c>
      <c r="B22" t="str">
        <f>VLOOKUP(A22,[2]Population!$B$2:$C$142,2,FALSE)</f>
        <v>The fern residency Rajkot</v>
      </c>
      <c r="C22" s="1">
        <v>916.24761904761908</v>
      </c>
      <c r="D22" s="1">
        <v>4810.3</v>
      </c>
      <c r="E22" s="1">
        <f>VLOOKUP(A22,'[1]Total Attraction Employment'!$A$2:$C$127,2,FALSE)</f>
        <v>15052.6456521739</v>
      </c>
      <c r="F22" s="1">
        <f>VLOOKUP(A22,'[1]Total Attraction Students'!$A$2:$B$85,2,FALSE)</f>
        <v>8058.3847219016843</v>
      </c>
      <c r="G22" s="1">
        <f>VLOOKUP(A22,'[1]HBW Working Populationn'!$A$2:$C$107,3,FALSE)</f>
        <v>3543.3480000000009</v>
      </c>
      <c r="H22" s="1">
        <v>17026.93033516192</v>
      </c>
      <c r="I22" s="1">
        <f>VLOOKUP(A22,'[1]Total Attraction Employment'!$A$2:$C$127,3,FALSE)</f>
        <v>33410.065566716614</v>
      </c>
      <c r="J22">
        <f>VLOOKUP(A22,'[1]HBW Population'!$A$2:$D$116,4,FALSE)</f>
        <v>17026.93033516192</v>
      </c>
      <c r="K22">
        <f>VLOOKUP(A22,'[1]HBW Attraction Emplyoment'!$A$2:$D$49,4,FALSE)</f>
        <v>8744</v>
      </c>
      <c r="L22">
        <f>VLOOKUP(A22,'[1]HBE Production'!$A$2:$D$96,4,FALSE)</f>
        <v>17026.93033516192</v>
      </c>
      <c r="M22">
        <v>0</v>
      </c>
      <c r="N22">
        <f>VLOOKUP(A22,'[1]HBO Production Population'!$A$2:$D$84,4,FALSE)</f>
        <v>8112</v>
      </c>
      <c r="O22">
        <f>VLOOKUP(A22,'[1]HBO Attraction Employment'!$A$2:$C$62,3,FALSE)</f>
        <v>8042</v>
      </c>
    </row>
    <row r="23" spans="1:15" x14ac:dyDescent="0.3">
      <c r="A23" s="1">
        <v>2301</v>
      </c>
      <c r="B23" t="str">
        <f>VLOOKUP(A23,[2]Population!$B$2:$C$142,2,FALSE)</f>
        <v>Vinod Nagar water works</v>
      </c>
      <c r="C23" s="1">
        <v>977.38095238095241</v>
      </c>
      <c r="D23" s="1">
        <v>4105</v>
      </c>
      <c r="E23" s="1">
        <v>0</v>
      </c>
      <c r="F23" s="1">
        <v>0</v>
      </c>
      <c r="G23" s="1">
        <f>VLOOKUP(A23,'[1]HBW Working Populationn'!$A$2:$C$107,3,FALSE)</f>
        <v>7237.4674698795206</v>
      </c>
      <c r="H23" s="1">
        <v>23283.268688178607</v>
      </c>
      <c r="I23" s="1">
        <v>0</v>
      </c>
      <c r="J23">
        <f>VLOOKUP(A23,'[1]HBW Population'!$A$2:$D$116,4,FALSE)</f>
        <v>23283.268688178607</v>
      </c>
      <c r="K23">
        <v>0</v>
      </c>
      <c r="L23">
        <f>VLOOKUP(A23,'[1]HBE Production'!$A$2:$D$96,4,FALSE)</f>
        <v>23283.268688178607</v>
      </c>
      <c r="M23">
        <v>0</v>
      </c>
      <c r="N23">
        <v>0</v>
      </c>
      <c r="O23">
        <v>0</v>
      </c>
    </row>
    <row r="24" spans="1:15" x14ac:dyDescent="0.3">
      <c r="A24" s="1">
        <v>2201</v>
      </c>
      <c r="B24" t="str">
        <f>VLOOKUP(A24,[2]Population!$B$2:$C$142,2,FALSE)</f>
        <v>Dhebar road(near madhav steel products)</v>
      </c>
      <c r="C24" s="1">
        <v>1048.8227272727272</v>
      </c>
      <c r="D24" s="1">
        <v>4614.82</v>
      </c>
      <c r="E24" s="1">
        <f>VLOOKUP(A24,'[1]Total Attraction Employment'!$A$2:$C$127,2,FALSE)</f>
        <v>577.28578849962673</v>
      </c>
      <c r="F24" s="1">
        <f>VLOOKUP(A24,'[1]Total Attraction Students'!$A$2:$B$85,2,FALSE)</f>
        <v>0</v>
      </c>
      <c r="G24" s="1">
        <f>VLOOKUP(A24,'[1]HBW Working Populationn'!$A$2:$C$107,3,FALSE)</f>
        <v>1219.4804651162792</v>
      </c>
      <c r="H24" s="1">
        <v>10162.337209302321</v>
      </c>
      <c r="I24" s="1">
        <f>VLOOKUP(A24,'[1]Total Attraction Employment'!$A$2:$C$127,3,FALSE)</f>
        <v>1855.3548608784668</v>
      </c>
      <c r="J24">
        <f>VLOOKUP(A24,'[1]HBW Population'!$A$2:$D$116,4,FALSE)</f>
        <v>10162.337209302321</v>
      </c>
      <c r="K24">
        <f>VLOOKUP(A24,'[1]HBW Attraction Emplyoment'!$A$2:$D$49,4,FALSE)</f>
        <v>4168</v>
      </c>
      <c r="L24">
        <f>VLOOKUP(A24,'[1]HBE Production'!$A$2:$D$96,4,FALSE)</f>
        <v>10162.337209302321</v>
      </c>
      <c r="M24">
        <v>0</v>
      </c>
      <c r="N24">
        <f>VLOOKUP(A24,'[1]HBO Production Population'!$A$2:$D$84,4,FALSE)</f>
        <v>512</v>
      </c>
      <c r="O24">
        <f>VLOOKUP(A24,'[1]HBO Attraction Employment'!$A$2:$C$62,3,FALSE)</f>
        <v>520</v>
      </c>
    </row>
    <row r="25" spans="1:15" x14ac:dyDescent="0.3">
      <c r="A25" s="1">
        <v>306</v>
      </c>
      <c r="B25" t="str">
        <f>VLOOKUP(A25,[2]Population!$B$2:$C$142,2,FALSE)</f>
        <v>Galaxy cinema Rajkot</v>
      </c>
      <c r="C25" s="1">
        <v>1072.9594113157893</v>
      </c>
      <c r="D25" s="1">
        <v>4077.2457629999999</v>
      </c>
      <c r="E25" s="1">
        <v>0</v>
      </c>
      <c r="F25" s="1">
        <v>0</v>
      </c>
      <c r="G25" s="1">
        <f>VLOOKUP(A25,'[1]HBW Working Populationn'!$A$2:$C$107,3,FALSE)</f>
        <v>2033.038</v>
      </c>
      <c r="H25" s="1">
        <v>7819.0146862554666</v>
      </c>
      <c r="I25" s="1">
        <v>0</v>
      </c>
      <c r="J25">
        <f>VLOOKUP(A25,'[1]HBW Population'!$A$2:$D$116,4,FALSE)</f>
        <v>7819.0146862554666</v>
      </c>
      <c r="K25">
        <v>0</v>
      </c>
      <c r="L25">
        <f>VLOOKUP(A25,'[1]HBE Production'!$A$2:$D$96,4,FALSE)</f>
        <v>7819.0146862554666</v>
      </c>
      <c r="M25">
        <v>0</v>
      </c>
      <c r="N25">
        <f>VLOOKUP(A25,'[1]HBO Production Population'!$A$2:$D$84,4,FALSE)</f>
        <v>210</v>
      </c>
      <c r="O25">
        <f>VLOOKUP(A25,'[1]HBO Attraction Employment'!$A$2:$C$62,3,FALSE)</f>
        <v>1028</v>
      </c>
    </row>
    <row r="26" spans="1:15" x14ac:dyDescent="0.3">
      <c r="A26" s="1">
        <v>1903</v>
      </c>
      <c r="B26" t="str">
        <f>VLOOKUP(A26,[2]Population!$B$2:$C$142,2,FALSE)</f>
        <v>Swaminarayana hospital</v>
      </c>
      <c r="C26" s="1">
        <v>1092.24</v>
      </c>
      <c r="D26" s="1">
        <v>3276.72</v>
      </c>
      <c r="E26" s="1">
        <f>VLOOKUP(A26,'[1]Total Attraction Employment'!$A$2:$C$127,2,FALSE)</f>
        <v>31178.234666666602</v>
      </c>
      <c r="F26" s="1">
        <v>0</v>
      </c>
      <c r="G26" s="1">
        <f>VLOOKUP(A26,'[1]HBW Working Populationn'!$A$2:$C$107,3,FALSE)</f>
        <v>13011.465</v>
      </c>
      <c r="H26" s="1">
        <v>20467.670436766301</v>
      </c>
      <c r="I26" s="1">
        <f>VLOOKUP(A26,'[1]Total Attraction Employment'!$A$2:$C$127,3,FALSE)</f>
        <v>40767.431020292534</v>
      </c>
      <c r="J26">
        <f>VLOOKUP(A26,'[1]HBW Population'!$A$2:$D$116,4,FALSE)</f>
        <v>37467.670436766261</v>
      </c>
      <c r="K26">
        <f>VLOOKUP(A26,'[1]HBW Attraction Emplyoment'!$A$2:$D$49,4,FALSE)</f>
        <v>30232</v>
      </c>
      <c r="L26">
        <f>VLOOKUP(A26,'[1]HBE Production'!$A$2:$D$96,4,FALSE)</f>
        <v>37467.670436766261</v>
      </c>
      <c r="M26">
        <f>VLOOKUP(A26,'[1]HBE Attraction'!$A$2:$C$50,3,FALSE)</f>
        <v>9497</v>
      </c>
      <c r="N26">
        <f>VLOOKUP(A26,'[1]HBO Production Population'!$A$2:$D$84,4,FALSE)</f>
        <v>5933</v>
      </c>
      <c r="O26">
        <v>0</v>
      </c>
    </row>
    <row r="27" spans="1:15" x14ac:dyDescent="0.3">
      <c r="A27" s="1">
        <v>40001</v>
      </c>
      <c r="B27" t="str">
        <f>VLOOKUP(A27,[2]Population!$B$2:$C$142,2,FALSE)</f>
        <v>Vajdi Vad</v>
      </c>
      <c r="C27" s="1">
        <v>1135.9703921045609</v>
      </c>
      <c r="D27" s="1">
        <v>3407.911176313683</v>
      </c>
      <c r="E27" s="1">
        <f>VLOOKUP(A27,'[1]Total Attraction Employment'!$A$2:$C$127,2,FALSE)</f>
        <v>1404.9083333333331</v>
      </c>
      <c r="F27" s="1">
        <f>VLOOKUP(A27,'[1]Total Attraction Students'!$A$2:$B$85,2,FALSE)</f>
        <v>0</v>
      </c>
      <c r="G27" s="1">
        <f>VLOOKUP(A27,'[1]HBW Working Populationn'!$A$2:$C$107,3,FALSE)</f>
        <v>589.28571428571433</v>
      </c>
      <c r="H27" s="1">
        <v>8705.7260846560803</v>
      </c>
      <c r="I27" s="1">
        <f>VLOOKUP(A27,'[1]Total Attraction Employment'!$A$2:$C$127,3,FALSE)</f>
        <v>4598.6962497719396</v>
      </c>
      <c r="J27">
        <f>VLOOKUP(A27,'[1]HBW Population'!$A$2:$D$116,4,FALSE)</f>
        <v>1705.7260846560837</v>
      </c>
      <c r="K27">
        <f>VLOOKUP(A27,'[1]HBW Attraction Emplyoment'!$A$2:$D$49,4,FALSE)</f>
        <v>6472</v>
      </c>
      <c r="L27">
        <f>VLOOKUP(A27,'[1]HBE Production'!$A$2:$D$96,4,FALSE)</f>
        <v>1705.7260846560837</v>
      </c>
      <c r="M27">
        <v>0</v>
      </c>
      <c r="N27">
        <f>VLOOKUP(A27,'[1]HBO Production Population'!$A$2:$D$84,4,FALSE)</f>
        <v>2132</v>
      </c>
      <c r="O27">
        <f>VLOOKUP(A27,'[1]HBO Attraction Employment'!$A$2:$C$62,3,FALSE)</f>
        <v>2124</v>
      </c>
    </row>
    <row r="28" spans="1:15" x14ac:dyDescent="0.3">
      <c r="A28" s="1">
        <v>2001</v>
      </c>
      <c r="B28" t="str">
        <f>VLOOKUP(A28,[2]Population!$B$2:$C$142,2,FALSE)</f>
        <v>Krishna nagar main road(Public garden)</v>
      </c>
      <c r="C28" s="1">
        <v>1146.1875</v>
      </c>
      <c r="D28" s="1">
        <v>4584.75</v>
      </c>
      <c r="E28" s="1">
        <f>VLOOKUP(A28,'[1]Total Attraction Employment'!$A$2:$C$127,2,FALSE)</f>
        <v>1175.6119565217391</v>
      </c>
      <c r="F28" s="1">
        <f>VLOOKUP(A28,'[1]Total Attraction Students'!$A$2:$B$85,2,FALSE)</f>
        <v>771.96226415094338</v>
      </c>
      <c r="G28" s="1">
        <f>VLOOKUP(A28,'[1]HBW Working Populationn'!$A$2:$C$107,3,FALSE)</f>
        <v>1511.5010869565217</v>
      </c>
      <c r="H28" s="1">
        <v>6549.8380434782539</v>
      </c>
      <c r="I28" s="1">
        <f>VLOOKUP(A28,'[1]Total Attraction Employment'!$A$2:$C$127,3,FALSE)</f>
        <v>1052.1191666666666</v>
      </c>
      <c r="J28">
        <f>VLOOKUP(A28,'[1]HBW Population'!$A$2:$D$116,4,FALSE)</f>
        <v>6549.8380434782539</v>
      </c>
      <c r="K28">
        <f>VLOOKUP(A28,'[1]HBW Attraction Emplyoment'!$A$2:$D$49,4,FALSE)</f>
        <v>4389</v>
      </c>
      <c r="L28">
        <f>VLOOKUP(A28,'[1]HBE Production'!$A$2:$D$96,4,FALSE)</f>
        <v>6549.8380434782539</v>
      </c>
      <c r="M28">
        <f>VLOOKUP(A28,'[1]HBE Attraction'!$A$2:$C$50,3,FALSE)</f>
        <v>3122</v>
      </c>
      <c r="N28">
        <f>VLOOKUP(A28,'[1]HBO Production Population'!$A$2:$D$84,4,FALSE)</f>
        <v>8400</v>
      </c>
      <c r="O28">
        <v>0</v>
      </c>
    </row>
    <row r="29" spans="1:15" x14ac:dyDescent="0.3">
      <c r="A29" s="1">
        <v>303</v>
      </c>
      <c r="B29" t="str">
        <f>VLOOKUP(A29,[2]Population!$B$2:$C$142,2,FALSE)</f>
        <v>The salvation army church</v>
      </c>
      <c r="C29" s="1">
        <v>1161.7360000000001</v>
      </c>
      <c r="D29" s="1">
        <v>4356.51</v>
      </c>
      <c r="E29" s="1">
        <f>VLOOKUP(A29,'[1]Total Attraction Employment'!$A$2:$C$127,2,FALSE)</f>
        <v>5886.2425742573996</v>
      </c>
      <c r="F29" s="1">
        <f>VLOOKUP(A29,'[1]Total Attraction Students'!$A$2:$B$85,2,FALSE)</f>
        <v>1911.0993136859104</v>
      </c>
      <c r="G29" s="1">
        <f>VLOOKUP(A29,'[1]HBW Working Populationn'!$A$2:$C$107,3,FALSE)</f>
        <v>10470.308571428575</v>
      </c>
      <c r="H29" s="1">
        <v>16602.81403940884</v>
      </c>
      <c r="I29" s="1">
        <f>VLOOKUP(A29,'[1]Total Attraction Employment'!$A$2:$C$127,3,FALSE)</f>
        <v>9448.6136906531738</v>
      </c>
      <c r="J29">
        <f>VLOOKUP(A29,'[1]HBW Population'!$A$2:$D$116,4,FALSE)</f>
        <v>16602.81403940884</v>
      </c>
      <c r="K29">
        <f>VLOOKUP(A29,'[1]HBW Attraction Emplyoment'!$A$2:$D$49,4,FALSE)</f>
        <v>7152</v>
      </c>
      <c r="L29">
        <f>VLOOKUP(A29,'[1]HBE Production'!$A$2:$D$96,4,FALSE)</f>
        <v>16602.81403940884</v>
      </c>
      <c r="M29">
        <f>VLOOKUP(A29,'[1]HBE Attraction'!$A$2:$C$50,3,FALSE)</f>
        <v>5180</v>
      </c>
      <c r="N29">
        <f>VLOOKUP(A29,'[1]HBO Production Population'!$A$2:$D$84,4,FALSE)</f>
        <v>4269</v>
      </c>
      <c r="O29">
        <f>VLOOKUP(A29,'[1]HBO Attraction Employment'!$A$2:$C$62,3,FALSE)</f>
        <v>11728</v>
      </c>
    </row>
    <row r="30" spans="1:15" x14ac:dyDescent="0.3">
      <c r="A30" s="1">
        <v>1302</v>
      </c>
      <c r="B30" t="str">
        <f>VLOOKUP(A30,[2]Population!$B$2:$C$142,2,FALSE)</f>
        <v>Government engineering college</v>
      </c>
      <c r="C30" s="1">
        <v>1264.4174999999998</v>
      </c>
      <c r="D30" s="1">
        <v>5357.67</v>
      </c>
      <c r="E30" s="1">
        <f>VLOOKUP(A30,'[1]Total Attraction Employment'!$A$2:$C$127,2,FALSE)</f>
        <v>18204.9642666666</v>
      </c>
      <c r="F30" s="1">
        <f>VLOOKUP(A30,'[1]Total Attraction Students'!$A$2:$B$85,2,FALSE)</f>
        <v>0</v>
      </c>
      <c r="G30" s="1">
        <f>VLOOKUP(A30,'[1]HBW Working Populationn'!$A$2:$C$107,3,FALSE)</f>
        <v>34006.3420212766</v>
      </c>
      <c r="H30" s="1">
        <v>12086.037322083001</v>
      </c>
      <c r="I30" s="1">
        <f>VLOOKUP(A30,'[1]Total Attraction Employment'!$A$2:$C$127,3,FALSE)</f>
        <v>13746.630396724722</v>
      </c>
      <c r="J30">
        <f>VLOOKUP(A30,'[1]HBW Population'!$A$2:$D$116,4,FALSE)</f>
        <v>112086.03732208337</v>
      </c>
      <c r="K30">
        <f>VLOOKUP(A30,'[1]HBW Attraction Emplyoment'!$A$2:$D$49,4,FALSE)</f>
        <v>26424</v>
      </c>
      <c r="L30">
        <f>VLOOKUP(A30,'[1]HBE Production'!$A$2:$D$96,4,FALSE)</f>
        <v>112086.03732208337</v>
      </c>
      <c r="M30">
        <v>0</v>
      </c>
      <c r="N30">
        <f>VLOOKUP(A30,'[1]HBO Production Population'!$A$2:$D$84,4,FALSE)</f>
        <v>29064</v>
      </c>
      <c r="O30">
        <f>VLOOKUP(A30,'[1]HBO Attraction Employment'!$A$2:$C$62,3,FALSE)</f>
        <v>22952</v>
      </c>
    </row>
    <row r="31" spans="1:15" x14ac:dyDescent="0.3">
      <c r="A31" s="1">
        <v>2402</v>
      </c>
      <c r="B31" t="str">
        <f>VLOOKUP(A31,[2]Population!$B$2:$C$142,2,FALSE)</f>
        <v>Near hotel Krishna park</v>
      </c>
      <c r="C31" s="1">
        <v>1301.151515151515</v>
      </c>
      <c r="D31" s="1">
        <v>6134</v>
      </c>
      <c r="E31" s="1">
        <f>VLOOKUP(A31,'[1]Total Attraction Employment'!$A$2:$C$127,2,FALSE)</f>
        <v>11435.361225692301</v>
      </c>
      <c r="F31" s="1">
        <f>VLOOKUP(A31,'[1]Total Attraction Students'!$A$2:$B$85,2,FALSE)</f>
        <v>5811.0248011230697</v>
      </c>
      <c r="G31" s="1">
        <f>VLOOKUP(A31,'[1]HBW Working Populationn'!$A$2:$C$107,3,FALSE)</f>
        <v>2184.48</v>
      </c>
      <c r="H31" s="1">
        <v>8611.9168965517201</v>
      </c>
      <c r="I31" s="1">
        <f>VLOOKUP(A31,'[1]Total Attraction Employment'!$A$2:$C$127,3,FALSE)</f>
        <v>18098.832741587477</v>
      </c>
      <c r="J31">
        <f>VLOOKUP(A31,'[1]HBW Population'!$A$2:$D$116,4,FALSE)</f>
        <v>4611.9168965517238</v>
      </c>
      <c r="K31">
        <f>VLOOKUP(A31,'[1]HBW Attraction Emplyoment'!$A$2:$D$49,4,FALSE)</f>
        <v>2894</v>
      </c>
      <c r="L31">
        <v>0</v>
      </c>
      <c r="M31">
        <v>0</v>
      </c>
      <c r="N31">
        <f>VLOOKUP(A31,'[1]HBO Production Population'!$A$2:$D$84,4,FALSE)</f>
        <v>1222</v>
      </c>
      <c r="O31">
        <f>VLOOKUP(A31,'[1]HBO Attraction Employment'!$A$2:$C$62,3,FALSE)</f>
        <v>1222</v>
      </c>
    </row>
    <row r="32" spans="1:15" x14ac:dyDescent="0.3">
      <c r="A32" s="1">
        <v>403</v>
      </c>
      <c r="B32" t="str">
        <f>VLOOKUP(A32,[2]Population!$B$2:$C$142,2,FALSE)</f>
        <v>railway cricket ground</v>
      </c>
      <c r="C32" s="1">
        <v>1337.8675000000001</v>
      </c>
      <c r="D32" s="1">
        <v>5351.47</v>
      </c>
      <c r="E32" s="1">
        <f>VLOOKUP(A32,'[1]Total Attraction Employment'!$A$2:$C$127,2,FALSE)</f>
        <v>11731.855932</v>
      </c>
      <c r="F32" s="1">
        <f>VLOOKUP(A32,'[1]Total Attraction Students'!$A$2:$B$85,2,FALSE)</f>
        <v>0</v>
      </c>
      <c r="G32" s="1">
        <f>VLOOKUP(A32,'[1]HBW Working Populationn'!$A$2:$C$107,3,FALSE)</f>
        <v>2342.0948093749998</v>
      </c>
      <c r="H32" s="1">
        <v>24500</v>
      </c>
      <c r="I32" s="1">
        <f>VLOOKUP(A32,'[1]Total Attraction Employment'!$A$2:$C$127,3,FALSE)</f>
        <v>13576.991909751077</v>
      </c>
      <c r="J32">
        <f>VLOOKUP(A32,'[1]HBW Population'!$A$2:$D$116,4,FALSE)</f>
        <v>242.95689655172413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>
        <v>508</v>
      </c>
      <c r="B33" t="str">
        <f>VLOOKUP(A33,[2]Population!$B$2:$C$142,2,FALSE)</f>
        <v>Tirupati park Morbi road</v>
      </c>
      <c r="C33" s="1">
        <v>1344.6211538461537</v>
      </c>
      <c r="D33" s="1">
        <v>6992.03</v>
      </c>
      <c r="E33" s="1">
        <f>VLOOKUP(A33,'[1]Total Attraction Employment'!$A$2:$C$127,2,FALSE)</f>
        <v>7962.2385964912255</v>
      </c>
      <c r="F33" s="1">
        <f>VLOOKUP(A33,'[1]Total Attraction Students'!$A$2:$B$85,2,FALSE)</f>
        <v>0</v>
      </c>
      <c r="G33" s="1">
        <f>VLOOKUP(A33,'[1]HBW Working Populationn'!$A$2:$C$107,3,FALSE)</f>
        <v>5738.9945679012335</v>
      </c>
      <c r="H33" s="1">
        <v>21879.916790123487</v>
      </c>
      <c r="I33" s="1">
        <f>VLOOKUP(A33,'[1]Total Attraction Employment'!$A$2:$C$127,3,FALSE)</f>
        <v>6729.5906362823825</v>
      </c>
      <c r="J33">
        <f>VLOOKUP(A33,'[1]HBW Population'!$A$2:$D$116,4,FALSE)</f>
        <v>21879.916790123487</v>
      </c>
      <c r="K33">
        <v>0</v>
      </c>
      <c r="L33">
        <f>VLOOKUP(A33,'[1]HBE Production'!$A$2:$D$96,4,FALSE)</f>
        <v>21879.916790123487</v>
      </c>
      <c r="M33">
        <v>0</v>
      </c>
      <c r="N33">
        <f>VLOOKUP(A33,'[1]HBO Production Population'!$A$2:$D$84,4,FALSE)</f>
        <v>5816</v>
      </c>
      <c r="O33">
        <f>VLOOKUP(A33,'[1]HBO Attraction Employment'!$A$2:$C$62,3,FALSE)</f>
        <v>5968</v>
      </c>
    </row>
    <row r="34" spans="1:15" x14ac:dyDescent="0.3">
      <c r="A34" s="1">
        <v>406</v>
      </c>
      <c r="B34" t="str">
        <f>VLOOKUP(A34,[2]Population!$B$2:$C$142,2,FALSE)</f>
        <v>Rajkot central jail</v>
      </c>
      <c r="C34" s="1">
        <v>1427.0586666666668</v>
      </c>
      <c r="D34" s="1">
        <v>5351.47</v>
      </c>
      <c r="E34" s="1">
        <v>0</v>
      </c>
      <c r="F34" s="1">
        <v>0</v>
      </c>
      <c r="G34" s="1">
        <v>0</v>
      </c>
      <c r="H34" s="1">
        <v>17033.610167999901</v>
      </c>
      <c r="I34" s="1">
        <v>0</v>
      </c>
      <c r="J34">
        <f>VLOOKUP(A34,'[1]HBW Population'!$A$2:$D$116,4,FALSE)</f>
        <v>86033.610167999883</v>
      </c>
      <c r="K34">
        <v>0</v>
      </c>
      <c r="L34">
        <v>0</v>
      </c>
      <c r="M34">
        <f>VLOOKUP(A34,'[1]HBE Attraction'!$A$2:$C$50,3,FALSE)</f>
        <v>7366</v>
      </c>
      <c r="N34">
        <v>0</v>
      </c>
      <c r="O34">
        <f>VLOOKUP(A34,'[1]HBO Attraction Employment'!$A$2:$C$62,3,FALSE)</f>
        <v>1102</v>
      </c>
    </row>
    <row r="35" spans="1:15" x14ac:dyDescent="0.3">
      <c r="A35" s="1">
        <v>1202</v>
      </c>
      <c r="B35" t="str">
        <f>VLOOKUP(A35,[2]Population!$B$2:$C$142,2,FALSE)</f>
        <v>IGNU regional center</v>
      </c>
      <c r="C35" s="1">
        <v>1448.3495121951223</v>
      </c>
      <c r="D35" s="1">
        <v>5655.46</v>
      </c>
      <c r="E35" s="1">
        <f>VLOOKUP(A35,'[1]Total Attraction Employment'!$A$2:$C$127,2,FALSE)</f>
        <v>17360.510704894699</v>
      </c>
      <c r="F35" s="1">
        <f>VLOOKUP(A35,'[1]Total Attraction Students'!$A$2:$B$85,2,FALSE)</f>
        <v>4988.752459016393</v>
      </c>
      <c r="G35" s="1">
        <f>VLOOKUP(A35,'[1]HBW Working Populationn'!$A$2:$C$107,3,FALSE)</f>
        <v>12829.54690140845</v>
      </c>
      <c r="H35" s="1">
        <v>6100.8367372513003</v>
      </c>
      <c r="I35" s="1">
        <f>VLOOKUP(A35,'[1]Total Attraction Employment'!$A$2:$C$127,3,FALSE)</f>
        <v>20053.338684982791</v>
      </c>
      <c r="J35">
        <f>VLOOKUP(A35,'[1]HBW Population'!$A$2:$D$116,4,FALSE)</f>
        <v>57289.836737251251</v>
      </c>
      <c r="K35">
        <f>VLOOKUP(A35,'[1]HBW Attraction Emplyoment'!$A$2:$D$49,4,FALSE)</f>
        <v>22713</v>
      </c>
      <c r="L35">
        <f>VLOOKUP(A35,'[1]HBE Production'!$A$2:$D$96,4,FALSE)</f>
        <v>57289.836737251251</v>
      </c>
      <c r="M35">
        <f>VLOOKUP(A35,'[1]HBE Attraction'!$A$2:$C$50,3,FALSE)</f>
        <v>11087</v>
      </c>
      <c r="N35">
        <v>0</v>
      </c>
      <c r="O35">
        <f>VLOOKUP(A35,'[1]HBO Attraction Employment'!$A$2:$C$62,3,FALSE)</f>
        <v>29010</v>
      </c>
    </row>
    <row r="36" spans="1:15" x14ac:dyDescent="0.3">
      <c r="A36" s="1">
        <v>803</v>
      </c>
      <c r="B36" t="str">
        <f>VLOOKUP(A36,[2]Population!$B$2:$C$142,2,FALSE)</f>
        <v>Kishore sinhji school No.1</v>
      </c>
      <c r="C36" s="1">
        <v>1484.2663636363638</v>
      </c>
      <c r="D36" s="1">
        <v>5442.31</v>
      </c>
      <c r="E36" s="1">
        <f>VLOOKUP(A36,'[1]Total Attraction Employment'!$A$2:$C$127,2,FALSE)</f>
        <v>28603.977391304299</v>
      </c>
      <c r="F36" s="1">
        <v>0</v>
      </c>
      <c r="G36" s="1">
        <f>VLOOKUP(A36,'[1]HBW Working Populationn'!$A$2:$C$107,3,FALSE)</f>
        <v>8063.0130337078654</v>
      </c>
      <c r="H36" s="1">
        <v>17061.8946157506</v>
      </c>
      <c r="I36" s="1">
        <f>VLOOKUP(A36,'[1]Total Attraction Employment'!$A$2:$C$127,3,FALSE)</f>
        <v>49698.650096258163</v>
      </c>
      <c r="J36">
        <f>VLOOKUP(A36,'[1]HBW Population'!$A$2:$D$116,4,FALSE)</f>
        <v>37061.894615750556</v>
      </c>
      <c r="K36">
        <f>VLOOKUP(A36,'[1]HBW Attraction Emplyoment'!$A$2:$D$49,4,FALSE)</f>
        <v>22247</v>
      </c>
      <c r="L36">
        <f>VLOOKUP(A36,'[1]HBE Production'!$A$2:$D$96,4,FALSE)</f>
        <v>37061.894615750556</v>
      </c>
      <c r="M36">
        <f>VLOOKUP(A36,'[1]HBE Attraction'!$A$2:$C$50,3,FALSE)</f>
        <v>3660</v>
      </c>
      <c r="N36">
        <f>VLOOKUP(A36,'[1]HBO Production Population'!$A$2:$D$84,4,FALSE)</f>
        <v>1872</v>
      </c>
      <c r="O36">
        <v>0</v>
      </c>
    </row>
    <row r="37" spans="1:15" x14ac:dyDescent="0.3">
      <c r="A37" s="1">
        <v>404</v>
      </c>
      <c r="B37" t="str">
        <f>VLOOKUP(A37,[2]Population!$B$2:$C$142,2,FALSE)</f>
        <v>Rajkot junction railway station</v>
      </c>
      <c r="C37" s="1">
        <v>1513.2942666666665</v>
      </c>
      <c r="D37" s="1">
        <v>5973.53</v>
      </c>
      <c r="E37" s="1">
        <f>VLOOKUP(A37,'[1]Total Attraction Employment'!$A$2:$C$127,2,FALSE)</f>
        <v>11471.932878787884</v>
      </c>
      <c r="F37" s="1">
        <f>VLOOKUP(A37,'[1]Total Attraction Students'!$A$2:$B$85,2,FALSE)</f>
        <v>0</v>
      </c>
      <c r="G37" s="1">
        <f>VLOOKUP(A37,'[1]HBW Working Populationn'!$A$2:$C$107,3,FALSE)</f>
        <v>3116.3072035499999</v>
      </c>
      <c r="H37" s="1">
        <v>9627.0508041983885</v>
      </c>
      <c r="I37" s="1">
        <f>VLOOKUP(A37,'[1]Total Attraction Employment'!$A$2:$C$127,3,FALSE)</f>
        <v>10349.087843376248</v>
      </c>
      <c r="J37">
        <f>VLOOKUP(A37,'[1]HBW Population'!$A$2:$D$116,4,FALSE)</f>
        <v>9627.0508041983885</v>
      </c>
      <c r="K37">
        <v>0</v>
      </c>
      <c r="L37">
        <f>VLOOKUP(A37,'[1]HBE Production'!$A$2:$D$96,4,FALSE)</f>
        <v>9627.0508041983885</v>
      </c>
      <c r="M37">
        <v>0</v>
      </c>
      <c r="N37">
        <f>VLOOKUP(A37,'[1]HBO Production Population'!$A$2:$D$84,4,FALSE)</f>
        <v>340</v>
      </c>
      <c r="O37">
        <f>VLOOKUP(A37,'[1]HBO Attraction Employment'!$A$2:$C$62,3,FALSE)</f>
        <v>434</v>
      </c>
    </row>
    <row r="38" spans="1:15" x14ac:dyDescent="0.3">
      <c r="A38" s="1">
        <v>2411</v>
      </c>
      <c r="B38" t="str">
        <f>VLOOKUP(A38,[2]Population!$B$2:$C$142,2,FALSE)</f>
        <v>Parin furniture-Aagman city road</v>
      </c>
      <c r="C38" s="1">
        <v>1567.687210859508</v>
      </c>
      <c r="D38" s="1">
        <v>6270.7488434380321</v>
      </c>
      <c r="E38" s="1">
        <v>0</v>
      </c>
      <c r="F38" s="1">
        <v>0</v>
      </c>
      <c r="G38" s="1">
        <f>VLOOKUP(A38,'[1]HBW Working Populationn'!$A$2:$C$107,3,FALSE)</f>
        <v>419.52909090909088</v>
      </c>
      <c r="H38" s="1">
        <v>7717.1745454545498</v>
      </c>
      <c r="I38" s="1">
        <v>0</v>
      </c>
      <c r="J38">
        <f>VLOOKUP(A38,'[1]HBW Population'!$A$2:$D$116,4,FALSE)</f>
        <v>2517.1745454545453</v>
      </c>
      <c r="K38">
        <v>0</v>
      </c>
      <c r="L38">
        <f>VLOOKUP(A38,'[1]HBE Production'!$A$2:$D$96,4,FALSE)</f>
        <v>2517.1745454545453</v>
      </c>
      <c r="M38">
        <v>0</v>
      </c>
      <c r="N38">
        <v>0</v>
      </c>
      <c r="O38">
        <v>0</v>
      </c>
    </row>
    <row r="39" spans="1:15" x14ac:dyDescent="0.3">
      <c r="A39" s="1">
        <v>2101</v>
      </c>
      <c r="B39" t="str">
        <f>VLOOKUP(A39,[2]Population!$B$2:$C$142,2,FALSE)</f>
        <v>Inspire exports</v>
      </c>
      <c r="C39" s="1">
        <v>1582.2</v>
      </c>
      <c r="D39" s="1">
        <v>6328.8</v>
      </c>
      <c r="E39" s="1">
        <f>VLOOKUP(A39,'[1]Total Attraction Employment'!$A$2:$C$127,2,FALSE)</f>
        <v>27891.911666666601</v>
      </c>
      <c r="F39" s="1">
        <f>VLOOKUP(A39,'[1]Total Attraction Students'!$A$2:$B$85,2,FALSE)</f>
        <v>10072.126388546038</v>
      </c>
      <c r="G39" s="1">
        <v>0</v>
      </c>
      <c r="H39" s="1">
        <v>25247.7651040698</v>
      </c>
      <c r="I39" s="1">
        <f>VLOOKUP(A39,'[1]Total Attraction Employment'!$A$2:$C$127,3,FALSE)</f>
        <v>36752.84540147629</v>
      </c>
      <c r="J39">
        <f>VLOOKUP(A39,'[1]HBW Population'!$A$2:$D$116,4,FALSE)</f>
        <v>70947.765104069797</v>
      </c>
      <c r="K39">
        <f>VLOOKUP(A39,'[1]HBW Attraction Emplyoment'!$A$2:$D$49,4,FALSE)</f>
        <v>22650</v>
      </c>
      <c r="L39">
        <v>0</v>
      </c>
      <c r="M39">
        <f>VLOOKUP(A39,'[1]HBE Attraction'!$A$2:$C$50,3,FALSE)</f>
        <v>44148</v>
      </c>
      <c r="N39">
        <f>VLOOKUP(A39,'[1]HBO Production Population'!$A$2:$D$84,4,FALSE)</f>
        <v>16882</v>
      </c>
      <c r="O39">
        <f>VLOOKUP(A39,'[1]HBO Attraction Employment'!$A$2:$C$62,3,FALSE)</f>
        <v>14828</v>
      </c>
    </row>
    <row r="40" spans="1:15" x14ac:dyDescent="0.3">
      <c r="A40" s="1">
        <v>801</v>
      </c>
      <c r="B40" t="str">
        <f>VLOOKUP(A40,[2]Population!$B$2:$C$142,2,FALSE)</f>
        <v>City Jumma Masjid</v>
      </c>
      <c r="C40" s="1">
        <v>1728.454545454545</v>
      </c>
      <c r="D40" s="1">
        <v>9506.5</v>
      </c>
      <c r="E40" s="1">
        <f>VLOOKUP(A40,'[1]Total Attraction Employment'!$A$2:$C$127,2,FALSE)</f>
        <v>9657.4038709677407</v>
      </c>
      <c r="F40" s="1">
        <f>VLOOKUP(A40,'[1]Total Attraction Students'!$A$2:$B$85,2,FALSE)</f>
        <v>0</v>
      </c>
      <c r="G40" s="1">
        <v>0</v>
      </c>
      <c r="H40" s="1">
        <v>21035.1070532915</v>
      </c>
      <c r="I40" s="1">
        <f>VLOOKUP(A40,'[1]Total Attraction Employment'!$A$2:$C$127,3,FALSE)</f>
        <v>18148.288526720418</v>
      </c>
      <c r="J40">
        <f>VLOOKUP(A40,'[1]HBW Population'!$A$2:$D$116,4,FALSE)</f>
        <v>4935.1070532915355</v>
      </c>
      <c r="K40">
        <f>VLOOKUP(A40,'[1]HBW Attraction Emplyoment'!$A$2:$D$49,4,FALSE)</f>
        <v>2110</v>
      </c>
      <c r="L40">
        <v>0</v>
      </c>
      <c r="M40">
        <v>0</v>
      </c>
      <c r="N40">
        <f>VLOOKUP(A40,'[1]HBO Production Population'!$A$2:$D$84,4,FALSE)</f>
        <v>678</v>
      </c>
      <c r="O40">
        <f>VLOOKUP(A40,'[1]HBO Attraction Employment'!$A$2:$C$62,3,FALSE)</f>
        <v>1082</v>
      </c>
    </row>
    <row r="41" spans="1:15" x14ac:dyDescent="0.3">
      <c r="A41" s="1">
        <v>308</v>
      </c>
      <c r="B41" t="str">
        <f>VLOOKUP(A41,[2]Population!$B$2:$C$142,2,FALSE)</f>
        <v>Shree Chhatrapati Shivaji township Rajkot</v>
      </c>
      <c r="C41" s="1">
        <v>1731.2817797499999</v>
      </c>
      <c r="D41" s="1">
        <v>6925.1271189999998</v>
      </c>
      <c r="E41" s="1">
        <v>0</v>
      </c>
      <c r="F41" s="1">
        <v>0</v>
      </c>
      <c r="G41" s="1">
        <f>VLOOKUP(A41,'[1]HBW Working Populationn'!$A$2:$C$107,3,FALSE)</f>
        <v>8758.4624561403507</v>
      </c>
      <c r="H41" s="1">
        <v>29858.394736842096</v>
      </c>
      <c r="I41" s="1">
        <v>0</v>
      </c>
      <c r="J41">
        <f>VLOOKUP(A41,'[1]HBW Population'!$A$2:$D$116,4,FALSE)</f>
        <v>29858.394736842096</v>
      </c>
      <c r="K41">
        <v>0</v>
      </c>
      <c r="L41">
        <f>VLOOKUP(A41,'[1]HBE Production'!$A$2:$D$96,4,FALSE)</f>
        <v>29858.394736842096</v>
      </c>
      <c r="M41">
        <f>VLOOKUP(A41,'[1]HBE Attraction'!$A$2:$C$50,3,FALSE)</f>
        <v>7306</v>
      </c>
      <c r="N41">
        <f>VLOOKUP(A41,'[1]HBO Production Population'!$A$2:$D$84,4,FALSE)</f>
        <v>2847</v>
      </c>
      <c r="O41">
        <f>VLOOKUP(A41,'[1]HBO Attraction Employment'!$A$2:$C$62,3,FALSE)</f>
        <v>3328</v>
      </c>
    </row>
    <row r="42" spans="1:15" x14ac:dyDescent="0.3">
      <c r="A42" s="1">
        <v>604</v>
      </c>
      <c r="B42" t="str">
        <f>VLOOKUP(A42,[2]Population!$B$2:$C$142,2,FALSE)</f>
        <v>Himalayan refrigeration products</v>
      </c>
      <c r="C42" s="1">
        <v>1758.8137931034485</v>
      </c>
      <c r="D42" s="1">
        <v>6375.7</v>
      </c>
      <c r="E42" s="1">
        <f>VLOOKUP(A42,'[1]Total Attraction Employment'!$A$2:$C$127,2,FALSE)</f>
        <v>9585.5938738738696</v>
      </c>
      <c r="F42" s="1">
        <f>VLOOKUP(A42,'[1]Total Attraction Students'!$A$2:$B$85,2,FALSE)</f>
        <v>3131.4966535887374</v>
      </c>
      <c r="G42" s="1">
        <f>VLOOKUP(A42,'[1]HBW Working Populationn'!$A$2:$C$107,3,FALSE)</f>
        <v>4571.7119230769222</v>
      </c>
      <c r="H42" s="1">
        <v>10254.1815384615</v>
      </c>
      <c r="I42" s="1">
        <f>VLOOKUP(A42,'[1]Total Attraction Employment'!$A$2:$C$127,3,FALSE)</f>
        <v>15264.418896866708</v>
      </c>
      <c r="J42">
        <f>VLOOKUP(A42,'[1]HBW Population'!$A$2:$D$116,4,FALSE)</f>
        <v>6454.1815384615411</v>
      </c>
      <c r="K42">
        <f>VLOOKUP(A42,'[1]HBW Attraction Emplyoment'!$A$2:$D$49,4,FALSE)</f>
        <v>7904</v>
      </c>
      <c r="L42">
        <f>VLOOKUP(A42,'[1]HBE Production'!$A$2:$D$96,4,FALSE)</f>
        <v>6454.1815384615411</v>
      </c>
      <c r="M42">
        <f>VLOOKUP(A42,'[1]HBE Attraction'!$A$2:$C$50,3,FALSE)</f>
        <v>624</v>
      </c>
      <c r="N42">
        <f>VLOOKUP(A42,'[1]HBO Production Population'!$A$2:$D$84,4,FALSE)</f>
        <v>622</v>
      </c>
      <c r="O42">
        <f>VLOOKUP(A42,'[1]HBO Attraction Employment'!$A$2:$C$62,3,FALSE)</f>
        <v>426</v>
      </c>
    </row>
    <row r="43" spans="1:15" x14ac:dyDescent="0.3">
      <c r="A43" s="1">
        <v>2102</v>
      </c>
      <c r="B43" t="str">
        <f>VLOOKUP(A43,[2]Population!$B$2:$C$142,2,FALSE)</f>
        <v>Prageshwar mahadev temple</v>
      </c>
      <c r="C43" s="1">
        <v>1978.8145454545452</v>
      </c>
      <c r="D43" s="1">
        <v>6441.74</v>
      </c>
      <c r="E43" s="1">
        <f>VLOOKUP(A43,'[1]Total Attraction Employment'!$A$2:$C$127,2,FALSE)</f>
        <v>639.87325456498377</v>
      </c>
      <c r="F43" s="1">
        <f>VLOOKUP(A43,'[1]Total Attraction Students'!$A$2:$B$85,2,FALSE)</f>
        <v>509.20760306097259</v>
      </c>
      <c r="G43" s="1">
        <v>0</v>
      </c>
      <c r="H43" s="1">
        <v>19119.671999999988</v>
      </c>
      <c r="I43" s="1">
        <f>VLOOKUP(A43,'[1]Total Attraction Employment'!$A$2:$C$127,3,FALSE)</f>
        <v>1960.992</v>
      </c>
      <c r="J43">
        <f>VLOOKUP(A43,'[1]HBW Population'!$A$2:$D$116,4,FALSE)</f>
        <v>19119.671999999988</v>
      </c>
      <c r="K43">
        <v>0</v>
      </c>
      <c r="L43">
        <v>0</v>
      </c>
      <c r="M43">
        <f>VLOOKUP(A43,'[1]HBE Attraction'!$A$2:$C$50,3,FALSE)</f>
        <v>7382</v>
      </c>
      <c r="N43">
        <f>VLOOKUP(A43,'[1]HBO Production Population'!$A$2:$D$84,4,FALSE)</f>
        <v>2116</v>
      </c>
      <c r="O43">
        <v>0</v>
      </c>
    </row>
    <row r="44" spans="1:15" x14ac:dyDescent="0.3">
      <c r="A44" s="1">
        <v>506</v>
      </c>
      <c r="B44" t="str">
        <f>VLOOKUP(A44,[2]Population!$B$2:$C$142,2,FALSE)</f>
        <v>Juno morbi road</v>
      </c>
      <c r="C44" s="1">
        <v>1990.9145454545455</v>
      </c>
      <c r="D44" s="1">
        <v>13550.03</v>
      </c>
      <c r="E44" s="1">
        <f>VLOOKUP(A44,'[1]Total Attraction Employment'!$A$2:$C$127,2,FALSE)</f>
        <v>39325.118571428502</v>
      </c>
      <c r="F44" s="1">
        <v>0</v>
      </c>
      <c r="G44" s="1">
        <f>VLOOKUP(A44,'[1]HBW Working Populationn'!$A$2:$C$107,3,FALSE)</f>
        <v>14589.610333333329</v>
      </c>
      <c r="H44" s="1">
        <v>28517.735466666902</v>
      </c>
      <c r="I44" s="1">
        <f>VLOOKUP(A44,'[1]Total Attraction Employment'!$A$2:$C$127,3,FALSE)</f>
        <v>53663.869157486173</v>
      </c>
      <c r="J44">
        <f>VLOOKUP(A44,'[1]HBW Population'!$A$2:$D$116,4,FALSE)</f>
        <v>58517.735466666891</v>
      </c>
      <c r="K44">
        <f>VLOOKUP(A44,'[1]HBW Attraction Emplyoment'!$A$2:$D$49,4,FALSE)</f>
        <v>30094</v>
      </c>
      <c r="L44">
        <f>VLOOKUP(A44,'[1]HBE Production'!$A$2:$D$96,4,FALSE)</f>
        <v>58517.735466666891</v>
      </c>
      <c r="M44">
        <v>0</v>
      </c>
      <c r="N44">
        <f>VLOOKUP(A44,'[1]HBO Production Population'!$A$2:$D$84,4,FALSE)</f>
        <v>11514</v>
      </c>
      <c r="O44">
        <f>VLOOKUP(A44,'[1]HBO Attraction Employment'!$A$2:$C$62,3,FALSE)</f>
        <v>10454</v>
      </c>
    </row>
    <row r="45" spans="1:15" x14ac:dyDescent="0.3">
      <c r="A45" s="1">
        <v>1801</v>
      </c>
      <c r="B45" t="str">
        <f>VLOOKUP(A45,[2]Population!$B$2:$C$142,2,FALSE)</f>
        <v>Discover public school</v>
      </c>
      <c r="C45" s="1">
        <v>2032.4674418604652</v>
      </c>
      <c r="D45" s="1">
        <v>8739.61</v>
      </c>
      <c r="E45" s="1">
        <f>VLOOKUP(A45,'[1]Total Attraction Employment'!$A$2:$C$127,2,FALSE)</f>
        <v>11494.5185714285</v>
      </c>
      <c r="F45" s="1">
        <f>VLOOKUP(A45,'[1]Total Attraction Students'!$A$2:$B$85,2,FALSE)</f>
        <v>2699.8014705882351</v>
      </c>
      <c r="G45" s="1">
        <f>VLOOKUP(A45,'[1]HBW Working Populationn'!$A$2:$C$107,3,FALSE)</f>
        <v>11286.422602739724</v>
      </c>
      <c r="H45" s="1">
        <v>25091.1791935484</v>
      </c>
      <c r="I45" s="1">
        <f>VLOOKUP(A45,'[1]Total Attraction Employment'!$A$2:$C$127,3,FALSE)</f>
        <v>31843.436381744363</v>
      </c>
      <c r="J45">
        <f>VLOOKUP(A45,'[1]HBW Population'!$A$2:$D$116,4,FALSE)</f>
        <v>35091.179193548414</v>
      </c>
      <c r="K45">
        <v>0</v>
      </c>
      <c r="L45">
        <f>VLOOKUP(A45,'[1]HBE Production'!$A$2:$D$96,4,FALSE)</f>
        <v>35091.179193548414</v>
      </c>
      <c r="M45">
        <f>VLOOKUP(A45,'[1]HBE Attraction'!$A$2:$C$50,3,FALSE)</f>
        <v>12901</v>
      </c>
      <c r="N45">
        <f>VLOOKUP(A45,'[1]HBO Production Population'!$A$2:$D$84,4,FALSE)</f>
        <v>4600</v>
      </c>
      <c r="O45">
        <f>VLOOKUP(A45,'[1]HBO Attraction Employment'!$A$2:$C$62,3,FALSE)</f>
        <v>7759</v>
      </c>
    </row>
    <row r="46" spans="1:15" x14ac:dyDescent="0.3">
      <c r="A46" s="1">
        <v>205</v>
      </c>
      <c r="B46" t="str">
        <f>VLOOKUP(A46,[2]Population!$B$2:$C$142,2,FALSE)</f>
        <v>Bandhan party plot (near Ayodhya chowk)</v>
      </c>
      <c r="C46" s="1">
        <v>2126.7814285714285</v>
      </c>
      <c r="D46" s="1">
        <v>6871.14</v>
      </c>
      <c r="E46" s="1">
        <f>VLOOKUP(A46,'[1]Total Attraction Employment'!$A$2:$C$127,2,FALSE)</f>
        <v>11577.4137931035</v>
      </c>
      <c r="F46" s="1">
        <f>VLOOKUP(A46,'[1]Total Attraction Students'!$A$2:$B$85,2,FALSE)</f>
        <v>1635.3087409783482</v>
      </c>
      <c r="G46" s="1">
        <f>VLOOKUP(A46,'[1]HBW Working Populationn'!$A$2:$C$107,3,FALSE)</f>
        <v>20800.546621621619</v>
      </c>
      <c r="H46" s="1">
        <v>12537.0397087784</v>
      </c>
      <c r="I46" s="1">
        <f>VLOOKUP(A46,'[1]Total Attraction Employment'!$A$2:$C$127,3,FALSE)</f>
        <v>13088.853498501434</v>
      </c>
      <c r="J46">
        <f>VLOOKUP(A46,'[1]HBW Population'!$A$2:$D$116,4,FALSE)</f>
        <v>69371.039708778364</v>
      </c>
      <c r="K46">
        <f>VLOOKUP(A46,'[1]HBW Attraction Emplyoment'!$A$2:$D$49,4,FALSE)</f>
        <v>20534</v>
      </c>
      <c r="L46">
        <f>VLOOKUP(A46,'[1]HBE Production'!$A$2:$D$96,4,FALSE)</f>
        <v>69371.039708778364</v>
      </c>
      <c r="M46">
        <f>VLOOKUP(A46,'[1]HBE Attraction'!$A$2:$C$50,3,FALSE)</f>
        <v>8236</v>
      </c>
      <c r="N46">
        <f>VLOOKUP(A46,'[1]HBO Production Population'!$A$2:$D$84,4,FALSE)</f>
        <v>16779</v>
      </c>
      <c r="O46">
        <f>VLOOKUP(A46,'[1]HBO Attraction Employment'!$A$2:$C$62,3,FALSE)</f>
        <v>15308</v>
      </c>
    </row>
    <row r="47" spans="1:15" x14ac:dyDescent="0.3">
      <c r="A47" s="1">
        <v>510</v>
      </c>
      <c r="B47" t="str">
        <f>VLOOKUP(A47,[2]Population!$B$2:$C$142,2,FALSE)</f>
        <v>Rajlaxmi st</v>
      </c>
      <c r="C47" s="1">
        <v>2165.3793333333338</v>
      </c>
      <c r="D47" s="1">
        <v>8858.3700000000008</v>
      </c>
      <c r="E47" s="1">
        <f>VLOOKUP(A47,'[1]Total Attraction Employment'!$A$2:$C$127,2,FALSE)</f>
        <v>7301.4292993630525</v>
      </c>
      <c r="F47" s="1">
        <f>VLOOKUP(A47,'[1]Total Attraction Students'!$A$2:$B$85,2,FALSE)</f>
        <v>0</v>
      </c>
      <c r="G47" s="1">
        <f>VLOOKUP(A47,'[1]HBW Working Populationn'!$A$2:$C$107,3,FALSE)</f>
        <v>1620.0726666666669</v>
      </c>
      <c r="H47" s="1">
        <v>28245.586666666601</v>
      </c>
      <c r="I47" s="1">
        <f>VLOOKUP(A47,'[1]Total Attraction Employment'!$A$2:$C$127,3,FALSE)</f>
        <v>5247.5785766233766</v>
      </c>
      <c r="J47">
        <f>VLOOKUP(A47,'[1]HBW Population'!$A$2:$D$116,4,FALSE)</f>
        <v>2945.5866666666675</v>
      </c>
      <c r="K47">
        <v>0</v>
      </c>
      <c r="L47">
        <f>VLOOKUP(A47,'[1]HBE Production'!$A$2:$D$96,4,FALSE)</f>
        <v>2945.5866666666675</v>
      </c>
      <c r="M47">
        <v>0</v>
      </c>
      <c r="N47">
        <f>VLOOKUP(A47,'[1]HBO Production Population'!$A$2:$D$84,4,FALSE)</f>
        <v>1242</v>
      </c>
      <c r="O47">
        <f>VLOOKUP(A47,'[1]HBO Attraction Employment'!$A$2:$C$62,3,FALSE)</f>
        <v>2078</v>
      </c>
    </row>
    <row r="48" spans="1:15" x14ac:dyDescent="0.3">
      <c r="A48" s="1">
        <v>701</v>
      </c>
      <c r="B48" t="str">
        <f>VLOOKUP(A48,[2]Population!$B$2:$C$142,2,FALSE)</f>
        <v>Kanak nagar garden</v>
      </c>
      <c r="C48" s="1">
        <v>2236.7586206896553</v>
      </c>
      <c r="D48" s="1">
        <v>10811</v>
      </c>
      <c r="E48" s="1">
        <f>VLOOKUP(A48,'[1]Total Attraction Employment'!$A$2:$C$127,2,FALSE)</f>
        <v>14951.2</v>
      </c>
      <c r="F48" s="1">
        <v>0</v>
      </c>
      <c r="G48" s="1">
        <f>VLOOKUP(A48,'[1]HBW Working Populationn'!$A$2:$C$107,3,FALSE)</f>
        <v>8003.4898089171948</v>
      </c>
      <c r="H48" s="1">
        <v>28706.520847021999</v>
      </c>
      <c r="I48" s="1">
        <f>VLOOKUP(A48,'[1]Total Attraction Employment'!$A$2:$C$127,3,FALSE)</f>
        <v>36571.060614128779</v>
      </c>
      <c r="J48">
        <f>VLOOKUP(A48,'[1]HBW Population'!$A$2:$D$116,4,FALSE)</f>
        <v>23706.520847021999</v>
      </c>
      <c r="K48">
        <v>0</v>
      </c>
      <c r="L48">
        <f>VLOOKUP(A48,'[1]HBE Production'!$A$2:$D$96,4,FALSE)</f>
        <v>23706.520847021999</v>
      </c>
      <c r="M48">
        <f>VLOOKUP(A48,'[1]HBE Attraction'!$A$2:$C$50,3,FALSE)</f>
        <v>13125</v>
      </c>
      <c r="N48">
        <f>VLOOKUP(A48,'[1]HBO Production Population'!$A$2:$D$84,4,FALSE)</f>
        <v>11512</v>
      </c>
      <c r="O48">
        <f>VLOOKUP(A48,'[1]HBO Attraction Employment'!$A$2:$C$62,3,FALSE)</f>
        <v>11548</v>
      </c>
    </row>
    <row r="49" spans="1:15" x14ac:dyDescent="0.3">
      <c r="A49" s="1">
        <v>2103</v>
      </c>
      <c r="B49" t="str">
        <f>VLOOKUP(A49,[2]Population!$B$2:$C$142,2,FALSE)</f>
        <v>Gokuldham's garden</v>
      </c>
      <c r="C49" s="1">
        <v>2273.0070000000005</v>
      </c>
      <c r="D49" s="1">
        <v>7576.69</v>
      </c>
      <c r="E49" s="1">
        <v>0</v>
      </c>
      <c r="F49" s="1">
        <v>0</v>
      </c>
      <c r="G49" s="1">
        <f>VLOOKUP(A49,'[1]HBW Working Populationn'!$A$2:$C$107,3,FALSE)</f>
        <v>2756.2053333333333</v>
      </c>
      <c r="H49" s="1">
        <v>24830.208658707357</v>
      </c>
      <c r="I49" s="1">
        <v>0</v>
      </c>
      <c r="J49">
        <f>VLOOKUP(A49,'[1]HBW Population'!$A$2:$D$116,4,FALSE)</f>
        <v>24830.208658707357</v>
      </c>
      <c r="K49">
        <v>0</v>
      </c>
      <c r="L49">
        <f>VLOOKUP(A49,'[1]HBE Production'!$A$2:$D$96,4,FALSE)</f>
        <v>24830.208658707357</v>
      </c>
      <c r="M49">
        <f>VLOOKUP(A49,'[1]HBE Attraction'!$A$2:$C$50,3,FALSE)</f>
        <v>18639</v>
      </c>
      <c r="N49">
        <f>VLOOKUP(A49,'[1]HBO Production Population'!$A$2:$D$84,4,FALSE)</f>
        <v>3180</v>
      </c>
      <c r="O49">
        <f>VLOOKUP(A49,'[1]HBO Attraction Employment'!$A$2:$C$62,3,FALSE)</f>
        <v>1552</v>
      </c>
    </row>
    <row r="50" spans="1:15" x14ac:dyDescent="0.3">
      <c r="A50" s="1">
        <v>307</v>
      </c>
      <c r="B50" t="str">
        <f>VLOOKUP(A50,[2]Population!$B$2:$C$142,2,FALSE)</f>
        <v>Police headquarters</v>
      </c>
      <c r="C50" s="1">
        <v>2342.0948093749998</v>
      </c>
      <c r="D50" s="1">
        <v>7494.7033899999997</v>
      </c>
      <c r="E50" s="1">
        <f>VLOOKUP(A50,'[1]Total Attraction Employment'!$A$2:$C$127,2,FALSE)</f>
        <v>23025.232857142899</v>
      </c>
      <c r="F50" s="1">
        <v>0</v>
      </c>
      <c r="G50" s="1">
        <f>VLOOKUP(A50,'[1]HBW Working Populationn'!$A$2:$C$107,3,FALSE)</f>
        <v>4718.9675675675671</v>
      </c>
      <c r="H50" s="1">
        <v>31771.367594705487</v>
      </c>
      <c r="I50" s="1">
        <f>VLOOKUP(A50,'[1]Total Attraction Employment'!$A$2:$C$127,3,FALSE)</f>
        <v>41421.886613141476</v>
      </c>
      <c r="J50">
        <f>VLOOKUP(A50,'[1]HBW Population'!$A$2:$D$116,4,FALSE)</f>
        <v>31771.367594705487</v>
      </c>
      <c r="K50">
        <f>VLOOKUP(A50,'[1]HBW Attraction Emplyoment'!$A$2:$D$49,4,FALSE)</f>
        <v>14480</v>
      </c>
      <c r="L50">
        <f>VLOOKUP(A50,'[1]HBE Production'!$A$2:$D$96,4,FALSE)</f>
        <v>31771.367594705487</v>
      </c>
      <c r="M50">
        <f>VLOOKUP(A50,'[1]HBE Attraction'!$A$2:$C$50,3,FALSE)</f>
        <v>2736</v>
      </c>
      <c r="N50">
        <f>VLOOKUP(A50,'[1]HBO Production Population'!$A$2:$D$84,4,FALSE)</f>
        <v>3844</v>
      </c>
      <c r="O50">
        <f>VLOOKUP(A50,'[1]HBO Attraction Employment'!$A$2:$C$62,3,FALSE)</f>
        <v>5774</v>
      </c>
    </row>
    <row r="51" spans="1:15" x14ac:dyDescent="0.3">
      <c r="A51" s="1">
        <v>304</v>
      </c>
      <c r="B51" t="str">
        <f>VLOOKUP(A51,[2]Population!$B$2:$C$142,2,FALSE)</f>
        <v>Indian oil corporation depot</v>
      </c>
      <c r="C51" s="1">
        <v>2621.6486486486478</v>
      </c>
      <c r="D51" s="1">
        <v>9700.1</v>
      </c>
      <c r="E51" s="1">
        <f>VLOOKUP(A51,'[1]Total Attraction Employment'!$A$2:$C$127,2,FALSE)</f>
        <v>3778.2092571428998</v>
      </c>
      <c r="F51" s="1">
        <f>VLOOKUP(A51,'[1]Total Attraction Students'!$A$2:$B$85,2,FALSE)</f>
        <v>0</v>
      </c>
      <c r="G51" s="1">
        <f>VLOOKUP(A51,'[1]HBW Working Populationn'!$A$2:$C$107,3,FALSE)</f>
        <v>10630.637419354838</v>
      </c>
      <c r="H51" s="1">
        <v>24891.912258064502</v>
      </c>
      <c r="I51" s="1">
        <f>VLOOKUP(A51,'[1]Total Attraction Employment'!$A$2:$C$127,3,FALSE)</f>
        <v>5869.0859415811829</v>
      </c>
      <c r="J51">
        <f>VLOOKUP(A51,'[1]HBW Population'!$A$2:$D$116,4,FALSE)</f>
        <v>31891.912258064476</v>
      </c>
      <c r="K51">
        <v>0</v>
      </c>
      <c r="L51">
        <f>VLOOKUP(A51,'[1]HBE Production'!$A$2:$D$96,4,FALSE)</f>
        <v>31891.912258064476</v>
      </c>
      <c r="M51">
        <v>0</v>
      </c>
      <c r="N51">
        <f>VLOOKUP(A51,'[1]HBO Production Population'!$A$2:$D$84,4,FALSE)</f>
        <v>7852</v>
      </c>
      <c r="O51">
        <f>VLOOKUP(A51,'[1]HBO Attraction Employment'!$A$2:$C$62,3,FALSE)</f>
        <v>4336</v>
      </c>
    </row>
    <row r="52" spans="1:15" x14ac:dyDescent="0.3">
      <c r="A52" s="1">
        <v>503</v>
      </c>
      <c r="B52" t="str">
        <f>VLOOKUP(A52,[2]Population!$B$2:$C$142,2,FALSE)</f>
        <v>bhagavati para</v>
      </c>
      <c r="C52" s="1">
        <v>2690.1537037037028</v>
      </c>
      <c r="D52" s="1">
        <v>14526.83</v>
      </c>
      <c r="E52" s="1">
        <v>0</v>
      </c>
      <c r="F52" s="1">
        <v>0</v>
      </c>
      <c r="G52" s="1">
        <f>VLOOKUP(A52,'[1]HBW Working Populationn'!$A$2:$C$107,3,FALSE)</f>
        <v>12329.084999999999</v>
      </c>
      <c r="H52" s="1">
        <v>32574.6</v>
      </c>
      <c r="I52" s="1">
        <v>0</v>
      </c>
      <c r="J52">
        <f>VLOOKUP(A52,'[1]HBW Population'!$A$2:$D$116,4,FALSE)</f>
        <v>73974.509999999937</v>
      </c>
      <c r="K52">
        <v>0</v>
      </c>
      <c r="L52">
        <f>VLOOKUP(A52,'[1]HBE Production'!$A$2:$D$96,4,FALSE)</f>
        <v>73974.509999999937</v>
      </c>
      <c r="M52">
        <f>VLOOKUP(A52,'[1]HBE Attraction'!$A$2:$C$50,3,FALSE)</f>
        <v>1386</v>
      </c>
      <c r="N52">
        <f>VLOOKUP(A52,'[1]HBO Production Population'!$A$2:$D$84,4,FALSE)</f>
        <v>2448</v>
      </c>
      <c r="O52">
        <f>VLOOKUP(A52,'[1]HBO Attraction Employment'!$A$2:$C$62,3,FALSE)</f>
        <v>3492</v>
      </c>
    </row>
    <row r="53" spans="1:15" x14ac:dyDescent="0.3">
      <c r="A53" s="1">
        <v>901</v>
      </c>
      <c r="B53" t="str">
        <f>VLOOKUP(A53,[2]Population!$B$2:$C$142,2,FALSE)</f>
        <v>Rajkumar college</v>
      </c>
      <c r="C53" s="1">
        <v>2780.9575</v>
      </c>
      <c r="D53" s="1">
        <v>11123.83</v>
      </c>
      <c r="E53" s="1">
        <f>VLOOKUP(A53,'[1]Total Attraction Employment'!$A$2:$C$127,2,FALSE)</f>
        <v>14560.3</v>
      </c>
      <c r="F53" s="1">
        <v>0</v>
      </c>
      <c r="G53" s="1">
        <f>VLOOKUP(A53,'[1]HBW Working Populationn'!$A$2:$C$107,3,FALSE)</f>
        <v>2198.5172413793102</v>
      </c>
      <c r="H53" s="1">
        <v>29062.993196286399</v>
      </c>
      <c r="I53" s="1">
        <f>VLOOKUP(A53,'[1]Total Attraction Employment'!$A$2:$C$127,3,FALSE)</f>
        <v>24985.796696046491</v>
      </c>
      <c r="J53">
        <f>VLOOKUP(A53,'[1]HBW Population'!$A$2:$D$116,4,FALSE)</f>
        <v>9062.9931962864757</v>
      </c>
      <c r="K53">
        <v>0</v>
      </c>
      <c r="L53">
        <f>VLOOKUP(A53,'[1]HBE Production'!$A$2:$D$96,4,FALSE)</f>
        <v>9062.9931962864757</v>
      </c>
      <c r="M53">
        <f>VLOOKUP(A53,'[1]HBE Attraction'!$A$2:$C$50,3,FALSE)</f>
        <v>3002</v>
      </c>
      <c r="N53">
        <f>VLOOKUP(A53,'[1]HBO Production Population'!$A$2:$D$84,4,FALSE)</f>
        <v>636</v>
      </c>
      <c r="O53">
        <f>VLOOKUP(A53,'[1]HBO Attraction Employment'!$A$2:$C$62,3,FALSE)</f>
        <v>662</v>
      </c>
    </row>
    <row r="54" spans="1:15" x14ac:dyDescent="0.3">
      <c r="A54" s="1">
        <v>2405</v>
      </c>
      <c r="B54" t="str">
        <f>VLOOKUP(A54,[2]Population!$B$2:$C$142,2,FALSE)</f>
        <v>Sarmjivi Soc bus stop</v>
      </c>
      <c r="C54" s="1">
        <v>2819.25</v>
      </c>
      <c r="D54" s="1">
        <v>7518</v>
      </c>
      <c r="E54" s="1">
        <f>VLOOKUP(A54,'[1]Total Attraction Employment'!$A$2:$C$127,2,FALSE)</f>
        <v>2238.6666666666601</v>
      </c>
      <c r="F54" s="1">
        <f>VLOOKUP(A54,'[1]Total Attraction Students'!$A$2:$B$85,2,FALSE)</f>
        <v>0</v>
      </c>
      <c r="G54" s="1">
        <f>VLOOKUP(A54,'[1]HBW Working Populationn'!$A$2:$C$107,3,FALSE)</f>
        <v>1634.2739999999999</v>
      </c>
      <c r="H54" s="1">
        <v>9350.5296363636407</v>
      </c>
      <c r="I54" s="1">
        <f>VLOOKUP(A54,'[1]Total Attraction Employment'!$A$2:$C$127,3,FALSE)</f>
        <v>3112.1254882154876</v>
      </c>
      <c r="J54">
        <f>VLOOKUP(A54,'[1]HBW Population'!$A$2:$D$116,4,FALSE)</f>
        <v>5350.5296363636362</v>
      </c>
      <c r="K54">
        <f>VLOOKUP(A54,'[1]HBW Attraction Emplyoment'!$A$2:$D$49,4,FALSE)</f>
        <v>6489</v>
      </c>
      <c r="L54">
        <f>VLOOKUP(A54,'[1]HBE Production'!$A$2:$D$96,4,FALSE)</f>
        <v>5350.5296363636362</v>
      </c>
      <c r="M54">
        <v>0</v>
      </c>
      <c r="N54">
        <v>0</v>
      </c>
      <c r="O54">
        <v>0</v>
      </c>
    </row>
    <row r="55" spans="1:15" x14ac:dyDescent="0.3">
      <c r="A55" s="1">
        <v>1701</v>
      </c>
      <c r="B55" t="str">
        <f>VLOOKUP(A55,[2]Population!$B$2:$C$142,2,FALSE)</f>
        <v>Near ESIC hospital</v>
      </c>
      <c r="C55" s="1">
        <v>2896.7327586206893</v>
      </c>
      <c r="D55" s="1">
        <v>12000.75</v>
      </c>
      <c r="E55" s="1">
        <f>VLOOKUP(A55,'[1]Total Attraction Employment'!$A$2:$C$127,2,FALSE)</f>
        <v>1731.6440909090911</v>
      </c>
      <c r="F55" s="1">
        <v>0</v>
      </c>
      <c r="G55" s="1">
        <f>VLOOKUP(A55,'[1]HBW Working Populationn'!$A$2:$C$107,3,FALSE)</f>
        <v>5371.3069565217384</v>
      </c>
      <c r="H55" s="1">
        <v>34505.966086956498</v>
      </c>
      <c r="I55" s="1">
        <f>VLOOKUP(A55,'[1]Total Attraction Employment'!$A$2:$C$127,3,FALSE)</f>
        <v>13763.351128110609</v>
      </c>
      <c r="J55">
        <f>VLOOKUP(A55,'[1]HBW Population'!$A$2:$D$116,4,FALSE)</f>
        <v>6905.9660869565205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>
        <v>1304</v>
      </c>
      <c r="B56" t="str">
        <f>VLOOKUP(A56,[2]Population!$B$2:$C$142,2,FALSE)</f>
        <v>Sunmoon day school</v>
      </c>
      <c r="C56" s="1">
        <v>3031.5873913043479</v>
      </c>
      <c r="D56" s="1">
        <v>15494.78</v>
      </c>
      <c r="E56" s="1">
        <f>VLOOKUP(A56,'[1]Total Attraction Employment'!$A$2:$C$127,2,FALSE)</f>
        <v>26138.0397560975</v>
      </c>
      <c r="F56" s="1">
        <f>VLOOKUP(A56,'[1]Total Attraction Students'!$A$2:$B$85,2,FALSE)</f>
        <v>5374.2857142857138</v>
      </c>
      <c r="G56" s="1">
        <f>VLOOKUP(A56,'[1]HBW Working Populationn'!$A$2:$C$107,3,FALSE)</f>
        <v>14280.578148148143</v>
      </c>
      <c r="H56" s="1">
        <v>36037.532582237603</v>
      </c>
      <c r="I56" s="1">
        <f>VLOOKUP(A56,'[1]Total Attraction Employment'!$A$2:$C$127,3,FALSE)</f>
        <v>35654.84864700288</v>
      </c>
      <c r="J56">
        <f>VLOOKUP(A56,'[1]HBW Population'!$A$2:$D$116,4,FALSE)</f>
        <v>59037.532582237633</v>
      </c>
      <c r="K56">
        <v>0</v>
      </c>
      <c r="L56">
        <f>VLOOKUP(A56,'[1]HBE Production'!$A$2:$D$96,4,FALSE)</f>
        <v>59037.532582237633</v>
      </c>
      <c r="M56">
        <v>0</v>
      </c>
      <c r="N56">
        <f>VLOOKUP(A56,'[1]HBO Production Population'!$A$2:$D$84,4,FALSE)</f>
        <v>14576</v>
      </c>
      <c r="O56">
        <f>VLOOKUP(A56,'[1]HBO Attraction Employment'!$A$2:$C$62,3,FALSE)</f>
        <v>14497</v>
      </c>
    </row>
    <row r="57" spans="1:15" x14ac:dyDescent="0.3">
      <c r="A57" s="1">
        <v>1902</v>
      </c>
      <c r="B57" t="str">
        <f>VLOOKUP(A57,[2]Population!$B$2:$C$142,2,FALSE)</f>
        <v>rakholia vinod G Dr</v>
      </c>
      <c r="C57" s="1">
        <v>3065.0285714285715</v>
      </c>
      <c r="D57" s="1">
        <v>11552.8</v>
      </c>
      <c r="E57" s="1">
        <f>VLOOKUP(A57,'[1]Total Attraction Employment'!$A$2:$C$127,2,FALSE)</f>
        <v>11310.666666666601</v>
      </c>
      <c r="F57" s="1">
        <v>0</v>
      </c>
      <c r="G57" s="1">
        <f>VLOOKUP(A57,'[1]HBW Working Populationn'!$A$2:$C$107,3,FALSE)</f>
        <v>5239.5793548387092</v>
      </c>
      <c r="H57" s="1">
        <v>35901.912428533098</v>
      </c>
      <c r="I57" s="1">
        <f>VLOOKUP(A57,'[1]Total Attraction Employment'!$A$2:$C$127,3,FALSE)</f>
        <v>24294.381100822306</v>
      </c>
      <c r="J57">
        <f>VLOOKUP(A57,'[1]HBW Population'!$A$2:$D$116,4,FALSE)</f>
        <v>12901.912428533115</v>
      </c>
      <c r="K57">
        <f>VLOOKUP(A57,'[1]HBW Attraction Emplyoment'!$A$2:$D$49,4,FALSE)</f>
        <v>8622</v>
      </c>
      <c r="L57">
        <f>VLOOKUP(A57,'[1]HBE Production'!$A$2:$D$96,4,FALSE)</f>
        <v>12901.912428533115</v>
      </c>
      <c r="M57">
        <v>0</v>
      </c>
      <c r="N57">
        <f>VLOOKUP(A57,'[1]HBO Production Population'!$A$2:$D$84,4,FALSE)</f>
        <v>1072</v>
      </c>
      <c r="O57">
        <f>VLOOKUP(A57,'[1]HBO Attraction Employment'!$A$2:$C$62,3,FALSE)</f>
        <v>1770</v>
      </c>
    </row>
    <row r="58" spans="1:15" x14ac:dyDescent="0.3">
      <c r="A58" s="1">
        <v>1303</v>
      </c>
      <c r="B58" t="str">
        <f>VLOOKUP(A58,[2]Population!$B$2:$C$142,2,FALSE)</f>
        <v>Sri Satya sai heart hospital</v>
      </c>
      <c r="C58" s="1">
        <v>3069.3182608695652</v>
      </c>
      <c r="D58" s="1">
        <v>8824.2900000000009</v>
      </c>
      <c r="E58" s="1">
        <v>0</v>
      </c>
      <c r="F58" s="1">
        <v>0</v>
      </c>
      <c r="G58" s="1">
        <f>VLOOKUP(A58,'[1]HBW Working Populationn'!$A$2:$C$107,3,FALSE)</f>
        <v>11458.022213114755</v>
      </c>
      <c r="H58" s="1">
        <v>31790.717074953202</v>
      </c>
      <c r="I58" s="1">
        <v>0</v>
      </c>
      <c r="J58">
        <f>VLOOKUP(A58,'[1]HBW Population'!$A$2:$D$116,4,FALSE)</f>
        <v>51790.71707495318</v>
      </c>
      <c r="K58">
        <v>0</v>
      </c>
      <c r="L58">
        <f>VLOOKUP(A58,'[1]HBE Production'!$A$2:$D$96,4,FALSE)</f>
        <v>51790.71707495318</v>
      </c>
      <c r="M58">
        <f>VLOOKUP(A58,'[1]HBE Attraction'!$A$2:$C$50,3,FALSE)</f>
        <v>25622</v>
      </c>
      <c r="N58">
        <v>0</v>
      </c>
      <c r="O58">
        <f>VLOOKUP(A58,'[1]HBO Attraction Employment'!$A$2:$C$62,3,FALSE)</f>
        <v>36068</v>
      </c>
    </row>
    <row r="59" spans="1:15" x14ac:dyDescent="0.3">
      <c r="A59" s="1">
        <v>401</v>
      </c>
      <c r="B59" t="str">
        <f>VLOOKUP(A59,[2]Population!$B$2:$C$142,2,FALSE)</f>
        <v>Old collector office</v>
      </c>
      <c r="C59" s="1">
        <v>3167.3758041379301</v>
      </c>
      <c r="D59" s="1">
        <v>11481.737289999999</v>
      </c>
      <c r="E59" s="1">
        <f>VLOOKUP(A59,'[1]Total Attraction Employment'!$A$2:$C$127,2,FALSE)</f>
        <v>2937.9563333332999</v>
      </c>
      <c r="F59" s="1">
        <f>VLOOKUP(A59,'[1]Total Attraction Students'!$A$2:$B$85,2,FALSE)</f>
        <v>0</v>
      </c>
      <c r="G59" s="1">
        <f>VLOOKUP(A59,'[1]HBW Working Populationn'!$A$2:$C$107,3,FALSE)</f>
        <v>2575.1025871578945</v>
      </c>
      <c r="H59" s="1">
        <v>24225.307761473599</v>
      </c>
      <c r="I59" s="1">
        <f>VLOOKUP(A59,'[1]Total Attraction Employment'!$A$2:$C$127,3,FALSE)</f>
        <v>4178.0422220280252</v>
      </c>
      <c r="J59">
        <f>VLOOKUP(A59,'[1]HBW Population'!$A$2:$D$116,4,FALSE)</f>
        <v>7725.3077614736767</v>
      </c>
      <c r="K59">
        <v>0</v>
      </c>
      <c r="L59">
        <f>VLOOKUP(A59,'[1]HBE Production'!$A$2:$D$96,4,FALSE)</f>
        <v>7725.3077614736767</v>
      </c>
      <c r="M59">
        <v>0</v>
      </c>
      <c r="N59">
        <f>VLOOKUP(A59,'[1]HBO Production Population'!$A$2:$D$84,4,FALSE)</f>
        <v>224</v>
      </c>
      <c r="O59">
        <v>0</v>
      </c>
    </row>
    <row r="60" spans="1:15" x14ac:dyDescent="0.3">
      <c r="A60" s="1">
        <v>1603</v>
      </c>
      <c r="B60" t="str">
        <f>VLOOKUP(A60,[2]Population!$B$2:$C$142,2,FALSE)</f>
        <v>Aji GIDC industries association</v>
      </c>
      <c r="C60" s="1">
        <v>3201.9651612903222</v>
      </c>
      <c r="D60" s="1">
        <v>9023.7199999999993</v>
      </c>
      <c r="E60" s="1">
        <f>VLOOKUP(A60,'[1]Total Attraction Employment'!$A$2:$C$127,2,FALSE)</f>
        <v>51873.675847500002</v>
      </c>
      <c r="F60" s="1">
        <v>0</v>
      </c>
      <c r="G60" s="1">
        <f>VLOOKUP(A60,'[1]HBW Working Populationn'!$A$2:$C$107,3,FALSE)</f>
        <v>15847.678571428576</v>
      </c>
      <c r="H60" s="1">
        <v>12033.543639687399</v>
      </c>
      <c r="I60" s="1">
        <f>VLOOKUP(A60,'[1]Total Attraction Employment'!$A$2:$C$127,3,FALSE)</f>
        <v>71653.088656286418</v>
      </c>
      <c r="J60">
        <f>VLOOKUP(A60,'[1]HBW Population'!$A$2:$D$116,4,FALSE)</f>
        <v>40033.54363968737</v>
      </c>
      <c r="K60">
        <v>0</v>
      </c>
      <c r="L60">
        <f>VLOOKUP(A60,'[1]HBE Production'!$A$2:$D$96,4,FALSE)</f>
        <v>40033.54363968737</v>
      </c>
      <c r="M60">
        <f>VLOOKUP(A60,'[1]HBE Attraction'!$A$2:$C$50,3,FALSE)</f>
        <v>10374</v>
      </c>
      <c r="N60">
        <f>VLOOKUP(A60,'[1]HBO Production Population'!$A$2:$D$84,4,FALSE)</f>
        <v>2853</v>
      </c>
      <c r="O60">
        <f>VLOOKUP(A60,'[1]HBO Attraction Employment'!$A$2:$C$62,3,FALSE)</f>
        <v>2663</v>
      </c>
    </row>
    <row r="61" spans="1:15" x14ac:dyDescent="0.3">
      <c r="A61" s="1">
        <v>512</v>
      </c>
      <c r="B61" t="str">
        <f>VLOOKUP(A61,[2]Population!$B$2:$C$142,2,FALSE)</f>
        <v>SH 12, 150 ft ring road</v>
      </c>
      <c r="C61" s="1">
        <v>3340.6265624999996</v>
      </c>
      <c r="D61" s="1">
        <v>14253.34</v>
      </c>
      <c r="E61" s="1">
        <f>VLOOKUP(A61,'[1]Total Attraction Employment'!$A$2:$C$127,2,FALSE)</f>
        <v>3458.5446874999998</v>
      </c>
      <c r="F61" s="1">
        <f>VLOOKUP(A61,'[1]Total Attraction Students'!$A$2:$B$85,2,FALSE)</f>
        <v>0</v>
      </c>
      <c r="G61" s="1">
        <f>VLOOKUP(A61,'[1]HBW Working Populationn'!$A$2:$C$107,3,FALSE)</f>
        <v>5475.0149999999994</v>
      </c>
      <c r="H61" s="1">
        <v>33936.401818181803</v>
      </c>
      <c r="I61" s="1">
        <f>VLOOKUP(A61,'[1]Total Attraction Employment'!$A$2:$C$127,3,FALSE)</f>
        <v>5507.8205705329156</v>
      </c>
      <c r="J61">
        <f>VLOOKUP(A61,'[1]HBW Population'!$A$2:$D$116,4,FALSE)</f>
        <v>13936.401818181814</v>
      </c>
      <c r="K61">
        <f>VLOOKUP(A61,'[1]HBW Attraction Emplyoment'!$A$2:$D$49,4,FALSE)</f>
        <v>4484</v>
      </c>
      <c r="L61">
        <f>VLOOKUP(A61,'[1]HBE Production'!$A$2:$D$96,4,FALSE)</f>
        <v>13936.401818181814</v>
      </c>
      <c r="M61">
        <v>0</v>
      </c>
      <c r="N61">
        <f>VLOOKUP(A61,'[1]HBO Production Population'!$A$2:$D$84,4,FALSE)</f>
        <v>418</v>
      </c>
      <c r="O61">
        <f>VLOOKUP(A61,'[1]HBO Attraction Employment'!$A$2:$C$62,3,FALSE)</f>
        <v>418</v>
      </c>
    </row>
    <row r="62" spans="1:15" x14ac:dyDescent="0.3">
      <c r="A62" s="1">
        <v>702</v>
      </c>
      <c r="B62" t="str">
        <f>VLOOKUP(A62,[2]Population!$B$2:$C$142,2,FALSE)</f>
        <v>W-7a (Balak Hanuman chowk)</v>
      </c>
      <c r="C62" s="1">
        <v>3507.9230769230762</v>
      </c>
      <c r="D62" s="1">
        <v>13680.9</v>
      </c>
      <c r="E62" s="1">
        <f>VLOOKUP(A62,'[1]Total Attraction Employment'!$A$2:$C$127,2,FALSE)</f>
        <v>44751.0637062069</v>
      </c>
      <c r="F62" s="1">
        <v>0</v>
      </c>
      <c r="G62" s="1">
        <f>VLOOKUP(A62,'[1]HBW Working Populationn'!$A$2:$C$107,3,FALSE)</f>
        <v>6681.2531250000002</v>
      </c>
      <c r="H62" s="1">
        <v>29553.726681925356</v>
      </c>
      <c r="I62" s="1">
        <f>VLOOKUP(A62,'[1]Total Attraction Employment'!$A$2:$C$127,3,FALSE)</f>
        <v>66406.217035956171</v>
      </c>
      <c r="J62">
        <f>VLOOKUP(A62,'[1]HBW Population'!$A$2:$D$116,4,FALSE)</f>
        <v>29553.726681925356</v>
      </c>
      <c r="K62">
        <v>0</v>
      </c>
      <c r="L62">
        <f>VLOOKUP(A62,'[1]HBE Production'!$A$2:$D$96,4,FALSE)</f>
        <v>29553.726681925356</v>
      </c>
      <c r="M62">
        <f>VLOOKUP(A62,'[1]HBE Attraction'!$A$2:$C$50,3,FALSE)</f>
        <v>12874</v>
      </c>
      <c r="N62">
        <f>VLOOKUP(A62,'[1]HBO Production Population'!$A$2:$D$84,4,FALSE)</f>
        <v>628</v>
      </c>
      <c r="O62">
        <v>0</v>
      </c>
    </row>
    <row r="63" spans="1:15" x14ac:dyDescent="0.3">
      <c r="A63" s="1">
        <v>1403</v>
      </c>
      <c r="B63" t="str">
        <f>VLOOKUP(A63,[2]Population!$B$2:$C$142,2,FALSE)</f>
        <v>Pandit Dindayal Upadhyay road, public garden</v>
      </c>
      <c r="C63" s="1">
        <v>3531.5015568862259</v>
      </c>
      <c r="D63" s="1">
        <v>15939.48</v>
      </c>
      <c r="E63" s="1">
        <f>VLOOKUP(A63,'[1]Total Attraction Employment'!$A$2:$C$127,2,FALSE)</f>
        <v>21978.665517241301</v>
      </c>
      <c r="F63" s="1">
        <v>0</v>
      </c>
      <c r="G63" s="1">
        <f>VLOOKUP(A63,'[1]HBW Working Populationn'!$A$2:$C$107,3,FALSE)</f>
        <v>16600.473882352937</v>
      </c>
      <c r="H63" s="1">
        <v>34471.772377281799</v>
      </c>
      <c r="I63" s="1">
        <f>VLOOKUP(A63,'[1]Total Attraction Employment'!$A$2:$C$127,3,FALSE)</f>
        <v>34187.496737053894</v>
      </c>
      <c r="J63">
        <f>VLOOKUP(A63,'[1]HBW Population'!$A$2:$D$116,4,FALSE)</f>
        <v>54471.772377281835</v>
      </c>
      <c r="K63">
        <f>VLOOKUP(A63,'[1]HBW Attraction Emplyoment'!$A$2:$D$49,4,FALSE)</f>
        <v>33786</v>
      </c>
      <c r="L63">
        <v>0</v>
      </c>
      <c r="M63">
        <f>VLOOKUP(A63,'[1]HBE Attraction'!$A$2:$C$50,3,FALSE)</f>
        <v>9492</v>
      </c>
      <c r="N63">
        <f>VLOOKUP(A63,'[1]HBO Production Population'!$A$2:$D$84,4,FALSE)</f>
        <v>10479</v>
      </c>
      <c r="O63">
        <f>VLOOKUP(A63,'[1]HBO Attraction Employment'!$A$2:$C$62,3,FALSE)</f>
        <v>10430</v>
      </c>
    </row>
    <row r="64" spans="1:15" x14ac:dyDescent="0.3">
      <c r="A64" s="1">
        <v>1901</v>
      </c>
      <c r="B64" t="str">
        <f>VLOOKUP(A64,[2]Population!$B$2:$C$142,2,FALSE)</f>
        <v>Kothariya garden 2</v>
      </c>
      <c r="C64" s="1">
        <v>3716.5373493975917</v>
      </c>
      <c r="D64" s="1">
        <v>16235.4</v>
      </c>
      <c r="E64" s="1">
        <v>0</v>
      </c>
      <c r="F64" s="1">
        <v>0</v>
      </c>
      <c r="G64" s="1">
        <f>VLOOKUP(A64,'[1]HBW Working Populationn'!$A$2:$C$107,3,FALSE)</f>
        <v>7782.4125000000013</v>
      </c>
      <c r="H64" s="1">
        <v>37158.962500000001</v>
      </c>
      <c r="I64" s="1">
        <v>0</v>
      </c>
      <c r="J64">
        <f>VLOOKUP(A64,'[1]HBW Population'!$A$2:$D$116,4,FALSE)</f>
        <v>18158.962499999991</v>
      </c>
      <c r="K64">
        <v>0</v>
      </c>
      <c r="L64">
        <f>VLOOKUP(A64,'[1]HBE Production'!$A$2:$D$96,4,FALSE)</f>
        <v>18158.962499999991</v>
      </c>
      <c r="M64">
        <f>VLOOKUP(A64,'[1]HBE Attraction'!$A$2:$C$50,3,FALSE)</f>
        <v>3864</v>
      </c>
      <c r="N64">
        <f>VLOOKUP(A64,'[1]HBO Production Population'!$A$2:$D$84,4,FALSE)</f>
        <v>1392</v>
      </c>
      <c r="O64">
        <f>VLOOKUP(A64,'[1]HBO Attraction Employment'!$A$2:$C$62,3,FALSE)</f>
        <v>1440</v>
      </c>
    </row>
    <row r="65" spans="1:15" x14ac:dyDescent="0.3">
      <c r="A65" s="1">
        <v>1602</v>
      </c>
      <c r="B65" t="str">
        <f>VLOOKUP(A65,[2]Population!$B$2:$C$142,2,FALSE)</f>
        <v>Ankur moliya</v>
      </c>
      <c r="C65" s="1">
        <v>3891.2062500000015</v>
      </c>
      <c r="D65" s="1">
        <v>14988.35</v>
      </c>
      <c r="E65" s="1">
        <f>VLOOKUP(A65,'[1]Total Attraction Employment'!$A$2:$C$127,2,FALSE)</f>
        <v>12881.224653031401</v>
      </c>
      <c r="F65" s="1">
        <f>VLOOKUP(A65,'[1]Total Attraction Students'!$A$2:$B$85,2,FALSE)</f>
        <v>2160.3407629661378</v>
      </c>
      <c r="G65" s="1">
        <f>VLOOKUP(A65,'[1]HBW Working Populationn'!$A$2:$C$107,3,FALSE)</f>
        <v>2827.7300000000009</v>
      </c>
      <c r="H65" s="1">
        <v>36095.3529624722</v>
      </c>
      <c r="I65" s="1">
        <f>VLOOKUP(A65,'[1]Total Attraction Employment'!$A$2:$C$127,3,FALSE)</f>
        <v>21537.253139542088</v>
      </c>
      <c r="J65">
        <f>VLOOKUP(A65,'[1]HBW Population'!$A$2:$D$116,4,FALSE)</f>
        <v>9095.352962472276</v>
      </c>
      <c r="K65">
        <f>VLOOKUP(A65,'[1]HBW Attraction Emplyoment'!$A$2:$D$49,4,FALSE)</f>
        <v>22820</v>
      </c>
      <c r="L65">
        <f>VLOOKUP(A65,'[1]HBE Production'!$A$2:$D$96,4,FALSE)</f>
        <v>9095.352962472276</v>
      </c>
      <c r="M65">
        <f>VLOOKUP(A65,'[1]HBE Attraction'!$A$2:$C$50,3,FALSE)</f>
        <v>12212</v>
      </c>
      <c r="N65">
        <f>VLOOKUP(A65,'[1]HBO Production Population'!$A$2:$D$84,4,FALSE)</f>
        <v>2212</v>
      </c>
      <c r="O65">
        <v>0</v>
      </c>
    </row>
    <row r="66" spans="1:15" x14ac:dyDescent="0.3">
      <c r="A66" s="1">
        <v>507</v>
      </c>
      <c r="B66" t="str">
        <f>VLOOKUP(A66,[2]Population!$B$2:$C$142,2,FALSE)</f>
        <v>Shree Ram Society</v>
      </c>
      <c r="C66" s="1">
        <v>4280.57196969697</v>
      </c>
      <c r="D66" s="1">
        <v>22601.42</v>
      </c>
      <c r="E66" s="1">
        <f>VLOOKUP(A66,'[1]Total Attraction Employment'!$A$2:$C$127,2,FALSE)</f>
        <v>8017.4629940119676</v>
      </c>
      <c r="F66" s="1">
        <f>VLOOKUP(A66,'[1]Total Attraction Students'!$A$2:$B$85,2,FALSE)</f>
        <v>1795.6639815880324</v>
      </c>
      <c r="G66" s="1">
        <f>VLOOKUP(A66,'[1]HBW Working Populationn'!$A$2:$C$107,3,FALSE)</f>
        <v>14194.825742574263</v>
      </c>
      <c r="H66" s="1">
        <v>37647.146534653497</v>
      </c>
      <c r="I66" s="1">
        <f>VLOOKUP(A66,'[1]Total Attraction Employment'!$A$2:$C$127,3,FALSE)</f>
        <v>12101.873726024824</v>
      </c>
      <c r="J66">
        <f>VLOOKUP(A66,'[1]HBW Population'!$A$2:$D$116,4,FALSE)</f>
        <v>37647.146534653497</v>
      </c>
      <c r="K66">
        <v>0</v>
      </c>
      <c r="L66">
        <f>VLOOKUP(A66,'[1]HBE Production'!$A$2:$D$96,4,FALSE)</f>
        <v>37647.146534653497</v>
      </c>
      <c r="M66">
        <f>VLOOKUP(A66,'[1]HBE Attraction'!$A$2:$C$50,3,FALSE)</f>
        <v>7230</v>
      </c>
      <c r="N66">
        <f>VLOOKUP(A66,'[1]HBO Production Population'!$A$2:$D$84,4,FALSE)</f>
        <v>9120</v>
      </c>
      <c r="O66">
        <f>VLOOKUP(A66,'[1]HBO Attraction Employment'!$A$2:$C$62,3,FALSE)</f>
        <v>9252</v>
      </c>
    </row>
    <row r="67" spans="1:15" x14ac:dyDescent="0.3">
      <c r="A67" s="1">
        <v>511</v>
      </c>
      <c r="B67" t="str">
        <f>VLOOKUP(A67,[2]Population!$B$2:$C$142,2,FALSE)</f>
        <v>Fatima mosque-Sadguru park</v>
      </c>
      <c r="C67" s="1">
        <v>4352.7751592356663</v>
      </c>
      <c r="D67" s="1">
        <v>22044.7</v>
      </c>
      <c r="E67" s="1">
        <f>VLOOKUP(A67,'[1]Total Attraction Employment'!$A$2:$C$127,2,FALSE)</f>
        <v>10629.4625</v>
      </c>
      <c r="F67" s="1">
        <f>VLOOKUP(A67,'[1]Total Attraction Students'!$A$2:$B$85,2,FALSE)</f>
        <v>42.569620253164558</v>
      </c>
      <c r="G67" s="1">
        <f>VLOOKUP(A67,'[1]HBW Working Populationn'!$A$2:$C$107,3,FALSE)</f>
        <v>15834.6584</v>
      </c>
      <c r="H67" s="1">
        <v>42758.774318374381</v>
      </c>
      <c r="I67" s="1">
        <f>VLOOKUP(A67,'[1]Total Attraction Employment'!$A$2:$C$127,3,FALSE)</f>
        <v>11436.88491725978</v>
      </c>
      <c r="J67">
        <f>VLOOKUP(A67,'[1]HBW Population'!$A$2:$D$116,4,FALSE)</f>
        <v>42758.774318374381</v>
      </c>
      <c r="K67">
        <f>VLOOKUP(A67,'[1]HBW Attraction Emplyoment'!$A$2:$D$49,4,FALSE)</f>
        <v>22345</v>
      </c>
      <c r="L67">
        <f>VLOOKUP(A67,'[1]HBE Production'!$A$2:$D$96,4,FALSE)</f>
        <v>42758.774318374381</v>
      </c>
      <c r="M67">
        <v>0</v>
      </c>
      <c r="N67">
        <f>VLOOKUP(A67,'[1]HBO Production Population'!$A$2:$D$84,4,FALSE)</f>
        <v>8329</v>
      </c>
      <c r="O67">
        <v>0</v>
      </c>
    </row>
    <row r="68" spans="1:15" x14ac:dyDescent="0.3">
      <c r="A68" s="1">
        <v>203</v>
      </c>
      <c r="B68" t="str">
        <f>VLOOKUP(A68,[2]Population!$B$2:$C$142,2,FALSE)</f>
        <v>Tatya Tope public garden</v>
      </c>
      <c r="C68" s="1">
        <v>4531.9243760869567</v>
      </c>
      <c r="D68" s="1">
        <v>17372.376775000001</v>
      </c>
      <c r="E68" s="1">
        <v>0</v>
      </c>
      <c r="F68" s="1">
        <v>0</v>
      </c>
      <c r="G68" s="1">
        <f>VLOOKUP(A68,'[1]HBW Working Populationn'!$A$2:$C$107,3,FALSE)</f>
        <v>16161.118448275862</v>
      </c>
      <c r="H68" s="1">
        <v>45106.759832825803</v>
      </c>
      <c r="I68" s="1">
        <v>0</v>
      </c>
      <c r="J68">
        <f>VLOOKUP(A68,'[1]HBW Population'!$A$2:$D$116,4,FALSE)</f>
        <v>53946.759832825781</v>
      </c>
      <c r="K68">
        <v>0</v>
      </c>
      <c r="L68">
        <v>0</v>
      </c>
      <c r="M68">
        <f>VLOOKUP(A68,'[1]HBE Attraction'!$A$2:$C$50,3,FALSE)</f>
        <v>23153</v>
      </c>
      <c r="N68">
        <v>0</v>
      </c>
      <c r="O68">
        <v>0</v>
      </c>
    </row>
    <row r="69" spans="1:15" x14ac:dyDescent="0.3">
      <c r="A69" s="1">
        <v>1501</v>
      </c>
      <c r="B69" t="str">
        <f>VLOOKUP(A69,[2]Population!$B$2:$C$142,2,FALSE)</f>
        <v>Kothariya garden 1</v>
      </c>
      <c r="C69" s="1">
        <v>4609.9472602739725</v>
      </c>
      <c r="D69" s="1">
        <v>23208.7</v>
      </c>
      <c r="E69" s="1">
        <v>0</v>
      </c>
      <c r="F69" s="1">
        <v>0</v>
      </c>
      <c r="G69" s="1">
        <f>VLOOKUP(A69,'[1]HBW Working Populationn'!$A$2:$C$107,3,FALSE)</f>
        <v>16179.475728155341</v>
      </c>
      <c r="H69" s="1">
        <v>42030.5023505844</v>
      </c>
      <c r="I69" s="1">
        <v>0</v>
      </c>
      <c r="J69">
        <f>VLOOKUP(A69,'[1]HBW Population'!$A$2:$D$116,4,FALSE)</f>
        <v>75030.502350584356</v>
      </c>
      <c r="K69">
        <v>0</v>
      </c>
      <c r="L69">
        <f>VLOOKUP(A69,'[1]HBE Production'!$A$2:$D$96,4,FALSE)</f>
        <v>75030.502350584356</v>
      </c>
      <c r="M69">
        <f>VLOOKUP(A69,'[1]HBE Attraction'!$A$2:$C$50,3,FALSE)</f>
        <v>6453</v>
      </c>
      <c r="N69">
        <v>0</v>
      </c>
      <c r="O69">
        <f>VLOOKUP(A69,'[1]HBO Attraction Employment'!$A$2:$C$62,3,FALSE)</f>
        <v>3555</v>
      </c>
    </row>
    <row r="70" spans="1:15" x14ac:dyDescent="0.3">
      <c r="A70" s="1">
        <v>1704</v>
      </c>
      <c r="B70" t="str">
        <f>VLOOKUP(A70,[2]Population!$B$2:$C$142,2,FALSE)</f>
        <v>Lakheswer Mahadev temple</v>
      </c>
      <c r="C70" s="1">
        <v>4902.4799999999996</v>
      </c>
      <c r="D70" s="1">
        <v>17158.68</v>
      </c>
      <c r="E70" s="1">
        <v>0</v>
      </c>
      <c r="F70" s="1">
        <v>0</v>
      </c>
      <c r="G70" s="1">
        <v>0</v>
      </c>
      <c r="H70" s="1">
        <v>38979.226104739697</v>
      </c>
      <c r="I70" s="1">
        <v>0</v>
      </c>
      <c r="J70">
        <f>VLOOKUP(A70,'[1]HBW Population'!$A$2:$D$116,4,FALSE)</f>
        <v>59979.226104739726</v>
      </c>
      <c r="K70">
        <v>0</v>
      </c>
      <c r="L70">
        <f>VLOOKUP(A70,'[1]HBE Production'!$A$2:$D$96,4,FALSE)</f>
        <v>59979.226104739726</v>
      </c>
      <c r="M70">
        <v>0</v>
      </c>
      <c r="N70">
        <v>0</v>
      </c>
      <c r="O70">
        <f>VLOOKUP(A70,'[1]HBO Attraction Employment'!$A$2:$C$62,3,FALSE)</f>
        <v>6460</v>
      </c>
    </row>
    <row r="71" spans="1:15" x14ac:dyDescent="0.3">
      <c r="A71" s="1">
        <v>603</v>
      </c>
      <c r="B71" t="str">
        <f>VLOOKUP(A71,[2]Population!$B$2:$C$142,2,FALSE)</f>
        <v>R.T.O</v>
      </c>
      <c r="C71" s="1">
        <v>4927.3968539325842</v>
      </c>
      <c r="D71" s="1">
        <v>19933.560000000001</v>
      </c>
      <c r="E71" s="1">
        <f>VLOOKUP(A71,'[1]Total Attraction Employment'!$A$2:$C$127,2,FALSE)</f>
        <v>37831.755416666601</v>
      </c>
      <c r="F71" s="1">
        <v>0</v>
      </c>
      <c r="G71" s="1">
        <f>VLOOKUP(A71,'[1]HBW Working Populationn'!$A$2:$C$107,3,FALSE)</f>
        <v>12841.715909090903</v>
      </c>
      <c r="H71" s="1">
        <v>38672.235434505601</v>
      </c>
      <c r="I71" s="1">
        <f>VLOOKUP(A71,'[1]Total Attraction Employment'!$A$2:$C$127,3,FALSE)</f>
        <v>51038.933936293448</v>
      </c>
      <c r="J71">
        <f>VLOOKUP(A71,'[1]HBW Population'!$A$2:$D$116,4,FALSE)</f>
        <v>28672.235434505641</v>
      </c>
      <c r="K71">
        <f>VLOOKUP(A71,'[1]HBW Attraction Emplyoment'!$A$2:$D$49,4,FALSE)</f>
        <v>29164</v>
      </c>
      <c r="L71">
        <f>VLOOKUP(A71,'[1]HBE Production'!$A$2:$D$96,4,FALSE)</f>
        <v>28672.235434505641</v>
      </c>
      <c r="M71">
        <v>0</v>
      </c>
      <c r="N71">
        <f>VLOOKUP(A71,'[1]HBO Production Population'!$A$2:$D$84,4,FALSE)</f>
        <v>6798</v>
      </c>
      <c r="O71">
        <v>0</v>
      </c>
    </row>
    <row r="72" spans="1:15" x14ac:dyDescent="0.3">
      <c r="A72" s="1">
        <v>902</v>
      </c>
      <c r="B72" t="str">
        <f>VLOOKUP(A72,[2]Population!$B$2:$C$142,2,FALSE)</f>
        <v>Hotel Krishna park</v>
      </c>
      <c r="C72" s="1">
        <v>4998.6475</v>
      </c>
      <c r="D72" s="1">
        <v>19994.59</v>
      </c>
      <c r="E72" s="1">
        <f>VLOOKUP(A72,'[1]Total Attraction Employment'!$A$2:$C$127,2,FALSE)</f>
        <v>34546.014000000003</v>
      </c>
      <c r="F72" s="1">
        <v>0</v>
      </c>
      <c r="G72" s="1">
        <f>VLOOKUP(A72,'[1]HBW Working Populationn'!$A$2:$C$107,3,FALSE)</f>
        <v>11120.344615384614</v>
      </c>
      <c r="H72" s="1">
        <v>32476.628102521856</v>
      </c>
      <c r="I72" s="1">
        <f>VLOOKUP(A72,'[1]Total Attraction Employment'!$A$2:$C$127,3,FALSE)</f>
        <v>54178.834459704085</v>
      </c>
      <c r="J72">
        <f>VLOOKUP(A72,'[1]HBW Population'!$A$2:$D$116,4,FALSE)</f>
        <v>32476.628102521856</v>
      </c>
      <c r="K72">
        <f>VLOOKUP(A72,'[1]HBW Attraction Emplyoment'!$A$2:$D$49,4,FALSE)</f>
        <v>24902</v>
      </c>
      <c r="L72">
        <f>VLOOKUP(A72,'[1]HBE Production'!$A$2:$D$96,4,FALSE)</f>
        <v>32476.628102521856</v>
      </c>
      <c r="M72">
        <f>VLOOKUP(A72,'[1]HBE Attraction'!$A$2:$C$50,3,FALSE)</f>
        <v>6172</v>
      </c>
      <c r="N72">
        <f>VLOOKUP(A72,'[1]HBO Production Population'!$A$2:$D$84,4,FALSE)</f>
        <v>1284</v>
      </c>
      <c r="O72">
        <v>0</v>
      </c>
    </row>
    <row r="73" spans="1:15" x14ac:dyDescent="0.3">
      <c r="A73" s="1">
        <v>201</v>
      </c>
      <c r="B73" t="str">
        <f>VLOOKUP(A73,[2]Population!$B$2:$C$142,2,FALSE)</f>
        <v>Aayakar bhavan (Income tax office)</v>
      </c>
      <c r="C73" s="1">
        <v>5353.5765420353973</v>
      </c>
      <c r="D73" s="1">
        <v>24198.165969999998</v>
      </c>
      <c r="E73" s="1">
        <f>VLOOKUP(A73,'[1]Total Attraction Employment'!$A$2:$C$127,2,FALSE)</f>
        <v>12284.1361111111</v>
      </c>
      <c r="F73" s="1">
        <f>VLOOKUP(A73,'[1]Total Attraction Students'!$A$2:$B$85,2,FALSE)</f>
        <v>0</v>
      </c>
      <c r="G73" s="1">
        <v>0</v>
      </c>
      <c r="H73" s="1">
        <v>45954.308092408246</v>
      </c>
      <c r="I73" s="1">
        <f>VLOOKUP(A73,'[1]Total Attraction Employment'!$A$2:$C$127,3,FALSE)</f>
        <v>13042.586190894792</v>
      </c>
      <c r="J73">
        <f>VLOOKUP(A73,'[1]HBW Population'!$A$2:$D$116,4,FALSE)</f>
        <v>45954.308092408246</v>
      </c>
      <c r="K73">
        <v>0</v>
      </c>
      <c r="L73">
        <v>0</v>
      </c>
      <c r="M73">
        <v>0</v>
      </c>
      <c r="N73">
        <f>VLOOKUP(A73,'[1]HBO Production Population'!$A$2:$D$84,4,FALSE)</f>
        <v>6262</v>
      </c>
      <c r="O73">
        <f>VLOOKUP(A73,'[1]HBO Attraction Employment'!$A$2:$C$62,3,FALSE)</f>
        <v>16124</v>
      </c>
    </row>
    <row r="74" spans="1:15" x14ac:dyDescent="0.3">
      <c r="A74" s="1">
        <v>802</v>
      </c>
      <c r="B74" t="str">
        <f>VLOOKUP(A74,[2]Population!$B$2:$C$142,2,FALSE)</f>
        <v>Batern training college</v>
      </c>
      <c r="C74" s="1">
        <v>5523.6256250000015</v>
      </c>
      <c r="D74" s="1">
        <v>25250.86</v>
      </c>
      <c r="E74" s="1">
        <f>VLOOKUP(A74,'[1]Total Attraction Employment'!$A$2:$C$127,2,FALSE)</f>
        <v>44642.693548387098</v>
      </c>
      <c r="F74" s="1">
        <v>0</v>
      </c>
      <c r="G74" s="1">
        <f>VLOOKUP(A74,'[1]HBW Working Populationn'!$A$2:$C$107,3,FALSE)</f>
        <v>7294.7666666666673</v>
      </c>
      <c r="H74" s="1">
        <v>48496.082536354697</v>
      </c>
      <c r="I74" s="1">
        <f>VLOOKUP(A74,'[1]Total Attraction Employment'!$A$2:$C$127,3,FALSE)</f>
        <v>60838.340023337951</v>
      </c>
      <c r="J74">
        <f>VLOOKUP(A74,'[1]HBW Population'!$A$2:$D$116,4,FALSE)</f>
        <v>18496.082536354679</v>
      </c>
      <c r="K74">
        <v>0</v>
      </c>
      <c r="L74">
        <f>VLOOKUP(A74,'[1]HBE Production'!$A$2:$D$96,4,FALSE)</f>
        <v>18496.082536354679</v>
      </c>
      <c r="M74">
        <f>VLOOKUP(A74,'[1]HBE Attraction'!$A$2:$C$50,3,FALSE)</f>
        <v>458</v>
      </c>
      <c r="N74">
        <v>0</v>
      </c>
      <c r="O74">
        <v>0</v>
      </c>
    </row>
    <row r="75" spans="1:15" x14ac:dyDescent="0.3">
      <c r="A75" s="1">
        <v>605</v>
      </c>
      <c r="B75" t="str">
        <f>VLOOKUP(A75,[2]Population!$B$2:$C$142,2,FALSE)</f>
        <v>Pedak road(Public garden)</v>
      </c>
      <c r="C75" s="1">
        <v>5791.8461538461534</v>
      </c>
      <c r="D75" s="1">
        <v>30117.599999999999</v>
      </c>
      <c r="E75" s="1">
        <f>VLOOKUP(A75,'[1]Total Attraction Employment'!$A$2:$C$127,2,FALSE)</f>
        <v>35475.014999999999</v>
      </c>
      <c r="F75" s="1">
        <v>0</v>
      </c>
      <c r="G75" s="1">
        <f>VLOOKUP(A75,'[1]HBW Working Populationn'!$A$2:$C$107,3,FALSE)</f>
        <v>23063.231027397262</v>
      </c>
      <c r="H75" s="1">
        <v>45450.565325244999</v>
      </c>
      <c r="I75" s="1">
        <f>VLOOKUP(A75,'[1]Total Attraction Employment'!$A$2:$C$127,3,FALSE)</f>
        <v>49588.45676020551</v>
      </c>
      <c r="J75">
        <f>VLOOKUP(A75,'[1]HBW Population'!$A$2:$D$116,4,FALSE)</f>
        <v>69739.565325244999</v>
      </c>
      <c r="K75">
        <f>VLOOKUP(A75,'[1]HBW Attraction Emplyoment'!$A$2:$D$49,4,FALSE)</f>
        <v>29545</v>
      </c>
      <c r="L75">
        <v>0</v>
      </c>
      <c r="M75">
        <f>VLOOKUP(A75,'[1]HBE Attraction'!$A$2:$C$50,3,FALSE)</f>
        <v>22046</v>
      </c>
      <c r="N75">
        <v>0</v>
      </c>
      <c r="O75">
        <v>0</v>
      </c>
    </row>
    <row r="76" spans="1:15" x14ac:dyDescent="0.3">
      <c r="A76" s="1">
        <v>305</v>
      </c>
      <c r="B76" t="str">
        <f>VLOOKUP(A76,[2]Population!$B$2:$C$142,2,FALSE)</f>
        <v>Khudiram Bose township</v>
      </c>
      <c r="C76" s="1">
        <v>5971.6789473684194</v>
      </c>
      <c r="D76" s="1">
        <v>22692.38</v>
      </c>
      <c r="E76" s="1">
        <f>VLOOKUP(A76,'[1]Total Attraction Employment'!$A$2:$C$127,2,FALSE)</f>
        <v>3712.4641379310001</v>
      </c>
      <c r="F76" s="1">
        <f>VLOOKUP(A76,'[1]Total Attraction Students'!$A$2:$B$85,2,FALSE)</f>
        <v>416.45377472749294</v>
      </c>
      <c r="G76" s="1">
        <f>VLOOKUP(A76,'[1]HBW Working Populationn'!$A$2:$C$107,3,FALSE)</f>
        <v>6118.8422580645147</v>
      </c>
      <c r="H76" s="1">
        <v>32464.683225806501</v>
      </c>
      <c r="I76" s="1">
        <f>VLOOKUP(A76,'[1]Total Attraction Employment'!$A$2:$C$127,3,FALSE)</f>
        <v>5268.9785483870965</v>
      </c>
      <c r="J76">
        <f>VLOOKUP(A76,'[1]HBW Population'!$A$2:$D$116,4,FALSE)</f>
        <v>18464.683225806457</v>
      </c>
      <c r="K76">
        <v>0</v>
      </c>
      <c r="L76">
        <f>VLOOKUP(A76,'[1]HBE Production'!$A$2:$D$96,4,FALSE)</f>
        <v>18464.683225806457</v>
      </c>
      <c r="M76">
        <f>VLOOKUP(A76,'[1]HBE Attraction'!$A$2:$C$50,3,FALSE)</f>
        <v>4870</v>
      </c>
      <c r="N76">
        <f>VLOOKUP(A76,'[1]HBO Production Population'!$A$2:$D$84,4,FALSE)</f>
        <v>804</v>
      </c>
      <c r="O76">
        <f>VLOOKUP(A76,'[1]HBO Attraction Employment'!$A$2:$C$62,3,FALSE)</f>
        <v>804</v>
      </c>
    </row>
    <row r="77" spans="1:15" x14ac:dyDescent="0.3">
      <c r="A77" s="1">
        <v>1705</v>
      </c>
      <c r="B77" t="str">
        <f>VLOOKUP(A77,[2]Population!$B$2:$C$142,2,FALSE)</f>
        <v>Government polytechnic hostel</v>
      </c>
      <c r="C77" s="1">
        <v>6063.651733333335</v>
      </c>
      <c r="D77" s="1">
        <v>20671.54</v>
      </c>
      <c r="E77" s="1">
        <f>VLOOKUP(A77,'[1]Total Attraction Employment'!$A$2:$C$127,2,FALSE)</f>
        <v>1563.8095238095239</v>
      </c>
      <c r="F77" s="1">
        <f>VLOOKUP(A77,'[1]Total Attraction Students'!$A$2:$B$85,2,FALSE)</f>
        <v>0</v>
      </c>
      <c r="G77" s="1">
        <f>VLOOKUP(A77,'[1]HBW Working Populationn'!$A$2:$C$107,3,FALSE)</f>
        <v>8781.0308982035895</v>
      </c>
      <c r="H77" s="1">
        <v>42730.8091105969</v>
      </c>
      <c r="I77" s="1">
        <f>VLOOKUP(A77,'[1]Total Attraction Employment'!$A$2:$C$127,3,FALSE)</f>
        <v>9481.2490580402809</v>
      </c>
      <c r="J77">
        <f>VLOOKUP(A77,'[1]HBW Population'!$A$2:$D$116,4,FALSE)</f>
        <v>25730.809110596867</v>
      </c>
      <c r="K77">
        <v>0</v>
      </c>
      <c r="L77">
        <f>VLOOKUP(A77,'[1]HBE Production'!$A$2:$D$96,4,FALSE)</f>
        <v>25730.809110596867</v>
      </c>
      <c r="M77">
        <v>0</v>
      </c>
      <c r="N77">
        <v>0</v>
      </c>
      <c r="O77">
        <f>VLOOKUP(A77,'[1]HBO Attraction Employment'!$A$2:$C$62,3,FALSE)</f>
        <v>17964</v>
      </c>
    </row>
    <row r="78" spans="1:15" x14ac:dyDescent="0.3">
      <c r="A78" s="1">
        <v>502</v>
      </c>
      <c r="B78" t="str">
        <f>VLOOKUP(A78,[2]Population!$B$2:$C$142,2,FALSE)</f>
        <v>Vekariya main road</v>
      </c>
      <c r="C78" s="1">
        <v>6171.6633663366338</v>
      </c>
      <c r="D78" s="1">
        <v>31166.9</v>
      </c>
      <c r="E78" s="1">
        <f>VLOOKUP(A78,'[1]Total Attraction Employment'!$A$2:$C$127,2,FALSE)</f>
        <v>15193.649230769201</v>
      </c>
      <c r="F78" s="1">
        <f>VLOOKUP(A78,'[1]Total Attraction Students'!$A$2:$B$85,2,FALSE)</f>
        <v>0</v>
      </c>
      <c r="G78" s="1">
        <f>VLOOKUP(A78,'[1]HBW Working Populationn'!$A$2:$C$107,3,FALSE)</f>
        <v>2389.4119999999994</v>
      </c>
      <c r="H78" s="1">
        <v>44902.824800000002</v>
      </c>
      <c r="I78" s="1">
        <f>VLOOKUP(A78,'[1]Total Attraction Employment'!$A$2:$C$127,3,FALSE)</f>
        <v>20835.507735434992</v>
      </c>
      <c r="J78">
        <f>VLOOKUP(A78,'[1]HBW Population'!$A$2:$D$116,4,FALSE)</f>
        <v>12902.824799999969</v>
      </c>
      <c r="K78">
        <f>VLOOKUP(A78,'[1]HBW Attraction Emplyoment'!$A$2:$D$49,4,FALSE)</f>
        <v>23846</v>
      </c>
      <c r="L78">
        <f>VLOOKUP(A78,'[1]HBE Production'!$A$2:$D$96,4,FALSE)</f>
        <v>12902.824799999969</v>
      </c>
      <c r="M78">
        <v>0</v>
      </c>
      <c r="N78">
        <f>VLOOKUP(A78,'[1]HBO Production Population'!$A$2:$D$84,4,FALSE)</f>
        <v>6644</v>
      </c>
      <c r="O78">
        <v>0</v>
      </c>
    </row>
    <row r="79" spans="1:15" x14ac:dyDescent="0.3">
      <c r="A79" s="1">
        <v>1001</v>
      </c>
      <c r="B79" t="str">
        <f>VLOOKUP(A79,[2]Population!$B$2:$C$142,2,FALSE)</f>
        <v>Astron society park</v>
      </c>
      <c r="C79" s="1">
        <v>6485.6729508196704</v>
      </c>
      <c r="D79" s="1">
        <v>26375.07</v>
      </c>
      <c r="E79" s="1">
        <f>VLOOKUP(A79,'[1]Total Attraction Employment'!$A$2:$C$127,2,FALSE)</f>
        <v>43541.534482758601</v>
      </c>
      <c r="F79" s="1">
        <v>0</v>
      </c>
      <c r="G79" s="1">
        <f>VLOOKUP(A79,'[1]HBW Working Populationn'!$A$2:$C$107,3,FALSE)</f>
        <v>10258.161875000002</v>
      </c>
      <c r="H79" s="1">
        <v>38278.852715967005</v>
      </c>
      <c r="I79" s="1">
        <f>VLOOKUP(A79,'[1]Total Attraction Employment'!$A$2:$C$127,3,FALSE)</f>
        <v>63817.410146462134</v>
      </c>
      <c r="J79">
        <f>VLOOKUP(A79,'[1]HBW Population'!$A$2:$D$116,4,FALSE)</f>
        <v>38278.852715967005</v>
      </c>
      <c r="K79">
        <f>VLOOKUP(A79,'[1]HBW Attraction Emplyoment'!$A$2:$D$49,4,FALSE)</f>
        <v>32686</v>
      </c>
      <c r="L79">
        <f>VLOOKUP(A79,'[1]HBE Production'!$A$2:$D$96,4,FALSE)</f>
        <v>38278.852715967005</v>
      </c>
      <c r="M79">
        <f>VLOOKUP(A79,'[1]HBE Attraction'!$A$2:$C$50,3,FALSE)</f>
        <v>13666</v>
      </c>
      <c r="N79">
        <f>VLOOKUP(A79,'[1]HBO Production Population'!$A$2:$D$84,4,FALSE)</f>
        <v>7140</v>
      </c>
      <c r="O79">
        <v>0</v>
      </c>
    </row>
    <row r="80" spans="1:15" x14ac:dyDescent="0.3">
      <c r="A80" s="1">
        <v>1301</v>
      </c>
      <c r="B80" t="str">
        <f>VLOOKUP(A80,[2]Population!$B$2:$C$142,2,FALSE)</f>
        <v>ICA infotech</v>
      </c>
      <c r="C80" s="1">
        <v>6656.0249999999969</v>
      </c>
      <c r="D80" s="1">
        <v>31061.45</v>
      </c>
      <c r="E80" s="1">
        <f>VLOOKUP(A80,'[1]Total Attraction Employment'!$A$2:$C$127,2,FALSE)</f>
        <v>41309.764933333303</v>
      </c>
      <c r="F80" s="1">
        <f>VLOOKUP(A80,'[1]Total Attraction Students'!$A$2:$B$85,2,FALSE)</f>
        <v>8216.1160714285706</v>
      </c>
      <c r="G80" s="1">
        <f>VLOOKUP(A80,'[1]HBW Working Populationn'!$A$2:$C$107,3,FALSE)</f>
        <v>15652.87929648241</v>
      </c>
      <c r="H80" s="1">
        <v>53063.824724588798</v>
      </c>
      <c r="I80" s="1">
        <f>VLOOKUP(A80,'[1]Total Attraction Employment'!$A$2:$C$127,3,FALSE)</f>
        <v>55251.290667384281</v>
      </c>
      <c r="J80">
        <f>VLOOKUP(A80,'[1]HBW Population'!$A$2:$D$116,4,FALSE)</f>
        <v>73063.824724588791</v>
      </c>
      <c r="K80">
        <f>VLOOKUP(A80,'[1]HBW Attraction Emplyoment'!$A$2:$D$49,4,FALSE)</f>
        <v>52469</v>
      </c>
      <c r="L80">
        <f>VLOOKUP(A80,'[1]HBE Production'!$A$2:$D$96,4,FALSE)</f>
        <v>73063.824724588791</v>
      </c>
      <c r="M80">
        <v>0</v>
      </c>
      <c r="N80">
        <v>0</v>
      </c>
      <c r="O80">
        <f>VLOOKUP(A80,'[1]HBO Attraction Employment'!$A$2:$C$62,3,FALSE)</f>
        <v>45555</v>
      </c>
    </row>
    <row r="81" spans="1:15" x14ac:dyDescent="0.3">
      <c r="A81" s="1">
        <v>905</v>
      </c>
      <c r="B81" t="str">
        <f>VLOOKUP(A81,[2]Population!$B$2:$C$142,2,FALSE)</f>
        <v>Dr Patel Jitendra Nagarbhai</v>
      </c>
      <c r="C81" s="1">
        <v>7078.3707042253518</v>
      </c>
      <c r="D81" s="1">
        <v>31410.27</v>
      </c>
      <c r="E81" s="1">
        <f>VLOOKUP(A81,'[1]Total Attraction Employment'!$A$2:$C$127,2,FALSE)</f>
        <v>24138.189655172398</v>
      </c>
      <c r="F81" s="1">
        <v>0</v>
      </c>
      <c r="G81" s="1">
        <f>VLOOKUP(A81,'[1]HBW Working Populationn'!$A$2:$C$107,3,FALSE)</f>
        <v>4659.9137931034484</v>
      </c>
      <c r="H81" s="1">
        <v>52840.969121942799</v>
      </c>
      <c r="I81" s="1">
        <f>VLOOKUP(A81,'[1]Total Attraction Employment'!$A$2:$C$127,3,FALSE)</f>
        <v>30938.297310767874</v>
      </c>
      <c r="J81">
        <f>VLOOKUP(A81,'[1]HBW Population'!$A$2:$D$116,4,FALSE)</f>
        <v>14840.969121942777</v>
      </c>
      <c r="K81">
        <f>VLOOKUP(A81,'[1]HBW Attraction Emplyoment'!$A$2:$D$49,4,FALSE)</f>
        <v>10104</v>
      </c>
      <c r="L81">
        <f>VLOOKUP(A81,'[1]HBE Production'!$A$2:$D$96,4,FALSE)</f>
        <v>14840.969121942777</v>
      </c>
      <c r="M81">
        <f>VLOOKUP(A81,'[1]HBE Attraction'!$A$2:$C$50,3,FALSE)</f>
        <v>4762</v>
      </c>
      <c r="N81">
        <f>VLOOKUP(A81,'[1]HBO Production Population'!$A$2:$D$84,4,FALSE)</f>
        <v>872</v>
      </c>
      <c r="O81">
        <f>VLOOKUP(A81,'[1]HBO Attraction Employment'!$A$2:$C$62,3,FALSE)</f>
        <v>912</v>
      </c>
    </row>
    <row r="82" spans="1:15" x14ac:dyDescent="0.3">
      <c r="A82" s="1">
        <v>501</v>
      </c>
      <c r="B82" t="str">
        <f>VLOOKUP(A82,[2]Population!$B$2:$C$142,2,FALSE)</f>
        <v>Qutbi Masjid</v>
      </c>
      <c r="C82" s="1">
        <v>7157.1673333333292</v>
      </c>
      <c r="D82" s="1">
        <v>33033.08</v>
      </c>
      <c r="E82" s="1">
        <f>VLOOKUP(A82,'[1]Total Attraction Employment'!$A$2:$C$127,2,FALSE)</f>
        <v>10150.567808219201</v>
      </c>
      <c r="F82" s="1">
        <f>VLOOKUP(A82,'[1]Total Attraction Students'!$A$2:$B$85,2,FALSE)</f>
        <v>0</v>
      </c>
      <c r="G82" s="1">
        <f>VLOOKUP(A82,'[1]HBW Working Populationn'!$A$2:$C$107,3,FALSE)</f>
        <v>3210.8820000000001</v>
      </c>
      <c r="H82" s="1">
        <v>52120.731482758601</v>
      </c>
      <c r="I82" s="1">
        <f>VLOOKUP(A82,'[1]Total Attraction Employment'!$A$2:$C$127,3,FALSE)</f>
        <v>9288.4160272794288</v>
      </c>
      <c r="J82">
        <f>VLOOKUP(A82,'[1]HBW Population'!$A$2:$D$116,4,FALSE)</f>
        <v>14120.731482758636</v>
      </c>
      <c r="K82">
        <f>VLOOKUP(A82,'[1]HBW Attraction Emplyoment'!$A$2:$D$49,4,FALSE)</f>
        <v>7928</v>
      </c>
      <c r="L82">
        <f>VLOOKUP(A82,'[1]HBE Production'!$A$2:$D$96,4,FALSE)</f>
        <v>14120.731482758636</v>
      </c>
      <c r="M82">
        <v>0</v>
      </c>
      <c r="N82">
        <f>VLOOKUP(A82,'[1]HBO Production Population'!$A$2:$D$84,4,FALSE)</f>
        <v>4640</v>
      </c>
      <c r="O82">
        <f>VLOOKUP(A82,'[1]HBO Attraction Employment'!$A$2:$C$62,3,FALSE)</f>
        <v>3964</v>
      </c>
    </row>
    <row r="83" spans="1:15" x14ac:dyDescent="0.3">
      <c r="A83" s="1">
        <v>505</v>
      </c>
      <c r="B83" t="str">
        <f>VLOOKUP(A83,[2]Population!$B$2:$C$142,2,FALSE)</f>
        <v>Near Rajlaxmi st</v>
      </c>
      <c r="C83" s="1">
        <v>7197.5720000000019</v>
      </c>
      <c r="D83" s="1">
        <v>35987.86</v>
      </c>
      <c r="E83" s="1">
        <v>0</v>
      </c>
      <c r="F83" s="1">
        <v>0</v>
      </c>
      <c r="G83" s="1">
        <f>VLOOKUP(A83,'[1]HBW Working Populationn'!$A$2:$C$107,3,FALSE)</f>
        <v>1248.6763333333333</v>
      </c>
      <c r="H83" s="1">
        <v>55135.293333333299</v>
      </c>
      <c r="I83" s="1">
        <v>0</v>
      </c>
      <c r="J83">
        <f>VLOOKUP(A83,'[1]HBW Population'!$A$2:$D$116,4,FALSE)</f>
        <v>7135.2933333333294</v>
      </c>
      <c r="K83">
        <v>0</v>
      </c>
      <c r="L83">
        <f>VLOOKUP(A83,'[1]HBE Production'!$A$2:$D$96,4,FALSE)</f>
        <v>7135.2933333333294</v>
      </c>
      <c r="M83">
        <v>0</v>
      </c>
      <c r="N83">
        <f>VLOOKUP(A83,'[1]HBO Production Population'!$A$2:$D$84,4,FALSE)</f>
        <v>1648</v>
      </c>
      <c r="O83">
        <f>VLOOKUP(A83,'[1]HBO Attraction Employment'!$A$2:$C$62,3,FALSE)</f>
        <v>1664</v>
      </c>
    </row>
    <row r="84" spans="1:15" x14ac:dyDescent="0.3">
      <c r="A84" s="1">
        <v>1401</v>
      </c>
      <c r="B84" t="e">
        <f>VLOOKUP(A84,[2]Population!$B$2:$C$142,2,FALSE)</f>
        <v>#N/A</v>
      </c>
      <c r="C84" s="1">
        <v>7236.2404761904772</v>
      </c>
      <c r="D84" s="1">
        <v>30392.21</v>
      </c>
      <c r="E84" s="1">
        <f>VLOOKUP(A84,'[1]Total Attraction Employment'!$A$2:$C$127,2,FALSE)</f>
        <v>12063.137500000001</v>
      </c>
      <c r="F84" s="1">
        <f>VLOOKUP(A84,'[1]Total Attraction Students'!$A$2:$B$85,2,FALSE)</f>
        <v>897.47003994673764</v>
      </c>
      <c r="G84" s="1">
        <v>0</v>
      </c>
      <c r="H84" s="1">
        <v>45754.084350748897</v>
      </c>
      <c r="I84" s="1">
        <f>VLOOKUP(A84,'[1]Total Attraction Employment'!$A$2:$C$127,3,FALSE)</f>
        <v>19241.607035387835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1">
        <v>1702</v>
      </c>
      <c r="B85" t="str">
        <f>VLOOKUP(A85,[2]Population!$B$2:$C$142,2,FALSE)</f>
        <v>Ncryptech solution</v>
      </c>
      <c r="C85" s="1">
        <v>8186.7332474226769</v>
      </c>
      <c r="D85" s="1">
        <v>31764.525000000001</v>
      </c>
      <c r="E85" s="1">
        <f>VLOOKUP(A85,'[1]Total Attraction Employment'!$A$2:$C$127,2,FALSE)</f>
        <v>9772.9090909090901</v>
      </c>
      <c r="F85" s="1">
        <f>VLOOKUP(A85,'[1]Total Attraction Students'!$A$2:$B$85,2,FALSE)</f>
        <v>773.04442470013328</v>
      </c>
      <c r="G85" s="1">
        <f>VLOOKUP(A85,'[1]HBW Working Populationn'!$A$2:$C$107,3,FALSE)</f>
        <v>6736.8608695652174</v>
      </c>
      <c r="H85" s="1">
        <v>51800.035652173901</v>
      </c>
      <c r="I85" s="1">
        <f>VLOOKUP(A85,'[1]Total Attraction Employment'!$A$2:$C$127,3,FALSE)</f>
        <v>10369.467232930469</v>
      </c>
      <c r="J85">
        <f>VLOOKUP(A85,'[1]HBW Population'!$A$2:$D$116,4,FALSE)</f>
        <v>12800.03565217391</v>
      </c>
      <c r="K85">
        <f>VLOOKUP(A85,'[1]HBW Attraction Emplyoment'!$A$2:$D$49,4,FALSE)</f>
        <v>6855</v>
      </c>
      <c r="L85">
        <f>VLOOKUP(A85,'[1]HBE Production'!$A$2:$D$96,4,FALSE)</f>
        <v>12800.03565217391</v>
      </c>
      <c r="M85">
        <f>VLOOKUP(A85,'[1]HBE Attraction'!$A$2:$C$50,3,FALSE)</f>
        <v>3396</v>
      </c>
      <c r="N85">
        <f>VLOOKUP(A85,'[1]HBO Production Population'!$A$2:$D$84,4,FALSE)</f>
        <v>642</v>
      </c>
      <c r="O85">
        <f>VLOOKUP(A85,'[1]HBO Attraction Employment'!$A$2:$C$62,3,FALSE)</f>
        <v>228</v>
      </c>
    </row>
    <row r="86" spans="1:15" x14ac:dyDescent="0.3">
      <c r="A86" s="1">
        <v>405</v>
      </c>
      <c r="B86" t="str">
        <f>VLOOKUP(A86,[2]Population!$B$2:$C$142,2,FALSE)</f>
        <v>Guru Nanak community hall</v>
      </c>
      <c r="C86" s="1">
        <v>8219.39</v>
      </c>
      <c r="D86" s="1">
        <v>32877.56</v>
      </c>
      <c r="E86" s="1">
        <f>VLOOKUP(A86,'[1]Total Attraction Employment'!$A$2:$C$127,2,FALSE)</f>
        <v>11059.954225352112</v>
      </c>
      <c r="F86" s="1">
        <f>VLOOKUP(A86,'[1]Total Attraction Students'!$A$2:$B$85,2,FALSE)</f>
        <v>431.57253484770263</v>
      </c>
      <c r="G86" s="1">
        <f>VLOOKUP(A86,'[1]HBW Working Populationn'!$A$2:$C$107,3,FALSE)</f>
        <v>6334.7516082758611</v>
      </c>
      <c r="H86" s="1">
        <v>54212.410873793102</v>
      </c>
      <c r="I86" s="1">
        <f>VLOOKUP(A86,'[1]Total Attraction Employment'!$A$2:$C$127,3,FALSE)</f>
        <v>17558.913731582976</v>
      </c>
      <c r="J86">
        <f>VLOOKUP(A86,'[1]HBW Population'!$A$2:$D$116,4,FALSE)</f>
        <v>18212.410873793109</v>
      </c>
      <c r="K86">
        <f>VLOOKUP(A86,'[1]HBW Attraction Emplyoment'!$A$2:$D$49,4,FALSE)</f>
        <v>7968</v>
      </c>
      <c r="L86">
        <f>VLOOKUP(A86,'[1]HBE Production'!$A$2:$D$96,4,FALSE)</f>
        <v>18212.410873793109</v>
      </c>
      <c r="M86">
        <f>VLOOKUP(A86,'[1]HBE Attraction'!$A$2:$C$50,3,FALSE)</f>
        <v>876</v>
      </c>
      <c r="N86">
        <f>VLOOKUP(A86,'[1]HBO Production Population'!$A$2:$D$84,4,FALSE)</f>
        <v>750</v>
      </c>
      <c r="O86">
        <f>VLOOKUP(A86,'[1]HBO Attraction Employment'!$A$2:$C$62,3,FALSE)</f>
        <v>1532</v>
      </c>
    </row>
    <row r="87" spans="1:15" x14ac:dyDescent="0.3">
      <c r="A87" s="1">
        <v>1101</v>
      </c>
      <c r="B87" t="str">
        <f>VLOOKUP(A87,[2]Population!$B$2:$C$142,2,FALSE)</f>
        <v>Malhar hall</v>
      </c>
      <c r="C87" s="1">
        <v>8938.7167058823488</v>
      </c>
      <c r="D87" s="1">
        <v>36180.519999999997</v>
      </c>
      <c r="E87" s="1">
        <f>VLOOKUP(A87,'[1]Total Attraction Employment'!$A$2:$C$127,2,FALSE)</f>
        <v>22675.735000000001</v>
      </c>
      <c r="F87" s="1">
        <v>0</v>
      </c>
      <c r="G87" s="1">
        <f>VLOOKUP(A87,'[1]HBW Working Populationn'!$A$2:$C$107,3,FALSE)</f>
        <v>6664.8633333333337</v>
      </c>
      <c r="H87" s="1">
        <v>58709.648854079103</v>
      </c>
      <c r="I87" s="1">
        <f>VLOOKUP(A87,'[1]Total Attraction Employment'!$A$2:$C$127,3,FALSE)</f>
        <v>40127.854545679555</v>
      </c>
      <c r="J87">
        <f>VLOOKUP(A87,'[1]HBW Population'!$A$2:$D$116,4,FALSE)</f>
        <v>30709.648854079071</v>
      </c>
      <c r="K87">
        <v>0</v>
      </c>
      <c r="L87">
        <f>VLOOKUP(A87,'[1]HBE Production'!$A$2:$D$96,4,FALSE)</f>
        <v>30709.648854079071</v>
      </c>
      <c r="M87">
        <f>VLOOKUP(A87,'[1]HBE Attraction'!$A$2:$C$50,3,FALSE)</f>
        <v>6204</v>
      </c>
      <c r="N87">
        <v>0</v>
      </c>
      <c r="O87">
        <v>0</v>
      </c>
    </row>
    <row r="88" spans="1:15" x14ac:dyDescent="0.3">
      <c r="A88" s="1">
        <v>1002</v>
      </c>
      <c r="B88" t="str">
        <f>VLOOKUP(A88,[2]Population!$B$2:$C$142,2,FALSE)</f>
        <v>Nathalal Parekh cancer institute</v>
      </c>
      <c r="C88" s="1">
        <v>9034.6514814814764</v>
      </c>
      <c r="D88" s="1">
        <v>31475.56</v>
      </c>
      <c r="E88" s="1">
        <v>0</v>
      </c>
      <c r="F88" s="1">
        <v>0</v>
      </c>
      <c r="G88" s="1">
        <f>VLOOKUP(A88,'[1]HBW Working Populationn'!$A$2:$C$107,3,FALSE)</f>
        <v>1731.6440909090911</v>
      </c>
      <c r="H88" s="1">
        <v>48233.116459979399</v>
      </c>
      <c r="I88" s="1">
        <v>0</v>
      </c>
      <c r="J88">
        <f>VLOOKUP(A88,'[1]HBW Population'!$A$2:$D$116,4,FALSE)</f>
        <v>12233.116459979396</v>
      </c>
      <c r="K88">
        <v>0</v>
      </c>
      <c r="L88">
        <f>VLOOKUP(A88,'[1]HBE Production'!$A$2:$D$96,4,FALSE)</f>
        <v>12233.116459979396</v>
      </c>
      <c r="M88">
        <f>VLOOKUP(A88,'[1]HBE Attraction'!$A$2:$C$50,3,FALSE)</f>
        <v>4500</v>
      </c>
      <c r="N88">
        <f>VLOOKUP(A88,'[1]HBO Production Population'!$A$2:$D$84,4,FALSE)</f>
        <v>720</v>
      </c>
      <c r="O88">
        <v>0</v>
      </c>
    </row>
    <row r="89" spans="1:15" x14ac:dyDescent="0.3">
      <c r="A89" s="1">
        <v>101</v>
      </c>
      <c r="B89" t="str">
        <f>VLOOKUP(A89,[2]Population!$B$2:$C$142,2,FALSE)</f>
        <v xml:space="preserve">Atal sarovar </v>
      </c>
      <c r="C89" s="1">
        <v>9232.3620689655127</v>
      </c>
      <c r="D89" s="1">
        <v>42274.5</v>
      </c>
      <c r="E89" s="1">
        <f>VLOOKUP(A89,'[1]Total Attraction Employment'!$A$2:$C$127,2,FALSE)</f>
        <v>18771.224999999999</v>
      </c>
      <c r="F89" s="1">
        <f>VLOOKUP(A89,'[1]Total Attraction Students'!$A$2:$B$85,2,FALSE)</f>
        <v>4700.0585091420535</v>
      </c>
      <c r="G89" s="1">
        <v>0</v>
      </c>
      <c r="H89" s="1">
        <v>64218.189421579496</v>
      </c>
      <c r="I89" s="1">
        <f>VLOOKUP(A89,'[1]Total Attraction Employment'!$A$2:$C$127,3,FALSE)</f>
        <v>26740.759469736331</v>
      </c>
      <c r="J89">
        <f>VLOOKUP(A89,'[1]HBW Population'!$A$2:$D$116,4,FALSE)</f>
        <v>12218.189421579535</v>
      </c>
      <c r="K89">
        <v>0</v>
      </c>
      <c r="L89">
        <v>0</v>
      </c>
      <c r="M89">
        <v>0</v>
      </c>
      <c r="N89">
        <v>0</v>
      </c>
      <c r="O89">
        <f>VLOOKUP(A89,'[1]HBO Attraction Employment'!$A$2:$C$62,3,FALSE)</f>
        <v>7328</v>
      </c>
    </row>
    <row r="90" spans="1:15" x14ac:dyDescent="0.3">
      <c r="A90" s="1">
        <v>906</v>
      </c>
      <c r="B90" t="str">
        <f>VLOOKUP(A90,[2]Population!$B$2:$C$142,2,FALSE)</f>
        <v>Ratnam hospital</v>
      </c>
      <c r="C90" s="1">
        <v>9632.5411055276363</v>
      </c>
      <c r="D90" s="1">
        <v>39934.910000000003</v>
      </c>
      <c r="E90" s="1">
        <f>VLOOKUP(A90,'[1]Total Attraction Employment'!$A$2:$C$127,2,FALSE)</f>
        <v>33033.8634615384</v>
      </c>
      <c r="F90" s="1">
        <f>VLOOKUP(A90,'[1]Total Attraction Students'!$A$2:$B$85,2,FALSE)</f>
        <v>8507.902600330679</v>
      </c>
      <c r="G90" s="1">
        <f>VLOOKUP(A90,'[1]HBW Working Populationn'!$A$2:$C$107,3,FALSE)</f>
        <v>4911.0923076923082</v>
      </c>
      <c r="H90" s="1">
        <v>56985.218132123402</v>
      </c>
      <c r="I90" s="1">
        <f>VLOOKUP(A90,'[1]Total Attraction Employment'!$A$2:$C$127,3,FALSE)</f>
        <v>88463.853655831044</v>
      </c>
      <c r="J90">
        <f>VLOOKUP(A90,'[1]HBW Population'!$A$2:$D$116,4,FALSE)</f>
        <v>20985.218132123406</v>
      </c>
      <c r="K90">
        <v>0</v>
      </c>
      <c r="L90">
        <f>VLOOKUP(A90,'[1]HBE Production'!$A$2:$D$96,4,FALSE)</f>
        <v>20985.218132123406</v>
      </c>
      <c r="M90">
        <v>0</v>
      </c>
      <c r="N90">
        <f>VLOOKUP(A90,'[1]HBO Production Population'!$A$2:$D$84,4,FALSE)</f>
        <v>660</v>
      </c>
      <c r="O90">
        <v>0</v>
      </c>
    </row>
    <row r="91" spans="1:15" x14ac:dyDescent="0.3">
      <c r="A91" s="1">
        <v>402</v>
      </c>
      <c r="B91" t="e">
        <f>VLOOKUP(A91,[2]Population!$B$2:$C$142,2,FALSE)</f>
        <v>#N/A</v>
      </c>
      <c r="C91" s="1">
        <v>9776.5466099999994</v>
      </c>
      <c r="D91" s="1">
        <v>39106.186439999998</v>
      </c>
      <c r="E91" s="1">
        <f>VLOOKUP(A91,'[1]Total Attraction Employment'!$A$2:$C$127,2,FALSE)</f>
        <v>22116.365206185601</v>
      </c>
      <c r="F91" s="1">
        <v>0</v>
      </c>
      <c r="G91" s="1">
        <v>0</v>
      </c>
      <c r="H91" s="1">
        <v>65509.546312655497</v>
      </c>
      <c r="I91" s="1">
        <f>VLOOKUP(A91,'[1]Total Attraction Employment'!$A$2:$C$127,3,FALSE)</f>
        <v>48007.326671836854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>
        <v>1601</v>
      </c>
      <c r="B92" t="str">
        <f>VLOOKUP(A92,[2]Population!$B$2:$C$142,2,FALSE)</f>
        <v>Khad Pith grass market</v>
      </c>
      <c r="C92" s="1">
        <v>9797.5231481481442</v>
      </c>
      <c r="D92" s="1">
        <v>42325.3</v>
      </c>
      <c r="E92" s="1">
        <f>VLOOKUP(A92,'[1]Total Attraction Employment'!$A$2:$C$127,2,FALSE)</f>
        <v>5948.8126126126099</v>
      </c>
      <c r="F92" s="1">
        <f>VLOOKUP(A92,'[1]Total Attraction Students'!$A$2:$B$85,2,FALSE)</f>
        <v>0</v>
      </c>
      <c r="G92" s="1">
        <f>VLOOKUP(A92,'[1]HBW Working Populationn'!$A$2:$C$107,3,FALSE)</f>
        <v>1729.2645762711859</v>
      </c>
      <c r="H92" s="1">
        <v>62270.139661016903</v>
      </c>
      <c r="I92" s="1">
        <f>VLOOKUP(A92,'[1]Total Attraction Employment'!$A$2:$C$127,3,FALSE)</f>
        <v>9931.8477194636143</v>
      </c>
      <c r="J92">
        <f>VLOOKUP(A92,'[1]HBW Population'!$A$2:$D$116,4,FALSE)</f>
        <v>5270.1396610169495</v>
      </c>
      <c r="K92">
        <f>VLOOKUP(A92,'[1]HBW Attraction Emplyoment'!$A$2:$D$49,4,FALSE)</f>
        <v>9420</v>
      </c>
      <c r="L92">
        <f>VLOOKUP(A92,'[1]HBE Production'!$A$2:$D$96,4,FALSE)</f>
        <v>5270.1396610169495</v>
      </c>
      <c r="M92">
        <v>0</v>
      </c>
      <c r="N92">
        <f>VLOOKUP(A92,'[1]HBO Production Population'!$A$2:$D$84,4,FALSE)</f>
        <v>630</v>
      </c>
      <c r="O92">
        <f>VLOOKUP(A92,'[1]HBO Attraction Employment'!$A$2:$C$62,3,FALSE)</f>
        <v>634</v>
      </c>
    </row>
    <row r="93" spans="1:15" x14ac:dyDescent="0.3">
      <c r="A93" s="1">
        <v>204</v>
      </c>
      <c r="B93" t="str">
        <f>VLOOKUP(A93,[2]Population!$B$2:$C$142,2,FALSE)</f>
        <v>Parijat party plot</v>
      </c>
      <c r="C93" s="1">
        <v>10146.608108108107</v>
      </c>
      <c r="D93" s="1">
        <v>37542.449999999997</v>
      </c>
      <c r="E93" s="1">
        <f>VLOOKUP(A93,'[1]Total Attraction Employment'!$A$2:$C$127,2,FALSE)</f>
        <v>2995.6116504853999</v>
      </c>
      <c r="F93" s="1">
        <f>VLOOKUP(A93,'[1]Total Attraction Students'!$A$2:$B$85,2,FALSE)</f>
        <v>0</v>
      </c>
      <c r="G93" s="1">
        <v>0</v>
      </c>
      <c r="H93" s="1">
        <v>65751.847855797096</v>
      </c>
      <c r="I93" s="1">
        <f>VLOOKUP(A93,'[1]Total Attraction Employment'!$A$2:$C$127,3,FALSE)</f>
        <v>3524.8300702898555</v>
      </c>
      <c r="J93">
        <f>VLOOKUP(A93,'[1]HBW Population'!$A$2:$D$116,4,FALSE)</f>
        <v>35751.847855797103</v>
      </c>
      <c r="K93">
        <v>0</v>
      </c>
      <c r="L93">
        <v>0</v>
      </c>
      <c r="M93">
        <v>0</v>
      </c>
      <c r="N93">
        <v>0</v>
      </c>
      <c r="O93">
        <f>VLOOKUP(A93,'[1]HBO Attraction Employment'!$A$2:$C$62,3,FALSE)</f>
        <v>12030</v>
      </c>
    </row>
    <row r="94" spans="1:15" x14ac:dyDescent="0.3">
      <c r="A94" s="1">
        <v>1102</v>
      </c>
      <c r="B94" t="str">
        <f>VLOOKUP(A94,[2]Population!$B$2:$C$142,2,FALSE)</f>
        <v>Love temple</v>
      </c>
      <c r="C94" s="1">
        <v>10260.155339805828</v>
      </c>
      <c r="D94" s="1">
        <v>40686</v>
      </c>
      <c r="E94" s="1">
        <f>VLOOKUP(A94,'[1]Total Attraction Employment'!$A$2:$C$127,2,FALSE)</f>
        <v>52637</v>
      </c>
      <c r="F94" s="1">
        <v>0</v>
      </c>
      <c r="G94" s="1">
        <f>VLOOKUP(A94,'[1]HBW Working Populationn'!$A$2:$C$107,3,FALSE)</f>
        <v>16693.204390243915</v>
      </c>
      <c r="H94" s="1">
        <v>62120.54</v>
      </c>
      <c r="I94" s="1">
        <f>VLOOKUP(A94,'[1]Total Attraction Employment'!$A$2:$C$127,3,FALSE)</f>
        <v>81247.163723838137</v>
      </c>
      <c r="J94">
        <f>VLOOKUP(A94,'[1]HBW Population'!$A$2:$D$116,4,FALSE)</f>
        <v>74344.54214586725</v>
      </c>
      <c r="K94">
        <v>0</v>
      </c>
      <c r="L94">
        <f>VLOOKUP(A94,'[1]HBE Production'!$A$2:$D$96,4,FALSE)</f>
        <v>74344.54214586725</v>
      </c>
      <c r="M94">
        <v>0</v>
      </c>
      <c r="N94">
        <v>0</v>
      </c>
      <c r="O94">
        <f>VLOOKUP(A94,'[1]HBO Attraction Employment'!$A$2:$C$62,3,FALSE)</f>
        <v>26420</v>
      </c>
    </row>
    <row r="95" spans="1:15" x14ac:dyDescent="0.3">
      <c r="A95" s="1">
        <v>904</v>
      </c>
      <c r="B95" t="str">
        <f>VLOOKUP(A95,[2]Population!$B$2:$C$142,2,FALSE)</f>
        <v>Dharmendrasinhji arts  college</v>
      </c>
      <c r="C95" s="1">
        <v>10610.684137931028</v>
      </c>
      <c r="D95" s="1">
        <v>38463.730000000003</v>
      </c>
      <c r="E95" s="1">
        <f>VLOOKUP(A95,'[1]Total Attraction Employment'!$A$2:$C$127,2,FALSE)</f>
        <v>4194.6378378378367</v>
      </c>
      <c r="F95" s="1">
        <f>VLOOKUP(A95,'[1]Total Attraction Students'!$A$2:$B$85,2,FALSE)</f>
        <v>1057.6461746580492</v>
      </c>
      <c r="G95" s="1">
        <f>VLOOKUP(A95,'[1]HBW Working Populationn'!$A$2:$C$107,3,FALSE)</f>
        <v>2061.5571428571429</v>
      </c>
      <c r="H95" s="1">
        <v>55436.050345141302</v>
      </c>
      <c r="I95" s="1">
        <f>VLOOKUP(A95,'[1]Total Attraction Employment'!$A$2:$C$127,3,FALSE)</f>
        <v>6755.4675427534557</v>
      </c>
      <c r="J95">
        <f>VLOOKUP(A95,'[1]HBW Population'!$A$2:$D$116,4,FALSE)</f>
        <v>7536.0503451413506</v>
      </c>
      <c r="K95">
        <f>VLOOKUP(A95,'[1]HBW Attraction Emplyoment'!$A$2:$D$49,4,FALSE)</f>
        <v>4070</v>
      </c>
      <c r="L95">
        <f>VLOOKUP(A95,'[1]HBE Production'!$A$2:$D$96,4,FALSE)</f>
        <v>7536.0503451413506</v>
      </c>
      <c r="M95">
        <f>VLOOKUP(A95,'[1]HBE Attraction'!$A$2:$C$50,3,FALSE)</f>
        <v>1504</v>
      </c>
      <c r="N95">
        <f>VLOOKUP(A95,'[1]HBO Production Population'!$A$2:$D$84,4,FALSE)</f>
        <v>216</v>
      </c>
      <c r="O95">
        <f>VLOOKUP(A95,'[1]HBO Attraction Employment'!$A$2:$C$62,3,FALSE)</f>
        <v>1054</v>
      </c>
    </row>
    <row r="96" spans="1:15" x14ac:dyDescent="0.3">
      <c r="A96" s="1">
        <v>1703</v>
      </c>
      <c r="B96" t="str">
        <f>VLOOKUP(A96,[2]Population!$B$2:$C$142,2,FALSE)</f>
        <v>Government pharmacy hostel</v>
      </c>
      <c r="C96" s="1">
        <v>11969.129729729724</v>
      </c>
      <c r="D96" s="1">
        <v>43485.78</v>
      </c>
      <c r="E96" s="1">
        <f>VLOOKUP(A96,'[1]Total Attraction Employment'!$A$2:$C$127,2,FALSE)</f>
        <v>9638.36</v>
      </c>
      <c r="F96" s="1">
        <f>VLOOKUP(A96,'[1]Total Attraction Students'!$A$2:$B$85,2,FALSE)</f>
        <v>1375.0928476232784</v>
      </c>
      <c r="G96" s="1">
        <f>VLOOKUP(A96,'[1]HBW Working Populationn'!$A$2:$C$107,3,FALSE)</f>
        <v>13748.856904761906</v>
      </c>
      <c r="H96" s="1">
        <v>72075.698571428598</v>
      </c>
      <c r="I96" s="1">
        <f>VLOOKUP(A96,'[1]Total Attraction Employment'!$A$2:$C$127,3,FALSE)</f>
        <v>16542.665285429139</v>
      </c>
      <c r="J96">
        <f>VLOOKUP(A96,'[1]HBW Population'!$A$2:$D$116,4,FALSE)</f>
        <v>39075.698571428577</v>
      </c>
      <c r="K96">
        <f>VLOOKUP(A96,'[1]HBW Attraction Emplyoment'!$A$2:$D$49,4,FALSE)</f>
        <v>12477</v>
      </c>
      <c r="L96">
        <f>VLOOKUP(A96,'[1]HBE Production'!$A$2:$D$96,4,FALSE)</f>
        <v>39075.698571428577</v>
      </c>
      <c r="M96">
        <f>VLOOKUP(A96,'[1]HBE Attraction'!$A$2:$C$50,3,FALSE)</f>
        <v>3474</v>
      </c>
      <c r="N96">
        <f>VLOOKUP(A96,'[1]HBO Production Population'!$A$2:$D$84,4,FALSE)</f>
        <v>1282</v>
      </c>
      <c r="O96">
        <f>VLOOKUP(A96,'[1]HBO Attraction Employment'!$A$2:$C$62,3,FALSE)</f>
        <v>1276</v>
      </c>
    </row>
    <row r="97" spans="1:15" x14ac:dyDescent="0.3">
      <c r="A97" s="1">
        <v>1402</v>
      </c>
      <c r="B97" t="str">
        <f>VLOOKUP(A97,[2]Population!$B$2:$C$142,2,FALSE)</f>
        <v>Infinity infoway PVT LTD.</v>
      </c>
      <c r="C97" s="1">
        <v>10970.8560144927</v>
      </c>
      <c r="D97" s="1">
        <v>57741.23</v>
      </c>
      <c r="E97" s="1">
        <f>VLOOKUP(A97,'[1]Total Attraction Employment'!$A$2:$C$127,2,FALSE)</f>
        <v>45033.038</v>
      </c>
      <c r="F97" s="1">
        <v>0</v>
      </c>
      <c r="G97" s="1">
        <f>VLOOKUP(A97,'[1]HBW Working Populationn'!$A$2:$C$107,3,FALSE)</f>
        <v>20201.646976744192</v>
      </c>
      <c r="H97" s="1">
        <v>68722.315189001398</v>
      </c>
      <c r="I97" s="1">
        <f>VLOOKUP(A97,'[1]Total Attraction Employment'!$A$2:$C$127,3,FALSE)</f>
        <v>71008.713405140428</v>
      </c>
      <c r="J97">
        <f>VLOOKUP(A97,'[1]HBW Population'!$A$2:$D$116,4,FALSE)</f>
        <v>90722.315189001441</v>
      </c>
      <c r="K97">
        <f>VLOOKUP(A97,'[1]HBW Attraction Emplyoment'!$A$2:$D$49,4,FALSE)</f>
        <v>52944</v>
      </c>
      <c r="L97">
        <f>VLOOKUP(A97,'[1]HBE Production'!$A$2:$D$96,4,FALSE)</f>
        <v>90722.315189001441</v>
      </c>
      <c r="M97">
        <v>0</v>
      </c>
      <c r="N97">
        <f>VLOOKUP(A97,'[1]HBO Production Population'!$A$2:$D$84,4,FALSE)</f>
        <v>14121</v>
      </c>
      <c r="O97">
        <v>0</v>
      </c>
    </row>
    <row r="98" spans="1:15" x14ac:dyDescent="0.3">
      <c r="A98" s="1">
        <v>1802</v>
      </c>
      <c r="B98" t="str">
        <f>VLOOKUP(A98,[2]Population!$B$2:$C$142,2,FALSE)</f>
        <v>Shri yogiji Maharaj trust hospital</v>
      </c>
      <c r="C98" s="1">
        <v>13295.183021582745</v>
      </c>
      <c r="D98" s="1">
        <v>48632.38</v>
      </c>
      <c r="E98" s="1">
        <v>0</v>
      </c>
      <c r="F98" s="1">
        <v>0</v>
      </c>
      <c r="G98" s="1">
        <f>VLOOKUP(A98,'[1]HBW Working Populationn'!$A$2:$C$107,3,FALSE)</f>
        <v>18811.244444444441</v>
      </c>
      <c r="H98" s="1">
        <v>64460.5074074074</v>
      </c>
      <c r="I98" s="1">
        <v>0</v>
      </c>
      <c r="J98">
        <f>VLOOKUP(A98,'[1]HBW Population'!$A$2:$D$116,4,FALSE)</f>
        <v>45460.507407407371</v>
      </c>
      <c r="K98">
        <v>0</v>
      </c>
      <c r="L98">
        <f>VLOOKUP(A98,'[1]HBE Production'!$A$2:$D$96,4,FALSE)</f>
        <v>45460.507407407371</v>
      </c>
      <c r="M98">
        <f>VLOOKUP(A98,'[1]HBE Attraction'!$A$2:$C$50,3,FALSE)</f>
        <v>5306</v>
      </c>
      <c r="N98">
        <v>0</v>
      </c>
      <c r="O98">
        <v>0</v>
      </c>
    </row>
    <row r="99" spans="1:15" x14ac:dyDescent="0.3">
      <c r="A99" s="1">
        <v>1003</v>
      </c>
      <c r="B99" t="str">
        <f>VLOOKUP(A99,[2]Population!$B$2:$C$142,2,FALSE)</f>
        <v>MVM mahila college</v>
      </c>
      <c r="C99" s="1">
        <v>13467.764651162801</v>
      </c>
      <c r="D99" s="1">
        <v>36259.49</v>
      </c>
      <c r="E99" s="1">
        <f>VLOOKUP(A99,'[1]Total Attraction Employment'!$A$2:$C$127,2,FALSE)</f>
        <v>52720.87</v>
      </c>
      <c r="F99" s="1">
        <v>0</v>
      </c>
      <c r="G99" s="1">
        <f>VLOOKUP(A99,'[1]HBW Working Populationn'!$A$2:$C$107,3,FALSE)</f>
        <v>4767.3557142857144</v>
      </c>
      <c r="H99" s="1">
        <v>62042.9333594903</v>
      </c>
      <c r="I99" s="1">
        <f>VLOOKUP(A99,'[1]Total Attraction Employment'!$A$2:$C$127,3,FALSE)</f>
        <v>71270.849812063767</v>
      </c>
      <c r="J99">
        <f>VLOOKUP(A99,'[1]HBW Population'!$A$2:$D$116,4,FALSE)</f>
        <v>22042.933359490278</v>
      </c>
      <c r="K99">
        <v>0</v>
      </c>
      <c r="L99">
        <f>VLOOKUP(A99,'[1]HBE Production'!$A$2:$D$96,4,FALSE)</f>
        <v>22042.933359490278</v>
      </c>
      <c r="M99">
        <f>VLOOKUP(A99,'[1]HBE Attraction'!$A$2:$C$50,3,FALSE)</f>
        <v>3126</v>
      </c>
      <c r="N99">
        <f>VLOOKUP(A99,'[1]HBO Production Population'!$A$2:$D$84,4,FALSE)</f>
        <v>2048</v>
      </c>
      <c r="O99">
        <v>0</v>
      </c>
    </row>
    <row r="100" spans="1:15" x14ac:dyDescent="0.3">
      <c r="A100" s="1">
        <v>102</v>
      </c>
      <c r="B100" t="str">
        <f>VLOOKUP(A100,[2]Population!$B$2:$C$142,2,FALSE)</f>
        <v>RMC overhead tank, RaiyadharRd</v>
      </c>
      <c r="C100" s="1">
        <v>14494.575999999999</v>
      </c>
      <c r="D100" s="1">
        <v>52020.800000000003</v>
      </c>
      <c r="E100" s="1">
        <f>VLOOKUP(A100,'[1]Total Attraction Employment'!$A$2:$C$127,2,FALSE)</f>
        <v>56174.820705882397</v>
      </c>
      <c r="F100" s="1">
        <v>0</v>
      </c>
      <c r="G100" s="1">
        <f>VLOOKUP(A100,'[1]HBW Working Populationn'!$A$2:$C$107,3,FALSE)</f>
        <v>36181.964</v>
      </c>
      <c r="H100" s="1">
        <v>73600</v>
      </c>
      <c r="I100" s="1">
        <f>VLOOKUP(A100,'[1]Total Attraction Employment'!$A$2:$C$127,3,FALSE)</f>
        <v>74596.007649934298</v>
      </c>
      <c r="J100">
        <f>VLOOKUP(A100,'[1]HBW Population'!$A$2:$D$116,4,FALSE)</f>
        <v>136442.82986206948</v>
      </c>
      <c r="K100">
        <f>VLOOKUP(A100,'[1]HBW Attraction Emplyoment'!$A$2:$D$49,4,FALSE)</f>
        <v>68498</v>
      </c>
      <c r="L100">
        <v>0</v>
      </c>
      <c r="M100">
        <v>0</v>
      </c>
      <c r="N100">
        <f>VLOOKUP(A100,'[1]HBO Production Population'!$A$2:$D$84,4,FALSE)</f>
        <v>25173</v>
      </c>
      <c r="O100">
        <v>0</v>
      </c>
    </row>
    <row r="101" spans="1:15" x14ac:dyDescent="0.3">
      <c r="A101" s="1">
        <v>103</v>
      </c>
      <c r="B101" t="str">
        <f>VLOOKUP(A101,[2]Population!$B$2:$C$142,2,FALSE)</f>
        <v>Ramdev Pir Chowkdi</v>
      </c>
      <c r="C101" s="1">
        <v>14756.0869565218</v>
      </c>
      <c r="D101" s="1">
        <v>46220</v>
      </c>
      <c r="E101" s="1">
        <f>VLOOKUP(A101,'[1]Total Attraction Employment'!$A$2:$C$127,2,FALSE)</f>
        <v>15650.759103448263</v>
      </c>
      <c r="F101" s="1">
        <f>VLOOKUP(A101,'[1]Total Attraction Students'!$A$2:$B$85,2,FALSE)</f>
        <v>0</v>
      </c>
      <c r="G101" s="1">
        <v>0</v>
      </c>
      <c r="H101" s="1">
        <v>75580</v>
      </c>
      <c r="I101" s="1">
        <f>VLOOKUP(A101,'[1]Total Attraction Employment'!$A$2:$C$127,3,FALSE)</f>
        <v>18254.35706486844</v>
      </c>
      <c r="J101">
        <f>VLOOKUP(A101,'[1]HBW Population'!$A$2:$D$116,4,FALSE)</f>
        <v>133637.11956521682</v>
      </c>
      <c r="K101">
        <v>0</v>
      </c>
      <c r="L101">
        <v>0</v>
      </c>
      <c r="M101">
        <v>0</v>
      </c>
      <c r="N101">
        <f>VLOOKUP(A101,'[1]HBO Production Population'!$A$2:$D$84,4,FALSE)</f>
        <v>26712</v>
      </c>
      <c r="O101">
        <f>VLOOKUP(A101,'[1]HBO Attraction Employment'!$A$2:$C$62,3,FALSE)</f>
        <v>24020</v>
      </c>
    </row>
    <row r="102" spans="1:15" x14ac:dyDescent="0.3">
      <c r="A102" s="1">
        <v>907</v>
      </c>
      <c r="B102" t="str">
        <f>VLOOKUP(A102,[2]Population!$B$2:$C$142,2,FALSE)</f>
        <v>Pragati hospital</v>
      </c>
      <c r="C102" s="1">
        <v>17159.501702127702</v>
      </c>
      <c r="D102" s="1">
        <v>55035.47</v>
      </c>
      <c r="E102" s="1">
        <f>VLOOKUP(A102,'[1]Total Attraction Employment'!$A$2:$C$127,2,FALSE)</f>
        <v>23575.516785714201</v>
      </c>
      <c r="F102" s="1">
        <v>0</v>
      </c>
      <c r="G102" s="1">
        <f>VLOOKUP(A102,'[1]HBW Working Populationn'!$A$2:$C$107,3,FALSE)</f>
        <v>2938.3727272727269</v>
      </c>
      <c r="H102" s="1">
        <v>76173.901034105205</v>
      </c>
      <c r="I102" s="1">
        <f>VLOOKUP(A102,'[1]Total Attraction Employment'!$A$2:$C$127,3,FALSE)</f>
        <v>41687.430930413808</v>
      </c>
      <c r="J102">
        <f>VLOOKUP(A102,'[1]HBW Population'!$A$2:$D$116,4,FALSE)</f>
        <v>12173.901034105231</v>
      </c>
      <c r="K102">
        <v>0</v>
      </c>
      <c r="L102">
        <f>VLOOKUP(A102,'[1]HBE Production'!$A$2:$D$96,4,FALSE)</f>
        <v>12173.901034105231</v>
      </c>
      <c r="M102">
        <f>VLOOKUP(A102,'[1]HBE Attraction'!$A$2:$C$50,3,FALSE)</f>
        <v>1782</v>
      </c>
      <c r="N102">
        <f>VLOOKUP(A102,'[1]HBO Production Population'!$A$2:$D$84,4,FALSE)</f>
        <v>1666</v>
      </c>
      <c r="O102">
        <v>0</v>
      </c>
    </row>
  </sheetData>
  <autoFilter ref="A1:O1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nakhwa</dc:creator>
  <cp:lastModifiedBy>acer</cp:lastModifiedBy>
  <dcterms:created xsi:type="dcterms:W3CDTF">2021-03-23T11:46:08Z</dcterms:created>
  <dcterms:modified xsi:type="dcterms:W3CDTF">2021-03-23T19:43:10Z</dcterms:modified>
</cp:coreProperties>
</file>