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9\"/>
    </mc:Choice>
  </mc:AlternateContent>
  <xr:revisionPtr revIDLastSave="0" documentId="13_ncr:1_{95301BD1-5659-4F19-8D68-357DC6313E4B}" xr6:coauthVersionLast="45" xr6:coauthVersionMax="45" xr10:uidLastSave="{00000000-0000-0000-0000-000000000000}"/>
  <bookViews>
    <workbookView xWindow="12225" yWindow="1935" windowWidth="12675" windowHeight="11550" xr2:uid="{00000000-000D-0000-FFFF-FFFF00000000}"/>
  </bookViews>
  <sheets>
    <sheet name="業績統計表" sheetId="5" r:id="rId1"/>
    <sheet name="業績統計表ok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8" l="1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H2" i="8"/>
  <c r="G2" i="8"/>
  <c r="F2" i="8"/>
  <c r="E2" i="8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E3" i="5"/>
  <c r="E4" i="5"/>
  <c r="E5" i="5"/>
  <c r="E6" i="5"/>
  <c r="E7" i="5"/>
  <c r="E8" i="5"/>
  <c r="E9" i="5"/>
  <c r="E10" i="5"/>
  <c r="E11" i="5"/>
  <c r="H11" i="5" s="1"/>
  <c r="E12" i="5"/>
  <c r="E13" i="5"/>
  <c r="E14" i="5"/>
  <c r="E15" i="5"/>
  <c r="H15" i="5" s="1"/>
  <c r="E16" i="5"/>
  <c r="E2" i="5"/>
  <c r="H6" i="5" l="1"/>
  <c r="H3" i="5"/>
  <c r="H14" i="5"/>
  <c r="H2" i="5"/>
  <c r="H13" i="5"/>
  <c r="H9" i="5"/>
  <c r="H5" i="5"/>
  <c r="H7" i="5"/>
  <c r="H10" i="5"/>
  <c r="H16" i="5"/>
  <c r="H12" i="5"/>
  <c r="H8" i="5"/>
  <c r="H4" i="5"/>
</calcChain>
</file>

<file path=xl/sharedStrings.xml><?xml version="1.0" encoding="utf-8"?>
<sst xmlns="http://schemas.openxmlformats.org/spreadsheetml/2006/main" count="80" uniqueCount="40">
  <si>
    <t>員工編號</t>
  </si>
  <si>
    <t>員工姓名</t>
  </si>
  <si>
    <t>達成百分比</t>
    <phoneticPr fontId="3" type="noConversion"/>
  </si>
  <si>
    <t>業績百分比</t>
    <phoneticPr fontId="3" type="noConversion"/>
  </si>
  <si>
    <t>依業績金額
排名</t>
    <phoneticPr fontId="3" type="noConversion"/>
  </si>
  <si>
    <t>合計</t>
  </si>
  <si>
    <t>業績目標</t>
    <phoneticPr fontId="3" type="noConversion"/>
  </si>
  <si>
    <t>達成業績</t>
    <phoneticPr fontId="3" type="noConversion"/>
  </si>
  <si>
    <t>依達成率
排名</t>
    <phoneticPr fontId="3" type="noConversion"/>
  </si>
  <si>
    <t xml:space="preserve"> </t>
    <phoneticPr fontId="2" type="noConversion"/>
  </si>
  <si>
    <t>王慧娟</t>
  </si>
  <si>
    <t>王詩婷</t>
  </si>
  <si>
    <t>童鳳淑</t>
  </si>
  <si>
    <t>張淑倩</t>
  </si>
  <si>
    <t>鄭世昌</t>
  </si>
  <si>
    <t>解家豪</t>
  </si>
  <si>
    <t>陳武冰</t>
  </si>
  <si>
    <t>黃智堯</t>
  </si>
  <si>
    <t>鄧鈺雯</t>
  </si>
  <si>
    <t>賴安坤</t>
  </si>
  <si>
    <t>林宜齊</t>
  </si>
  <si>
    <t>楊家瑋</t>
  </si>
  <si>
    <t>張志翔</t>
  </si>
  <si>
    <t>王文亞</t>
  </si>
  <si>
    <t>蕭豐智</t>
  </si>
  <si>
    <t>B001</t>
    <phoneticPr fontId="2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</si>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</sst>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 萬&quot;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000000"/>
      <name val="新細明體"/>
      <family val="1"/>
      <charset val="136"/>
    </font>
    <font>
      <b/>
      <sz val="10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>
      <alignment vertical="center"/>
    </xf>
    <xf numFmtId="9" fontId="5" fillId="0" borderId="0" xfId="1" applyFont="1" applyFill="1">
      <alignment vertic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1BFDF"/>
      <color rgb="FF64C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2" sqref="A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8" t="s">
        <v>25</v>
      </c>
      <c r="B2" s="8" t="s">
        <v>10</v>
      </c>
      <c r="C2" s="9">
        <v>80</v>
      </c>
      <c r="D2" s="9">
        <v>210</v>
      </c>
      <c r="E2" s="10">
        <f>D2/C2</f>
        <v>2.625</v>
      </c>
      <c r="F2" s="10">
        <f>D2/$D$17</f>
        <v>0.14189189189189189</v>
      </c>
      <c r="G2" s="8">
        <f>RANK(D2,$D$2:$D$16)</f>
        <v>2</v>
      </c>
      <c r="H2" s="8">
        <f>RANK(E2,$E$2:$E$16)</f>
        <v>1</v>
      </c>
    </row>
    <row r="3" spans="1:13" x14ac:dyDescent="0.25">
      <c r="A3" s="8" t="s">
        <v>26</v>
      </c>
      <c r="B3" s="8" t="s">
        <v>11</v>
      </c>
      <c r="C3" s="9">
        <v>150</v>
      </c>
      <c r="D3" s="9">
        <v>98</v>
      </c>
      <c r="E3" s="10">
        <f t="shared" ref="E3:E16" si="0">D3/C3</f>
        <v>0.65333333333333332</v>
      </c>
      <c r="F3" s="10">
        <f t="shared" ref="F3:F16" si="1">D3/$D$17</f>
        <v>6.621621621621622E-2</v>
      </c>
      <c r="G3" s="8">
        <f t="shared" ref="G3:G16" si="2">RANK(D3,$D$2:$D$16)</f>
        <v>8</v>
      </c>
      <c r="H3" s="8">
        <f t="shared" ref="H3:H16" si="3">RANK(E3,$E$2:$E$16)</f>
        <v>14</v>
      </c>
    </row>
    <row r="4" spans="1:13" x14ac:dyDescent="0.25">
      <c r="A4" s="8" t="s">
        <v>27</v>
      </c>
      <c r="B4" s="8" t="s">
        <v>12</v>
      </c>
      <c r="C4" s="9">
        <v>130</v>
      </c>
      <c r="D4" s="9">
        <v>220</v>
      </c>
      <c r="E4" s="10">
        <f t="shared" si="0"/>
        <v>1.6923076923076923</v>
      </c>
      <c r="F4" s="10">
        <f t="shared" si="1"/>
        <v>0.14864864864864866</v>
      </c>
      <c r="G4" s="8">
        <f t="shared" si="2"/>
        <v>1</v>
      </c>
      <c r="H4" s="8">
        <f t="shared" si="3"/>
        <v>3</v>
      </c>
    </row>
    <row r="5" spans="1:13" x14ac:dyDescent="0.25">
      <c r="A5" s="8" t="s">
        <v>28</v>
      </c>
      <c r="B5" s="8" t="s">
        <v>13</v>
      </c>
      <c r="C5" s="9">
        <v>100</v>
      </c>
      <c r="D5" s="9">
        <v>96</v>
      </c>
      <c r="E5" s="10">
        <f t="shared" si="0"/>
        <v>0.96</v>
      </c>
      <c r="F5" s="10">
        <f t="shared" si="1"/>
        <v>6.4864864864864868E-2</v>
      </c>
      <c r="G5" s="8">
        <f t="shared" si="2"/>
        <v>9</v>
      </c>
      <c r="H5" s="8">
        <f t="shared" si="3"/>
        <v>10</v>
      </c>
    </row>
    <row r="6" spans="1:13" x14ac:dyDescent="0.25">
      <c r="A6" s="8" t="s">
        <v>29</v>
      </c>
      <c r="B6" s="8" t="s">
        <v>14</v>
      </c>
      <c r="C6" s="9">
        <v>150</v>
      </c>
      <c r="D6" s="9">
        <v>124</v>
      </c>
      <c r="E6" s="10">
        <f t="shared" si="0"/>
        <v>0.82666666666666666</v>
      </c>
      <c r="F6" s="10">
        <f t="shared" si="1"/>
        <v>8.3783783783783788E-2</v>
      </c>
      <c r="G6" s="8">
        <f t="shared" si="2"/>
        <v>4</v>
      </c>
      <c r="H6" s="8">
        <f t="shared" si="3"/>
        <v>12</v>
      </c>
    </row>
    <row r="7" spans="1:13" x14ac:dyDescent="0.25">
      <c r="A7" s="8" t="s">
        <v>30</v>
      </c>
      <c r="B7" s="8" t="s">
        <v>15</v>
      </c>
      <c r="C7" s="9">
        <v>50</v>
      </c>
      <c r="D7" s="9">
        <v>55</v>
      </c>
      <c r="E7" s="10">
        <f t="shared" si="0"/>
        <v>1.1000000000000001</v>
      </c>
      <c r="F7" s="10">
        <f t="shared" si="1"/>
        <v>3.7162162162162164E-2</v>
      </c>
      <c r="G7" s="8">
        <f t="shared" si="2"/>
        <v>12</v>
      </c>
      <c r="H7" s="8">
        <f t="shared" si="3"/>
        <v>7</v>
      </c>
      <c r="M7" s="3" t="s">
        <v>9</v>
      </c>
    </row>
    <row r="8" spans="1:13" x14ac:dyDescent="0.25">
      <c r="A8" s="8" t="s">
        <v>31</v>
      </c>
      <c r="B8" s="8" t="s">
        <v>16</v>
      </c>
      <c r="C8" s="9">
        <v>100</v>
      </c>
      <c r="D8" s="9">
        <v>105</v>
      </c>
      <c r="E8" s="10">
        <f t="shared" si="0"/>
        <v>1.05</v>
      </c>
      <c r="F8" s="10">
        <f t="shared" si="1"/>
        <v>7.0945945945945943E-2</v>
      </c>
      <c r="G8" s="8">
        <f t="shared" si="2"/>
        <v>6</v>
      </c>
      <c r="H8" s="8">
        <f t="shared" si="3"/>
        <v>8</v>
      </c>
    </row>
    <row r="9" spans="1:13" x14ac:dyDescent="0.25">
      <c r="A9" s="8" t="s">
        <v>32</v>
      </c>
      <c r="B9" s="8" t="s">
        <v>17</v>
      </c>
      <c r="C9" s="9">
        <v>50</v>
      </c>
      <c r="D9" s="9">
        <v>105</v>
      </c>
      <c r="E9" s="10">
        <f t="shared" si="0"/>
        <v>2.1</v>
      </c>
      <c r="F9" s="10">
        <f t="shared" si="1"/>
        <v>7.0945945945945943E-2</v>
      </c>
      <c r="G9" s="8">
        <f t="shared" si="2"/>
        <v>6</v>
      </c>
      <c r="H9" s="8">
        <f t="shared" si="3"/>
        <v>2</v>
      </c>
    </row>
    <row r="10" spans="1:13" x14ac:dyDescent="0.25">
      <c r="A10" s="8" t="s">
        <v>33</v>
      </c>
      <c r="B10" s="8" t="s">
        <v>18</v>
      </c>
      <c r="C10" s="9">
        <v>50</v>
      </c>
      <c r="D10" s="9">
        <v>60</v>
      </c>
      <c r="E10" s="10">
        <f t="shared" si="0"/>
        <v>1.2</v>
      </c>
      <c r="F10" s="10">
        <f t="shared" si="1"/>
        <v>4.0540540540540543E-2</v>
      </c>
      <c r="G10" s="8">
        <f t="shared" si="2"/>
        <v>11</v>
      </c>
      <c r="H10" s="8">
        <f t="shared" si="3"/>
        <v>5</v>
      </c>
    </row>
    <row r="11" spans="1:13" x14ac:dyDescent="0.25">
      <c r="A11" s="8" t="s">
        <v>34</v>
      </c>
      <c r="B11" s="8" t="s">
        <v>19</v>
      </c>
      <c r="C11" s="9">
        <v>100</v>
      </c>
      <c r="D11" s="9">
        <v>83</v>
      </c>
      <c r="E11" s="10">
        <f t="shared" si="0"/>
        <v>0.83</v>
      </c>
      <c r="F11" s="10">
        <f t="shared" si="1"/>
        <v>5.6081081081081084E-2</v>
      </c>
      <c r="G11" s="8">
        <f t="shared" si="2"/>
        <v>10</v>
      </c>
      <c r="H11" s="8">
        <f t="shared" si="3"/>
        <v>11</v>
      </c>
    </row>
    <row r="12" spans="1:13" x14ac:dyDescent="0.25">
      <c r="A12" s="8" t="s">
        <v>35</v>
      </c>
      <c r="B12" s="8" t="s">
        <v>20</v>
      </c>
      <c r="C12" s="9">
        <v>100</v>
      </c>
      <c r="D12" s="9">
        <v>113</v>
      </c>
      <c r="E12" s="10">
        <f t="shared" si="0"/>
        <v>1.1299999999999999</v>
      </c>
      <c r="F12" s="10">
        <f t="shared" si="1"/>
        <v>7.6351351351351349E-2</v>
      </c>
      <c r="G12" s="8">
        <f t="shared" si="2"/>
        <v>5</v>
      </c>
      <c r="H12" s="8">
        <f t="shared" si="3"/>
        <v>6</v>
      </c>
    </row>
    <row r="13" spans="1:13" x14ac:dyDescent="0.25">
      <c r="A13" s="8" t="s">
        <v>36</v>
      </c>
      <c r="B13" s="8" t="s">
        <v>21</v>
      </c>
      <c r="C13" s="9">
        <v>50</v>
      </c>
      <c r="D13" s="9">
        <v>30</v>
      </c>
      <c r="E13" s="10">
        <f t="shared" si="0"/>
        <v>0.6</v>
      </c>
      <c r="F13" s="10">
        <f t="shared" si="1"/>
        <v>2.0270270270270271E-2</v>
      </c>
      <c r="G13" s="8">
        <f t="shared" si="2"/>
        <v>15</v>
      </c>
      <c r="H13" s="8">
        <f t="shared" si="3"/>
        <v>15</v>
      </c>
    </row>
    <row r="14" spans="1:13" x14ac:dyDescent="0.25">
      <c r="A14" s="8" t="s">
        <v>37</v>
      </c>
      <c r="B14" s="8" t="s">
        <v>22</v>
      </c>
      <c r="C14" s="9">
        <v>50</v>
      </c>
      <c r="D14" s="9">
        <v>40</v>
      </c>
      <c r="E14" s="10">
        <f t="shared" si="0"/>
        <v>0.8</v>
      </c>
      <c r="F14" s="10">
        <f t="shared" si="1"/>
        <v>2.7027027027027029E-2</v>
      </c>
      <c r="G14" s="8">
        <f t="shared" si="2"/>
        <v>14</v>
      </c>
      <c r="H14" s="8">
        <f t="shared" si="3"/>
        <v>13</v>
      </c>
    </row>
    <row r="15" spans="1:13" x14ac:dyDescent="0.25">
      <c r="A15" s="8" t="s">
        <v>38</v>
      </c>
      <c r="B15" s="8" t="s">
        <v>23</v>
      </c>
      <c r="C15" s="9">
        <v>50</v>
      </c>
      <c r="D15" s="9">
        <v>50</v>
      </c>
      <c r="E15" s="10">
        <f t="shared" si="0"/>
        <v>1</v>
      </c>
      <c r="F15" s="10">
        <f t="shared" si="1"/>
        <v>3.3783783783783786E-2</v>
      </c>
      <c r="G15" s="8">
        <f t="shared" si="2"/>
        <v>13</v>
      </c>
      <c r="H15" s="8">
        <f t="shared" si="3"/>
        <v>9</v>
      </c>
    </row>
    <row r="16" spans="1:13" x14ac:dyDescent="0.25">
      <c r="A16" s="8" t="s">
        <v>39</v>
      </c>
      <c r="B16" s="8" t="s">
        <v>24</v>
      </c>
      <c r="C16" s="9">
        <v>150</v>
      </c>
      <c r="D16" s="9">
        <v>185</v>
      </c>
      <c r="E16" s="10">
        <f t="shared" si="0"/>
        <v>1.2333333333333334</v>
      </c>
      <c r="F16" s="10">
        <f t="shared" si="1"/>
        <v>0.125</v>
      </c>
      <c r="G16" s="8">
        <f t="shared" si="2"/>
        <v>3</v>
      </c>
      <c r="H16" s="8">
        <f t="shared" si="3"/>
        <v>4</v>
      </c>
    </row>
    <row r="17" spans="1:9" x14ac:dyDescent="0.25">
      <c r="A17" s="4" t="s">
        <v>5</v>
      </c>
      <c r="B17" s="4">
        <v>15</v>
      </c>
      <c r="C17" s="4"/>
      <c r="D17" s="4">
        <v>1480</v>
      </c>
      <c r="E17" s="4"/>
      <c r="F17" s="5">
        <v>1.0000000000000002</v>
      </c>
      <c r="G17" s="4"/>
      <c r="H17" s="4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6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6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6"/>
      <c r="H22" s="6"/>
      <c r="I22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5594-7BDC-4A0E-AEB5-0832A14B51AF}">
  <dimension ref="A1:M22"/>
  <sheetViews>
    <sheetView workbookViewId="0">
      <selection activeCell="A2" sqref="A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8" t="s">
        <v>25</v>
      </c>
      <c r="B2" s="8" t="s">
        <v>10</v>
      </c>
      <c r="C2" s="9">
        <v>80</v>
      </c>
      <c r="D2" s="9">
        <v>210</v>
      </c>
      <c r="E2" s="10">
        <f>D2/C2</f>
        <v>2.625</v>
      </c>
      <c r="F2" s="10">
        <f>D2/$D$17</f>
        <v>0.14189189189189189</v>
      </c>
      <c r="G2" s="8">
        <f>RANK(D2,$D$2:$D$16)</f>
        <v>2</v>
      </c>
      <c r="H2" s="8">
        <f>RANK(E2,$E$2:$E$16)</f>
        <v>1</v>
      </c>
    </row>
    <row r="3" spans="1:13" x14ac:dyDescent="0.25">
      <c r="A3" s="8" t="s">
        <v>26</v>
      </c>
      <c r="B3" s="8" t="s">
        <v>11</v>
      </c>
      <c r="C3" s="9">
        <v>150</v>
      </c>
      <c r="D3" s="9">
        <v>98</v>
      </c>
      <c r="E3" s="10">
        <f t="shared" ref="E3:E16" si="0">D3/C3</f>
        <v>0.65333333333333332</v>
      </c>
      <c r="F3" s="10">
        <f t="shared" ref="F3:F16" si="1">D3/$D$17</f>
        <v>6.621621621621622E-2</v>
      </c>
      <c r="G3" s="8">
        <f t="shared" ref="G3:G16" si="2">RANK(D3,$D$2:$D$16)</f>
        <v>8</v>
      </c>
      <c r="H3" s="8">
        <f t="shared" ref="H3:H16" si="3">RANK(E3,$E$2:$E$16)</f>
        <v>14</v>
      </c>
    </row>
    <row r="4" spans="1:13" x14ac:dyDescent="0.25">
      <c r="A4" s="8" t="s">
        <v>27</v>
      </c>
      <c r="B4" s="8" t="s">
        <v>12</v>
      </c>
      <c r="C4" s="9">
        <v>130</v>
      </c>
      <c r="D4" s="9">
        <v>220</v>
      </c>
      <c r="E4" s="10">
        <f t="shared" si="0"/>
        <v>1.6923076923076923</v>
      </c>
      <c r="F4" s="10">
        <f t="shared" si="1"/>
        <v>0.14864864864864866</v>
      </c>
      <c r="G4" s="8">
        <f t="shared" si="2"/>
        <v>1</v>
      </c>
      <c r="H4" s="8">
        <f t="shared" si="3"/>
        <v>3</v>
      </c>
    </row>
    <row r="5" spans="1:13" x14ac:dyDescent="0.25">
      <c r="A5" s="8" t="s">
        <v>28</v>
      </c>
      <c r="B5" s="8" t="s">
        <v>13</v>
      </c>
      <c r="C5" s="9">
        <v>100</v>
      </c>
      <c r="D5" s="9">
        <v>96</v>
      </c>
      <c r="E5" s="10">
        <f t="shared" si="0"/>
        <v>0.96</v>
      </c>
      <c r="F5" s="10">
        <f t="shared" si="1"/>
        <v>6.4864864864864868E-2</v>
      </c>
      <c r="G5" s="8">
        <f t="shared" si="2"/>
        <v>9</v>
      </c>
      <c r="H5" s="8">
        <f t="shared" si="3"/>
        <v>10</v>
      </c>
    </row>
    <row r="6" spans="1:13" x14ac:dyDescent="0.25">
      <c r="A6" s="8" t="s">
        <v>29</v>
      </c>
      <c r="B6" s="8" t="s">
        <v>14</v>
      </c>
      <c r="C6" s="9">
        <v>150</v>
      </c>
      <c r="D6" s="9">
        <v>124</v>
      </c>
      <c r="E6" s="10">
        <f t="shared" si="0"/>
        <v>0.82666666666666666</v>
      </c>
      <c r="F6" s="10">
        <f t="shared" si="1"/>
        <v>8.3783783783783788E-2</v>
      </c>
      <c r="G6" s="8">
        <f t="shared" si="2"/>
        <v>4</v>
      </c>
      <c r="H6" s="8">
        <f t="shared" si="3"/>
        <v>12</v>
      </c>
    </row>
    <row r="7" spans="1:13" x14ac:dyDescent="0.25">
      <c r="A7" s="8" t="s">
        <v>30</v>
      </c>
      <c r="B7" s="8" t="s">
        <v>15</v>
      </c>
      <c r="C7" s="9">
        <v>50</v>
      </c>
      <c r="D7" s="9">
        <v>55</v>
      </c>
      <c r="E7" s="10">
        <f t="shared" si="0"/>
        <v>1.1000000000000001</v>
      </c>
      <c r="F7" s="10">
        <f t="shared" si="1"/>
        <v>3.7162162162162164E-2</v>
      </c>
      <c r="G7" s="8">
        <f t="shared" si="2"/>
        <v>12</v>
      </c>
      <c r="H7" s="8">
        <f t="shared" si="3"/>
        <v>7</v>
      </c>
      <c r="M7" s="3" t="s">
        <v>9</v>
      </c>
    </row>
    <row r="8" spans="1:13" x14ac:dyDescent="0.25">
      <c r="A8" s="8" t="s">
        <v>31</v>
      </c>
      <c r="B8" s="8" t="s">
        <v>16</v>
      </c>
      <c r="C8" s="9">
        <v>100</v>
      </c>
      <c r="D8" s="9">
        <v>105</v>
      </c>
      <c r="E8" s="10">
        <f t="shared" si="0"/>
        <v>1.05</v>
      </c>
      <c r="F8" s="10">
        <f t="shared" si="1"/>
        <v>7.0945945945945943E-2</v>
      </c>
      <c r="G8" s="8">
        <f t="shared" si="2"/>
        <v>6</v>
      </c>
      <c r="H8" s="8">
        <f t="shared" si="3"/>
        <v>8</v>
      </c>
    </row>
    <row r="9" spans="1:13" x14ac:dyDescent="0.25">
      <c r="A9" s="8" t="s">
        <v>32</v>
      </c>
      <c r="B9" s="8" t="s">
        <v>17</v>
      </c>
      <c r="C9" s="9">
        <v>50</v>
      </c>
      <c r="D9" s="9">
        <v>105</v>
      </c>
      <c r="E9" s="10">
        <f t="shared" si="0"/>
        <v>2.1</v>
      </c>
      <c r="F9" s="10">
        <f t="shared" si="1"/>
        <v>7.0945945945945943E-2</v>
      </c>
      <c r="G9" s="8">
        <f t="shared" si="2"/>
        <v>6</v>
      </c>
      <c r="H9" s="8">
        <f t="shared" si="3"/>
        <v>2</v>
      </c>
    </row>
    <row r="10" spans="1:13" x14ac:dyDescent="0.25">
      <c r="A10" s="8" t="s">
        <v>33</v>
      </c>
      <c r="B10" s="8" t="s">
        <v>18</v>
      </c>
      <c r="C10" s="9">
        <v>50</v>
      </c>
      <c r="D10" s="9">
        <v>60</v>
      </c>
      <c r="E10" s="10">
        <f t="shared" si="0"/>
        <v>1.2</v>
      </c>
      <c r="F10" s="10">
        <f t="shared" si="1"/>
        <v>4.0540540540540543E-2</v>
      </c>
      <c r="G10" s="8">
        <f t="shared" si="2"/>
        <v>11</v>
      </c>
      <c r="H10" s="8">
        <f t="shared" si="3"/>
        <v>5</v>
      </c>
    </row>
    <row r="11" spans="1:13" x14ac:dyDescent="0.25">
      <c r="A11" s="8" t="s">
        <v>34</v>
      </c>
      <c r="B11" s="8" t="s">
        <v>19</v>
      </c>
      <c r="C11" s="9">
        <v>100</v>
      </c>
      <c r="D11" s="9">
        <v>83</v>
      </c>
      <c r="E11" s="10">
        <f t="shared" si="0"/>
        <v>0.83</v>
      </c>
      <c r="F11" s="10">
        <f t="shared" si="1"/>
        <v>5.6081081081081084E-2</v>
      </c>
      <c r="G11" s="8">
        <f t="shared" si="2"/>
        <v>10</v>
      </c>
      <c r="H11" s="8">
        <f t="shared" si="3"/>
        <v>11</v>
      </c>
    </row>
    <row r="12" spans="1:13" x14ac:dyDescent="0.25">
      <c r="A12" s="8" t="s">
        <v>35</v>
      </c>
      <c r="B12" s="8" t="s">
        <v>20</v>
      </c>
      <c r="C12" s="9">
        <v>100</v>
      </c>
      <c r="D12" s="9">
        <v>113</v>
      </c>
      <c r="E12" s="10">
        <f t="shared" si="0"/>
        <v>1.1299999999999999</v>
      </c>
      <c r="F12" s="10">
        <f t="shared" si="1"/>
        <v>7.6351351351351349E-2</v>
      </c>
      <c r="G12" s="8">
        <f t="shared" si="2"/>
        <v>5</v>
      </c>
      <c r="H12" s="8">
        <f t="shared" si="3"/>
        <v>6</v>
      </c>
    </row>
    <row r="13" spans="1:13" x14ac:dyDescent="0.25">
      <c r="A13" s="8" t="s">
        <v>36</v>
      </c>
      <c r="B13" s="8" t="s">
        <v>21</v>
      </c>
      <c r="C13" s="9">
        <v>50</v>
      </c>
      <c r="D13" s="9">
        <v>30</v>
      </c>
      <c r="E13" s="10">
        <f t="shared" si="0"/>
        <v>0.6</v>
      </c>
      <c r="F13" s="10">
        <f t="shared" si="1"/>
        <v>2.0270270270270271E-2</v>
      </c>
      <c r="G13" s="8">
        <f t="shared" si="2"/>
        <v>15</v>
      </c>
      <c r="H13" s="8">
        <f t="shared" si="3"/>
        <v>15</v>
      </c>
    </row>
    <row r="14" spans="1:13" x14ac:dyDescent="0.25">
      <c r="A14" s="8" t="s">
        <v>37</v>
      </c>
      <c r="B14" s="8" t="s">
        <v>22</v>
      </c>
      <c r="C14" s="9">
        <v>50</v>
      </c>
      <c r="D14" s="9">
        <v>40</v>
      </c>
      <c r="E14" s="10">
        <f t="shared" si="0"/>
        <v>0.8</v>
      </c>
      <c r="F14" s="10">
        <f t="shared" si="1"/>
        <v>2.7027027027027029E-2</v>
      </c>
      <c r="G14" s="8">
        <f t="shared" si="2"/>
        <v>14</v>
      </c>
      <c r="H14" s="8">
        <f t="shared" si="3"/>
        <v>13</v>
      </c>
    </row>
    <row r="15" spans="1:13" x14ac:dyDescent="0.25">
      <c r="A15" s="8" t="s">
        <v>38</v>
      </c>
      <c r="B15" s="8" t="s">
        <v>23</v>
      </c>
      <c r="C15" s="9">
        <v>50</v>
      </c>
      <c r="D15" s="9">
        <v>50</v>
      </c>
      <c r="E15" s="10">
        <f t="shared" si="0"/>
        <v>1</v>
      </c>
      <c r="F15" s="10">
        <f t="shared" si="1"/>
        <v>3.3783783783783786E-2</v>
      </c>
      <c r="G15" s="8">
        <f t="shared" si="2"/>
        <v>13</v>
      </c>
      <c r="H15" s="8">
        <f t="shared" si="3"/>
        <v>9</v>
      </c>
    </row>
    <row r="16" spans="1:13" x14ac:dyDescent="0.25">
      <c r="A16" s="8" t="s">
        <v>39</v>
      </c>
      <c r="B16" s="8" t="s">
        <v>24</v>
      </c>
      <c r="C16" s="9">
        <v>150</v>
      </c>
      <c r="D16" s="9">
        <v>185</v>
      </c>
      <c r="E16" s="10">
        <f t="shared" si="0"/>
        <v>1.2333333333333334</v>
      </c>
      <c r="F16" s="10">
        <f t="shared" si="1"/>
        <v>0.125</v>
      </c>
      <c r="G16" s="8">
        <f t="shared" si="2"/>
        <v>3</v>
      </c>
      <c r="H16" s="8">
        <f t="shared" si="3"/>
        <v>4</v>
      </c>
    </row>
    <row r="17" spans="1:9" x14ac:dyDescent="0.25">
      <c r="A17" s="4" t="s">
        <v>5</v>
      </c>
      <c r="B17" s="4">
        <v>15</v>
      </c>
      <c r="C17" s="4"/>
      <c r="D17" s="4">
        <v>1480</v>
      </c>
      <c r="E17" s="4"/>
      <c r="F17" s="5">
        <v>1.0000000000000002</v>
      </c>
      <c r="G17" s="4"/>
      <c r="H17" s="4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6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6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6"/>
      <c r="H22" s="6"/>
      <c r="I22" s="6"/>
    </row>
  </sheetData>
  <phoneticPr fontId="2" type="noConversion"/>
  <conditionalFormatting sqref="D2:D16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業績統計表</vt:lpstr>
      <vt:lpstr>業績統計表ok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2015-03-20T01:07:46Z</dcterms:created>
  <dcterms:modified xsi:type="dcterms:W3CDTF">2020-04-24T02:23:06Z</dcterms:modified>
</cp:coreProperties>
</file>