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78ED7017-F71F-491D-ADF1-2FE2E8F02830}" xr6:coauthVersionLast="45" xr6:coauthVersionMax="45" xr10:uidLastSave="{00000000-0000-0000-0000-000000000000}"/>
  <bookViews>
    <workbookView xWindow="15060" yWindow="3090" windowWidth="13350" windowHeight="11550" xr2:uid="{00000000-000D-0000-FFFF-FFFF00000000}"/>
  </bookViews>
  <sheets>
    <sheet name="薪資資料表" sheetId="7" r:id="rId1"/>
    <sheet name="薪資資料表ok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6" l="1"/>
  <c r="E12" i="6"/>
  <c r="E11" i="6"/>
  <c r="E9" i="6"/>
  <c r="E8" i="6"/>
  <c r="E7" i="6"/>
  <c r="E5" i="6"/>
  <c r="E4" i="6"/>
  <c r="E3" i="6"/>
  <c r="E13" i="7" l="1"/>
  <c r="E12" i="7"/>
  <c r="E11" i="7"/>
  <c r="E8" i="7"/>
  <c r="E9" i="7"/>
  <c r="E7" i="7"/>
  <c r="E4" i="7"/>
  <c r="E5" i="7"/>
  <c r="E3" i="7"/>
  <c r="E14" i="6" l="1"/>
  <c r="E10" i="6"/>
  <c r="E15" i="6" s="1"/>
  <c r="E6" i="6"/>
</calcChain>
</file>

<file path=xl/sharedStrings.xml><?xml version="1.0" encoding="utf-8"?>
<sst xmlns="http://schemas.openxmlformats.org/spreadsheetml/2006/main" count="44" uniqueCount="21">
  <si>
    <t>部門</t>
    <phoneticPr fontId="2" type="noConversion"/>
  </si>
  <si>
    <t>姓名</t>
    <phoneticPr fontId="2" type="noConversion"/>
  </si>
  <si>
    <t>薪資</t>
    <phoneticPr fontId="2" type="noConversion"/>
  </si>
  <si>
    <t>會計</t>
    <phoneticPr fontId="2" type="noConversion"/>
  </si>
  <si>
    <t>業務</t>
    <phoneticPr fontId="2" type="noConversion"/>
  </si>
  <si>
    <t>人事</t>
    <phoneticPr fontId="2" type="noConversion"/>
  </si>
  <si>
    <t>年資</t>
    <phoneticPr fontId="2" type="noConversion"/>
  </si>
  <si>
    <t>底薪</t>
    <phoneticPr fontId="2" type="noConversion"/>
  </si>
  <si>
    <t>薪資表</t>
    <phoneticPr fontId="2" type="noConversion"/>
  </si>
  <si>
    <t>部門小計</t>
    <phoneticPr fontId="2" type="noConversion"/>
  </si>
  <si>
    <t>總計</t>
    <phoneticPr fontId="2" type="noConversion"/>
  </si>
  <si>
    <t>總計</t>
    <phoneticPr fontId="2" type="noConversion"/>
  </si>
  <si>
    <t>羅嘉豪</t>
  </si>
  <si>
    <t>張姿妤</t>
  </si>
  <si>
    <t>周惠君</t>
  </si>
  <si>
    <t>許崇貴</t>
  </si>
  <si>
    <t>林奕名</t>
  </si>
  <si>
    <t>陳明和</t>
  </si>
  <si>
    <t>張智偉</t>
  </si>
  <si>
    <t>許怡君</t>
  </si>
  <si>
    <t>王怡禎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</si>
</sst>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right" vertical="center"/>
    </xf>
    <xf numFmtId="176" fontId="3" fillId="0" borderId="1" xfId="1" applyNumberFormat="1" applyFont="1" applyFill="1" applyBorder="1">
      <alignment vertical="center"/>
    </xf>
    <xf numFmtId="176" fontId="3" fillId="2" borderId="2" xfId="1" applyNumberFormat="1" applyFont="1" applyFill="1" applyBorder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14" sqref="E14"/>
    </sheetView>
  </sheetViews>
  <sheetFormatPr defaultRowHeight="16.5" x14ac:dyDescent="0.25"/>
  <cols>
    <col min="1" max="2" width="9" style="1"/>
    <col min="3" max="3" width="9.125" bestFit="1" customWidth="1"/>
    <col min="4" max="4" width="10.625" customWidth="1"/>
    <col min="5" max="5" width="11.375" customWidth="1"/>
  </cols>
  <sheetData>
    <row r="1" spans="1:5" s="2" customFormat="1" ht="27" customHeight="1" x14ac:dyDescent="0.25">
      <c r="A1" s="12" t="s">
        <v>8</v>
      </c>
      <c r="B1" s="3"/>
      <c r="C1" s="3"/>
      <c r="D1" s="3"/>
      <c r="E1" s="3"/>
    </row>
    <row r="2" spans="1:5" ht="24.95" customHeight="1" x14ac:dyDescent="0.25">
      <c r="A2" s="8" t="s">
        <v>0</v>
      </c>
      <c r="B2" s="8" t="s">
        <v>1</v>
      </c>
      <c r="C2" s="8" t="s">
        <v>6</v>
      </c>
      <c r="D2" s="8" t="s">
        <v>7</v>
      </c>
      <c r="E2" s="8" t="s">
        <v>2</v>
      </c>
    </row>
    <row r="3" spans="1:5" ht="20.100000000000001" customHeight="1" x14ac:dyDescent="0.25">
      <c r="A3" s="14" t="s">
        <v>4</v>
      </c>
      <c r="B3" s="13" t="s">
        <v>12</v>
      </c>
      <c r="C3" s="4">
        <v>5</v>
      </c>
      <c r="D3" s="10">
        <v>26000</v>
      </c>
      <c r="E3" s="10">
        <f>D3+(D3*(C3/10))</f>
        <v>39000</v>
      </c>
    </row>
    <row r="4" spans="1:5" ht="20.100000000000001" customHeight="1" x14ac:dyDescent="0.25">
      <c r="A4" s="14"/>
      <c r="B4" s="13" t="s">
        <v>13</v>
      </c>
      <c r="C4" s="4">
        <v>10</v>
      </c>
      <c r="D4" s="10">
        <v>26000</v>
      </c>
      <c r="E4" s="10">
        <f t="shared" ref="E4:E5" si="0">D4+(D4*(C4/10))</f>
        <v>52000</v>
      </c>
    </row>
    <row r="5" spans="1:5" ht="20.100000000000001" customHeight="1" x14ac:dyDescent="0.25">
      <c r="A5" s="14"/>
      <c r="B5" s="13" t="s">
        <v>14</v>
      </c>
      <c r="C5" s="4">
        <v>6</v>
      </c>
      <c r="D5" s="10">
        <v>26000</v>
      </c>
      <c r="E5" s="10">
        <f t="shared" si="0"/>
        <v>41600</v>
      </c>
    </row>
    <row r="6" spans="1:5" ht="20.100000000000001" customHeight="1" x14ac:dyDescent="0.25">
      <c r="A6" s="5"/>
      <c r="B6" s="6"/>
      <c r="C6" s="7"/>
      <c r="D6" s="9" t="s">
        <v>9</v>
      </c>
      <c r="E6" s="11"/>
    </row>
    <row r="7" spans="1:5" ht="20.100000000000001" customHeight="1" x14ac:dyDescent="0.25">
      <c r="A7" s="15" t="s">
        <v>5</v>
      </c>
      <c r="B7" s="13" t="s">
        <v>15</v>
      </c>
      <c r="C7" s="4">
        <v>7</v>
      </c>
      <c r="D7" s="10">
        <v>28000</v>
      </c>
      <c r="E7" s="10">
        <f>D7+D7*(C7/10)</f>
        <v>47600</v>
      </c>
    </row>
    <row r="8" spans="1:5" ht="20.100000000000001" customHeight="1" x14ac:dyDescent="0.25">
      <c r="A8" s="14"/>
      <c r="B8" s="13" t="s">
        <v>16</v>
      </c>
      <c r="C8" s="4">
        <v>9</v>
      </c>
      <c r="D8" s="10">
        <v>28000</v>
      </c>
      <c r="E8" s="10">
        <f t="shared" ref="E8:E9" si="1">D8+D8*(C8/10)</f>
        <v>53200</v>
      </c>
    </row>
    <row r="9" spans="1:5" ht="20.100000000000001" customHeight="1" x14ac:dyDescent="0.25">
      <c r="A9" s="14"/>
      <c r="B9" s="13" t="s">
        <v>17</v>
      </c>
      <c r="C9" s="4">
        <v>3</v>
      </c>
      <c r="D9" s="10">
        <v>28000</v>
      </c>
      <c r="E9" s="10">
        <f t="shared" si="1"/>
        <v>36400</v>
      </c>
    </row>
    <row r="10" spans="1:5" ht="20.100000000000001" customHeight="1" x14ac:dyDescent="0.25">
      <c r="A10" s="5"/>
      <c r="B10" s="6"/>
      <c r="C10" s="7"/>
      <c r="D10" s="9" t="s">
        <v>9</v>
      </c>
      <c r="E10" s="11"/>
    </row>
    <row r="11" spans="1:5" ht="20.100000000000001" customHeight="1" x14ac:dyDescent="0.25">
      <c r="A11" s="15" t="s">
        <v>3</v>
      </c>
      <c r="B11" s="13" t="s">
        <v>18</v>
      </c>
      <c r="C11" s="4">
        <v>2</v>
      </c>
      <c r="D11" s="10">
        <v>25000</v>
      </c>
      <c r="E11" s="10">
        <f>D11+(D11*(C11/10))</f>
        <v>30000</v>
      </c>
    </row>
    <row r="12" spans="1:5" ht="20.100000000000001" customHeight="1" x14ac:dyDescent="0.25">
      <c r="A12" s="14"/>
      <c r="B12" s="13" t="s">
        <v>19</v>
      </c>
      <c r="C12" s="4">
        <v>7</v>
      </c>
      <c r="D12" s="10">
        <v>25000</v>
      </c>
      <c r="E12" s="10">
        <f t="shared" ref="E12:E13" si="2">D12+(D12*(C12/10))</f>
        <v>42500</v>
      </c>
    </row>
    <row r="13" spans="1:5" ht="20.100000000000001" customHeight="1" x14ac:dyDescent="0.25">
      <c r="A13" s="14"/>
      <c r="B13" s="13" t="s">
        <v>20</v>
      </c>
      <c r="C13" s="4">
        <v>8</v>
      </c>
      <c r="D13" s="10">
        <v>25000</v>
      </c>
      <c r="E13" s="10">
        <f t="shared" si="2"/>
        <v>45000</v>
      </c>
    </row>
    <row r="14" spans="1:5" ht="20.100000000000001" customHeight="1" x14ac:dyDescent="0.25">
      <c r="A14" s="5"/>
      <c r="B14" s="6"/>
      <c r="C14" s="7"/>
      <c r="D14" s="9" t="s">
        <v>9</v>
      </c>
      <c r="E14" s="11"/>
    </row>
    <row r="15" spans="1:5" ht="20.100000000000001" customHeight="1" x14ac:dyDescent="0.25">
      <c r="A15" s="5"/>
      <c r="B15" s="6"/>
      <c r="C15" s="7"/>
      <c r="D15" s="9" t="s">
        <v>11</v>
      </c>
      <c r="E15" s="11"/>
    </row>
  </sheetData>
  <mergeCells count="3">
    <mergeCell ref="A3:A5"/>
    <mergeCell ref="A7:A9"/>
    <mergeCell ref="A11:A1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E14" sqref="E14"/>
    </sheetView>
  </sheetViews>
  <sheetFormatPr defaultRowHeight="16.5" x14ac:dyDescent="0.25"/>
  <cols>
    <col min="1" max="2" width="9" style="1"/>
    <col min="3" max="3" width="9.125" bestFit="1" customWidth="1"/>
    <col min="4" max="4" width="10.625" customWidth="1"/>
    <col min="5" max="5" width="11.375" customWidth="1"/>
  </cols>
  <sheetData>
    <row r="1" spans="1:5" s="2" customFormat="1" ht="27" customHeight="1" x14ac:dyDescent="0.25">
      <c r="A1" s="12" t="s">
        <v>8</v>
      </c>
      <c r="B1" s="3"/>
      <c r="C1" s="3"/>
      <c r="D1" s="3"/>
      <c r="E1" s="3"/>
    </row>
    <row r="2" spans="1:5" ht="24.95" customHeight="1" x14ac:dyDescent="0.25">
      <c r="A2" s="8" t="s">
        <v>0</v>
      </c>
      <c r="B2" s="8" t="s">
        <v>1</v>
      </c>
      <c r="C2" s="8" t="s">
        <v>6</v>
      </c>
      <c r="D2" s="8" t="s">
        <v>7</v>
      </c>
      <c r="E2" s="8" t="s">
        <v>2</v>
      </c>
    </row>
    <row r="3" spans="1:5" ht="20.100000000000001" customHeight="1" x14ac:dyDescent="0.25">
      <c r="A3" s="14" t="s">
        <v>4</v>
      </c>
      <c r="B3" s="13" t="s">
        <v>12</v>
      </c>
      <c r="C3" s="4">
        <v>5</v>
      </c>
      <c r="D3" s="10">
        <v>26000</v>
      </c>
      <c r="E3" s="10">
        <f>D3+(D3*(C3/10))</f>
        <v>39000</v>
      </c>
    </row>
    <row r="4" spans="1:5" ht="20.100000000000001" customHeight="1" x14ac:dyDescent="0.25">
      <c r="A4" s="14"/>
      <c r="B4" s="13" t="s">
        <v>13</v>
      </c>
      <c r="C4" s="4">
        <v>10</v>
      </c>
      <c r="D4" s="10">
        <v>26000</v>
      </c>
      <c r="E4" s="10">
        <f t="shared" ref="E4:E5" si="0">D4+(D4*(C4/10))</f>
        <v>52000</v>
      </c>
    </row>
    <row r="5" spans="1:5" ht="20.100000000000001" customHeight="1" x14ac:dyDescent="0.25">
      <c r="A5" s="14"/>
      <c r="B5" s="13" t="s">
        <v>14</v>
      </c>
      <c r="C5" s="4">
        <v>6</v>
      </c>
      <c r="D5" s="10">
        <v>26000</v>
      </c>
      <c r="E5" s="10">
        <f t="shared" si="0"/>
        <v>41600</v>
      </c>
    </row>
    <row r="6" spans="1:5" ht="20.100000000000001" customHeight="1" x14ac:dyDescent="0.25">
      <c r="A6" s="5"/>
      <c r="B6" s="6"/>
      <c r="C6" s="7"/>
      <c r="D6" s="9" t="s">
        <v>9</v>
      </c>
      <c r="E6" s="11">
        <f>SUM(E3:E5)</f>
        <v>132600</v>
      </c>
    </row>
    <row r="7" spans="1:5" ht="20.100000000000001" customHeight="1" x14ac:dyDescent="0.25">
      <c r="A7" s="15" t="s">
        <v>5</v>
      </c>
      <c r="B7" s="13" t="s">
        <v>15</v>
      </c>
      <c r="C7" s="4">
        <v>7</v>
      </c>
      <c r="D7" s="10">
        <v>28000</v>
      </c>
      <c r="E7" s="10">
        <f>D7+D7*(C7/10)</f>
        <v>47600</v>
      </c>
    </row>
    <row r="8" spans="1:5" ht="20.100000000000001" customHeight="1" x14ac:dyDescent="0.25">
      <c r="A8" s="14"/>
      <c r="B8" s="13" t="s">
        <v>16</v>
      </c>
      <c r="C8" s="4">
        <v>9</v>
      </c>
      <c r="D8" s="10">
        <v>28000</v>
      </c>
      <c r="E8" s="10">
        <f t="shared" ref="E8:E9" si="1">D8+D8*(C8/10)</f>
        <v>53200</v>
      </c>
    </row>
    <row r="9" spans="1:5" ht="20.100000000000001" customHeight="1" x14ac:dyDescent="0.25">
      <c r="A9" s="14"/>
      <c r="B9" s="13" t="s">
        <v>17</v>
      </c>
      <c r="C9" s="4">
        <v>3</v>
      </c>
      <c r="D9" s="10">
        <v>28000</v>
      </c>
      <c r="E9" s="10">
        <f t="shared" si="1"/>
        <v>36400</v>
      </c>
    </row>
    <row r="10" spans="1:5" ht="20.100000000000001" customHeight="1" x14ac:dyDescent="0.25">
      <c r="A10" s="5"/>
      <c r="B10" s="6"/>
      <c r="C10" s="7"/>
      <c r="D10" s="9" t="s">
        <v>9</v>
      </c>
      <c r="E10" s="11">
        <f>SUM(E7:E9)</f>
        <v>137200</v>
      </c>
    </row>
    <row r="11" spans="1:5" ht="20.100000000000001" customHeight="1" x14ac:dyDescent="0.25">
      <c r="A11" s="15" t="s">
        <v>3</v>
      </c>
      <c r="B11" s="13" t="s">
        <v>18</v>
      </c>
      <c r="C11" s="4">
        <v>2</v>
      </c>
      <c r="D11" s="10">
        <v>25000</v>
      </c>
      <c r="E11" s="10">
        <f>D11+(D11*(C11/10))</f>
        <v>30000</v>
      </c>
    </row>
    <row r="12" spans="1:5" ht="20.100000000000001" customHeight="1" x14ac:dyDescent="0.25">
      <c r="A12" s="14"/>
      <c r="B12" s="13" t="s">
        <v>19</v>
      </c>
      <c r="C12" s="4">
        <v>7</v>
      </c>
      <c r="D12" s="10">
        <v>25000</v>
      </c>
      <c r="E12" s="10">
        <f t="shared" ref="E12:E13" si="2">D12+(D12*(C12/10))</f>
        <v>42500</v>
      </c>
    </row>
    <row r="13" spans="1:5" ht="20.100000000000001" customHeight="1" x14ac:dyDescent="0.25">
      <c r="A13" s="14"/>
      <c r="B13" s="13" t="s">
        <v>20</v>
      </c>
      <c r="C13" s="4">
        <v>8</v>
      </c>
      <c r="D13" s="10">
        <v>25000</v>
      </c>
      <c r="E13" s="10">
        <f t="shared" si="2"/>
        <v>45000</v>
      </c>
    </row>
    <row r="14" spans="1:5" ht="20.100000000000001" customHeight="1" x14ac:dyDescent="0.25">
      <c r="A14" s="5"/>
      <c r="B14" s="6"/>
      <c r="C14" s="7"/>
      <c r="D14" s="9" t="s">
        <v>9</v>
      </c>
      <c r="E14" s="11">
        <f>SUM(E11:E13)</f>
        <v>117500</v>
      </c>
    </row>
    <row r="15" spans="1:5" ht="20.100000000000001" customHeight="1" x14ac:dyDescent="0.25">
      <c r="A15" s="5"/>
      <c r="B15" s="6"/>
      <c r="C15" s="7"/>
      <c r="D15" s="9" t="s">
        <v>10</v>
      </c>
      <c r="E15" s="11">
        <f>SUM(E6,E10,E14)</f>
        <v>387300</v>
      </c>
    </row>
  </sheetData>
  <mergeCells count="3">
    <mergeCell ref="A3:A5"/>
    <mergeCell ref="A7:A9"/>
    <mergeCell ref="A11:A13"/>
  </mergeCells>
  <phoneticPr fontId="2" type="noConversion"/>
  <pageMargins left="0.7" right="0.7" top="0.75" bottom="0.75" header="0.3" footer="0.3"/>
  <pageSetup paperSize="9" orientation="portrait" r:id="rId1"/>
  <ignoredErrors>
    <ignoredError sqref="E10 E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薪資資料表</vt:lpstr>
      <vt:lpstr>薪資資料表ok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clairteng</cp:lastModifiedBy>
  <dcterms:created xsi:type="dcterms:W3CDTF">2013-04-12T00:44:02Z</dcterms:created>
  <dcterms:modified xsi:type="dcterms:W3CDTF">2020-04-27T07:16:49Z</dcterms:modified>
</cp:coreProperties>
</file>