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3\"/>
    </mc:Choice>
  </mc:AlternateContent>
  <xr:revisionPtr revIDLastSave="0" documentId="13_ncr:1_{76347997-8F80-4785-B0C2-02E54EBED36F}" xr6:coauthVersionLast="45" xr6:coauthVersionMax="45" xr10:uidLastSave="{00000000-0000-0000-0000-000000000000}"/>
  <bookViews>
    <workbookView xWindow="14595" yWindow="3180" windowWidth="13350" windowHeight="11550" xr2:uid="{00000000-000D-0000-FFFF-FFFF00000000}"/>
  </bookViews>
  <sheets>
    <sheet name="通話明細" sheetId="4" r:id="rId1"/>
    <sheet name="通話明細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3" i="2"/>
  <c r="E3" i="2" s="1"/>
  <c r="F3" i="2" s="1"/>
</calcChain>
</file>

<file path=xl/sharedStrings.xml><?xml version="1.0" encoding="utf-8"?>
<sst xmlns="http://schemas.openxmlformats.org/spreadsheetml/2006/main" count="28" uniqueCount="12">
  <si>
    <t>通話秒數</t>
    <phoneticPr fontId="1" type="noConversion"/>
  </si>
  <si>
    <t>網內</t>
    <phoneticPr fontId="1" type="noConversion"/>
  </si>
  <si>
    <t>網外</t>
    <phoneticPr fontId="1" type="noConversion"/>
  </si>
  <si>
    <t>網外</t>
    <phoneticPr fontId="1" type="noConversion"/>
  </si>
  <si>
    <t>金額</t>
    <phoneticPr fontId="1" type="noConversion"/>
  </si>
  <si>
    <t>始話時刻</t>
    <phoneticPr fontId="1" type="noConversion"/>
  </si>
  <si>
    <t>終話時刻</t>
    <phoneticPr fontId="1" type="noConversion"/>
  </si>
  <si>
    <t>通話種類</t>
    <phoneticPr fontId="1" type="noConversion"/>
  </si>
  <si>
    <t>金額(整數)</t>
    <phoneticPr fontId="1" type="noConversion"/>
  </si>
  <si>
    <t>網內費率</t>
    <phoneticPr fontId="1" type="noConversion"/>
  </si>
  <si>
    <t>網外費率</t>
    <phoneticPr fontId="1" type="noConversion"/>
  </si>
  <si>
    <t>行動電話通話明細表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</si>
</sst>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1" fontId="2" fillId="0" borderId="1" xfId="0" applyNumberFormat="1" applyFont="1" applyBorder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3" sqref="D3"/>
    </sheetView>
  </sheetViews>
  <sheetFormatPr defaultRowHeight="15.75" x14ac:dyDescent="0.25"/>
  <cols>
    <col min="1" max="1" width="9" style="3"/>
    <col min="2" max="3" width="9.5" style="1" bestFit="1" customWidth="1"/>
    <col min="4" max="4" width="9.625" style="3" customWidth="1"/>
    <col min="5" max="5" width="10.625" style="3" customWidth="1"/>
    <col min="6" max="6" width="10.875" style="3" bestFit="1" customWidth="1"/>
    <col min="7" max="16384" width="9" style="1"/>
  </cols>
  <sheetData>
    <row r="1" spans="1:6" x14ac:dyDescent="0.25">
      <c r="A1" s="11" t="s">
        <v>11</v>
      </c>
      <c r="B1" s="11"/>
      <c r="C1" s="11"/>
      <c r="D1" s="11"/>
      <c r="E1" s="11"/>
      <c r="F1" s="11"/>
    </row>
    <row r="2" spans="1:6" s="3" customFormat="1" x14ac:dyDescent="0.25">
      <c r="A2" s="2" t="s">
        <v>7</v>
      </c>
      <c r="B2" s="2" t="s">
        <v>5</v>
      </c>
      <c r="C2" s="2" t="s">
        <v>6</v>
      </c>
      <c r="D2" s="2" t="s">
        <v>0</v>
      </c>
      <c r="E2" s="2" t="s">
        <v>4</v>
      </c>
      <c r="F2" s="2" t="s">
        <v>8</v>
      </c>
    </row>
    <row r="3" spans="1:6" x14ac:dyDescent="0.25">
      <c r="A3" s="4" t="s">
        <v>3</v>
      </c>
      <c r="B3" s="5">
        <v>0.60265046296296299</v>
      </c>
      <c r="C3" s="5">
        <v>0.60428240740740746</v>
      </c>
      <c r="D3" s="6"/>
      <c r="E3" s="7"/>
      <c r="F3" s="4"/>
    </row>
    <row r="4" spans="1:6" x14ac:dyDescent="0.25">
      <c r="A4" s="4" t="s">
        <v>1</v>
      </c>
      <c r="B4" s="5">
        <v>0.63684027777777785</v>
      </c>
      <c r="C4" s="5">
        <v>0.66009259259259256</v>
      </c>
      <c r="D4" s="6"/>
      <c r="E4" s="7"/>
      <c r="F4" s="4"/>
    </row>
    <row r="5" spans="1:6" x14ac:dyDescent="0.25">
      <c r="A5" s="4" t="s">
        <v>2</v>
      </c>
      <c r="B5" s="5">
        <v>0.86921296296296291</v>
      </c>
      <c r="C5" s="5">
        <v>0.86946759259259254</v>
      </c>
      <c r="D5" s="6"/>
      <c r="E5" s="7"/>
      <c r="F5" s="4"/>
    </row>
    <row r="6" spans="1:6" x14ac:dyDescent="0.25">
      <c r="A6" s="4" t="s">
        <v>2</v>
      </c>
      <c r="B6" s="5">
        <v>0.92799768518518511</v>
      </c>
      <c r="C6" s="5">
        <v>0.93523148148148139</v>
      </c>
      <c r="D6" s="6"/>
      <c r="E6" s="7"/>
      <c r="F6" s="4"/>
    </row>
    <row r="7" spans="1:6" x14ac:dyDescent="0.25">
      <c r="A7" s="4" t="s">
        <v>1</v>
      </c>
      <c r="B7" s="5">
        <v>0.70725694444444442</v>
      </c>
      <c r="C7" s="5">
        <v>0.70783564814814814</v>
      </c>
      <c r="D7" s="6"/>
      <c r="E7" s="7"/>
      <c r="F7" s="4"/>
    </row>
    <row r="9" spans="1:6" x14ac:dyDescent="0.25">
      <c r="A9" s="8" t="s">
        <v>9</v>
      </c>
      <c r="B9" s="9">
        <v>7.0000000000000007E-2</v>
      </c>
    </row>
    <row r="10" spans="1:6" x14ac:dyDescent="0.25">
      <c r="A10" s="8" t="s">
        <v>10</v>
      </c>
      <c r="B10" s="9">
        <v>0.13039999999999999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9" sqref="B9:B10"/>
    </sheetView>
  </sheetViews>
  <sheetFormatPr defaultRowHeight="15.75" x14ac:dyDescent="0.25"/>
  <cols>
    <col min="1" max="1" width="9" style="3"/>
    <col min="2" max="3" width="9.5" style="1" bestFit="1" customWidth="1"/>
    <col min="4" max="4" width="9.625" style="10" customWidth="1"/>
    <col min="5" max="5" width="10.625" style="3" customWidth="1"/>
    <col min="6" max="6" width="11" style="3" bestFit="1" customWidth="1"/>
    <col min="7" max="16384" width="9" style="1"/>
  </cols>
  <sheetData>
    <row r="1" spans="1:6" x14ac:dyDescent="0.25">
      <c r="A1" s="11" t="s">
        <v>11</v>
      </c>
      <c r="B1" s="11"/>
      <c r="C1" s="11"/>
      <c r="D1" s="11"/>
      <c r="E1" s="11"/>
      <c r="F1" s="11"/>
    </row>
    <row r="2" spans="1:6" s="3" customFormat="1" x14ac:dyDescent="0.25">
      <c r="A2" s="2" t="s">
        <v>7</v>
      </c>
      <c r="B2" s="2" t="s">
        <v>5</v>
      </c>
      <c r="C2" s="2" t="s">
        <v>6</v>
      </c>
      <c r="D2" s="2" t="s">
        <v>0</v>
      </c>
      <c r="E2" s="2" t="s">
        <v>4</v>
      </c>
      <c r="F2" s="2" t="s">
        <v>8</v>
      </c>
    </row>
    <row r="3" spans="1:6" x14ac:dyDescent="0.25">
      <c r="A3" s="4" t="s">
        <v>2</v>
      </c>
      <c r="B3" s="5">
        <v>0.60265046296296299</v>
      </c>
      <c r="C3" s="5">
        <v>0.60428240740740746</v>
      </c>
      <c r="D3" s="7" t="str">
        <f>TEXT(C3-B3,"[ss]")</f>
        <v>141</v>
      </c>
      <c r="E3" s="7">
        <f>IF(A3="網內",$B$9,$B$10)*D3</f>
        <v>18.386399999999998</v>
      </c>
      <c r="F3" s="4">
        <f>ROUNDUP(E3,0)</f>
        <v>19</v>
      </c>
    </row>
    <row r="4" spans="1:6" x14ac:dyDescent="0.25">
      <c r="A4" s="4" t="s">
        <v>1</v>
      </c>
      <c r="B4" s="5">
        <v>0.63684027777777785</v>
      </c>
      <c r="C4" s="5">
        <v>0.66009259259259256</v>
      </c>
      <c r="D4" s="7" t="str">
        <f t="shared" ref="D4:D7" si="0">TEXT(C4-B4,"[ss]")</f>
        <v>2009</v>
      </c>
      <c r="E4" s="7">
        <f t="shared" ref="E4:E7" si="1">IF(A4="網內",$B$9,$B$10)*D4</f>
        <v>140.63000000000002</v>
      </c>
      <c r="F4" s="4">
        <f t="shared" ref="F4:F7" si="2">ROUNDUP(E4,0)</f>
        <v>141</v>
      </c>
    </row>
    <row r="5" spans="1:6" x14ac:dyDescent="0.25">
      <c r="A5" s="4" t="s">
        <v>2</v>
      </c>
      <c r="B5" s="5">
        <v>0.86921296296296291</v>
      </c>
      <c r="C5" s="5">
        <v>0.86946759259259254</v>
      </c>
      <c r="D5" s="7" t="str">
        <f t="shared" si="0"/>
        <v>22</v>
      </c>
      <c r="E5" s="7">
        <f t="shared" si="1"/>
        <v>2.8687999999999998</v>
      </c>
      <c r="F5" s="4">
        <f t="shared" si="2"/>
        <v>3</v>
      </c>
    </row>
    <row r="6" spans="1:6" x14ac:dyDescent="0.25">
      <c r="A6" s="4" t="s">
        <v>2</v>
      </c>
      <c r="B6" s="5">
        <v>0.92799768518518511</v>
      </c>
      <c r="C6" s="5">
        <v>0.93523148148148139</v>
      </c>
      <c r="D6" s="7" t="str">
        <f t="shared" si="0"/>
        <v>625</v>
      </c>
      <c r="E6" s="7">
        <f t="shared" si="1"/>
        <v>81.499999999999986</v>
      </c>
      <c r="F6" s="4">
        <f t="shared" si="2"/>
        <v>82</v>
      </c>
    </row>
    <row r="7" spans="1:6" x14ac:dyDescent="0.25">
      <c r="A7" s="4" t="s">
        <v>1</v>
      </c>
      <c r="B7" s="5">
        <v>0.70725694444444442</v>
      </c>
      <c r="C7" s="5">
        <v>0.70783564814814814</v>
      </c>
      <c r="D7" s="7" t="str">
        <f t="shared" si="0"/>
        <v>50</v>
      </c>
      <c r="E7" s="7">
        <f t="shared" si="1"/>
        <v>3.5000000000000004</v>
      </c>
      <c r="F7" s="4">
        <f t="shared" si="2"/>
        <v>4</v>
      </c>
    </row>
    <row r="9" spans="1:6" x14ac:dyDescent="0.25">
      <c r="A9" s="8" t="s">
        <v>9</v>
      </c>
      <c r="B9" s="9">
        <v>7.0000000000000007E-2</v>
      </c>
    </row>
    <row r="10" spans="1:6" x14ac:dyDescent="0.25">
      <c r="A10" s="8" t="s">
        <v>10</v>
      </c>
      <c r="B10" s="9">
        <v>0.13039999999999999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通話明細</vt:lpstr>
      <vt:lpstr>通話明細ok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2014-03-19T01:36:19Z</dcterms:created>
  <dcterms:modified xsi:type="dcterms:W3CDTF">2020-04-29T02:47:41Z</dcterms:modified>
</cp:coreProperties>
</file>