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17\"/>
    </mc:Choice>
  </mc:AlternateContent>
  <xr:revisionPtr revIDLastSave="0" documentId="13_ncr:1_{45E943EE-12DD-43D2-8A06-D7CB519D06B2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產品銷售明細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5" l="1"/>
  <c r="G14" i="15"/>
  <c r="G12" i="15"/>
  <c r="G6" i="15"/>
  <c r="G26" i="15" s="1"/>
  <c r="G5" i="15"/>
  <c r="G24" i="15"/>
  <c r="G23" i="15"/>
  <c r="G22" i="15"/>
  <c r="G11" i="15"/>
  <c r="G10" i="15"/>
  <c r="G21" i="15"/>
  <c r="G9" i="15"/>
  <c r="G13" i="15"/>
  <c r="G4" i="15"/>
  <c r="G3" i="15"/>
  <c r="G2" i="15"/>
  <c r="G20" i="15"/>
  <c r="G19" i="15"/>
  <c r="G18" i="15"/>
  <c r="G17" i="15"/>
  <c r="G16" i="15"/>
  <c r="G8" i="15"/>
  <c r="G7" i="15"/>
  <c r="G15" i="15"/>
</calcChain>
</file>

<file path=xl/sharedStrings.xml><?xml version="1.0" encoding="utf-8"?>
<sst xmlns="http://schemas.openxmlformats.org/spreadsheetml/2006/main" count="92" uniqueCount="51">
  <si>
    <t>產品類別</t>
    <phoneticPr fontId="1" type="noConversion"/>
  </si>
  <si>
    <t>數量</t>
  </si>
  <si>
    <t>產品名稱</t>
    <phoneticPr fontId="1" type="noConversion"/>
  </si>
  <si>
    <t>14吋立扇/電風扇-灰</t>
  </si>
  <si>
    <t>美白電動牙刷-美白刷頭+多動向交叉刷頭</t>
  </si>
  <si>
    <t>40吋LED液晶顯示器</t>
  </si>
  <si>
    <t>蒸氣掛燙烘衣架</t>
  </si>
  <si>
    <t>迷你隨身空氣負離子清淨機-紅</t>
  </si>
  <si>
    <t>直立擺頭陶瓷電暖器-灰</t>
  </si>
  <si>
    <t>暖手寶-粉+白</t>
  </si>
  <si>
    <t>數位式無線電話-時尚黑</t>
  </si>
  <si>
    <t>奈米水離子吹風機-粉金</t>
  </si>
  <si>
    <t>手持按摩器</t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</si>
  <si>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</si>
  <si>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</si>
  <si>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</si>
  <si>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</si>
  <si>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</si>
  <si>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</si>
  <si>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陳欣怡</t>
  </si>
  <si>
    <t>涂佩芳</t>
  </si>
  <si>
    <t>王家銘</t>
  </si>
  <si>
    <t>郭立新</t>
  </si>
  <si>
    <t>訂單編號</t>
    <phoneticPr fontId="1" type="noConversion"/>
  </si>
  <si>
    <t>AB18-00001</t>
    <phoneticPr fontId="1" type="noConversion"/>
  </si>
  <si>
    <t>AB18-00002</t>
  </si>
  <si>
    <t>AB18-00003</t>
  </si>
  <si>
    <t>AB18-00004</t>
  </si>
  <si>
    <t>AB18-00006</t>
  </si>
  <si>
    <t>AB18-00007</t>
  </si>
  <si>
    <t>AB18-00009</t>
  </si>
  <si>
    <t>AB18-00010</t>
  </si>
  <si>
    <t>AB18-00012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</si>
  <si>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</si>
  <si>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</si>
  <si>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</si>
  <si>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</si>
  <si>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</si>
  <si>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</si>
  <si>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</si>
  <si>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</si>
  <si>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訂價</t>
    <phoneticPr fontId="1" type="noConversion"/>
  </si>
  <si>
    <t>交易金額</t>
    <phoneticPr fontId="1" type="noConversion"/>
  </si>
  <si>
    <t>王家銘 合計</t>
  </si>
  <si>
    <t>涂佩芳 合計</t>
  </si>
  <si>
    <t>郭立新 合計</t>
  </si>
  <si>
    <t>陳欣怡 合計</t>
  </si>
  <si>
    <t>總計</t>
  </si>
  <si>
    <t>AB18-00005</t>
    <phoneticPr fontId="1" type="noConversion"/>
  </si>
  <si>
    <t>AB18-00008</t>
    <phoneticPr fontId="1" type="noConversion"/>
  </si>
  <si>
    <t>AB18-00011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</si>
</sst>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7" fillId="0" borderId="1" xfId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76" fontId="7" fillId="0" borderId="0" xfId="1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76" fontId="7" fillId="0" borderId="0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B761-9CAE-4B8B-A61C-1BDBA1131487}">
  <dimension ref="A1:G26"/>
  <sheetViews>
    <sheetView tabSelected="1" workbookViewId="0"/>
  </sheetViews>
  <sheetFormatPr defaultRowHeight="17" outlineLevelRow="2" x14ac:dyDescent="0.4"/>
  <cols>
    <col min="1" max="1" width="16.09765625" style="2" bestFit="1" customWidth="1"/>
    <col min="2" max="2" width="8.796875" style="2" bestFit="1" customWidth="1"/>
    <col min="3" max="3" width="48.296875" style="2" bestFit="1" customWidth="1"/>
    <col min="4" max="4" width="11.296875" style="2" customWidth="1"/>
    <col min="5" max="6" width="8.796875" style="2" customWidth="1"/>
    <col min="7" max="7" width="15.3984375" style="2" bestFit="1" customWidth="1"/>
    <col min="8" max="16384" width="8.796875" style="2"/>
  </cols>
  <sheetData>
    <row r="1" spans="1:7" x14ac:dyDescent="0.4">
      <c r="A1" s="3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3" t="s">
        <v>41</v>
      </c>
      <c r="G1" s="3" t="s">
        <v>42</v>
      </c>
    </row>
    <row r="2" spans="1:7" outlineLevel="2" x14ac:dyDescent="0.4">
      <c r="A2" s="4" t="s">
        <v>30</v>
      </c>
      <c r="B2" s="5" t="s">
        <v>21</v>
      </c>
      <c r="C2" s="6" t="s">
        <v>5</v>
      </c>
      <c r="D2" s="4" t="s">
        <v>15</v>
      </c>
      <c r="E2" s="4">
        <v>25</v>
      </c>
      <c r="F2" s="7">
        <v>7490</v>
      </c>
      <c r="G2" s="8">
        <f>E2*F2</f>
        <v>187250</v>
      </c>
    </row>
    <row r="3" spans="1:7" outlineLevel="2" x14ac:dyDescent="0.4">
      <c r="A3" s="9" t="s">
        <v>31</v>
      </c>
      <c r="B3" s="10" t="s">
        <v>21</v>
      </c>
      <c r="C3" s="11" t="s">
        <v>6</v>
      </c>
      <c r="D3" s="9" t="s">
        <v>16</v>
      </c>
      <c r="E3" s="9">
        <v>45</v>
      </c>
      <c r="F3" s="12">
        <v>4280</v>
      </c>
      <c r="G3" s="13">
        <f>E3*F3</f>
        <v>192600</v>
      </c>
    </row>
    <row r="4" spans="1:7" outlineLevel="2" x14ac:dyDescent="0.4">
      <c r="A4" s="9" t="s">
        <v>50</v>
      </c>
      <c r="B4" s="10" t="s">
        <v>21</v>
      </c>
      <c r="C4" s="11" t="s">
        <v>7</v>
      </c>
      <c r="D4" s="9" t="s">
        <v>16</v>
      </c>
      <c r="E4" s="9">
        <v>25</v>
      </c>
      <c r="F4" s="12">
        <v>999</v>
      </c>
      <c r="G4" s="13">
        <f>E4*F4</f>
        <v>24975</v>
      </c>
    </row>
    <row r="5" spans="1:7" outlineLevel="2" x14ac:dyDescent="0.4">
      <c r="A5" s="9" t="s">
        <v>40</v>
      </c>
      <c r="B5" s="10" t="s">
        <v>21</v>
      </c>
      <c r="C5" s="11" t="s">
        <v>11</v>
      </c>
      <c r="D5" s="9" t="s">
        <v>14</v>
      </c>
      <c r="E5" s="9">
        <v>35</v>
      </c>
      <c r="F5" s="12">
        <v>5990</v>
      </c>
      <c r="G5" s="13">
        <f>E5*F5</f>
        <v>209650</v>
      </c>
    </row>
    <row r="6" spans="1:7" outlineLevel="1" x14ac:dyDescent="0.4">
      <c r="A6" s="9"/>
      <c r="B6" s="19" t="s">
        <v>43</v>
      </c>
      <c r="C6" s="11"/>
      <c r="D6" s="9"/>
      <c r="E6" s="9"/>
      <c r="F6" s="12"/>
      <c r="G6" s="13">
        <f>SUBTOTAL(9,G2:G5)</f>
        <v>614475</v>
      </c>
    </row>
    <row r="7" spans="1:7" outlineLevel="2" x14ac:dyDescent="0.4">
      <c r="A7" s="9" t="s">
        <v>25</v>
      </c>
      <c r="B7" s="10" t="s">
        <v>20</v>
      </c>
      <c r="C7" s="11" t="s">
        <v>4</v>
      </c>
      <c r="D7" s="9" t="s">
        <v>14</v>
      </c>
      <c r="E7" s="9">
        <v>25</v>
      </c>
      <c r="F7" s="12">
        <v>1200</v>
      </c>
      <c r="G7" s="13">
        <f>E7*F7</f>
        <v>30000</v>
      </c>
    </row>
    <row r="8" spans="1:7" outlineLevel="2" x14ac:dyDescent="0.4">
      <c r="A8" s="14" t="s">
        <v>26</v>
      </c>
      <c r="B8" s="15" t="s">
        <v>20</v>
      </c>
      <c r="C8" s="16" t="s">
        <v>5</v>
      </c>
      <c r="D8" s="14" t="s">
        <v>15</v>
      </c>
      <c r="E8" s="14">
        <v>25</v>
      </c>
      <c r="F8" s="17">
        <v>7490</v>
      </c>
      <c r="G8" s="18">
        <f>E8*F8</f>
        <v>187250</v>
      </c>
    </row>
    <row r="9" spans="1:7" outlineLevel="2" x14ac:dyDescent="0.4">
      <c r="A9" s="9" t="s">
        <v>33</v>
      </c>
      <c r="B9" s="10" t="s">
        <v>20</v>
      </c>
      <c r="C9" s="11" t="s">
        <v>9</v>
      </c>
      <c r="D9" s="9" t="s">
        <v>13</v>
      </c>
      <c r="E9" s="9">
        <v>25</v>
      </c>
      <c r="F9" s="12">
        <v>1330</v>
      </c>
      <c r="G9" s="13">
        <f>E9*F9</f>
        <v>33250</v>
      </c>
    </row>
    <row r="10" spans="1:7" outlineLevel="2" x14ac:dyDescent="0.4">
      <c r="A10" s="9" t="s">
        <v>35</v>
      </c>
      <c r="B10" s="10" t="s">
        <v>20</v>
      </c>
      <c r="C10" s="11" t="s">
        <v>11</v>
      </c>
      <c r="D10" s="9" t="s">
        <v>14</v>
      </c>
      <c r="E10" s="9">
        <v>25</v>
      </c>
      <c r="F10" s="12">
        <v>5990</v>
      </c>
      <c r="G10" s="13">
        <f>E10*F10</f>
        <v>149750</v>
      </c>
    </row>
    <row r="11" spans="1:7" outlineLevel="2" x14ac:dyDescent="0.4">
      <c r="A11" s="9" t="s">
        <v>36</v>
      </c>
      <c r="B11" s="10" t="s">
        <v>20</v>
      </c>
      <c r="C11" s="11" t="s">
        <v>4</v>
      </c>
      <c r="D11" s="9" t="s">
        <v>14</v>
      </c>
      <c r="E11" s="9">
        <v>25</v>
      </c>
      <c r="F11" s="12">
        <v>1200</v>
      </c>
      <c r="G11" s="13">
        <f>E11*F11</f>
        <v>30000</v>
      </c>
    </row>
    <row r="12" spans="1:7" outlineLevel="1" x14ac:dyDescent="0.4">
      <c r="A12" s="9"/>
      <c r="B12" s="19" t="s">
        <v>44</v>
      </c>
      <c r="C12" s="11"/>
      <c r="D12" s="9"/>
      <c r="E12" s="9"/>
      <c r="F12" s="12"/>
      <c r="G12" s="13">
        <f>SUBTOTAL(9,G7:G11)</f>
        <v>430250</v>
      </c>
    </row>
    <row r="13" spans="1:7" outlineLevel="2" x14ac:dyDescent="0.4">
      <c r="A13" s="9" t="s">
        <v>32</v>
      </c>
      <c r="B13" s="10" t="s">
        <v>22</v>
      </c>
      <c r="C13" s="11" t="s">
        <v>8</v>
      </c>
      <c r="D13" s="9" t="s">
        <v>13</v>
      </c>
      <c r="E13" s="9">
        <v>25</v>
      </c>
      <c r="F13" s="12">
        <v>2690</v>
      </c>
      <c r="G13" s="13">
        <f>E13*F13</f>
        <v>67250</v>
      </c>
    </row>
    <row r="14" spans="1:7" outlineLevel="1" x14ac:dyDescent="0.4">
      <c r="A14" s="9"/>
      <c r="B14" s="19" t="s">
        <v>45</v>
      </c>
      <c r="C14" s="11"/>
      <c r="D14" s="9"/>
      <c r="E14" s="9"/>
      <c r="F14" s="12"/>
      <c r="G14" s="13">
        <f>SUBTOTAL(9,G13:G13)</f>
        <v>67250</v>
      </c>
    </row>
    <row r="15" spans="1:7" outlineLevel="2" x14ac:dyDescent="0.4">
      <c r="A15" s="14" t="s">
        <v>24</v>
      </c>
      <c r="B15" s="15" t="s">
        <v>19</v>
      </c>
      <c r="C15" s="16" t="s">
        <v>3</v>
      </c>
      <c r="D15" s="14" t="s">
        <v>13</v>
      </c>
      <c r="E15" s="14">
        <v>45</v>
      </c>
      <c r="F15" s="17">
        <v>980</v>
      </c>
      <c r="G15" s="18">
        <f t="shared" ref="G15:G24" si="0">E15*F15</f>
        <v>44100</v>
      </c>
    </row>
    <row r="16" spans="1:7" outlineLevel="2" x14ac:dyDescent="0.4">
      <c r="A16" s="9" t="s">
        <v>27</v>
      </c>
      <c r="B16" s="10" t="s">
        <v>19</v>
      </c>
      <c r="C16" s="11" t="s">
        <v>6</v>
      </c>
      <c r="D16" s="9" t="s">
        <v>16</v>
      </c>
      <c r="E16" s="9">
        <v>45</v>
      </c>
      <c r="F16" s="12">
        <v>4280</v>
      </c>
      <c r="G16" s="13">
        <f t="shared" si="0"/>
        <v>192600</v>
      </c>
    </row>
    <row r="17" spans="1:7" outlineLevel="2" x14ac:dyDescent="0.4">
      <c r="A17" s="9" t="s">
        <v>48</v>
      </c>
      <c r="B17" s="10" t="s">
        <v>19</v>
      </c>
      <c r="C17" s="11" t="s">
        <v>7</v>
      </c>
      <c r="D17" s="9" t="s">
        <v>16</v>
      </c>
      <c r="E17" s="9">
        <v>25</v>
      </c>
      <c r="F17" s="12">
        <v>999</v>
      </c>
      <c r="G17" s="13">
        <f t="shared" si="0"/>
        <v>24975</v>
      </c>
    </row>
    <row r="18" spans="1:7" outlineLevel="2" x14ac:dyDescent="0.4">
      <c r="A18" s="9" t="s">
        <v>28</v>
      </c>
      <c r="B18" s="10" t="s">
        <v>19</v>
      </c>
      <c r="C18" s="11" t="s">
        <v>8</v>
      </c>
      <c r="D18" s="9" t="s">
        <v>13</v>
      </c>
      <c r="E18" s="9">
        <v>25</v>
      </c>
      <c r="F18" s="12">
        <v>2690</v>
      </c>
      <c r="G18" s="13">
        <f t="shared" si="0"/>
        <v>67250</v>
      </c>
    </row>
    <row r="19" spans="1:7" outlineLevel="2" x14ac:dyDescent="0.4">
      <c r="A19" s="9" t="s">
        <v>29</v>
      </c>
      <c r="B19" s="10" t="s">
        <v>19</v>
      </c>
      <c r="C19" s="11" t="s">
        <v>5</v>
      </c>
      <c r="D19" s="9" t="s">
        <v>15</v>
      </c>
      <c r="E19" s="9">
        <v>45</v>
      </c>
      <c r="F19" s="12">
        <v>7490</v>
      </c>
      <c r="G19" s="13">
        <f t="shared" si="0"/>
        <v>337050</v>
      </c>
    </row>
    <row r="20" spans="1:7" outlineLevel="2" x14ac:dyDescent="0.4">
      <c r="A20" s="9" t="s">
        <v>49</v>
      </c>
      <c r="B20" s="10" t="s">
        <v>19</v>
      </c>
      <c r="C20" s="11" t="s">
        <v>4</v>
      </c>
      <c r="D20" s="9" t="s">
        <v>14</v>
      </c>
      <c r="E20" s="9">
        <v>25</v>
      </c>
      <c r="F20" s="12">
        <v>1200</v>
      </c>
      <c r="G20" s="13">
        <f t="shared" si="0"/>
        <v>30000</v>
      </c>
    </row>
    <row r="21" spans="1:7" outlineLevel="2" x14ac:dyDescent="0.4">
      <c r="A21" s="9" t="s">
        <v>34</v>
      </c>
      <c r="B21" s="10" t="s">
        <v>19</v>
      </c>
      <c r="C21" s="11" t="s">
        <v>10</v>
      </c>
      <c r="D21" s="9" t="s">
        <v>15</v>
      </c>
      <c r="E21" s="9">
        <v>25</v>
      </c>
      <c r="F21" s="12">
        <v>990</v>
      </c>
      <c r="G21" s="13">
        <f t="shared" si="0"/>
        <v>24750</v>
      </c>
    </row>
    <row r="22" spans="1:7" outlineLevel="2" x14ac:dyDescent="0.4">
      <c r="A22" s="9" t="s">
        <v>37</v>
      </c>
      <c r="B22" s="10" t="s">
        <v>19</v>
      </c>
      <c r="C22" s="11" t="s">
        <v>4</v>
      </c>
      <c r="D22" s="9" t="s">
        <v>14</v>
      </c>
      <c r="E22" s="9">
        <v>25</v>
      </c>
      <c r="F22" s="12">
        <v>1200</v>
      </c>
      <c r="G22" s="13">
        <f t="shared" si="0"/>
        <v>30000</v>
      </c>
    </row>
    <row r="23" spans="1:7" outlineLevel="2" x14ac:dyDescent="0.4">
      <c r="A23" s="9" t="s">
        <v>38</v>
      </c>
      <c r="B23" s="10" t="s">
        <v>19</v>
      </c>
      <c r="C23" s="11" t="s">
        <v>4</v>
      </c>
      <c r="D23" s="9" t="s">
        <v>14</v>
      </c>
      <c r="E23" s="9">
        <v>25</v>
      </c>
      <c r="F23" s="12">
        <v>1200</v>
      </c>
      <c r="G23" s="13">
        <f t="shared" si="0"/>
        <v>30000</v>
      </c>
    </row>
    <row r="24" spans="1:7" outlineLevel="2" x14ac:dyDescent="0.4">
      <c r="A24" s="9" t="s">
        <v>39</v>
      </c>
      <c r="B24" s="10" t="s">
        <v>19</v>
      </c>
      <c r="C24" s="11" t="s">
        <v>12</v>
      </c>
      <c r="D24" s="9" t="s">
        <v>17</v>
      </c>
      <c r="E24" s="9">
        <v>25</v>
      </c>
      <c r="F24" s="12">
        <v>2980</v>
      </c>
      <c r="G24" s="13">
        <f t="shared" si="0"/>
        <v>74500</v>
      </c>
    </row>
    <row r="25" spans="1:7" outlineLevel="1" x14ac:dyDescent="0.4">
      <c r="A25" s="9"/>
      <c r="B25" s="19" t="s">
        <v>46</v>
      </c>
      <c r="C25" s="11"/>
      <c r="D25" s="9"/>
      <c r="E25" s="9"/>
      <c r="F25" s="12"/>
      <c r="G25" s="13">
        <f>SUBTOTAL(9,G15:G24)</f>
        <v>855225</v>
      </c>
    </row>
    <row r="26" spans="1:7" x14ac:dyDescent="0.4">
      <c r="A26" s="9"/>
      <c r="B26" s="19" t="s">
        <v>47</v>
      </c>
      <c r="C26" s="11"/>
      <c r="D26" s="9"/>
      <c r="E26" s="9"/>
      <c r="F26" s="12"/>
      <c r="G26" s="13">
        <f>SUBTOTAL(9,G2:G24)</f>
        <v>1967200</v>
      </c>
    </row>
  </sheetData>
  <sortState xmlns:xlrd2="http://schemas.microsoft.com/office/spreadsheetml/2017/richdata2" ref="A2:G24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產品銷售明細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2020-03-27T02:25:03Z</dcterms:modified>
</cp:coreProperties>
</file>