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9\"/>
    </mc:Choice>
  </mc:AlternateContent>
  <xr:revisionPtr revIDLastSave="0" documentId="13_ncr:1_{AC47419C-F7D9-42A3-9532-C5A33BA7B667}" xr6:coauthVersionLast="45" xr6:coauthVersionMax="45" xr10:uidLastSave="{00000000-0000-0000-0000-000000000000}"/>
  <bookViews>
    <workbookView xWindow="-110" yWindow="-110" windowWidth="19420" windowHeight="10420" xr2:uid="{C1F9987F-9B5C-406B-A85A-CD4E29A37E9B}"/>
  </bookViews>
  <sheets>
    <sheet name="分析藍本摘要-ok" sheetId="3" r:id="rId1"/>
    <sheet name="分析藍本樞紐分析表-ok" sheetId="4" r:id="rId2"/>
    <sheet name="分析藍本-ok" sheetId="2" r:id="rId3"/>
  </sheets>
  <definedNames>
    <definedName name="利潤">'分析藍本-ok'!$C$5</definedName>
    <definedName name="售價">'分析藍本-ok'!$C$3</definedName>
    <definedName name="單月預估銷售量">'分析藍本-ok'!$C$2</definedName>
    <definedName name="薪資">'分析藍本-ok'!$C$4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<sst xmlns="http://schemas.openxmlformats.org/spreadsheetml/2006/main" count="29" uniqueCount="23">
  <si>
    <t>單月預估銷售量</t>
    <phoneticPr fontId="1" type="noConversion"/>
  </si>
  <si>
    <t>售價</t>
    <phoneticPr fontId="1" type="noConversion"/>
  </si>
  <si>
    <t>薪資</t>
    <phoneticPr fontId="1" type="noConversion"/>
  </si>
  <si>
    <t>利潤</t>
    <phoneticPr fontId="1" type="noConversion"/>
  </si>
  <si>
    <t>單月預估銷售量</t>
  </si>
  <si>
    <t>售價</t>
  </si>
  <si>
    <t>薪資</t>
  </si>
  <si>
    <t>利潤</t>
  </si>
  <si>
    <t>A 方案</t>
  </si>
  <si>
    <t>建立者 Lily 於 2020/4/6</t>
  </si>
  <si>
    <t>B 方案</t>
  </si>
  <si>
    <t>C 方案</t>
  </si>
  <si>
    <t>分析藍本摘要</t>
  </si>
  <si>
    <t>變數儲存格:</t>
  </si>
  <si>
    <t>現用值:</t>
  </si>
  <si>
    <t>目標儲存格:</t>
  </si>
  <si>
    <t>備註: 現用值欄位是在建立分析藍本</t>
  </si>
  <si>
    <t>摘要時所使用變數儲存格的值。</t>
  </si>
  <si>
    <t>每組變數儲存格均以灰網顯示。</t>
  </si>
  <si>
    <t>列標籤</t>
  </si>
  <si>
    <t>由 $C$2:$C$4</t>
  </si>
  <si>
    <t>(全部)</t>
  </si>
  <si>
    <t>藥妝店-植物性洗髮精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</si>
</sst>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2"/>
      <color indexed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indexed="8"/>
      <name val="新細明體"/>
      <family val="2"/>
      <charset val="136"/>
      <scheme val="minor"/>
    </font>
    <font>
      <b/>
      <sz val="12"/>
      <color indexed="18"/>
      <name val="新細明體"/>
      <family val="2"/>
      <charset val="136"/>
      <scheme val="minor"/>
    </font>
    <font>
      <b/>
      <sz val="12"/>
      <color indexed="18"/>
      <name val="新細明體"/>
      <family val="1"/>
      <charset val="136"/>
      <scheme val="minor"/>
    </font>
    <font>
      <sz val="12"/>
      <color indexed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8" xfId="0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176" fontId="2" fillId="0" borderId="9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0" fillId="0" borderId="11" xfId="0" applyNumberFormat="1" applyFill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right" vertical="center"/>
    </xf>
    <xf numFmtId="0" fontId="9" fillId="4" borderId="12" xfId="0" applyFont="1" applyFill="1" applyBorder="1" applyAlignment="1">
      <alignment horizontal="right" vertical="center"/>
    </xf>
    <xf numFmtId="0" fontId="0" fillId="6" borderId="0" xfId="0" applyFill="1" applyBorder="1" applyAlignment="1">
      <alignment vertical="center"/>
    </xf>
    <xf numFmtId="176" fontId="0" fillId="6" borderId="0" xfId="0" applyNumberFormat="1" applyFill="1" applyBorder="1" applyAlignment="1">
      <alignment vertical="center"/>
    </xf>
    <xf numFmtId="0" fontId="10" fillId="0" borderId="0" xfId="0" applyFont="1" applyFill="1" applyBorder="1" applyAlignment="1">
      <alignment vertical="top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y" refreshedDate="43927.695937731478" createdVersion="6" refreshedVersion="6" minRefreshableVersion="3" recordCount="3" xr:uid="{8984E9A6-6935-4DA4-B975-92EBB2112F79}">
  <cacheSource type="scenario"/>
  <cacheFields count="3">
    <cacheField name="$C$2:$C$4" numFmtId="0">
      <sharedItems containsNonDate="0" count="3">
        <s v="A 方案"/>
        <s v="B 方案"/>
        <s v="C 方案"/>
      </sharedItems>
    </cacheField>
    <cacheField name="由 $C$2:$C$4" numFmtId="0">
      <sharedItems containsNonDate="0" count="1">
        <s v="Lily"/>
      </sharedItems>
    </cacheField>
    <cacheField name="結果利潤" numFmtId="0">
      <sharedItems containsSemiMixedTypes="0" containsNonDate="0" containsString="0" containsNumber="1" containsInteger="1" minValue="872000" maxValue="1744000" count="3">
        <n v="1744000"/>
        <n v="1313000"/>
        <n v="87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23AEE-503B-42FB-AA48-2BE96C74A704}" name="樞紐分析表1" cacheId="0" applyNumberFormats="0" applyBorderFormats="0" applyFontFormats="0" applyPatternFormats="0" applyAlignmentFormats="0" applyWidthHeightFormats="1" dataCaption="數值" updatedVersion="6" minRefreshableVersion="3" useAutoFormatting="1" rowGrandTotals="0" colGrandTotals="0" itemPrintTitles="1" createdVersion="6" indent="0" outline="1" outlineData="1" multipleFieldFilters="0" fieldListSortAscending="1">
  <location ref="A3:B6" firstHeaderRow="1" firstDataRow="1" firstDataCol="1" rowPageCount="1" colPageCount="1"/>
  <pivotFields count="3">
    <pivotField axis="axisRow" showAll="0" defaultSubtotal="0">
      <items count="3">
        <item x="0"/>
        <item x="1"/>
        <item x="2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hier="-1"/>
  </pageFields>
  <dataFields count="1">
    <dataField name="利潤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700F-E60C-4FB2-87E0-093045084A83}">
  <sheetPr>
    <outlinePr summaryBelow="0"/>
  </sheetPr>
  <dimension ref="B1:G13"/>
  <sheetViews>
    <sheetView showGridLines="0" tabSelected="1" workbookViewId="0"/>
  </sheetViews>
  <sheetFormatPr defaultRowHeight="17" outlineLevelRow="1" outlineLevelCol="1" x14ac:dyDescent="0.4"/>
  <cols>
    <col min="3" max="3" width="17.7265625" bestFit="1" customWidth="1"/>
    <col min="4" max="7" width="10.36328125" bestFit="1" customWidth="1" outlineLevel="1"/>
  </cols>
  <sheetData>
    <row r="1" spans="2:7" ht="17.5" thickBot="1" x14ac:dyDescent="0.45"/>
    <row r="2" spans="2:7" x14ac:dyDescent="0.4">
      <c r="B2" s="9" t="s">
        <v>12</v>
      </c>
      <c r="C2" s="10"/>
      <c r="D2" s="16"/>
      <c r="E2" s="16"/>
      <c r="F2" s="16"/>
      <c r="G2" s="16"/>
    </row>
    <row r="3" spans="2:7" collapsed="1" x14ac:dyDescent="0.4">
      <c r="B3" s="8"/>
      <c r="C3" s="8"/>
      <c r="D3" s="17" t="s">
        <v>14</v>
      </c>
      <c r="E3" s="17" t="s">
        <v>8</v>
      </c>
      <c r="F3" s="17" t="s">
        <v>10</v>
      </c>
      <c r="G3" s="17" t="s">
        <v>11</v>
      </c>
    </row>
    <row r="4" spans="2:7" ht="27" hidden="1" outlineLevel="1" x14ac:dyDescent="0.4">
      <c r="B4" s="12"/>
      <c r="C4" s="12"/>
      <c r="D4" s="5"/>
      <c r="E4" s="20" t="s">
        <v>9</v>
      </c>
      <c r="F4" s="20" t="s">
        <v>9</v>
      </c>
      <c r="G4" s="20" t="s">
        <v>9</v>
      </c>
    </row>
    <row r="5" spans="2:7" x14ac:dyDescent="0.4">
      <c r="B5" s="13" t="s">
        <v>13</v>
      </c>
      <c r="C5" s="14"/>
      <c r="D5" s="11"/>
      <c r="E5" s="11"/>
      <c r="F5" s="11"/>
      <c r="G5" s="11"/>
    </row>
    <row r="6" spans="2:7" outlineLevel="1" x14ac:dyDescent="0.4">
      <c r="B6" s="12"/>
      <c r="C6" s="12" t="s">
        <v>4</v>
      </c>
      <c r="D6" s="5">
        <v>2000</v>
      </c>
      <c r="E6" s="18">
        <v>2000</v>
      </c>
      <c r="F6" s="18">
        <v>1500</v>
      </c>
      <c r="G6" s="18">
        <v>1000</v>
      </c>
    </row>
    <row r="7" spans="2:7" outlineLevel="1" x14ac:dyDescent="0.4">
      <c r="B7" s="12"/>
      <c r="C7" s="12" t="s">
        <v>5</v>
      </c>
      <c r="D7" s="6">
        <v>890</v>
      </c>
      <c r="E7" s="19">
        <v>890</v>
      </c>
      <c r="F7" s="19">
        <v>890</v>
      </c>
      <c r="G7" s="19">
        <v>890</v>
      </c>
    </row>
    <row r="8" spans="2:7" outlineLevel="1" x14ac:dyDescent="0.4">
      <c r="B8" s="12"/>
      <c r="C8" s="12" t="s">
        <v>6</v>
      </c>
      <c r="D8" s="6">
        <v>36000</v>
      </c>
      <c r="E8" s="19">
        <v>36000</v>
      </c>
      <c r="F8" s="19">
        <v>22000</v>
      </c>
      <c r="G8" s="19">
        <v>18000</v>
      </c>
    </row>
    <row r="9" spans="2:7" x14ac:dyDescent="0.4">
      <c r="B9" s="13" t="s">
        <v>15</v>
      </c>
      <c r="C9" s="14"/>
      <c r="D9" s="11"/>
      <c r="E9" s="11"/>
      <c r="F9" s="11"/>
      <c r="G9" s="11"/>
    </row>
    <row r="10" spans="2:7" ht="17.5" outlineLevel="1" thickBot="1" x14ac:dyDescent="0.45">
      <c r="B10" s="15"/>
      <c r="C10" s="15" t="s">
        <v>7</v>
      </c>
      <c r="D10" s="7">
        <v>1744000</v>
      </c>
      <c r="E10" s="7">
        <v>1744000</v>
      </c>
      <c r="F10" s="7">
        <v>1313000</v>
      </c>
      <c r="G10" s="7">
        <v>872000</v>
      </c>
    </row>
    <row r="11" spans="2:7" x14ac:dyDescent="0.4">
      <c r="B11" t="s">
        <v>16</v>
      </c>
    </row>
    <row r="12" spans="2:7" x14ac:dyDescent="0.4">
      <c r="B12" t="s">
        <v>17</v>
      </c>
    </row>
    <row r="13" spans="2:7" x14ac:dyDescent="0.4">
      <c r="B1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D519-C19C-465F-B48F-C41BF666BD8E}">
  <dimension ref="A1:B6"/>
  <sheetViews>
    <sheetView workbookViewId="0"/>
  </sheetViews>
  <sheetFormatPr defaultRowHeight="17" x14ac:dyDescent="0.4"/>
  <cols>
    <col min="1" max="1" width="13.54296875" bestFit="1" customWidth="1"/>
    <col min="2" max="2" width="9.36328125" bestFit="1" customWidth="1"/>
  </cols>
  <sheetData>
    <row r="1" spans="1:2" x14ac:dyDescent="0.4">
      <c r="A1" s="21" t="s">
        <v>20</v>
      </c>
      <c r="B1" t="s">
        <v>21</v>
      </c>
    </row>
    <row r="3" spans="1:2" x14ac:dyDescent="0.4">
      <c r="A3" s="21" t="s">
        <v>19</v>
      </c>
      <c r="B3" t="s">
        <v>7</v>
      </c>
    </row>
    <row r="4" spans="1:2" x14ac:dyDescent="0.4">
      <c r="A4" s="22" t="s">
        <v>8</v>
      </c>
      <c r="B4" s="23">
        <v>1744000</v>
      </c>
    </row>
    <row r="5" spans="1:2" x14ac:dyDescent="0.4">
      <c r="A5" s="22" t="s">
        <v>10</v>
      </c>
      <c r="B5" s="23">
        <v>1313000</v>
      </c>
    </row>
    <row r="6" spans="1:2" x14ac:dyDescent="0.4">
      <c r="A6" s="22" t="s">
        <v>11</v>
      </c>
      <c r="B6" s="23">
        <v>872000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8ACF-6811-4184-909E-A28D5471736B}">
  <dimension ref="A1:C5"/>
  <sheetViews>
    <sheetView workbookViewId="0">
      <selection activeCell="C11" sqref="C11"/>
    </sheetView>
  </sheetViews>
  <sheetFormatPr defaultRowHeight="15.5" x14ac:dyDescent="0.4"/>
  <cols>
    <col min="1" max="2" width="8.7265625" style="1"/>
    <col min="3" max="3" width="17.453125" style="1" customWidth="1"/>
    <col min="4" max="16384" width="8.7265625" style="1"/>
  </cols>
  <sheetData>
    <row r="1" spans="1:3" ht="18.5" x14ac:dyDescent="0.4">
      <c r="A1" s="28" t="s">
        <v>22</v>
      </c>
      <c r="B1" s="29"/>
      <c r="C1" s="30"/>
    </row>
    <row r="2" spans="1:3" x14ac:dyDescent="0.4">
      <c r="A2" s="24" t="s">
        <v>0</v>
      </c>
      <c r="B2" s="25"/>
      <c r="C2" s="2">
        <v>2000</v>
      </c>
    </row>
    <row r="3" spans="1:3" x14ac:dyDescent="0.4">
      <c r="A3" s="24" t="s">
        <v>1</v>
      </c>
      <c r="B3" s="25"/>
      <c r="C3" s="3">
        <v>890</v>
      </c>
    </row>
    <row r="4" spans="1:3" x14ac:dyDescent="0.4">
      <c r="A4" s="24" t="s">
        <v>2</v>
      </c>
      <c r="B4" s="25"/>
      <c r="C4" s="3">
        <v>36000</v>
      </c>
    </row>
    <row r="5" spans="1:3" ht="16" thickBot="1" x14ac:dyDescent="0.45">
      <c r="A5" s="26" t="s">
        <v>3</v>
      </c>
      <c r="B5" s="27"/>
      <c r="C5" s="4">
        <f>單月預估銷售量*售價-薪資</f>
        <v>1744000</v>
      </c>
    </row>
  </sheetData>
  <scenarios current="0" show="0" sqref="C5">
    <scenario name="A 方案" locked="1" count="3" user="Lily" comment="建立者 Lily 於 2020/4/6">
      <inputCells r="C2" val="2000"/>
      <inputCells r="C3" val="890"/>
      <inputCells r="C4" val="36000"/>
    </scenario>
    <scenario name="B 方案" locked="1" count="3" user="Lily" comment="建立者 Lily 於 2020/4/6">
      <inputCells r="C2" val="1500"/>
      <inputCells r="C3" val="890"/>
      <inputCells r="C4" val="22000"/>
    </scenario>
    <scenario name="C 方案" locked="1" count="3" user="Lily" comment="建立者 Lily 於 2020/4/6">
      <inputCells r="C2" val="1000"/>
      <inputCells r="C3" val="890"/>
      <inputCells r="C4" val="18000"/>
    </scenario>
  </scenarios>
  <dataConsolidate/>
  <mergeCells count="5">
    <mergeCell ref="A1:C1"/>
    <mergeCell ref="A2:B2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4</vt:i4>
      </vt:variant>
    </vt:vector>
  </HeadingPairs>
  <TitlesOfParts>
    <vt:vector size="7" baseType="lpstr">
      <vt:lpstr>分析藍本摘要-ok</vt:lpstr>
      <vt:lpstr>分析藍本樞紐分析表-ok</vt:lpstr>
      <vt:lpstr>分析藍本-ok</vt:lpstr>
      <vt:lpstr>利潤</vt:lpstr>
      <vt:lpstr>售價</vt:lpstr>
      <vt:lpstr>單月預估銷售量</vt:lpstr>
      <vt:lpstr>薪資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Lily</cp:lastModifiedBy>
  <dcterms:created xsi:type="dcterms:W3CDTF">2020-04-06T06:43:46Z</dcterms:created>
  <dcterms:modified xsi:type="dcterms:W3CDTF">2020-04-07T07:59:13Z</dcterms:modified>
</cp:coreProperties>
</file>