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Part 21\"/>
    </mc:Choice>
  </mc:AlternateContent>
  <xr:revisionPtr revIDLastSave="0" documentId="13_ncr:1_{43AD68AA-60B1-496D-8EDA-873CB58F3BC0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薪資資料表" sheetId="7" r:id="rId1"/>
    <sheet name="薪資資料表 (2)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9" l="1"/>
  <c r="E20" i="9"/>
  <c r="E19" i="9"/>
  <c r="E22" i="9" s="1"/>
  <c r="E16" i="9"/>
  <c r="E15" i="9"/>
  <c r="E14" i="9"/>
  <c r="E17" i="9" s="1"/>
  <c r="E11" i="9"/>
  <c r="E10" i="9"/>
  <c r="E9" i="9"/>
  <c r="E12" i="9" s="1"/>
  <c r="E6" i="9"/>
  <c r="E5" i="9"/>
  <c r="E4" i="9"/>
  <c r="E7" i="9" s="1"/>
  <c r="E21" i="7" l="1"/>
  <c r="E20" i="7"/>
  <c r="E19" i="7"/>
  <c r="E22" i="7" s="1"/>
  <c r="E16" i="7" l="1"/>
  <c r="E15" i="7"/>
  <c r="E14" i="7"/>
  <c r="E10" i="7"/>
  <c r="E11" i="7"/>
  <c r="E9" i="7"/>
  <c r="E5" i="7"/>
  <c r="E6" i="7"/>
  <c r="E4" i="7"/>
  <c r="E17" i="7" l="1"/>
  <c r="E12" i="7"/>
  <c r="E7" i="7"/>
</calcChain>
</file>

<file path=xl/sharedStrings.xml><?xml version="1.0" encoding="utf-8"?>
<sst xmlns="http://schemas.openxmlformats.org/spreadsheetml/2006/main" count="82" uniqueCount="28">
  <si>
    <t>部門</t>
    <phoneticPr fontId="2" type="noConversion"/>
  </si>
  <si>
    <t>姓名</t>
    <phoneticPr fontId="2" type="noConversion"/>
  </si>
  <si>
    <t>薪資</t>
    <phoneticPr fontId="2" type="noConversion"/>
  </si>
  <si>
    <t>會計</t>
    <phoneticPr fontId="2" type="noConversion"/>
  </si>
  <si>
    <t>業務</t>
    <phoneticPr fontId="2" type="noConversion"/>
  </si>
  <si>
    <t>人事</t>
    <phoneticPr fontId="2" type="noConversion"/>
  </si>
  <si>
    <t>年資</t>
    <phoneticPr fontId="2" type="noConversion"/>
  </si>
  <si>
    <t>底薪</t>
    <phoneticPr fontId="2" type="noConversion"/>
  </si>
  <si>
    <t>部門小計</t>
    <phoneticPr fontId="2" type="noConversion"/>
  </si>
  <si>
    <t>羅嘉豪</t>
  </si>
  <si>
    <t>張姿妤</t>
  </si>
  <si>
    <t>周惠君</t>
  </si>
  <si>
    <t>許崇貴</t>
  </si>
  <si>
    <t>林奕名</t>
  </si>
  <si>
    <t>陳明和</t>
  </si>
  <si>
    <t>張智偉</t>
  </si>
  <si>
    <t>許怡君</t>
  </si>
  <si>
    <t>王怡禎</t>
  </si>
  <si>
    <t>(翻頁)</t>
    <phoneticPr fontId="2" type="noConversion"/>
  </si>
  <si>
    <t>(結束)</t>
    <phoneticPr fontId="2" type="noConversion"/>
  </si>
  <si>
    <t>2020/11 薪資表</t>
    <phoneticPr fontId="2" type="noConversion"/>
  </si>
  <si>
    <t>製表日期：2020/12/5
製表人：王小明</t>
    <phoneticPr fontId="2" type="noConversion"/>
  </si>
  <si>
    <t>郭士銘</t>
  </si>
  <si>
    <t>盧睿穎</t>
  </si>
  <si>
    <t>王華恭</t>
  </si>
  <si>
    <t>行銷</t>
    <phoneticPr fontId="2" type="noConversion"/>
  </si>
  <si>
    <t>備註1：各部門同仁薪資將會統一由會計部份於每個月 5 號帳入。</t>
    <phoneticPr fontId="2" type="noConversion"/>
  </si>
  <si>
    <t>備註2：相關資料由會計主任備存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</si>
</sst>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>
      <alignment vertical="center"/>
    </xf>
    <xf numFmtId="176" fontId="3" fillId="0" borderId="1" xfId="1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top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4" xfId="0" applyFont="1" applyFill="1" applyBorder="1" applyAlignment="1">
      <alignment horizontal="right" vertical="center"/>
    </xf>
    <xf numFmtId="176" fontId="3" fillId="0" borderId="2" xfId="1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25"/>
  <sheetViews>
    <sheetView tabSelected="1" workbookViewId="0"/>
  </sheetViews>
  <sheetFormatPr defaultRowHeight="16.5" x14ac:dyDescent="0.25"/>
  <cols>
    <col min="1" max="2" width="9" style="1"/>
    <col min="3" max="3" width="9.125" bestFit="1" customWidth="1"/>
    <col min="4" max="4" width="10.625" customWidth="1"/>
    <col min="5" max="5" width="11.375" customWidth="1"/>
  </cols>
  <sheetData>
    <row r="1" spans="1:5" s="2" customFormat="1" ht="41.25" customHeight="1" x14ac:dyDescent="0.25">
      <c r="A1" s="21" t="s">
        <v>20</v>
      </c>
      <c r="B1" s="3"/>
      <c r="C1" s="3"/>
      <c r="D1" s="25" t="s">
        <v>21</v>
      </c>
      <c r="E1" s="25"/>
    </row>
    <row r="2" spans="1:5" s="2" customFormat="1" ht="20.25" customHeight="1" x14ac:dyDescent="0.25">
      <c r="A2" s="21"/>
      <c r="B2" s="3"/>
      <c r="C2" s="3"/>
      <c r="D2" s="20"/>
      <c r="E2" s="20"/>
    </row>
    <row r="3" spans="1:5" ht="19.5" customHeight="1" x14ac:dyDescent="0.25">
      <c r="A3" s="9" t="s">
        <v>0</v>
      </c>
      <c r="B3" s="9" t="s">
        <v>1</v>
      </c>
      <c r="C3" s="9" t="s">
        <v>6</v>
      </c>
      <c r="D3" s="9" t="s">
        <v>7</v>
      </c>
      <c r="E3" s="9" t="s">
        <v>2</v>
      </c>
    </row>
    <row r="4" spans="1:5" ht="20.100000000000001" customHeight="1" x14ac:dyDescent="0.25">
      <c r="A4" s="22" t="s">
        <v>4</v>
      </c>
      <c r="B4" s="6" t="s">
        <v>9</v>
      </c>
      <c r="C4" s="4">
        <v>5</v>
      </c>
      <c r="D4" s="5">
        <v>26000</v>
      </c>
      <c r="E4" s="5">
        <f>D4+(D4*(C4/10))</f>
        <v>39000</v>
      </c>
    </row>
    <row r="5" spans="1:5" ht="20.100000000000001" customHeight="1" x14ac:dyDescent="0.25">
      <c r="A5" s="22" t="s">
        <v>4</v>
      </c>
      <c r="B5" s="6" t="s">
        <v>10</v>
      </c>
      <c r="C5" s="4">
        <v>10</v>
      </c>
      <c r="D5" s="5">
        <v>26000</v>
      </c>
      <c r="E5" s="5">
        <f t="shared" ref="E5:E6" si="0">D5+(D5*(C5/10))</f>
        <v>52000</v>
      </c>
    </row>
    <row r="6" spans="1:5" ht="20.100000000000001" customHeight="1" x14ac:dyDescent="0.25">
      <c r="A6" s="22" t="s">
        <v>4</v>
      </c>
      <c r="B6" s="6" t="s">
        <v>11</v>
      </c>
      <c r="C6" s="4">
        <v>6</v>
      </c>
      <c r="D6" s="5">
        <v>26000</v>
      </c>
      <c r="E6" s="5">
        <f t="shared" si="0"/>
        <v>41600</v>
      </c>
    </row>
    <row r="7" spans="1:5" ht="20.100000000000001" customHeight="1" x14ac:dyDescent="0.25">
      <c r="A7" s="23"/>
      <c r="B7" s="16"/>
      <c r="C7" s="17"/>
      <c r="D7" s="18" t="s">
        <v>8</v>
      </c>
      <c r="E7" s="19">
        <f>SUM(E4:E6)</f>
        <v>132600</v>
      </c>
    </row>
    <row r="8" spans="1:5" s="14" customFormat="1" ht="36.75" customHeight="1" x14ac:dyDescent="0.25">
      <c r="A8" s="24"/>
      <c r="B8" s="10"/>
      <c r="C8" s="11"/>
      <c r="D8" s="12"/>
      <c r="E8" s="13" t="s">
        <v>18</v>
      </c>
    </row>
    <row r="9" spans="1:5" ht="20.100000000000001" customHeight="1" x14ac:dyDescent="0.25">
      <c r="A9" s="22" t="s">
        <v>5</v>
      </c>
      <c r="B9" s="7" t="s">
        <v>12</v>
      </c>
      <c r="C9" s="4">
        <v>7</v>
      </c>
      <c r="D9" s="5">
        <v>28000</v>
      </c>
      <c r="E9" s="5">
        <f>D9+D9*(C9/10)</f>
        <v>47600</v>
      </c>
    </row>
    <row r="10" spans="1:5" ht="20.100000000000001" customHeight="1" x14ac:dyDescent="0.25">
      <c r="A10" s="22" t="s">
        <v>5</v>
      </c>
      <c r="B10" s="7" t="s">
        <v>13</v>
      </c>
      <c r="C10" s="4">
        <v>9</v>
      </c>
      <c r="D10" s="5">
        <v>28000</v>
      </c>
      <c r="E10" s="5">
        <f t="shared" ref="E10:E11" si="1">D10+D10*(C10/10)</f>
        <v>53200</v>
      </c>
    </row>
    <row r="11" spans="1:5" ht="20.100000000000001" customHeight="1" x14ac:dyDescent="0.25">
      <c r="A11" s="22" t="s">
        <v>5</v>
      </c>
      <c r="B11" s="7" t="s">
        <v>14</v>
      </c>
      <c r="C11" s="4">
        <v>3</v>
      </c>
      <c r="D11" s="5">
        <v>28000</v>
      </c>
      <c r="E11" s="5">
        <f t="shared" si="1"/>
        <v>36400</v>
      </c>
    </row>
    <row r="12" spans="1:5" ht="20.100000000000001" customHeight="1" x14ac:dyDescent="0.25">
      <c r="A12" s="23"/>
      <c r="B12" s="16"/>
      <c r="C12" s="17"/>
      <c r="D12" s="18" t="s">
        <v>8</v>
      </c>
      <c r="E12" s="19">
        <f>SUM(E9:E11)</f>
        <v>137200</v>
      </c>
    </row>
    <row r="13" spans="1:5" s="14" customFormat="1" ht="34.5" customHeight="1" x14ac:dyDescent="0.25">
      <c r="A13" s="24"/>
      <c r="B13" s="10"/>
      <c r="C13" s="11"/>
      <c r="D13" s="12"/>
      <c r="E13" s="13" t="s">
        <v>18</v>
      </c>
    </row>
    <row r="14" spans="1:5" ht="20.100000000000001" customHeight="1" x14ac:dyDescent="0.25">
      <c r="A14" s="22" t="s">
        <v>25</v>
      </c>
      <c r="B14" s="7" t="s">
        <v>22</v>
      </c>
      <c r="C14" s="4">
        <v>2</v>
      </c>
      <c r="D14" s="5">
        <v>28000</v>
      </c>
      <c r="E14" s="5">
        <f>D14+(D14*(C14/10))</f>
        <v>33600</v>
      </c>
    </row>
    <row r="15" spans="1:5" ht="20.100000000000001" customHeight="1" x14ac:dyDescent="0.25">
      <c r="A15" s="22" t="s">
        <v>25</v>
      </c>
      <c r="B15" s="7" t="s">
        <v>23</v>
      </c>
      <c r="C15" s="4">
        <v>7</v>
      </c>
      <c r="D15" s="5">
        <v>26000</v>
      </c>
      <c r="E15" s="5">
        <f t="shared" ref="E15:E16" si="2">D15+(D15*(C15/10))</f>
        <v>44200</v>
      </c>
    </row>
    <row r="16" spans="1:5" ht="20.100000000000001" customHeight="1" x14ac:dyDescent="0.25">
      <c r="A16" s="22" t="s">
        <v>25</v>
      </c>
      <c r="B16" s="7" t="s">
        <v>24</v>
      </c>
      <c r="C16" s="4">
        <v>8</v>
      </c>
      <c r="D16" s="5">
        <v>25000</v>
      </c>
      <c r="E16" s="5">
        <f t="shared" si="2"/>
        <v>45000</v>
      </c>
    </row>
    <row r="17" spans="1:5" ht="20.100000000000001" customHeight="1" x14ac:dyDescent="0.25">
      <c r="A17" s="23"/>
      <c r="B17" s="16"/>
      <c r="C17" s="17"/>
      <c r="D17" s="18" t="s">
        <v>8</v>
      </c>
      <c r="E17" s="19">
        <f>SUM(E14:E16)</f>
        <v>122800</v>
      </c>
    </row>
    <row r="18" spans="1:5" ht="42" customHeight="1" x14ac:dyDescent="0.25">
      <c r="E18" s="13" t="s">
        <v>18</v>
      </c>
    </row>
    <row r="19" spans="1:5" ht="20.100000000000001" customHeight="1" x14ac:dyDescent="0.25">
      <c r="A19" s="22" t="s">
        <v>3</v>
      </c>
      <c r="B19" s="7" t="s">
        <v>15</v>
      </c>
      <c r="C19" s="4">
        <v>2</v>
      </c>
      <c r="D19" s="5">
        <v>25000</v>
      </c>
      <c r="E19" s="5">
        <f>D19+(D19*(C19/10))</f>
        <v>30000</v>
      </c>
    </row>
    <row r="20" spans="1:5" ht="20.100000000000001" customHeight="1" x14ac:dyDescent="0.25">
      <c r="A20" s="22" t="s">
        <v>3</v>
      </c>
      <c r="B20" s="7" t="s">
        <v>16</v>
      </c>
      <c r="C20" s="4">
        <v>7</v>
      </c>
      <c r="D20" s="5">
        <v>25000</v>
      </c>
      <c r="E20" s="5">
        <f t="shared" ref="E20:E21" si="3">D20+(D20*(C20/10))</f>
        <v>42500</v>
      </c>
    </row>
    <row r="21" spans="1:5" ht="20.100000000000001" customHeight="1" x14ac:dyDescent="0.25">
      <c r="A21" s="22" t="s">
        <v>3</v>
      </c>
      <c r="B21" s="7" t="s">
        <v>17</v>
      </c>
      <c r="C21" s="4">
        <v>8</v>
      </c>
      <c r="D21" s="5">
        <v>25000</v>
      </c>
      <c r="E21" s="5">
        <f t="shared" si="3"/>
        <v>45000</v>
      </c>
    </row>
    <row r="22" spans="1:5" ht="20.100000000000001" customHeight="1" x14ac:dyDescent="0.25">
      <c r="A22" s="23"/>
      <c r="B22" s="16"/>
      <c r="C22" s="17"/>
      <c r="D22" s="18" t="s">
        <v>8</v>
      </c>
      <c r="E22" s="19">
        <f>SUM(E19:E21)</f>
        <v>117500</v>
      </c>
    </row>
    <row r="23" spans="1:5" ht="42" customHeight="1" x14ac:dyDescent="0.25">
      <c r="E23" t="s">
        <v>19</v>
      </c>
    </row>
    <row r="24" spans="1:5" x14ac:dyDescent="0.25">
      <c r="A24" s="15" t="s">
        <v>26</v>
      </c>
    </row>
    <row r="25" spans="1:5" x14ac:dyDescent="0.25">
      <c r="A25" s="15" t="s">
        <v>27</v>
      </c>
    </row>
  </sheetData>
  <mergeCells count="1"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C00F-9BA3-42FA-8125-7F4ADD0B7D80}">
  <sheetPr codeName="工作表2"/>
  <dimension ref="A1:E25"/>
  <sheetViews>
    <sheetView topLeftCell="A17" workbookViewId="0">
      <selection activeCell="A24" sqref="A24"/>
    </sheetView>
  </sheetViews>
  <sheetFormatPr defaultRowHeight="16.5" x14ac:dyDescent="0.25"/>
  <cols>
    <col min="1" max="2" width="9" style="1"/>
    <col min="3" max="3" width="9.125" bestFit="1" customWidth="1"/>
    <col min="4" max="4" width="10.625" customWidth="1"/>
    <col min="5" max="5" width="11.375" customWidth="1"/>
  </cols>
  <sheetData>
    <row r="1" spans="1:5" s="2" customFormat="1" ht="41.25" customHeight="1" x14ac:dyDescent="0.25">
      <c r="A1" s="21" t="s">
        <v>20</v>
      </c>
      <c r="B1" s="3"/>
      <c r="C1" s="3"/>
      <c r="D1" s="25" t="s">
        <v>21</v>
      </c>
      <c r="E1" s="25"/>
    </row>
    <row r="2" spans="1:5" s="2" customFormat="1" ht="21.75" customHeight="1" x14ac:dyDescent="0.25">
      <c r="A2" s="21"/>
      <c r="B2" s="3"/>
      <c r="C2" s="3"/>
      <c r="D2" s="20"/>
      <c r="E2" s="20"/>
    </row>
    <row r="3" spans="1:5" ht="19.5" customHeight="1" x14ac:dyDescent="0.25">
      <c r="A3" s="9" t="s">
        <v>0</v>
      </c>
      <c r="B3" s="9" t="s">
        <v>1</v>
      </c>
      <c r="C3" s="9" t="s">
        <v>6</v>
      </c>
      <c r="D3" s="9" t="s">
        <v>7</v>
      </c>
      <c r="E3" s="9" t="s">
        <v>2</v>
      </c>
    </row>
    <row r="4" spans="1:5" ht="20.100000000000001" customHeight="1" x14ac:dyDescent="0.25">
      <c r="A4" s="22" t="s">
        <v>4</v>
      </c>
      <c r="B4" s="8" t="s">
        <v>9</v>
      </c>
      <c r="C4" s="4">
        <v>5</v>
      </c>
      <c r="D4" s="5">
        <v>26000</v>
      </c>
      <c r="E4" s="5">
        <f>D4+(D4*(C4/10))</f>
        <v>39000</v>
      </c>
    </row>
    <row r="5" spans="1:5" ht="20.100000000000001" customHeight="1" x14ac:dyDescent="0.25">
      <c r="A5" s="22" t="s">
        <v>4</v>
      </c>
      <c r="B5" s="8" t="s">
        <v>10</v>
      </c>
      <c r="C5" s="4">
        <v>10</v>
      </c>
      <c r="D5" s="5">
        <v>26000</v>
      </c>
      <c r="E5" s="5">
        <f t="shared" ref="E5:E6" si="0">D5+(D5*(C5/10))</f>
        <v>52000</v>
      </c>
    </row>
    <row r="6" spans="1:5" ht="20.100000000000001" customHeight="1" x14ac:dyDescent="0.25">
      <c r="A6" s="22" t="s">
        <v>4</v>
      </c>
      <c r="B6" s="8" t="s">
        <v>11</v>
      </c>
      <c r="C6" s="4">
        <v>6</v>
      </c>
      <c r="D6" s="5">
        <v>26000</v>
      </c>
      <c r="E6" s="5">
        <f t="shared" si="0"/>
        <v>41600</v>
      </c>
    </row>
    <row r="7" spans="1:5" ht="20.100000000000001" customHeight="1" x14ac:dyDescent="0.25">
      <c r="A7" s="23"/>
      <c r="B7" s="16"/>
      <c r="C7" s="17"/>
      <c r="D7" s="18" t="s">
        <v>8</v>
      </c>
      <c r="E7" s="19">
        <f>SUM(E4:E6)</f>
        <v>132600</v>
      </c>
    </row>
    <row r="8" spans="1:5" s="14" customFormat="1" ht="36.75" customHeight="1" x14ac:dyDescent="0.25">
      <c r="A8" s="24"/>
      <c r="B8" s="10"/>
      <c r="C8" s="11"/>
      <c r="D8" s="12"/>
      <c r="E8" s="13" t="s">
        <v>18</v>
      </c>
    </row>
    <row r="9" spans="1:5" ht="20.100000000000001" customHeight="1" x14ac:dyDescent="0.25">
      <c r="A9" s="22" t="s">
        <v>5</v>
      </c>
      <c r="B9" s="8" t="s">
        <v>12</v>
      </c>
      <c r="C9" s="4">
        <v>7</v>
      </c>
      <c r="D9" s="5">
        <v>28000</v>
      </c>
      <c r="E9" s="5">
        <f>D9+D9*(C9/10)</f>
        <v>47600</v>
      </c>
    </row>
    <row r="10" spans="1:5" ht="20.100000000000001" customHeight="1" x14ac:dyDescent="0.25">
      <c r="A10" s="22" t="s">
        <v>5</v>
      </c>
      <c r="B10" s="8" t="s">
        <v>13</v>
      </c>
      <c r="C10" s="4">
        <v>9</v>
      </c>
      <c r="D10" s="5">
        <v>28000</v>
      </c>
      <c r="E10" s="5">
        <f t="shared" ref="E10:E11" si="1">D10+D10*(C10/10)</f>
        <v>53200</v>
      </c>
    </row>
    <row r="11" spans="1:5" ht="20.100000000000001" customHeight="1" x14ac:dyDescent="0.25">
      <c r="A11" s="22" t="s">
        <v>5</v>
      </c>
      <c r="B11" s="8" t="s">
        <v>14</v>
      </c>
      <c r="C11" s="4">
        <v>3</v>
      </c>
      <c r="D11" s="5">
        <v>28000</v>
      </c>
      <c r="E11" s="5">
        <f t="shared" si="1"/>
        <v>36400</v>
      </c>
    </row>
    <row r="12" spans="1:5" ht="20.100000000000001" customHeight="1" x14ac:dyDescent="0.25">
      <c r="A12" s="23"/>
      <c r="B12" s="16"/>
      <c r="C12" s="17"/>
      <c r="D12" s="18" t="s">
        <v>8</v>
      </c>
      <c r="E12" s="19">
        <f>SUM(E9:E11)</f>
        <v>137200</v>
      </c>
    </row>
    <row r="13" spans="1:5" s="14" customFormat="1" ht="34.5" customHeight="1" x14ac:dyDescent="0.25">
      <c r="A13" s="24"/>
      <c r="B13" s="10"/>
      <c r="C13" s="11"/>
      <c r="D13" s="12"/>
      <c r="E13" s="13" t="s">
        <v>18</v>
      </c>
    </row>
    <row r="14" spans="1:5" ht="20.100000000000001" customHeight="1" x14ac:dyDescent="0.25">
      <c r="A14" s="22" t="s">
        <v>25</v>
      </c>
      <c r="B14" s="8" t="s">
        <v>22</v>
      </c>
      <c r="C14" s="4">
        <v>2</v>
      </c>
      <c r="D14" s="5">
        <v>28000</v>
      </c>
      <c r="E14" s="5">
        <f>D14+(D14*(C14/10))</f>
        <v>33600</v>
      </c>
    </row>
    <row r="15" spans="1:5" ht="20.100000000000001" customHeight="1" x14ac:dyDescent="0.25">
      <c r="A15" s="22" t="s">
        <v>25</v>
      </c>
      <c r="B15" s="8" t="s">
        <v>23</v>
      </c>
      <c r="C15" s="4">
        <v>7</v>
      </c>
      <c r="D15" s="5">
        <v>26000</v>
      </c>
      <c r="E15" s="5">
        <f t="shared" ref="E15:E16" si="2">D15+(D15*(C15/10))</f>
        <v>44200</v>
      </c>
    </row>
    <row r="16" spans="1:5" ht="20.100000000000001" customHeight="1" x14ac:dyDescent="0.25">
      <c r="A16" s="22" t="s">
        <v>25</v>
      </c>
      <c r="B16" s="8" t="s">
        <v>24</v>
      </c>
      <c r="C16" s="4">
        <v>8</v>
      </c>
      <c r="D16" s="5">
        <v>25000</v>
      </c>
      <c r="E16" s="5">
        <f t="shared" si="2"/>
        <v>45000</v>
      </c>
    </row>
    <row r="17" spans="1:5" ht="20.100000000000001" customHeight="1" x14ac:dyDescent="0.25">
      <c r="A17" s="23"/>
      <c r="B17" s="16"/>
      <c r="C17" s="17"/>
      <c r="D17" s="18" t="s">
        <v>8</v>
      </c>
      <c r="E17" s="19">
        <f>SUM(E14:E16)</f>
        <v>122800</v>
      </c>
    </row>
    <row r="18" spans="1:5" ht="42" customHeight="1" x14ac:dyDescent="0.25">
      <c r="E18" s="13" t="s">
        <v>18</v>
      </c>
    </row>
    <row r="19" spans="1:5" ht="20.100000000000001" customHeight="1" x14ac:dyDescent="0.25">
      <c r="A19" s="22" t="s">
        <v>3</v>
      </c>
      <c r="B19" s="8" t="s">
        <v>15</v>
      </c>
      <c r="C19" s="4">
        <v>2</v>
      </c>
      <c r="D19" s="5">
        <v>25000</v>
      </c>
      <c r="E19" s="5">
        <f>D19+(D19*(C19/10))</f>
        <v>30000</v>
      </c>
    </row>
    <row r="20" spans="1:5" ht="20.100000000000001" customHeight="1" x14ac:dyDescent="0.25">
      <c r="A20" s="22" t="s">
        <v>3</v>
      </c>
      <c r="B20" s="8" t="s">
        <v>16</v>
      </c>
      <c r="C20" s="4">
        <v>7</v>
      </c>
      <c r="D20" s="5">
        <v>25000</v>
      </c>
      <c r="E20" s="5">
        <f t="shared" ref="E20:E21" si="3">D20+(D20*(C20/10))</f>
        <v>42500</v>
      </c>
    </row>
    <row r="21" spans="1:5" ht="20.100000000000001" customHeight="1" x14ac:dyDescent="0.25">
      <c r="A21" s="22" t="s">
        <v>3</v>
      </c>
      <c r="B21" s="8" t="s">
        <v>17</v>
      </c>
      <c r="C21" s="4">
        <v>8</v>
      </c>
      <c r="D21" s="5">
        <v>25000</v>
      </c>
      <c r="E21" s="5">
        <f t="shared" si="3"/>
        <v>45000</v>
      </c>
    </row>
    <row r="22" spans="1:5" ht="20.100000000000001" customHeight="1" x14ac:dyDescent="0.25">
      <c r="A22" s="23"/>
      <c r="B22" s="16"/>
      <c r="C22" s="17"/>
      <c r="D22" s="18" t="s">
        <v>8</v>
      </c>
      <c r="E22" s="19">
        <f>SUM(E19:E21)</f>
        <v>117500</v>
      </c>
    </row>
    <row r="23" spans="1:5" ht="42" customHeight="1" x14ac:dyDescent="0.25">
      <c r="E23" t="s">
        <v>19</v>
      </c>
    </row>
    <row r="24" spans="1:5" x14ac:dyDescent="0.25">
      <c r="A24" s="15" t="s">
        <v>26</v>
      </c>
    </row>
    <row r="25" spans="1:5" x14ac:dyDescent="0.25">
      <c r="A25" s="15" t="s">
        <v>27</v>
      </c>
    </row>
  </sheetData>
  <mergeCells count="1"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Cynthia</cp:lastModifiedBy>
  <dcterms:created xsi:type="dcterms:W3CDTF">2013-04-12T00:44:02Z</dcterms:created>
  <dcterms:modified xsi:type="dcterms:W3CDTF">2020-03-23T04:22:13Z</dcterms:modified>
</cp:coreProperties>
</file>