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22\"/>
    </mc:Choice>
  </mc:AlternateContent>
  <xr:revisionPtr revIDLastSave="0" documentId="13_ncr:1_{535C1ED2-7C13-4E46-A1D4-7CBFF3637BF0}" xr6:coauthVersionLast="45" xr6:coauthVersionMax="45" xr10:uidLastSave="{00000000-0000-0000-0000-000000000000}"/>
  <bookViews>
    <workbookView xWindow="4464" yWindow="252" windowWidth="14232" windowHeight="11304" xr2:uid="{00000000-000D-0000-FFFF-FFFF00000000}"/>
  </bookViews>
  <sheets>
    <sheet name="家計簿-1月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5" l="1"/>
  <c r="B29" i="5" l="1"/>
  <c r="B28" i="5"/>
  <c r="B27" i="5"/>
  <c r="B26" i="5"/>
  <c r="B25" i="5"/>
  <c r="B24" i="5"/>
  <c r="B20" i="5"/>
  <c r="B8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31" i="5" l="1"/>
  <c r="B33" i="5" s="1"/>
</calcChain>
</file>

<file path=xl/sharedStrings.xml><?xml version="1.0" encoding="utf-8"?>
<sst xmlns="http://schemas.openxmlformats.org/spreadsheetml/2006/main" count="41" uniqueCount="32">
  <si>
    <t>收入</t>
    <phoneticPr fontId="2" type="noConversion"/>
  </si>
  <si>
    <t>薪水</t>
    <phoneticPr fontId="2" type="noConversion"/>
  </si>
  <si>
    <t>額外收入</t>
    <phoneticPr fontId="2" type="noConversion"/>
  </si>
  <si>
    <t>獎金</t>
    <phoneticPr fontId="2" type="noConversion"/>
  </si>
  <si>
    <t>固定支出</t>
    <phoneticPr fontId="2" type="noConversion"/>
  </si>
  <si>
    <t xml:space="preserve">項目 </t>
    <phoneticPr fontId="2" type="noConversion"/>
  </si>
  <si>
    <t>金額</t>
    <phoneticPr fontId="2" type="noConversion"/>
  </si>
  <si>
    <t>房租</t>
    <phoneticPr fontId="2" type="noConversion"/>
  </si>
  <si>
    <t>水費</t>
    <phoneticPr fontId="2" type="noConversion"/>
  </si>
  <si>
    <t>電費</t>
    <phoneticPr fontId="2" type="noConversion"/>
  </si>
  <si>
    <t>電話費</t>
    <phoneticPr fontId="2" type="noConversion"/>
  </si>
  <si>
    <t>行動電話費</t>
    <phoneticPr fontId="2" type="noConversion"/>
  </si>
  <si>
    <t>網路費</t>
    <phoneticPr fontId="2" type="noConversion"/>
  </si>
  <si>
    <t>電視費</t>
    <phoneticPr fontId="2" type="noConversion"/>
  </si>
  <si>
    <t>瓦斯費</t>
    <phoneticPr fontId="2" type="noConversion"/>
  </si>
  <si>
    <t>生活雜支總計</t>
    <phoneticPr fontId="2" type="noConversion"/>
  </si>
  <si>
    <t>生活雜支記錄</t>
    <phoneticPr fontId="2" type="noConversion"/>
  </si>
  <si>
    <t>伙食費</t>
  </si>
  <si>
    <t>日用品</t>
  </si>
  <si>
    <t>醫療</t>
  </si>
  <si>
    <t>其他</t>
  </si>
  <si>
    <t>交際</t>
    <phoneticPr fontId="2" type="noConversion"/>
  </si>
  <si>
    <t>美容．服裝</t>
    <phoneticPr fontId="2" type="noConversion"/>
  </si>
  <si>
    <t>教育</t>
    <phoneticPr fontId="2" type="noConversion"/>
  </si>
  <si>
    <t>項目</t>
    <phoneticPr fontId="2" type="noConversion"/>
  </si>
  <si>
    <t>日期</t>
    <phoneticPr fontId="2" type="noConversion"/>
  </si>
  <si>
    <t>合計</t>
    <phoneticPr fontId="2" type="noConversion"/>
  </si>
  <si>
    <t>月收支合計</t>
    <phoneticPr fontId="2" type="noConversion"/>
  </si>
  <si>
    <t>伙食費</t>
    <phoneticPr fontId="2" type="noConversion"/>
  </si>
  <si>
    <t>日用品</t>
    <phoneticPr fontId="2" type="noConversion"/>
  </si>
  <si>
    <t>醫療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</si>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</sst>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_-* #,##0_-;\-* #,##0_-;_-* &quot;-&quot;??_-;_-@_-"/>
    <numFmt numFmtId="177" formatCode="General&quot;年&quot;"/>
    <numFmt numFmtId="178" formatCode="General&quot;月&quot;"/>
    <numFmt numFmtId="179" formatCode="General&quot;月家計簿&quot;"/>
    <numFmt numFmtId="180" formatCode="aaa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8"/>
      <color theme="0"/>
      <name val="微軟正黑體"/>
      <family val="2"/>
      <charset val="136"/>
    </font>
    <font>
      <sz val="18"/>
      <color theme="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48AA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5" borderId="0" xfId="0" applyFont="1" applyFill="1" applyAlignment="1">
      <alignment vertical="center"/>
    </xf>
    <xf numFmtId="177" fontId="5" fillId="6" borderId="0" xfId="0" applyNumberFormat="1" applyFont="1" applyFill="1" applyAlignment="1">
      <alignment horizontal="center" vertical="center"/>
    </xf>
    <xf numFmtId="179" fontId="5" fillId="6" borderId="0" xfId="0" applyNumberFormat="1" applyFont="1" applyFill="1" applyAlignment="1">
      <alignment horizontal="right" vertical="center"/>
    </xf>
    <xf numFmtId="178" fontId="5" fillId="6" borderId="0" xfId="0" applyNumberFormat="1" applyFont="1" applyFill="1" applyAlignment="1">
      <alignment vertical="center"/>
    </xf>
    <xf numFmtId="0" fontId="3" fillId="6" borderId="0" xfId="0" applyFont="1" applyFill="1">
      <alignment vertical="center"/>
    </xf>
    <xf numFmtId="0" fontId="3" fillId="3" borderId="2" xfId="0" applyFont="1" applyFill="1" applyBorder="1" applyAlignment="1">
      <alignment horizontal="right" vertical="center"/>
    </xf>
    <xf numFmtId="0" fontId="3" fillId="3" borderId="3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>
      <alignment vertical="center"/>
    </xf>
    <xf numFmtId="176" fontId="3" fillId="7" borderId="1" xfId="1" applyNumberFormat="1" applyFont="1" applyFill="1" applyBorder="1">
      <alignment vertical="center"/>
    </xf>
    <xf numFmtId="176" fontId="3" fillId="7" borderId="1" xfId="0" applyNumberFormat="1" applyFont="1" applyFill="1" applyBorder="1">
      <alignment vertical="center"/>
    </xf>
    <xf numFmtId="0" fontId="3" fillId="3" borderId="2" xfId="0" applyNumberFormat="1" applyFont="1" applyFill="1" applyBorder="1" applyAlignment="1">
      <alignment horizontal="center" vertical="center"/>
    </xf>
    <xf numFmtId="180" fontId="3" fillId="3" borderId="3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3">
    <dxf>
      <font>
        <b/>
        <i val="0"/>
        <color theme="9" tint="-0.24994659260841701"/>
      </font>
    </dxf>
    <dxf>
      <font>
        <b/>
        <i val="0"/>
        <color rgb="FFFF0000"/>
      </font>
    </dxf>
    <dxf>
      <numFmt numFmtId="181" formatCode="&quot;&quot;"/>
    </dxf>
  </dxfs>
  <tableStyles count="0" defaultTableStyle="TableStyleMedium2" defaultPivotStyle="PivotStyleLight16"/>
  <colors>
    <mruColors>
      <color rgb="FF648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3</xdr:col>
      <xdr:colOff>1044000</xdr:colOff>
      <xdr:row>4</xdr:row>
      <xdr:rowOff>169500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533650" y="809625"/>
          <a:ext cx="1044000" cy="36000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"/>
  <sheetViews>
    <sheetView tabSelected="1" zoomScaleNormal="100" workbookViewId="0">
      <selection activeCell="B3" sqref="B3"/>
    </sheetView>
  </sheetViews>
  <sheetFormatPr defaultColWidth="9" defaultRowHeight="15.6" x14ac:dyDescent="0.3"/>
  <cols>
    <col min="1" max="1" width="15.5546875" style="1" bestFit="1" customWidth="1"/>
    <col min="2" max="2" width="16.88671875" style="1" customWidth="1"/>
    <col min="3" max="3" width="4.21875" style="1" customWidth="1"/>
    <col min="4" max="4" width="13.88671875" style="1" bestFit="1" customWidth="1"/>
    <col min="5" max="5" width="7.33203125" style="1" bestFit="1" customWidth="1"/>
    <col min="6" max="7" width="6.88671875" style="1" bestFit="1" customWidth="1"/>
    <col min="8" max="9" width="5.6640625" style="1" customWidth="1"/>
    <col min="10" max="10" width="6.88671875" style="1" bestFit="1" customWidth="1"/>
    <col min="11" max="12" width="5.6640625" style="1" customWidth="1"/>
    <col min="13" max="13" width="6.88671875" style="1" bestFit="1" customWidth="1"/>
    <col min="14" max="20" width="5.6640625" style="1" customWidth="1"/>
    <col min="21" max="21" width="6.88671875" style="1" bestFit="1" customWidth="1"/>
    <col min="22" max="25" width="5.6640625" style="1" customWidth="1"/>
    <col min="26" max="26" width="6.88671875" style="1" bestFit="1" customWidth="1"/>
    <col min="27" max="35" width="5.6640625" style="1" customWidth="1"/>
    <col min="36" max="16384" width="9" style="1"/>
  </cols>
  <sheetData>
    <row r="1" spans="1:35" ht="6.75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.75" customHeight="1" x14ac:dyDescent="0.3">
      <c r="A2" s="7">
        <v>2020</v>
      </c>
      <c r="B2" s="8">
        <v>3</v>
      </c>
      <c r="C2" s="9"/>
      <c r="D2" s="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ht="25.5" customHeight="1" x14ac:dyDescent="0.3">
      <c r="A3" s="13" t="s">
        <v>0</v>
      </c>
      <c r="B3" s="13"/>
      <c r="C3" s="13"/>
      <c r="D3" s="13" t="s">
        <v>16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 spans="1:35" x14ac:dyDescent="0.3">
      <c r="A4" s="2" t="s">
        <v>5</v>
      </c>
      <c r="B4" s="2" t="s">
        <v>6</v>
      </c>
      <c r="C4" s="13"/>
      <c r="D4" s="11" t="s">
        <v>25</v>
      </c>
      <c r="E4" s="17">
        <v>1</v>
      </c>
      <c r="F4" s="17">
        <v>2</v>
      </c>
      <c r="G4" s="17">
        <v>3</v>
      </c>
      <c r="H4" s="17">
        <v>4</v>
      </c>
      <c r="I4" s="17">
        <v>5</v>
      </c>
      <c r="J4" s="17">
        <v>6</v>
      </c>
      <c r="K4" s="17">
        <v>7</v>
      </c>
      <c r="L4" s="17">
        <v>8</v>
      </c>
      <c r="M4" s="17">
        <v>9</v>
      </c>
      <c r="N4" s="17">
        <v>10</v>
      </c>
      <c r="O4" s="17">
        <v>11</v>
      </c>
      <c r="P4" s="17">
        <v>12</v>
      </c>
      <c r="Q4" s="17">
        <v>13</v>
      </c>
      <c r="R4" s="17">
        <v>14</v>
      </c>
      <c r="S4" s="17">
        <v>15</v>
      </c>
      <c r="T4" s="17">
        <v>16</v>
      </c>
      <c r="U4" s="17">
        <v>17</v>
      </c>
      <c r="V4" s="17">
        <v>18</v>
      </c>
      <c r="W4" s="17">
        <v>19</v>
      </c>
      <c r="X4" s="17">
        <v>20</v>
      </c>
      <c r="Y4" s="17">
        <v>21</v>
      </c>
      <c r="Z4" s="17">
        <v>22</v>
      </c>
      <c r="AA4" s="17">
        <v>23</v>
      </c>
      <c r="AB4" s="17">
        <v>24</v>
      </c>
      <c r="AC4" s="17">
        <v>25</v>
      </c>
      <c r="AD4" s="17">
        <v>26</v>
      </c>
      <c r="AE4" s="17">
        <v>27</v>
      </c>
      <c r="AF4" s="17">
        <v>28</v>
      </c>
      <c r="AG4" s="17">
        <v>29</v>
      </c>
      <c r="AH4" s="17">
        <v>30</v>
      </c>
      <c r="AI4" s="17">
        <v>31</v>
      </c>
    </row>
    <row r="5" spans="1:35" x14ac:dyDescent="0.3">
      <c r="A5" s="4" t="s">
        <v>1</v>
      </c>
      <c r="B5" s="15"/>
      <c r="C5" s="13"/>
      <c r="D5" s="12" t="s">
        <v>24</v>
      </c>
      <c r="E5" s="18">
        <f>DATE($A$2,$B$2,E4)</f>
        <v>43891</v>
      </c>
      <c r="F5" s="18">
        <f t="shared" ref="F5:AI5" si="0">DATE($A$2,$B$2,F4)</f>
        <v>43892</v>
      </c>
      <c r="G5" s="18">
        <f t="shared" si="0"/>
        <v>43893</v>
      </c>
      <c r="H5" s="18">
        <f t="shared" si="0"/>
        <v>43894</v>
      </c>
      <c r="I5" s="18">
        <f t="shared" si="0"/>
        <v>43895</v>
      </c>
      <c r="J5" s="18">
        <f t="shared" si="0"/>
        <v>43896</v>
      </c>
      <c r="K5" s="18">
        <f t="shared" si="0"/>
        <v>43897</v>
      </c>
      <c r="L5" s="18">
        <f t="shared" si="0"/>
        <v>43898</v>
      </c>
      <c r="M5" s="18">
        <f t="shared" si="0"/>
        <v>43899</v>
      </c>
      <c r="N5" s="18">
        <f t="shared" si="0"/>
        <v>43900</v>
      </c>
      <c r="O5" s="18">
        <f t="shared" si="0"/>
        <v>43901</v>
      </c>
      <c r="P5" s="18">
        <f t="shared" si="0"/>
        <v>43902</v>
      </c>
      <c r="Q5" s="18">
        <f t="shared" si="0"/>
        <v>43903</v>
      </c>
      <c r="R5" s="18">
        <f t="shared" si="0"/>
        <v>43904</v>
      </c>
      <c r="S5" s="18">
        <f t="shared" si="0"/>
        <v>43905</v>
      </c>
      <c r="T5" s="18">
        <f t="shared" si="0"/>
        <v>43906</v>
      </c>
      <c r="U5" s="18">
        <f t="shared" si="0"/>
        <v>43907</v>
      </c>
      <c r="V5" s="18">
        <f t="shared" si="0"/>
        <v>43908</v>
      </c>
      <c r="W5" s="18">
        <f t="shared" si="0"/>
        <v>43909</v>
      </c>
      <c r="X5" s="18">
        <f t="shared" si="0"/>
        <v>43910</v>
      </c>
      <c r="Y5" s="18">
        <f t="shared" si="0"/>
        <v>43911</v>
      </c>
      <c r="Z5" s="18">
        <f t="shared" si="0"/>
        <v>43912</v>
      </c>
      <c r="AA5" s="18">
        <f t="shared" si="0"/>
        <v>43913</v>
      </c>
      <c r="AB5" s="18">
        <f t="shared" si="0"/>
        <v>43914</v>
      </c>
      <c r="AC5" s="18">
        <f t="shared" si="0"/>
        <v>43915</v>
      </c>
      <c r="AD5" s="18">
        <f t="shared" si="0"/>
        <v>43916</v>
      </c>
      <c r="AE5" s="18">
        <f t="shared" si="0"/>
        <v>43917</v>
      </c>
      <c r="AF5" s="18">
        <f t="shared" si="0"/>
        <v>43918</v>
      </c>
      <c r="AG5" s="18">
        <f t="shared" si="0"/>
        <v>43919</v>
      </c>
      <c r="AH5" s="18">
        <f t="shared" si="0"/>
        <v>43920</v>
      </c>
      <c r="AI5" s="18">
        <f t="shared" si="0"/>
        <v>43921</v>
      </c>
    </row>
    <row r="6" spans="1:35" x14ac:dyDescent="0.3">
      <c r="A6" s="4" t="s">
        <v>3</v>
      </c>
      <c r="B6" s="15"/>
      <c r="C6" s="13"/>
      <c r="D6" s="21" t="s">
        <v>17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x14ac:dyDescent="0.3">
      <c r="A7" s="4" t="s">
        <v>2</v>
      </c>
      <c r="B7" s="15"/>
      <c r="C7" s="13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x14ac:dyDescent="0.3">
      <c r="A8" s="2" t="s">
        <v>26</v>
      </c>
      <c r="B8" s="15">
        <f>SUM(B5:B7)</f>
        <v>0</v>
      </c>
      <c r="C8" s="13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x14ac:dyDescent="0.3">
      <c r="A9" s="13"/>
      <c r="B9" s="13"/>
      <c r="C9" s="13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x14ac:dyDescent="0.3">
      <c r="A10" s="13" t="s">
        <v>4</v>
      </c>
      <c r="B10" s="13"/>
      <c r="C10" s="13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x14ac:dyDescent="0.3">
      <c r="A11" s="2" t="s">
        <v>5</v>
      </c>
      <c r="B11" s="2" t="s">
        <v>6</v>
      </c>
      <c r="C11" s="13"/>
      <c r="D11" s="22" t="s">
        <v>18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3">
      <c r="A12" s="4" t="s">
        <v>7</v>
      </c>
      <c r="B12" s="15"/>
      <c r="C12" s="13"/>
      <c r="D12" s="2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3">
      <c r="A13" s="4" t="s">
        <v>10</v>
      </c>
      <c r="B13" s="15"/>
      <c r="C13" s="13"/>
      <c r="D13" s="2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3">
      <c r="A14" s="4" t="s">
        <v>11</v>
      </c>
      <c r="B14" s="15"/>
      <c r="C14" s="13"/>
      <c r="D14" s="2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3">
      <c r="A15" s="4" t="s">
        <v>12</v>
      </c>
      <c r="B15" s="15"/>
      <c r="C15" s="13"/>
      <c r="D15" s="21" t="s">
        <v>22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x14ac:dyDescent="0.3">
      <c r="A16" s="4" t="s">
        <v>13</v>
      </c>
      <c r="B16" s="15"/>
      <c r="C16" s="13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x14ac:dyDescent="0.3">
      <c r="A17" s="4" t="s">
        <v>8</v>
      </c>
      <c r="B17" s="15"/>
      <c r="C17" s="13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x14ac:dyDescent="0.3">
      <c r="A18" s="4" t="s">
        <v>9</v>
      </c>
      <c r="B18" s="15"/>
      <c r="C18" s="13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3">
      <c r="A19" s="4" t="s">
        <v>14</v>
      </c>
      <c r="B19" s="15"/>
      <c r="C19" s="13"/>
      <c r="D19" s="22" t="s">
        <v>23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3">
      <c r="A20" s="2" t="s">
        <v>26</v>
      </c>
      <c r="B20" s="15">
        <f>SUM(B12:B19)</f>
        <v>0</v>
      </c>
      <c r="C20" s="13"/>
      <c r="D20" s="2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3">
      <c r="A21" s="13"/>
      <c r="B21" s="13"/>
      <c r="C21" s="13"/>
      <c r="D21" s="2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3">
      <c r="A22" s="13" t="s">
        <v>15</v>
      </c>
      <c r="B22" s="13"/>
      <c r="C22" s="13"/>
      <c r="D22" s="21" t="s">
        <v>19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x14ac:dyDescent="0.3">
      <c r="A23" s="2" t="s">
        <v>5</v>
      </c>
      <c r="B23" s="2" t="s">
        <v>6</v>
      </c>
      <c r="C23" s="13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x14ac:dyDescent="0.3">
      <c r="A24" s="3" t="s">
        <v>28</v>
      </c>
      <c r="B24" s="15">
        <f>SUM(E6:AI10)</f>
        <v>0</v>
      </c>
      <c r="C24" s="13"/>
      <c r="D24" s="20" t="s">
        <v>21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3">
      <c r="A25" s="3" t="s">
        <v>29</v>
      </c>
      <c r="B25" s="15">
        <f>SUM(E11:AI14)</f>
        <v>0</v>
      </c>
      <c r="C25" s="13"/>
      <c r="D25" s="19" t="s">
        <v>20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x14ac:dyDescent="0.3">
      <c r="A26" s="3" t="s">
        <v>22</v>
      </c>
      <c r="B26" s="15">
        <f>SUM(E15:AI18)</f>
        <v>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x14ac:dyDescent="0.3">
      <c r="A27" s="3" t="s">
        <v>23</v>
      </c>
      <c r="B27" s="15">
        <f>SUM(E19:AI21)</f>
        <v>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x14ac:dyDescent="0.3">
      <c r="A28" s="3" t="s">
        <v>30</v>
      </c>
      <c r="B28" s="15">
        <f>SUM(E22:AI23)</f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1:35" x14ac:dyDescent="0.3">
      <c r="A29" s="3" t="s">
        <v>21</v>
      </c>
      <c r="B29" s="15">
        <f>SUM(E24:AI24)</f>
        <v>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x14ac:dyDescent="0.3">
      <c r="A30" s="3" t="s">
        <v>31</v>
      </c>
      <c r="B30" s="15">
        <f>SUM(E25:AI25)</f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1:35" x14ac:dyDescent="0.3">
      <c r="A31" s="2" t="s">
        <v>26</v>
      </c>
      <c r="B31" s="15">
        <f>SUM(B24:B30)</f>
        <v>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1:35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x14ac:dyDescent="0.3">
      <c r="A33" s="2" t="s">
        <v>27</v>
      </c>
      <c r="B33" s="16">
        <f>B8-B20-B31</f>
        <v>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1:35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1:3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1:35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1:35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spans="1:35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</sheetData>
  <mergeCells count="5">
    <mergeCell ref="D6:D10"/>
    <mergeCell ref="D11:D14"/>
    <mergeCell ref="D15:D18"/>
    <mergeCell ref="D19:D21"/>
    <mergeCell ref="D22:D23"/>
  </mergeCells>
  <phoneticPr fontId="2" type="noConversion"/>
  <conditionalFormatting sqref="AG4:AI5">
    <cfRule type="expression" dxfId="2" priority="3">
      <formula>MONTH(AG$5)&lt;&gt;$B$2</formula>
    </cfRule>
  </conditionalFormatting>
  <conditionalFormatting sqref="E5:AI5">
    <cfRule type="expression" dxfId="1" priority="1">
      <formula>WEEKDAY(E$5)=1</formula>
    </cfRule>
    <cfRule type="expression" dxfId="0" priority="2">
      <formula>WEEKDAY(E$5)=7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家計簿-1月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Hsiung</cp:lastModifiedBy>
  <dcterms:created xsi:type="dcterms:W3CDTF">2014-04-02T02:05:23Z</dcterms:created>
  <dcterms:modified xsi:type="dcterms:W3CDTF">2020-03-25T08:39:22Z</dcterms:modified>
</cp:coreProperties>
</file>