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9D998F9B-A221-474E-B386-89311E592A86}" xr6:coauthVersionLast="45" xr6:coauthVersionMax="45" xr10:uidLastSave="{00000000-0000-0000-0000-000000000000}"/>
  <bookViews>
    <workbookView xWindow="5328" yWindow="576" windowWidth="17160" windowHeight="11124"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<sst xmlns="http://schemas.openxmlformats.org/spreadsheetml/2006/main" count="36" uniqueCount="30">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</sst>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7" fontId="9" fillId="0" borderId="0" xfId="0" applyNumberFormat="1" applyFont="1"/>
    <xf numFmtId="0" fontId="12" fillId="0" borderId="0" xfId="1" applyFont="1" applyAlignment="1"/>
    <xf numFmtId="0" fontId="11" fillId="0" borderId="0" xfId="0" applyFont="1" applyAlignment="1">
      <alignment vertical="center" wrapText="1"/>
    </xf>
    <xf numFmtId="0" fontId="9" fillId="0" borderId="0" xfId="0" applyFont="1" applyFill="1" applyBorder="1" applyAlignment="1" applyProtection="1">
      <alignment vertical="center"/>
      <protection locked="0"/>
    </xf>
    <xf numFmtId="0" fontId="9" fillId="0" borderId="0" xfId="0" applyFont="1" applyFill="1" applyBorder="1" applyAlignment="1" applyProtection="1">
      <alignment horizontal="center" vertical="center"/>
      <protection locked="0"/>
    </xf>
    <xf numFmtId="0" fontId="9" fillId="0" borderId="0" xfId="0" applyFont="1" applyFill="1" applyBorder="1" applyAlignment="1" applyProtection="1">
      <alignment vertical="center" wrapText="1"/>
      <protection locked="0"/>
    </xf>
    <xf numFmtId="179" fontId="9" fillId="0" borderId="0" xfId="0" applyNumberFormat="1" applyFont="1" applyFill="1" applyBorder="1" applyAlignment="1" applyProtection="1">
      <alignment horizontal="center" vertical="center"/>
      <protection locked="0"/>
    </xf>
    <xf numFmtId="176" fontId="9" fillId="0" borderId="0" xfId="0" applyNumberFormat="1" applyFont="1" applyFill="1" applyBorder="1" applyAlignment="1" applyProtection="1">
      <alignment horizontal="center" vertical="center"/>
      <protection locked="0"/>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strike val="0"/>
        <outline val="0"/>
        <shadow val="0"/>
        <u val="none"/>
        <vertAlign val="baseline"/>
        <name val="微軟正黑體"/>
        <scheme val="none"/>
      </font>
      <alignment vertical="center" textRotation="0" indent="0" justifyLastLine="0" shrinkToFit="0" readingOrder="0"/>
      <protection locked="0" hidden="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protection locked="0" hidden="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protection locked="0" hidden="0"/>
    </dxf>
    <dxf>
      <font>
        <strike val="0"/>
        <outline val="0"/>
        <shadow val="0"/>
        <u val="none"/>
        <vertAlign val="baseline"/>
        <name val="微軟正黑體"/>
        <scheme val="none"/>
      </font>
      <alignment horizontal="general" vertical="center" textRotation="0" wrapText="1" indent="0" justifyLastLine="0" shrinkToFit="0" readingOrder="0"/>
      <protection locked="0" hidden="0"/>
    </dxf>
    <dxf>
      <font>
        <strike val="0"/>
        <outline val="0"/>
        <shadow val="0"/>
        <u val="none"/>
        <vertAlign val="baseline"/>
        <name val="微軟正黑體"/>
        <scheme val="none"/>
      </font>
      <alignment vertical="center" textRotation="0" indent="0" justifyLastLine="0" shrinkToFit="0" readingOrder="0"/>
      <protection locked="0" hidden="0"/>
    </dxf>
    <dxf>
      <font>
        <strike val="0"/>
        <outline val="0"/>
        <shadow val="0"/>
        <u val="none"/>
        <vertAlign val="baseline"/>
        <name val="微軟正黑體"/>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8">
      <pivotArea dataOnly="0" labelOnly="1" outline="0" fieldPosition="0">
        <references count="2">
          <reference field="1" count="0" selected="0"/>
          <reference field="3" count="6">
            <x v="31"/>
            <x v="35"/>
            <x v="38"/>
            <x v="39"/>
            <x v="42"/>
            <x v="45"/>
          </reference>
        </references>
      </pivotArea>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dataOnly="0" labelOnly="1" outline="0" fieldPosition="0">
        <references count="1">
          <reference field="1" count="0"/>
        </references>
      </pivotArea>
    </format>
    <format dxfId="13">
      <pivotArea dataOnly="0" labelOnly="1" outline="0" fieldPosition="0">
        <references count="2">
          <reference field="1" count="0" selected="0"/>
          <reference field="3" count="6">
            <x v="31"/>
            <x v="35"/>
            <x v="38"/>
            <x v="39"/>
            <x v="42"/>
            <x v="45"/>
          </reference>
        </references>
      </pivotArea>
    </format>
    <format dxfId="12">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11">
      <pivotArea type="all" dataOnly="0" outline="0" fieldPosition="0"/>
    </format>
    <format dxfId="10">
      <pivotArea outline="0" collapsedLevelsAreSubtotals="1" fieldPosition="0"/>
    </format>
    <format dxfId="9">
      <pivotArea field="1" type="button" dataOnly="0" labelOnly="1" outline="0" axis="axisCol" fieldPosition="0"/>
    </format>
    <format dxfId="8">
      <pivotArea dataOnly="0" labelOnly="1" outline="0" fieldPosition="0">
        <references count="1">
          <reference field="2" count="5">
            <x v="1"/>
            <x v="2"/>
            <x v="3"/>
            <x v="4"/>
            <x v="5"/>
          </reference>
        </references>
      </pivotArea>
    </format>
    <format dxfId="7">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6" dataDxfId="0">
  <tableColumns count="5">
    <tableColumn id="1" xr3:uid="{00000000-0010-0000-0000-000001000000}" name="產品識別碼" dataDxfId="5"/>
    <tableColumn id="3" xr3:uid="{00000000-0010-0000-0000-000003000000}" name="名稱" dataDxfId="4"/>
    <tableColumn id="4" xr3:uid="{00000000-0010-0000-0000-000004000000}" name="描述" dataDxfId="3"/>
    <tableColumn id="5" xr3:uid="{00000000-0010-0000-0000-000005000000}" name="零售單價" dataDxfId="2"/>
    <tableColumn id="6" xr3:uid="{00000000-0010-0000-0000-000006000000}" name="批發單價*" dataDxfId="1"/>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B4" sqref="B4"/>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19" t="s">
        <v>27</v>
      </c>
    </row>
    <row r="2" spans="2:6" ht="15" customHeight="1" x14ac:dyDescent="0.3"/>
    <row r="3" spans="2:6" ht="19.5" customHeight="1" x14ac:dyDescent="0.3">
      <c r="B3" s="5" t="s">
        <v>5</v>
      </c>
      <c r="C3" s="5" t="s">
        <v>13</v>
      </c>
      <c r="D3" s="5" t="s">
        <v>14</v>
      </c>
      <c r="E3" s="6" t="s">
        <v>8</v>
      </c>
      <c r="F3" s="7" t="s">
        <v>9</v>
      </c>
    </row>
    <row r="4" spans="2:6" ht="32.25" customHeight="1" x14ac:dyDescent="0.3">
      <c r="B4" s="22">
        <v>1</v>
      </c>
      <c r="C4" s="21" t="s">
        <v>29</v>
      </c>
      <c r="D4" s="23" t="s">
        <v>28</v>
      </c>
      <c r="E4" s="24">
        <v>660</v>
      </c>
      <c r="F4" s="25">
        <v>450</v>
      </c>
    </row>
    <row r="5" spans="2:6" ht="32.25" customHeight="1" x14ac:dyDescent="0.3">
      <c r="B5" s="22">
        <v>2</v>
      </c>
      <c r="C5" s="21" t="s">
        <v>18</v>
      </c>
      <c r="D5" s="23" t="s">
        <v>10</v>
      </c>
      <c r="E5" s="24">
        <v>300</v>
      </c>
      <c r="F5" s="25">
        <v>180</v>
      </c>
    </row>
    <row r="6" spans="2:6" ht="32.25" customHeight="1" x14ac:dyDescent="0.3">
      <c r="B6" s="22">
        <v>3</v>
      </c>
      <c r="C6" s="21" t="s">
        <v>17</v>
      </c>
      <c r="D6" s="23" t="s">
        <v>24</v>
      </c>
      <c r="E6" s="24">
        <v>900</v>
      </c>
      <c r="F6" s="25">
        <v>600</v>
      </c>
    </row>
    <row r="7" spans="2:6" ht="32.25" customHeight="1" x14ac:dyDescent="0.3">
      <c r="B7" s="22">
        <v>4</v>
      </c>
      <c r="C7" s="21" t="s">
        <v>16</v>
      </c>
      <c r="D7" s="23" t="s">
        <v>25</v>
      </c>
      <c r="E7" s="24">
        <v>210</v>
      </c>
      <c r="F7" s="25">
        <v>150</v>
      </c>
    </row>
    <row r="8" spans="2:6" ht="32.25" customHeight="1" x14ac:dyDescent="0.3">
      <c r="B8" s="22">
        <v>5</v>
      </c>
      <c r="C8" s="21" t="s">
        <v>15</v>
      </c>
      <c r="D8" s="23" t="s">
        <v>11</v>
      </c>
      <c r="E8" s="24">
        <v>450</v>
      </c>
      <c r="F8" s="25">
        <v>240</v>
      </c>
    </row>
    <row r="9" spans="2:6" ht="32.25" customHeight="1" x14ac:dyDescent="0.3">
      <c r="F9" s="4" t="s">
        <v>12</v>
      </c>
    </row>
    <row r="10" spans="2:6" ht="32.25" customHeight="1" x14ac:dyDescent="0.3">
      <c r="E10" s="8"/>
      <c r="F10" s="9" t="s">
        <v>26</v>
      </c>
    </row>
  </sheetData>
  <sheetProtection algorithmName="SHA-512" hashValue="1Pe4bi+zSyzv7kNjmtK3U6Ak7HVqBjjEJkzDZB2CPhODu4HSYRnQPYNGR67XixzwCCalVE95kCfKoPJt2y9QrQ==" saltValue="T12yKXeiIqmZ0rQvy078Uw==" spinCount="100000" sheet="1" objects="1" scenarios="1" selectLockedCells="1"/>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0"/>
      <c r="D1" s="10"/>
    </row>
    <row r="2" spans="2:6" ht="48.75" customHeight="1" x14ac:dyDescent="0.3">
      <c r="B2" s="20" t="s">
        <v>22</v>
      </c>
      <c r="C2" s="20"/>
      <c r="D2" s="20"/>
    </row>
    <row r="3" spans="2:6" ht="23.25" customHeight="1" x14ac:dyDescent="0.3">
      <c r="B3" s="11" t="s">
        <v>20</v>
      </c>
      <c r="C3" s="11" t="str">
        <f>IF(LEN(B5),B5,"None")</f>
        <v>涼鞋</v>
      </c>
      <c r="D3" s="12"/>
    </row>
    <row r="4" spans="2:6" x14ac:dyDescent="0.3">
      <c r="B4" s="13" t="s">
        <v>6</v>
      </c>
      <c r="C4" s="13" t="s">
        <v>8</v>
      </c>
      <c r="D4" s="3" t="s">
        <v>19</v>
      </c>
    </row>
    <row r="5" spans="2:6" x14ac:dyDescent="0.3">
      <c r="B5" s="3" t="s">
        <v>18</v>
      </c>
      <c r="C5" s="18">
        <v>1140</v>
      </c>
      <c r="D5" s="14">
        <v>2464</v>
      </c>
      <c r="F5" s="15"/>
    </row>
    <row r="6" spans="2:6" x14ac:dyDescent="0.3">
      <c r="C6" s="18">
        <v>1500</v>
      </c>
      <c r="D6" s="14">
        <v>1777</v>
      </c>
      <c r="F6" s="15"/>
    </row>
    <row r="7" spans="2:6" x14ac:dyDescent="0.3">
      <c r="C7" s="18">
        <v>1920</v>
      </c>
      <c r="D7" s="14">
        <v>2539</v>
      </c>
      <c r="F7" s="15"/>
    </row>
    <row r="8" spans="2:6" x14ac:dyDescent="0.3">
      <c r="C8" s="18">
        <v>2100</v>
      </c>
      <c r="D8" s="14">
        <v>1787</v>
      </c>
      <c r="F8" s="15"/>
    </row>
    <row r="9" spans="2:6" x14ac:dyDescent="0.3">
      <c r="C9" s="18">
        <v>2490</v>
      </c>
      <c r="D9" s="14">
        <v>1758</v>
      </c>
      <c r="F9" s="15"/>
    </row>
    <row r="10" spans="2:6" x14ac:dyDescent="0.3">
      <c r="C10" s="18">
        <v>2730</v>
      </c>
      <c r="D10" s="14">
        <v>2715</v>
      </c>
      <c r="F10" s="15"/>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0" t="s">
        <v>22</v>
      </c>
      <c r="C2" s="20"/>
      <c r="D2" s="20"/>
      <c r="E2" s="16"/>
      <c r="F2" s="16"/>
      <c r="G2" s="16"/>
    </row>
    <row r="3" spans="2:7" x14ac:dyDescent="0.3">
      <c r="B3" s="13" t="s">
        <v>19</v>
      </c>
      <c r="C3" s="13" t="s">
        <v>6</v>
      </c>
    </row>
    <row r="4" spans="2:7" x14ac:dyDescent="0.3">
      <c r="B4" s="13" t="s">
        <v>7</v>
      </c>
      <c r="C4" s="3" t="s">
        <v>18</v>
      </c>
    </row>
    <row r="5" spans="2:7" x14ac:dyDescent="0.3">
      <c r="B5" s="17" t="s">
        <v>0</v>
      </c>
      <c r="C5" s="14">
        <v>1787</v>
      </c>
    </row>
    <row r="6" spans="2:7" x14ac:dyDescent="0.3">
      <c r="B6" s="17" t="s">
        <v>1</v>
      </c>
      <c r="C6" s="14">
        <v>4222</v>
      </c>
    </row>
    <row r="7" spans="2:7" x14ac:dyDescent="0.3">
      <c r="B7" s="17" t="s">
        <v>2</v>
      </c>
      <c r="C7" s="14">
        <v>1777</v>
      </c>
    </row>
    <row r="8" spans="2:7" x14ac:dyDescent="0.3">
      <c r="B8" s="17" t="s">
        <v>3</v>
      </c>
      <c r="C8" s="14">
        <v>2715</v>
      </c>
    </row>
    <row r="9" spans="2:7" x14ac:dyDescent="0.3">
      <c r="B9" s="17" t="s">
        <v>4</v>
      </c>
      <c r="C9" s="14">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2020-04-17T09:40:08Z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