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backupFile="1" codeName="ThisWorkbook"/>
  <mc:AlternateContent xmlns:mc="http://schemas.openxmlformats.org/markup-compatibility/2006">
    <mc:Choice Requires="x15">
      <x15ac:absPath xmlns:x15ac="http://schemas.microsoft.com/office/spreadsheetml/2010/11/ac" url="D:\書稿\ACI033600Excel自學聖經\03附書範例\Part 23\"/>
    </mc:Choice>
  </mc:AlternateContent>
  <xr:revisionPtr revIDLastSave="0" documentId="8_{E5ECC884-68E2-4BF5-9C8D-9A177DAD1C87}" xr6:coauthVersionLast="45" xr6:coauthVersionMax="45" xr10:uidLastSave="{00000000-0000-0000-0000-000000000000}"/>
  <bookViews>
    <workbookView xWindow="3516" yWindow="804" windowWidth="16176" windowHeight="10536" xr2:uid="{00000000-000D-0000-FFFF-FFFF00000000}"/>
  </bookViews>
  <sheets>
    <sheet name="價目表" sheetId="3" r:id="rId1"/>
    <sheet name="價格點樞紐分析表" sheetId="5" state="hidden" r:id="rId2"/>
    <sheet name="銷售趨勢樞紐分析表" sheetId="8" state="hidden" r:id="rId3"/>
  </sheets>
  <definedNames>
    <definedName name="PricePointPrices">OFFSET(價格點樞紐分析表!$C$5,,,IF(COUNT(價格點樞紐分析表!$C:$C)=0,1,COUNT(價格點樞紐分析表!$C:$C)))</definedName>
    <definedName name="PricePointUnits">OFFSET(價格點樞紐分析表!$D$5,,,IF(COUNT(價格點樞紐分析表!$C:$C)=0,1,COUNT(價格點樞紐分析表!$C:$C)))</definedName>
    <definedName name="_xlnm.Print_Titles" localSheetId="0">價目表!$3:$3</definedName>
    <definedName name="SelectedProduct">價格點樞紐分析表!$C$3</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5" l="1"/>
</calcChain>
</file>

<file path=xl/sharedStrings.xml><?xml version="1.0" encoding="utf-8"?>
<sst xmlns="http://schemas.openxmlformats.org/spreadsheetml/2006/main" count="36" uniqueCount="30">
  <si>
    <t>1月</t>
  </si>
  <si>
    <t>2月</t>
  </si>
  <si>
    <t>3月</t>
  </si>
  <si>
    <t>4月</t>
  </si>
  <si>
    <t>5月</t>
  </si>
  <si>
    <t>產品識別碼</t>
  </si>
  <si>
    <t>產品名稱</t>
  </si>
  <si>
    <t>價格日期</t>
  </si>
  <si>
    <t>零售單價</t>
  </si>
  <si>
    <t>批發單價*</t>
  </si>
  <si>
    <t>穿上我們堅固耐走的膠底涼鞋，即使是最炙熱的沙灘，都能行走自如。</t>
    <phoneticPr fontId="7" type="noConversion"/>
  </si>
  <si>
    <t>我們的速乾尼龍短褲，讓您一從水中出來，就能直接上車。</t>
    <phoneticPr fontId="7" type="noConversion"/>
  </si>
  <si>
    <t>如需查詢未列在表中的項目，請致電與我們聯繫。</t>
    <phoneticPr fontId="7" type="noConversion"/>
  </si>
  <si>
    <t>名稱</t>
  </si>
  <si>
    <t>描述</t>
  </si>
  <si>
    <t>短褲</t>
  </si>
  <si>
    <t>水壺</t>
  </si>
  <si>
    <t>雨傘</t>
  </si>
  <si>
    <t>涼鞋</t>
  </si>
  <si>
    <t>加總 - 總銷售數量</t>
  </si>
  <si>
    <t>所選產品：</t>
  </si>
  <si>
    <t>價格點樞紐分析表</t>
  </si>
  <si>
    <t xml:space="preserve">此工作表應保持隱藏。對以下樞紐分析表進行任何修改均可能會導致產品銷售報表中的資料錯誤。 </t>
  </si>
  <si>
    <t>銷售趨勢樞紐分析表</t>
  </si>
  <si>
    <t xml:space="preserve"> 我們的超大型海灘傘能夠阻隔 96% 的各種有害紫外線，能幫您遮陽防曬。</t>
    <phoneticPr fontId="7" type="noConversion"/>
  </si>
  <si>
    <t xml:space="preserve"> 我們的保溫水壺能維持最佳水溫，讓您補充水份，暢快無比。</t>
    <phoneticPr fontId="7" type="noConversion"/>
  </si>
  <si>
    <t>*批發價適用於 12 件以上的數量。</t>
    <phoneticPr fontId="7" type="noConversion"/>
  </si>
  <si>
    <t>產品價目表</t>
    <phoneticPr fontId="7" type="noConversion"/>
  </si>
  <si>
    <t xml:space="preserve"> 我們的 100% 純棉防縮 T 恤可讓您涼爽一夏。</t>
    <phoneticPr fontId="7" type="noConversion"/>
  </si>
  <si>
    <t>T 恤</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</si>
</sst>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176" formatCode="&quot;NT$&quot;#,##0.00_);[Red]\(&quot;NT$&quot;#,##0.00\)"/>
    <numFmt numFmtId="177" formatCode="&quot;NT$&quot;#,##0"/>
    <numFmt numFmtId="178" formatCode="m&quot;月&quot;;@"/>
    <numFmt numFmtId="179" formatCode="&quot;NT$&quot;#,##0_);[Red]\(&quot;NT$&quot;#,##0\)"/>
  </numFmts>
  <fonts count="13" x14ac:knownFonts="1">
    <font>
      <sz val="10"/>
      <color theme="1" tint="0.34998626667073579"/>
      <name val="新細明體"/>
      <family val="2"/>
      <scheme val="minor"/>
    </font>
    <font>
      <b/>
      <sz val="8"/>
      <color theme="1" tint="0.34998626667073579"/>
      <name val="新細明體"/>
      <family val="2"/>
      <scheme val="minor"/>
    </font>
    <font>
      <b/>
      <sz val="21"/>
      <color theme="1" tint="0.34998626667073579"/>
      <name val="新細明體"/>
      <family val="2"/>
      <scheme val="minor"/>
    </font>
    <font>
      <b/>
      <sz val="14"/>
      <color theme="6" tint="-0.24994659260841701"/>
      <name val="新細明體"/>
      <family val="2"/>
      <scheme val="minor"/>
    </font>
    <font>
      <sz val="9"/>
      <color theme="6"/>
      <name val="新細明體"/>
      <family val="2"/>
      <scheme val="minor"/>
    </font>
    <font>
      <b/>
      <sz val="11"/>
      <color theme="1" tint="0.34998626667073579"/>
      <name val="新細明體"/>
      <family val="2"/>
      <scheme val="minor"/>
    </font>
    <font>
      <sz val="24"/>
      <color theme="6" tint="-0.24994659260841701"/>
      <name val="新細明體"/>
      <family val="2"/>
      <scheme val="minor"/>
    </font>
    <font>
      <sz val="9"/>
      <name val="新細明體"/>
      <family val="3"/>
      <charset val="136"/>
      <scheme val="minor"/>
    </font>
    <font>
      <sz val="24"/>
      <color theme="6" tint="-0.24994659260841701"/>
      <name val="微軟正黑體"/>
      <family val="2"/>
      <charset val="136"/>
    </font>
    <font>
      <sz val="10"/>
      <color theme="1" tint="0.34998626667073579"/>
      <name val="微軟正黑體"/>
      <family val="2"/>
      <charset val="136"/>
    </font>
    <font>
      <b/>
      <sz val="14"/>
      <color theme="1"/>
      <name val="微軟正黑體"/>
      <family val="2"/>
      <charset val="136"/>
    </font>
    <font>
      <sz val="9"/>
      <color theme="1" tint="0.34998626667073579"/>
      <name val="微軟正黑體"/>
      <family val="2"/>
      <charset val="136"/>
    </font>
    <font>
      <sz val="24"/>
      <color theme="0" tint="-0.499984740745262"/>
      <name val="微軟正黑體"/>
      <family val="2"/>
      <charset val="136"/>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8">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8" fillId="0" borderId="0" xfId="1" applyFont="1" applyAlignment="1"/>
    <xf numFmtId="0" fontId="9" fillId="0" borderId="0" xfId="0" applyFont="1" applyAlignment="1"/>
    <xf numFmtId="0" fontId="9" fillId="0" borderId="0" xfId="0" applyFont="1"/>
    <xf numFmtId="0" fontId="9" fillId="0" borderId="0" xfId="0" applyFont="1" applyAlignment="1">
      <alignment horizontal="right"/>
    </xf>
    <xf numFmtId="0" fontId="9" fillId="0" borderId="0" xfId="0" applyFont="1" applyFill="1" applyBorder="1" applyAlignment="1">
      <alignment vertical="center"/>
    </xf>
    <xf numFmtId="0"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wrapText="1"/>
    </xf>
    <xf numFmtId="176" fontId="9" fillId="0" borderId="0" xfId="0" applyNumberFormat="1"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right" vertical="top"/>
    </xf>
    <xf numFmtId="0" fontId="10" fillId="0" borderId="0" xfId="0" applyFont="1" applyAlignment="1"/>
    <xf numFmtId="0" fontId="9" fillId="0" borderId="0" xfId="0" applyFont="1" applyAlignment="1">
      <alignment vertical="center"/>
    </xf>
    <xf numFmtId="0" fontId="10" fillId="0" borderId="0" xfId="0" applyFont="1" applyAlignment="1">
      <alignment vertical="center"/>
    </xf>
    <xf numFmtId="0" fontId="9" fillId="0" borderId="0" xfId="0" pivotButton="1" applyFont="1"/>
    <xf numFmtId="0" fontId="9" fillId="0" borderId="0" xfId="0" applyNumberFormat="1" applyFont="1"/>
    <xf numFmtId="5" fontId="9" fillId="0" borderId="0" xfId="0" applyNumberFormat="1" applyFont="1"/>
    <xf numFmtId="0" fontId="9" fillId="0" borderId="0" xfId="0" applyFont="1" applyAlignment="1">
      <alignment vertical="top" wrapText="1"/>
    </xf>
    <xf numFmtId="178" fontId="9" fillId="0" borderId="0" xfId="0" applyNumberFormat="1" applyFont="1"/>
    <xf numFmtId="179" fontId="9" fillId="0" borderId="0" xfId="0" applyNumberFormat="1" applyFont="1" applyFill="1" applyBorder="1" applyAlignment="1">
      <alignment horizontal="center" vertical="center"/>
    </xf>
    <xf numFmtId="177" fontId="9" fillId="0" borderId="0" xfId="0" applyNumberFormat="1" applyFont="1"/>
    <xf numFmtId="0" fontId="12" fillId="0" borderId="0" xfId="1" applyFont="1" applyAlignment="1"/>
    <xf numFmtId="0" fontId="11" fillId="0" borderId="0" xfId="0" applyFont="1" applyAlignment="1">
      <alignment vertical="center" wrapText="1"/>
    </xf>
  </cellXfs>
  <cellStyles count="8">
    <cellStyle name="一般" xfId="0" builtinId="0" customBuiltin="1"/>
    <cellStyle name="已瀏覽過的超連結" xfId="7" builtinId="9" customBuiltin="1"/>
    <cellStyle name="好" xfId="5" builtinId="26" customBuiltin="1"/>
    <cellStyle name="超連結" xfId="6" builtinId="8" customBuiltin="1"/>
    <cellStyle name="標題 1" xfId="1" builtinId="16" customBuiltin="1"/>
    <cellStyle name="標題 2" xfId="2" builtinId="17" customBuiltin="1"/>
    <cellStyle name="標題 3" xfId="3" builtinId="18" customBuiltin="1"/>
    <cellStyle name="標題 4" xfId="4" builtinId="19" customBuiltin="1"/>
  </cellStyles>
  <dxfs count="22">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77" formatCode="&quot;NT$&quot;#,##0"/>
    </dxf>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80" formatCode="&quot;NT$&quot;#,##0.00"/>
    </dxf>
    <dxf>
      <font>
        <strike val="0"/>
        <outline val="0"/>
        <shadow val="0"/>
        <u val="none"/>
        <vertAlign val="baseline"/>
        <name val="微軟正黑體"/>
        <scheme val="none"/>
      </font>
      <numFmt numFmtId="176" formatCode="&quot;NT$&quot;#,##0.00_);[Red]\(&quot;NT$&quot;#,##0.00\)"/>
      <alignment horizontal="center" vertical="center" textRotation="0" wrapText="0" indent="0" justifyLastLine="0" shrinkToFit="0" readingOrder="0"/>
    </dxf>
    <dxf>
      <font>
        <strike val="0"/>
        <outline val="0"/>
        <shadow val="0"/>
        <u val="none"/>
        <vertAlign val="baseline"/>
        <name val="微軟正黑體"/>
        <scheme val="none"/>
      </font>
      <numFmt numFmtId="179" formatCode="&quot;NT$&quot;#,##0_);[Red]\(&quot;NT$&quot;#,##0\)"/>
      <alignment horizontal="center" vertical="center" textRotation="0" wrapText="0" indent="0" justifyLastLine="0" shrinkToFit="0" readingOrder="0"/>
    </dxf>
    <dxf>
      <font>
        <strike val="0"/>
        <outline val="0"/>
        <shadow val="0"/>
        <u val="none"/>
        <vertAlign val="baseline"/>
        <name val="微軟正黑體"/>
        <scheme val="none"/>
      </font>
      <alignment horizontal="general" vertical="center" textRotation="0" wrapText="1"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b val="0"/>
        <i val="0"/>
        <strike val="0"/>
        <condense val="0"/>
        <extend val="0"/>
        <outline val="0"/>
        <shadow val="0"/>
        <u val="none"/>
        <vertAlign val="baseline"/>
        <sz val="10"/>
        <color theme="1" tint="0.34998626667073579"/>
        <name val="微軟正黑體"/>
        <scheme val="none"/>
      </font>
      <fill>
        <patternFill patternType="none">
          <fgColor indexed="64"/>
          <bgColor indexed="65"/>
        </patternFill>
      </fill>
      <alignment horizontal="general" vertical="center" textRotation="0" wrapText="0" indent="0" justifyLastLine="0" shrinkToFit="0" readingOrder="0"/>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xr9:uid="{00000000-0011-0000-FFFF-FFFF00000000}">
      <tableStyleElement type="wholeTable" dxfId="21"/>
      <tableStyleElement type="headerRow" dxfId="20"/>
    </tableStyle>
    <tableStyle name="Product Price List Slicer" pivot="0" table="0" count="9" xr9:uid="{00000000-0011-0000-FFFF-FFFF01000000}">
      <tableStyleElement type="wholeTable" dxfId="19"/>
    </tableStyle>
  </tableStyles>
  <extLst>
    <ext xmlns:x14="http://schemas.microsoft.com/office/spreadsheetml/2009/9/main" uri="{46F421CA-312F-682f-3DD2-61675219B42D}">
      <x14:dxfs count="8">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新細明體"/>
            <scheme val="minor"/>
          </font>
          <fill>
            <patternFill patternType="solid">
              <fgColor theme="4"/>
              <bgColor theme="6"/>
            </patternFill>
          </fill>
          <border diagonalUp="0" diagonalDown="0">
            <left/>
            <right/>
            <top/>
            <bottom/>
            <vertical/>
            <horizontal/>
          </border>
        </dxf>
        <dxf>
          <font>
            <b val="0"/>
            <i val="0"/>
            <sz val="11"/>
            <color theme="6" tint="-0.24994659260841701"/>
            <name val="新細明體"/>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新細明體"/>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nyou Petlim" refreshedDate="41257.688957523147" createdVersion="5" refreshedVersion="5" minRefreshableVersion="3" recordCount="30" xr:uid="{00000000-000A-0000-FFFF-FFFF01000000}">
  <cacheSource type="worksheet">
    <worksheetSource name="tblSales"/>
  </cacheSource>
  <cacheFields count="9">
    <cacheField name="產品識別碼" numFmtId="0">
      <sharedItems containsSemiMixedTypes="0" containsString="0" containsNumber="1" containsInteger="1" minValue="1" maxValue="5"/>
    </cacheField>
    <cacheField name="產品名稱" numFmtId="0">
      <sharedItems count="5">
        <s v="短褲"/>
        <s v="恤衫"/>
        <s v="涼鞋"/>
        <s v="雨傘"/>
        <s v="水壺"/>
      </sharedItems>
    </cacheField>
    <cacheField name="價格日期" numFmtId="14">
      <sharedItems containsSemiMixedTypes="0" containsNonDate="0" containsDate="1" containsString="0" minDate="2012-01-01T00:00:00" maxDate="2013-12-12T00:00:00" count="7">
        <d v="2012-01-01T00:00:00"/>
        <d v="2012-02-01T00:00:00"/>
        <d v="2012-02-29T00:00:00"/>
        <d v="2012-03-31T00:00:00"/>
        <d v="2012-04-30T00:00:00"/>
        <d v="2012-05-14T00:00:00"/>
        <d v="2013-12-11T00:00:00"/>
      </sharedItems>
      <fieldGroup base="2">
        <rangePr groupBy="months" startDate="2012-01-01T00:00:00" endDate="2013-12-12T00:00:00"/>
        <groupItems count="14">
          <s v="&lt;2012/1/1"/>
          <s v="1月"/>
          <s v="2月"/>
          <s v="3月"/>
          <s v="4月"/>
          <s v="5月"/>
          <s v="6月"/>
          <s v="7月"/>
          <s v="8月"/>
          <s v="9月"/>
          <s v="10月"/>
          <s v="11月"/>
          <s v="12月"/>
          <s v="&gt;2013/12/12"/>
        </groupItems>
      </fieldGroup>
    </cacheField>
    <cacheField name="零售單價" numFmtId="0">
      <sharedItems containsSemiMixedTypes="0" containsString="0" containsNumber="1" containsInteger="1" minValue="20" maxValue="2940" count="48">
        <n v="600"/>
        <n v="2640"/>
        <n v="2100"/>
        <n v="1890"/>
        <n v="1050"/>
        <n v="1650"/>
        <n v="2490"/>
        <n v="1020"/>
        <n v="1230"/>
        <n v="810"/>
        <n v="1140"/>
        <n v="2760"/>
        <n v="1290"/>
        <n v="2940"/>
        <n v="1500"/>
        <n v="720"/>
        <n v="2160"/>
        <n v="2550"/>
        <n v="2730"/>
        <n v="1260"/>
        <n v="2460"/>
        <n v="1920"/>
        <n v="990"/>
        <n v="870"/>
        <n v="34" u="1"/>
        <n v="38" u="1"/>
        <n v="83" u="1"/>
        <n v="63" u="1"/>
        <n v="42" u="1"/>
        <n v="91" u="1"/>
        <n v="70" u="1"/>
        <n v="82" u="1"/>
        <n v="50" u="1"/>
        <n v="20" u="1"/>
        <n v="33" u="1"/>
        <n v="98" u="1"/>
        <n v="35" u="1"/>
        <n v="85" u="1"/>
        <n v="24" u="1"/>
        <n v="64" u="1"/>
        <n v="41" u="1"/>
        <n v="43" u="1"/>
        <n v="72" u="1"/>
        <n v="27" u="1"/>
        <n v="29" u="1"/>
        <n v="88" u="1"/>
        <n v="92" u="1"/>
        <n v="55" u="1"/>
      </sharedItems>
    </cacheField>
    <cacheField name="批發單價*" numFmtId="177">
      <sharedItems containsSemiMixedTypes="0" containsString="0" containsNumber="1" containsInteger="1" minValue="450" maxValue="2760"/>
    </cacheField>
    <cacheField name="銷售數量 (零售)" numFmtId="3">
      <sharedItems containsSemiMixedTypes="0" containsString="0" containsNumber="1" containsInteger="1" minValue="530" maxValue="986"/>
    </cacheField>
    <cacheField name="銷售數量 (批發)" numFmtId="3">
      <sharedItems containsSemiMixedTypes="0" containsString="0" containsNumber="1" containsInteger="1" minValue="1005" maxValue="1994"/>
    </cacheField>
    <cacheField name="總銷售數量" numFmtId="3">
      <sharedItems containsSemiMixedTypes="0" containsString="0" containsNumber="1" containsInteger="1" minValue="1569" maxValue="2833"/>
    </cacheField>
    <cacheField name="總銷售金額" numFmtId="177">
      <sharedItems containsSemiMixedTypes="0" containsString="0" containsNumber="1" containsInteger="1" minValue="1129800" maxValue="613272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n v="5"/>
    <x v="0"/>
    <x v="0"/>
    <x v="0"/>
    <n v="600"/>
    <n v="629"/>
    <n v="1254"/>
    <n v="1883"/>
    <n v="1129800"/>
  </r>
  <r>
    <n v="1"/>
    <x v="1"/>
    <x v="0"/>
    <x v="1"/>
    <n v="1620"/>
    <n v="734"/>
    <n v="1427"/>
    <n v="2161"/>
    <n v="4249500"/>
  </r>
  <r>
    <n v="2"/>
    <x v="2"/>
    <x v="0"/>
    <x v="2"/>
    <n v="1320"/>
    <n v="744"/>
    <n v="1043"/>
    <n v="1787"/>
    <n v="2939160"/>
  </r>
  <r>
    <n v="3"/>
    <x v="3"/>
    <x v="0"/>
    <x v="3"/>
    <n v="1320"/>
    <n v="681"/>
    <n v="1523"/>
    <n v="2204"/>
    <n v="3297450"/>
  </r>
  <r>
    <n v="4"/>
    <x v="4"/>
    <x v="0"/>
    <x v="4"/>
    <n v="810"/>
    <n v="602"/>
    <n v="1822"/>
    <n v="2424"/>
    <n v="2107920"/>
  </r>
  <r>
    <n v="1"/>
    <x v="1"/>
    <x v="1"/>
    <x v="5"/>
    <n v="1320"/>
    <n v="678"/>
    <n v="1515"/>
    <n v="2193"/>
    <n v="3118500"/>
  </r>
  <r>
    <n v="2"/>
    <x v="2"/>
    <x v="1"/>
    <x v="6"/>
    <n v="1620"/>
    <n v="753"/>
    <n v="1005"/>
    <n v="1758"/>
    <n v="3503070"/>
  </r>
  <r>
    <n v="3"/>
    <x v="3"/>
    <x v="1"/>
    <x v="7"/>
    <n v="1020"/>
    <n v="986"/>
    <n v="1069"/>
    <n v="2055"/>
    <n v="2096100"/>
  </r>
  <r>
    <n v="4"/>
    <x v="4"/>
    <x v="1"/>
    <x v="4"/>
    <n v="750"/>
    <n v="848"/>
    <n v="1211"/>
    <n v="2059"/>
    <n v="1798650"/>
  </r>
  <r>
    <n v="5"/>
    <x v="0"/>
    <x v="1"/>
    <x v="8"/>
    <n v="1140"/>
    <n v="980"/>
    <n v="1330"/>
    <n v="2310"/>
    <n v="2721600"/>
  </r>
  <r>
    <n v="1"/>
    <x v="1"/>
    <x v="2"/>
    <x v="9"/>
    <n v="540"/>
    <n v="533"/>
    <n v="1936"/>
    <n v="2469"/>
    <n v="1477170"/>
  </r>
  <r>
    <n v="2"/>
    <x v="2"/>
    <x v="2"/>
    <x v="10"/>
    <n v="840"/>
    <n v="952"/>
    <n v="1512"/>
    <n v="2464"/>
    <n v="2355360"/>
  </r>
  <r>
    <n v="3"/>
    <x v="3"/>
    <x v="2"/>
    <x v="11"/>
    <n v="2760"/>
    <n v="956"/>
    <n v="1266"/>
    <n v="2222"/>
    <n v="6132720"/>
  </r>
  <r>
    <n v="4"/>
    <x v="4"/>
    <x v="2"/>
    <x v="12"/>
    <n v="1080"/>
    <n v="952"/>
    <n v="1390"/>
    <n v="2342"/>
    <n v="2729280"/>
  </r>
  <r>
    <n v="5"/>
    <x v="0"/>
    <x v="2"/>
    <x v="13"/>
    <n v="2190"/>
    <n v="530"/>
    <n v="1452"/>
    <n v="1982"/>
    <n v="4738080"/>
  </r>
  <r>
    <n v="1"/>
    <x v="1"/>
    <x v="3"/>
    <x v="10"/>
    <n v="840"/>
    <n v="973"/>
    <n v="1415"/>
    <n v="2388"/>
    <n v="2297820"/>
  </r>
  <r>
    <n v="2"/>
    <x v="2"/>
    <x v="3"/>
    <x v="14"/>
    <n v="1080"/>
    <n v="672"/>
    <n v="1105"/>
    <n v="1777"/>
    <n v="2201400"/>
  </r>
  <r>
    <n v="3"/>
    <x v="3"/>
    <x v="3"/>
    <x v="15"/>
    <n v="690"/>
    <n v="769"/>
    <n v="1629"/>
    <n v="2398"/>
    <n v="1677690"/>
  </r>
  <r>
    <n v="4"/>
    <x v="4"/>
    <x v="3"/>
    <x v="16"/>
    <n v="1710"/>
    <n v="985"/>
    <n v="1848"/>
    <n v="2833"/>
    <n v="5287680"/>
  </r>
  <r>
    <n v="5"/>
    <x v="0"/>
    <x v="3"/>
    <x v="17"/>
    <n v="1290"/>
    <n v="721"/>
    <n v="1426"/>
    <n v="2147"/>
    <n v="3678090"/>
  </r>
  <r>
    <n v="1"/>
    <x v="1"/>
    <x v="4"/>
    <x v="18"/>
    <n v="1950"/>
    <n v="603"/>
    <n v="1226"/>
    <n v="1829"/>
    <n v="4036890"/>
  </r>
  <r>
    <n v="2"/>
    <x v="2"/>
    <x v="4"/>
    <x v="18"/>
    <n v="1650"/>
    <n v="892"/>
    <n v="1823"/>
    <n v="2715"/>
    <n v="5443110"/>
  </r>
  <r>
    <n v="3"/>
    <x v="3"/>
    <x v="4"/>
    <x v="19"/>
    <n v="1260"/>
    <n v="611"/>
    <n v="1181"/>
    <n v="1792"/>
    <n v="2257920"/>
  </r>
  <r>
    <n v="4"/>
    <x v="4"/>
    <x v="4"/>
    <x v="17"/>
    <n v="1290"/>
    <n v="530"/>
    <n v="1039"/>
    <n v="1569"/>
    <n v="2691810"/>
  </r>
  <r>
    <n v="5"/>
    <x v="0"/>
    <x v="4"/>
    <x v="20"/>
    <n v="2130"/>
    <n v="716"/>
    <n v="1249"/>
    <n v="1965"/>
    <n v="4421730"/>
  </r>
  <r>
    <n v="1"/>
    <x v="1"/>
    <x v="5"/>
    <x v="7"/>
    <n v="930"/>
    <n v="850"/>
    <n v="1548"/>
    <n v="2398"/>
    <n v="2306640"/>
  </r>
  <r>
    <n v="2"/>
    <x v="2"/>
    <x v="5"/>
    <x v="21"/>
    <n v="1200"/>
    <n v="876"/>
    <n v="1663"/>
    <n v="2539"/>
    <n v="3677520"/>
  </r>
  <r>
    <n v="3"/>
    <x v="3"/>
    <x v="5"/>
    <x v="22"/>
    <n v="900"/>
    <n v="881"/>
    <n v="1149"/>
    <n v="2030"/>
    <n v="1906290"/>
  </r>
  <r>
    <n v="4"/>
    <x v="4"/>
    <x v="5"/>
    <x v="23"/>
    <n v="810"/>
    <n v="802"/>
    <n v="1548"/>
    <n v="2350"/>
    <n v="1951620"/>
  </r>
  <r>
    <n v="5"/>
    <x v="0"/>
    <x v="6"/>
    <x v="15"/>
    <n v="450"/>
    <n v="824"/>
    <n v="1994"/>
    <n v="2818"/>
    <n v="1490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icePoint"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4:D10" firstHeaderRow="1" firstDataRow="1" firstDataCol="2"/>
  <pivotFields count="9">
    <pivotField compact="0" outline="0" showAll="0" defaultSubtotal="0"/>
    <pivotField axis="axisRow" compact="0" outline="0" showAll="0" defaultSubtotal="0">
      <items count="5">
        <item h="1" x="4"/>
        <item h="1" x="3"/>
        <item h="1" x="1"/>
        <item x="2"/>
        <item h="1" x="0"/>
      </items>
    </pivotField>
    <pivotField compact="0" numFmtId="14" outline="0" showAll="0" defaultSubtotal="0"/>
    <pivotField axis="axisRow" compact="0" numFmtId="3" outline="0" showAll="0" defaultSubtotal="0">
      <items count="48">
        <item m="1" x="33"/>
        <item m="1" x="38"/>
        <item m="1" x="43"/>
        <item m="1" x="44"/>
        <item m="1" x="34"/>
        <item m="1" x="24"/>
        <item m="1" x="36"/>
        <item m="1" x="25"/>
        <item m="1" x="40"/>
        <item m="1" x="28"/>
        <item m="1" x="41"/>
        <item m="1" x="32"/>
        <item m="1" x="47"/>
        <item m="1" x="27"/>
        <item m="1" x="39"/>
        <item m="1" x="30"/>
        <item m="1" x="42"/>
        <item m="1" x="31"/>
        <item m="1" x="26"/>
        <item m="1" x="37"/>
        <item m="1" x="45"/>
        <item m="1" x="29"/>
        <item m="1" x="46"/>
        <item m="1" x="35"/>
        <item x="0"/>
        <item x="15"/>
        <item x="9"/>
        <item x="23"/>
        <item x="22"/>
        <item x="7"/>
        <item x="4"/>
        <item x="10"/>
        <item x="8"/>
        <item x="19"/>
        <item x="12"/>
        <item x="14"/>
        <item x="5"/>
        <item x="3"/>
        <item x="21"/>
        <item x="2"/>
        <item x="16"/>
        <item x="20"/>
        <item x="6"/>
        <item x="17"/>
        <item x="1"/>
        <item x="18"/>
        <item x="11"/>
        <item x="13"/>
      </items>
    </pivotField>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2">
    <field x="1"/>
    <field x="3"/>
  </rowFields>
  <rowItems count="6">
    <i>
      <x v="3"/>
      <x v="31"/>
    </i>
    <i r="1">
      <x v="35"/>
    </i>
    <i r="1">
      <x v="38"/>
    </i>
    <i r="1">
      <x v="39"/>
    </i>
    <i r="1">
      <x v="42"/>
    </i>
    <i r="1">
      <x v="45"/>
    </i>
  </rowItems>
  <colItems count="1">
    <i/>
  </colItems>
  <dataFields count="1">
    <dataField name="加總 - 總銷售數量" fld="7" baseField="0" baseItem="0"/>
  </dataFields>
  <formats count="7">
    <format dxfId="11">
      <pivotArea dataOnly="0" labelOnly="1" outline="0" fieldPosition="0">
        <references count="2">
          <reference field="1" count="0" selected="0"/>
          <reference field="3" count="6">
            <x v="31"/>
            <x v="35"/>
            <x v="38"/>
            <x v="39"/>
            <x v="42"/>
            <x v="45"/>
          </reference>
        </references>
      </pivotArea>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dataOnly="0" labelOnly="1" outline="0" fieldPosition="0">
        <references count="1">
          <reference field="1" count="0"/>
        </references>
      </pivotArea>
    </format>
    <format dxfId="6">
      <pivotArea dataOnly="0" labelOnly="1" outline="0" fieldPosition="0">
        <references count="2">
          <reference field="1" count="0" selected="0"/>
          <reference field="3" count="6">
            <x v="31"/>
            <x v="35"/>
            <x v="38"/>
            <x v="39"/>
            <x v="42"/>
            <x v="45"/>
          </reference>
        </references>
      </pivotArea>
    </format>
    <format dxfId="5">
      <pivotArea dataOnly="0" labelOnly="1" outline="0" fieldPosition="0">
        <references count="2">
          <reference field="1" count="0" selected="0"/>
          <reference field="3" count="6">
            <x v="31"/>
            <x v="35"/>
            <x v="38"/>
            <x v="39"/>
            <x v="42"/>
            <x v="45"/>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alesTrends"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3:C9" firstHeaderRow="1" firstDataRow="2" firstDataCol="1"/>
  <pivotFields count="9">
    <pivotField compact="0" outline="0" showAll="0" defaultSubtotal="0"/>
    <pivotField axis="axisCol" compact="0" outline="0" showAll="0" defaultSubtotal="0">
      <items count="5">
        <item h="1" x="4"/>
        <item h="1" x="3"/>
        <item h="1" x="1"/>
        <item x="2"/>
        <item h="1" x="0"/>
      </items>
    </pivotField>
    <pivotField axis="axisRow" compact="0" numFmtId="178" outline="0" showAll="0" defaultSubtotal="0">
      <items count="14">
        <item x="0"/>
        <item x="1"/>
        <item x="2"/>
        <item x="3"/>
        <item x="4"/>
        <item x="5"/>
        <item x="6"/>
        <item x="7"/>
        <item x="8"/>
        <item x="9"/>
        <item x="10"/>
        <item x="11"/>
        <item x="12"/>
        <item x="13"/>
      </items>
    </pivotField>
    <pivotField compact="0" numFmtId="3" outline="0" showAll="0" defaultSubtotal="0"/>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1">
    <field x="2"/>
  </rowFields>
  <rowItems count="5">
    <i>
      <x v="1"/>
    </i>
    <i>
      <x v="2"/>
    </i>
    <i>
      <x v="3"/>
    </i>
    <i>
      <x v="4"/>
    </i>
    <i>
      <x v="5"/>
    </i>
  </rowItems>
  <colFields count="1">
    <field x="1"/>
  </colFields>
  <colItems count="1">
    <i>
      <x v="3"/>
    </i>
  </colItems>
  <dataFields count="1">
    <dataField name="加總 - 總銷售數量" fld="7"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Col" fieldPosition="0"/>
    </format>
    <format dxfId="1">
      <pivotArea dataOnly="0" labelOnly="1" outline="0" fieldPosition="0">
        <references count="1">
          <reference field="2" count="5">
            <x v="1"/>
            <x v="2"/>
            <x v="3"/>
            <x v="4"/>
            <x v="5"/>
          </reference>
        </references>
      </pivotArea>
    </format>
    <format dxfId="0">
      <pivotArea dataOnly="0" labelOnly="1" outline="0"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B3:F8" totalsRowShown="0" headerRowDxfId="18" dataDxfId="17">
  <tableColumns count="5">
    <tableColumn id="1" xr3:uid="{00000000-0010-0000-0000-000001000000}" name="產品識別碼" dataDxfId="16"/>
    <tableColumn id="3" xr3:uid="{00000000-0010-0000-0000-000003000000}" name="名稱" dataDxfId="15"/>
    <tableColumn id="4" xr3:uid="{00000000-0010-0000-0000-000004000000}" name="描述" dataDxfId="14"/>
    <tableColumn id="5" xr3:uid="{00000000-0010-0000-0000-000005000000}" name="零售單價" dataDxfId="13"/>
    <tableColumn id="6" xr3:uid="{00000000-0010-0000-0000-000006000000}" name="批發單價*" dataDxfId="12"/>
  </tableColumns>
  <tableStyleInfo name="TableStyleLight1" showFirstColumn="0" showLastColumn="0" showRowStripes="1" showColumnStripes="0"/>
  <extLst>
    <ext xmlns:x14="http://schemas.microsoft.com/office/spreadsheetml/2009/9/main" uri="{504A1905-F514-4f6f-8877-14C23A59335A}">
      <x14:table altText="產品價目表" altTextSummary="所有推出產品的主清單，其中還包含產品資料，例如產品識別碼、名稱、描述、零售單價與批發單價。"/>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肥皂">
  <a:themeElements>
    <a:clrScheme name="肥皂">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肥皂">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肥皂">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F10"/>
  <sheetViews>
    <sheetView showGridLines="0" tabSelected="1" zoomScaleNormal="100" workbookViewId="0">
      <selection activeCell="F3" sqref="F3"/>
    </sheetView>
  </sheetViews>
  <sheetFormatPr defaultColWidth="9.375" defaultRowHeight="32.25" customHeight="1" x14ac:dyDescent="0.3"/>
  <cols>
    <col min="1" max="1" width="3.625" style="3" customWidth="1"/>
    <col min="2" max="2" width="12.125" style="3" customWidth="1"/>
    <col min="3" max="3" width="14.5" style="3" customWidth="1"/>
    <col min="4" max="4" width="37.875" style="3" customWidth="1"/>
    <col min="5" max="6" width="21.125" style="3" customWidth="1"/>
    <col min="7" max="7" width="3.625" style="3" customWidth="1"/>
    <col min="8" max="16384" width="9.375" style="3"/>
  </cols>
  <sheetData>
    <row r="1" spans="2:6" s="2" customFormat="1" ht="47.25" customHeight="1" x14ac:dyDescent="0.55000000000000004">
      <c r="B1" s="22" t="s">
        <v>27</v>
      </c>
    </row>
    <row r="2" spans="2:6" ht="15" customHeight="1" x14ac:dyDescent="0.3"/>
    <row r="3" spans="2:6" ht="19.5" customHeight="1" x14ac:dyDescent="0.3">
      <c r="B3" s="5" t="s">
        <v>5</v>
      </c>
      <c r="C3" s="5" t="s">
        <v>13</v>
      </c>
      <c r="D3" s="5" t="s">
        <v>14</v>
      </c>
      <c r="E3" s="6" t="s">
        <v>8</v>
      </c>
      <c r="F3" s="7" t="s">
        <v>9</v>
      </c>
    </row>
    <row r="4" spans="2:6" ht="32.25" customHeight="1" x14ac:dyDescent="0.3">
      <c r="B4" s="7">
        <v>1</v>
      </c>
      <c r="C4" s="5" t="s">
        <v>29</v>
      </c>
      <c r="D4" s="8" t="s">
        <v>28</v>
      </c>
      <c r="E4" s="20">
        <v>660</v>
      </c>
      <c r="F4" s="9">
        <v>450</v>
      </c>
    </row>
    <row r="5" spans="2:6" ht="32.25" customHeight="1" x14ac:dyDescent="0.3">
      <c r="B5" s="7">
        <v>2</v>
      </c>
      <c r="C5" s="5" t="s">
        <v>18</v>
      </c>
      <c r="D5" s="8" t="s">
        <v>10</v>
      </c>
      <c r="E5" s="20">
        <v>300</v>
      </c>
      <c r="F5" s="9">
        <v>180</v>
      </c>
    </row>
    <row r="6" spans="2:6" ht="32.25" customHeight="1" x14ac:dyDescent="0.3">
      <c r="B6" s="7">
        <v>3</v>
      </c>
      <c r="C6" s="5" t="s">
        <v>17</v>
      </c>
      <c r="D6" s="8" t="s">
        <v>24</v>
      </c>
      <c r="E6" s="20">
        <v>900</v>
      </c>
      <c r="F6" s="9">
        <v>600</v>
      </c>
    </row>
    <row r="7" spans="2:6" ht="32.25" customHeight="1" x14ac:dyDescent="0.3">
      <c r="B7" s="7">
        <v>4</v>
      </c>
      <c r="C7" s="5" t="s">
        <v>16</v>
      </c>
      <c r="D7" s="8" t="s">
        <v>25</v>
      </c>
      <c r="E7" s="20">
        <v>210</v>
      </c>
      <c r="F7" s="9">
        <v>150</v>
      </c>
    </row>
    <row r="8" spans="2:6" ht="32.25" customHeight="1" x14ac:dyDescent="0.3">
      <c r="B8" s="7">
        <v>5</v>
      </c>
      <c r="C8" s="5" t="s">
        <v>15</v>
      </c>
      <c r="D8" s="8" t="s">
        <v>11</v>
      </c>
      <c r="E8" s="20">
        <v>450</v>
      </c>
      <c r="F8" s="9">
        <v>240</v>
      </c>
    </row>
    <row r="9" spans="2:6" ht="32.25" customHeight="1" x14ac:dyDescent="0.3">
      <c r="F9" s="4" t="s">
        <v>12</v>
      </c>
    </row>
    <row r="10" spans="2:6" ht="32.25" customHeight="1" x14ac:dyDescent="0.3">
      <c r="E10" s="10"/>
      <c r="F10" s="11" t="s">
        <v>26</v>
      </c>
    </row>
  </sheetData>
  <phoneticPr fontId="7" type="noConversion"/>
  <printOptions horizontalCentered="1"/>
  <pageMargins left="0.45" right="0.45" top="0.5" bottom="0.5" header="0.3" footer="0.3"/>
  <pageSetup scale="75" fitToHeight="0" orientation="portrait"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F10"/>
  <sheetViews>
    <sheetView showGridLines="0" workbookViewId="0">
      <selection activeCell="D9" sqref="D9"/>
    </sheetView>
  </sheetViews>
  <sheetFormatPr defaultColWidth="9.375" defaultRowHeight="13.8" x14ac:dyDescent="0.3"/>
  <cols>
    <col min="1" max="1" width="3.625" style="3" customWidth="1"/>
    <col min="2" max="2" width="19" style="3" customWidth="1"/>
    <col min="3" max="3" width="11.625" style="3" customWidth="1"/>
    <col min="4" max="4" width="17.125" style="3" customWidth="1"/>
    <col min="5" max="5" width="7.875" style="3" customWidth="1"/>
    <col min="6" max="6" width="28" style="3" customWidth="1"/>
    <col min="7" max="7" width="17.125" style="3" customWidth="1"/>
    <col min="8" max="9" width="13.125" style="3" customWidth="1"/>
    <col min="10" max="10" width="5.875" style="3" customWidth="1"/>
    <col min="11" max="26" width="5.125" style="3" customWidth="1"/>
    <col min="27" max="27" width="11.5" style="3" customWidth="1"/>
    <col min="28" max="16384" width="9.375" style="3"/>
  </cols>
  <sheetData>
    <row r="1" spans="2:6" s="2" customFormat="1" ht="47.25" customHeight="1" x14ac:dyDescent="0.55000000000000004">
      <c r="B1" s="1" t="s">
        <v>21</v>
      </c>
      <c r="C1" s="12"/>
      <c r="D1" s="12"/>
    </row>
    <row r="2" spans="2:6" ht="48.75" customHeight="1" x14ac:dyDescent="0.3">
      <c r="B2" s="23" t="s">
        <v>22</v>
      </c>
      <c r="C2" s="23"/>
      <c r="D2" s="23"/>
    </row>
    <row r="3" spans="2:6" ht="23.25" customHeight="1" x14ac:dyDescent="0.3">
      <c r="B3" s="13" t="s">
        <v>20</v>
      </c>
      <c r="C3" s="13" t="str">
        <f>IF(LEN(B5),B5,"None")</f>
        <v>涼鞋</v>
      </c>
      <c r="D3" s="14"/>
    </row>
    <row r="4" spans="2:6" x14ac:dyDescent="0.3">
      <c r="B4" s="15" t="s">
        <v>6</v>
      </c>
      <c r="C4" s="15" t="s">
        <v>8</v>
      </c>
      <c r="D4" s="3" t="s">
        <v>19</v>
      </c>
    </row>
    <row r="5" spans="2:6" x14ac:dyDescent="0.3">
      <c r="B5" s="3" t="s">
        <v>18</v>
      </c>
      <c r="C5" s="21">
        <v>1140</v>
      </c>
      <c r="D5" s="16">
        <v>2464</v>
      </c>
      <c r="F5" s="17"/>
    </row>
    <row r="6" spans="2:6" x14ac:dyDescent="0.3">
      <c r="C6" s="21">
        <v>1500</v>
      </c>
      <c r="D6" s="16">
        <v>1777</v>
      </c>
      <c r="F6" s="17"/>
    </row>
    <row r="7" spans="2:6" x14ac:dyDescent="0.3">
      <c r="C7" s="21">
        <v>1920</v>
      </c>
      <c r="D7" s="16">
        <v>2539</v>
      </c>
      <c r="F7" s="17"/>
    </row>
    <row r="8" spans="2:6" x14ac:dyDescent="0.3">
      <c r="C8" s="21">
        <v>2100</v>
      </c>
      <c r="D8" s="16">
        <v>1787</v>
      </c>
      <c r="F8" s="17"/>
    </row>
    <row r="9" spans="2:6" x14ac:dyDescent="0.3">
      <c r="C9" s="21">
        <v>2490</v>
      </c>
      <c r="D9" s="16">
        <v>1758</v>
      </c>
      <c r="F9" s="17"/>
    </row>
    <row r="10" spans="2:6" x14ac:dyDescent="0.3">
      <c r="C10" s="21">
        <v>2730</v>
      </c>
      <c r="D10" s="16">
        <v>2715</v>
      </c>
      <c r="F10" s="17"/>
    </row>
  </sheetData>
  <mergeCells count="1">
    <mergeCell ref="B2:D2"/>
  </mergeCells>
  <phoneticPr fontId="7" type="noConversion"/>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G9"/>
  <sheetViews>
    <sheetView showGridLines="0" workbookViewId="0">
      <selection activeCell="C3" sqref="C3"/>
    </sheetView>
  </sheetViews>
  <sheetFormatPr defaultColWidth="9.375" defaultRowHeight="13.8" x14ac:dyDescent="0.3"/>
  <cols>
    <col min="1" max="1" width="3.625" style="3" customWidth="1"/>
    <col min="2" max="2" width="17.125" style="3" customWidth="1"/>
    <col min="3" max="3" width="11.625" style="3" customWidth="1"/>
    <col min="4" max="7" width="5.875" style="3" customWidth="1"/>
    <col min="8" max="9" width="11.5" style="3" customWidth="1"/>
    <col min="10" max="26" width="5.125" style="3" customWidth="1"/>
    <col min="27" max="27" width="11.5" style="3" customWidth="1"/>
    <col min="28" max="16384" width="9.375" style="3"/>
  </cols>
  <sheetData>
    <row r="1" spans="2:7" s="2" customFormat="1" ht="47.25" customHeight="1" x14ac:dyDescent="0.55000000000000004">
      <c r="B1" s="1" t="s">
        <v>23</v>
      </c>
    </row>
    <row r="2" spans="2:7" ht="48.75" customHeight="1" x14ac:dyDescent="0.3">
      <c r="B2" s="23" t="s">
        <v>22</v>
      </c>
      <c r="C2" s="23"/>
      <c r="D2" s="23"/>
      <c r="E2" s="18"/>
      <c r="F2" s="18"/>
      <c r="G2" s="18"/>
    </row>
    <row r="3" spans="2:7" x14ac:dyDescent="0.3">
      <c r="B3" s="15" t="s">
        <v>19</v>
      </c>
      <c r="C3" s="15" t="s">
        <v>6</v>
      </c>
    </row>
    <row r="4" spans="2:7" x14ac:dyDescent="0.3">
      <c r="B4" s="15" t="s">
        <v>7</v>
      </c>
      <c r="C4" s="3" t="s">
        <v>18</v>
      </c>
    </row>
    <row r="5" spans="2:7" x14ac:dyDescent="0.3">
      <c r="B5" s="19" t="s">
        <v>0</v>
      </c>
      <c r="C5" s="16">
        <v>1787</v>
      </c>
    </row>
    <row r="6" spans="2:7" x14ac:dyDescent="0.3">
      <c r="B6" s="19" t="s">
        <v>1</v>
      </c>
      <c r="C6" s="16">
        <v>4222</v>
      </c>
    </row>
    <row r="7" spans="2:7" x14ac:dyDescent="0.3">
      <c r="B7" s="19" t="s">
        <v>2</v>
      </c>
      <c r="C7" s="16">
        <v>1777</v>
      </c>
    </row>
    <row r="8" spans="2:7" x14ac:dyDescent="0.3">
      <c r="B8" s="19" t="s">
        <v>3</v>
      </c>
      <c r="C8" s="16">
        <v>2715</v>
      </c>
    </row>
    <row r="9" spans="2:7" x14ac:dyDescent="0.3">
      <c r="B9" s="19" t="s">
        <v>4</v>
      </c>
      <c r="C9" s="16">
        <v>2539</v>
      </c>
    </row>
  </sheetData>
  <mergeCells count="1">
    <mergeCell ref="B2:D2"/>
  </mergeCells>
  <phoneticPr fontId="7" type="noConversion"/>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價目表</vt:lpstr>
      <vt:lpstr>價格點樞紐分析表</vt:lpstr>
      <vt:lpstr>銷售趨勢樞紐分析表</vt:lpstr>
      <vt:lpstr>價目表!Print_Titles</vt:lpstr>
      <vt:lpstr>SelectedProduct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Hsiung</dc:creator>
  <cp:keywords/>
  <cp:lastModifiedBy>Hsiung</cp:lastModifiedBy>
  <dcterms:created xsi:type="dcterms:W3CDTF">2016-08-24T01:41:16Z</dcterms:created>
  <dcterms:modified xsi:type="dcterms:W3CDTF">2020-04-01T08:48:11Z</dcterms:modified>
  <cp:category/>
  <cp:contentStatus/>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