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24\"/>
    </mc:Choice>
  </mc:AlternateContent>
  <xr:revisionPtr revIDLastSave="0" documentId="13_ncr:1_{DE180D52-AD40-46BA-97AA-28AD49FA909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收支明細表" sheetId="1" r:id="rId1"/>
    <sheet name="收支明細表-ok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5" l="1"/>
  <c r="F5" i="5" s="1"/>
  <c r="F6" i="5" s="1"/>
  <c r="F7" i="5" s="1"/>
  <c r="F8" i="5" s="1"/>
  <c r="F9" i="5" s="1"/>
  <c r="F10" i="5" s="1"/>
  <c r="F11" i="5" s="1"/>
  <c r="F12" i="5" s="1"/>
  <c r="F4" i="1" l="1"/>
  <c r="F5" i="1" s="1"/>
  <c r="F6" i="1" s="1"/>
  <c r="F7" i="1" s="1"/>
  <c r="F8" i="1" s="1"/>
  <c r="F9" i="1" s="1"/>
  <c r="F10" i="1" s="1"/>
  <c r="F11" i="1" s="1"/>
  <c r="F12" i="1" s="1"/>
</calcChain>
</file>

<file path=xl/sharedStrings.xml><?xml version="1.0" encoding="utf-8"?>
<sst xmlns="http://schemas.openxmlformats.org/spreadsheetml/2006/main" count="50" uniqueCount="25">
  <si>
    <t>日期</t>
    <phoneticPr fontId="1" type="noConversion"/>
  </si>
  <si>
    <t>收入</t>
    <phoneticPr fontId="1" type="noConversion"/>
  </si>
  <si>
    <t>固定支出</t>
    <phoneticPr fontId="1" type="noConversion"/>
  </si>
  <si>
    <t>餘額</t>
    <phoneticPr fontId="1" type="noConversion"/>
  </si>
  <si>
    <t>投資收入</t>
  </si>
  <si>
    <t>項目</t>
    <phoneticPr fontId="1" type="noConversion"/>
  </si>
  <si>
    <t>五月份薪資</t>
  </si>
  <si>
    <t>午餐採購</t>
  </si>
  <si>
    <t>投資基金</t>
  </si>
  <si>
    <t>車輛油費</t>
  </si>
  <si>
    <t>車輛保養</t>
  </si>
  <si>
    <t>生日福利金</t>
  </si>
  <si>
    <t>固定開銷</t>
  </si>
  <si>
    <t>電話費用</t>
  </si>
  <si>
    <t>5月1日</t>
  </si>
  <si>
    <t>5月3日</t>
  </si>
  <si>
    <t>5月5日</t>
  </si>
  <si>
    <t>5月6日</t>
  </si>
  <si>
    <t>5月7日</t>
  </si>
  <si>
    <t>5月8日</t>
  </si>
  <si>
    <t>5月9日</t>
  </si>
  <si>
    <t>5月10日</t>
  </si>
  <si>
    <t>5月12日</t>
  </si>
  <si>
    <t>浮動支出</t>
    <phoneticPr fontId="1" type="noConversion"/>
  </si>
  <si>
    <t>公司支出明細表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</si>
</sst>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176" fontId="3" fillId="2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一般" xfId="0" builtinId="0"/>
  </cellStyles>
  <dxfs count="8">
    <dxf>
      <font>
        <strike val="0"/>
        <outline val="0"/>
        <shadow val="0"/>
        <u val="none"/>
        <vertAlign val="baseline"/>
        <sz val="12"/>
        <name val="微軟正黑體"/>
        <family val="2"/>
        <charset val="136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微軟正黑體"/>
        <family val="2"/>
        <charset val="136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微軟正黑體"/>
        <family val="2"/>
        <charset val="136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微軟正黑體"/>
        <family val="2"/>
        <charset val="136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微軟正黑體"/>
        <family val="2"/>
        <charset val="136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微軟正黑體"/>
        <family val="2"/>
        <charset val="136"/>
        <scheme val="none"/>
      </font>
      <numFmt numFmtId="176" formatCode="m&quot;月&quot;d&quot;日&quot;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微軟正黑體"/>
        <family val="2"/>
        <charset val="136"/>
        <scheme val="none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微軟正黑體"/>
        <family val="2"/>
        <charset val="136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365368-1B8F-42F7-AF56-8ADBFCD2F044}" name="表格5" displayName="表格5" ref="A3:F12" totalsRowShown="0" headerRowDxfId="7" dataDxfId="6">
  <autoFilter ref="A3:F12" xr:uid="{F705D312-CEA0-49F3-ACD2-8E14696B092F}"/>
  <tableColumns count="6">
    <tableColumn id="1" xr3:uid="{DC4D2F96-5DE4-437E-9AE4-4EB2DC9FECCA}" name="日期" dataDxfId="5"/>
    <tableColumn id="2" xr3:uid="{8BD28345-2E62-47B7-9EC9-F9C256093B36}" name="項目" dataDxfId="4"/>
    <tableColumn id="3" xr3:uid="{74F2CAAA-BD4D-4537-BA6C-DFD655461EEE}" name="收入" dataDxfId="3"/>
    <tableColumn id="4" xr3:uid="{98ADF834-2B2A-4654-AD3F-727BB447AA7E}" name="浮動支出" dataDxfId="2"/>
    <tableColumn id="5" xr3:uid="{687C1843-6AED-4DED-B027-34EAFD1BE64F}" name="固定支出" dataDxfId="1"/>
    <tableColumn id="6" xr3:uid="{F0819347-01C3-456B-90BA-F6916C7E3305}" name="餘額" dataDxfId="0">
      <calculatedColumnFormula>F3+C4-D4-E4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sqref="A1:F1"/>
    </sheetView>
  </sheetViews>
  <sheetFormatPr defaultColWidth="9" defaultRowHeight="17" x14ac:dyDescent="0.4"/>
  <cols>
    <col min="1" max="1" width="11.81640625" style="1" customWidth="1"/>
    <col min="2" max="2" width="15.6328125" style="1" customWidth="1"/>
    <col min="3" max="6" width="12.1796875" style="1" customWidth="1"/>
    <col min="7" max="16384" width="9" style="1"/>
  </cols>
  <sheetData>
    <row r="1" spans="1:6" ht="20.399999999999999" customHeight="1" x14ac:dyDescent="0.4">
      <c r="A1" s="5" t="s">
        <v>24</v>
      </c>
      <c r="B1" s="5"/>
      <c r="C1" s="5"/>
      <c r="D1" s="5"/>
      <c r="E1" s="5"/>
      <c r="F1" s="5"/>
    </row>
    <row r="3" spans="1:6" ht="21.65" customHeight="1" x14ac:dyDescent="0.4">
      <c r="A3" s="2" t="s">
        <v>0</v>
      </c>
      <c r="B3" s="2" t="s">
        <v>5</v>
      </c>
      <c r="C3" s="2" t="s">
        <v>1</v>
      </c>
      <c r="D3" s="2" t="s">
        <v>23</v>
      </c>
      <c r="E3" s="2" t="s">
        <v>2</v>
      </c>
      <c r="F3" s="2" t="s">
        <v>3</v>
      </c>
    </row>
    <row r="4" spans="1:6" x14ac:dyDescent="0.4">
      <c r="A4" s="3" t="s">
        <v>14</v>
      </c>
      <c r="B4" s="4" t="s">
        <v>6</v>
      </c>
      <c r="C4" s="4">
        <v>32000</v>
      </c>
      <c r="D4" s="4"/>
      <c r="E4" s="4"/>
      <c r="F4" s="4">
        <f>C4-D4-E4</f>
        <v>32000</v>
      </c>
    </row>
    <row r="5" spans="1:6" x14ac:dyDescent="0.4">
      <c r="A5" s="3" t="s">
        <v>15</v>
      </c>
      <c r="B5" s="4" t="s">
        <v>7</v>
      </c>
      <c r="C5" s="4"/>
      <c r="D5" s="4">
        <v>2350</v>
      </c>
      <c r="E5" s="4"/>
      <c r="F5" s="4">
        <f>F4+C5-D5-E5</f>
        <v>29650</v>
      </c>
    </row>
    <row r="6" spans="1:6" x14ac:dyDescent="0.4">
      <c r="A6" s="3" t="s">
        <v>16</v>
      </c>
      <c r="B6" s="4" t="s">
        <v>8</v>
      </c>
      <c r="C6" s="4"/>
      <c r="D6" s="4"/>
      <c r="E6" s="4">
        <v>6000</v>
      </c>
      <c r="F6" s="4">
        <f t="shared" ref="F6:F12" si="0">F5+C6-D6-E6</f>
        <v>23650</v>
      </c>
    </row>
    <row r="7" spans="1:6" x14ac:dyDescent="0.4">
      <c r="A7" s="3" t="s">
        <v>17</v>
      </c>
      <c r="B7" s="4" t="s">
        <v>4</v>
      </c>
      <c r="C7" s="4">
        <v>2000</v>
      </c>
      <c r="D7" s="4"/>
      <c r="E7" s="4"/>
      <c r="F7" s="4">
        <f t="shared" si="0"/>
        <v>25650</v>
      </c>
    </row>
    <row r="8" spans="1:6" x14ac:dyDescent="0.4">
      <c r="A8" s="3" t="s">
        <v>18</v>
      </c>
      <c r="B8" s="4" t="s">
        <v>9</v>
      </c>
      <c r="C8" s="4"/>
      <c r="D8" s="4">
        <v>1450</v>
      </c>
      <c r="E8" s="4"/>
      <c r="F8" s="4">
        <f t="shared" si="0"/>
        <v>24200</v>
      </c>
    </row>
    <row r="9" spans="1:6" x14ac:dyDescent="0.4">
      <c r="A9" s="3" t="s">
        <v>19</v>
      </c>
      <c r="B9" s="4" t="s">
        <v>10</v>
      </c>
      <c r="C9" s="4"/>
      <c r="D9" s="4">
        <v>1500</v>
      </c>
      <c r="E9" s="4"/>
      <c r="F9" s="4">
        <f t="shared" si="0"/>
        <v>22700</v>
      </c>
    </row>
    <row r="10" spans="1:6" x14ac:dyDescent="0.4">
      <c r="A10" s="3" t="s">
        <v>20</v>
      </c>
      <c r="B10" s="4" t="s">
        <v>11</v>
      </c>
      <c r="C10" s="4"/>
      <c r="D10" s="4"/>
      <c r="E10" s="4">
        <v>500</v>
      </c>
      <c r="F10" s="4">
        <f t="shared" si="0"/>
        <v>22200</v>
      </c>
    </row>
    <row r="11" spans="1:6" x14ac:dyDescent="0.4">
      <c r="A11" s="3" t="s">
        <v>21</v>
      </c>
      <c r="B11" s="4" t="s">
        <v>12</v>
      </c>
      <c r="C11" s="4"/>
      <c r="D11" s="4"/>
      <c r="E11" s="4">
        <v>2350</v>
      </c>
      <c r="F11" s="4">
        <f t="shared" si="0"/>
        <v>19850</v>
      </c>
    </row>
    <row r="12" spans="1:6" x14ac:dyDescent="0.4">
      <c r="A12" s="3" t="s">
        <v>22</v>
      </c>
      <c r="B12" s="4" t="s">
        <v>13</v>
      </c>
      <c r="C12" s="4"/>
      <c r="D12" s="4"/>
      <c r="E12" s="4">
        <v>899</v>
      </c>
      <c r="F12" s="4">
        <f t="shared" si="0"/>
        <v>18951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32B8-A996-4828-AE27-EC0833B75089}">
  <dimension ref="A1:F12"/>
  <sheetViews>
    <sheetView workbookViewId="0">
      <selection sqref="A1:F1"/>
    </sheetView>
  </sheetViews>
  <sheetFormatPr defaultColWidth="9" defaultRowHeight="17" x14ac:dyDescent="0.4"/>
  <cols>
    <col min="1" max="1" width="11.81640625" style="1" customWidth="1"/>
    <col min="2" max="2" width="15.6328125" style="1" customWidth="1"/>
    <col min="3" max="6" width="12.1796875" style="1" customWidth="1"/>
    <col min="7" max="16384" width="9" style="1"/>
  </cols>
  <sheetData>
    <row r="1" spans="1:6" ht="20.399999999999999" customHeight="1" x14ac:dyDescent="0.4">
      <c r="A1" s="5" t="s">
        <v>24</v>
      </c>
      <c r="B1" s="5"/>
      <c r="C1" s="5"/>
      <c r="D1" s="5"/>
      <c r="E1" s="5"/>
      <c r="F1" s="5"/>
    </row>
    <row r="2" spans="1:6" x14ac:dyDescent="0.4">
      <c r="A2" s="4"/>
      <c r="B2" s="4"/>
      <c r="C2" s="4"/>
      <c r="D2" s="4"/>
      <c r="E2" s="4"/>
      <c r="F2" s="4"/>
    </row>
    <row r="3" spans="1:6" ht="21.65" customHeight="1" x14ac:dyDescent="0.4">
      <c r="A3" s="2" t="s">
        <v>0</v>
      </c>
      <c r="B3" s="2" t="s">
        <v>5</v>
      </c>
      <c r="C3" s="2" t="s">
        <v>1</v>
      </c>
      <c r="D3" s="2" t="s">
        <v>23</v>
      </c>
      <c r="E3" s="2" t="s">
        <v>2</v>
      </c>
      <c r="F3" s="2" t="s">
        <v>3</v>
      </c>
    </row>
    <row r="4" spans="1:6" x14ac:dyDescent="0.4">
      <c r="A4" s="3" t="s">
        <v>14</v>
      </c>
      <c r="B4" s="4" t="s">
        <v>6</v>
      </c>
      <c r="C4" s="4">
        <v>32000</v>
      </c>
      <c r="D4" s="4"/>
      <c r="E4" s="4"/>
      <c r="F4" s="4">
        <f>C4-D4-E4</f>
        <v>32000</v>
      </c>
    </row>
    <row r="5" spans="1:6" x14ac:dyDescent="0.4">
      <c r="A5" s="3" t="s">
        <v>15</v>
      </c>
      <c r="B5" s="4" t="s">
        <v>7</v>
      </c>
      <c r="C5" s="4"/>
      <c r="D5" s="4">
        <v>2350</v>
      </c>
      <c r="E5" s="4"/>
      <c r="F5" s="4">
        <f>F4+C5-D5-E5</f>
        <v>29650</v>
      </c>
    </row>
    <row r="6" spans="1:6" x14ac:dyDescent="0.4">
      <c r="A6" s="3" t="s">
        <v>16</v>
      </c>
      <c r="B6" s="4" t="s">
        <v>8</v>
      </c>
      <c r="C6" s="4"/>
      <c r="D6" s="4"/>
      <c r="E6" s="4">
        <v>6000</v>
      </c>
      <c r="F6" s="4">
        <f t="shared" ref="F6:F12" si="0">F5+C6-D6-E6</f>
        <v>23650</v>
      </c>
    </row>
    <row r="7" spans="1:6" x14ac:dyDescent="0.4">
      <c r="A7" s="3" t="s">
        <v>17</v>
      </c>
      <c r="B7" s="4" t="s">
        <v>4</v>
      </c>
      <c r="C7" s="4">
        <v>2000</v>
      </c>
      <c r="D7" s="4"/>
      <c r="E7" s="4"/>
      <c r="F7" s="4">
        <f t="shared" si="0"/>
        <v>25650</v>
      </c>
    </row>
    <row r="8" spans="1:6" x14ac:dyDescent="0.4">
      <c r="A8" s="3" t="s">
        <v>18</v>
      </c>
      <c r="B8" s="4" t="s">
        <v>9</v>
      </c>
      <c r="C8" s="4"/>
      <c r="D8" s="4">
        <v>1450</v>
      </c>
      <c r="E8" s="4"/>
      <c r="F8" s="4">
        <f t="shared" si="0"/>
        <v>24200</v>
      </c>
    </row>
    <row r="9" spans="1:6" x14ac:dyDescent="0.4">
      <c r="A9" s="3" t="s">
        <v>19</v>
      </c>
      <c r="B9" s="4" t="s">
        <v>10</v>
      </c>
      <c r="C9" s="4"/>
      <c r="D9" s="4">
        <v>1500</v>
      </c>
      <c r="E9" s="4"/>
      <c r="F9" s="4">
        <f t="shared" si="0"/>
        <v>22700</v>
      </c>
    </row>
    <row r="10" spans="1:6" x14ac:dyDescent="0.4">
      <c r="A10" s="3" t="s">
        <v>20</v>
      </c>
      <c r="B10" s="4" t="s">
        <v>11</v>
      </c>
      <c r="C10" s="4"/>
      <c r="D10" s="4"/>
      <c r="E10" s="4">
        <v>500</v>
      </c>
      <c r="F10" s="4">
        <f t="shared" si="0"/>
        <v>22200</v>
      </c>
    </row>
    <row r="11" spans="1:6" x14ac:dyDescent="0.4">
      <c r="A11" s="3" t="s">
        <v>21</v>
      </c>
      <c r="B11" s="4" t="s">
        <v>12</v>
      </c>
      <c r="C11" s="4"/>
      <c r="D11" s="4"/>
      <c r="E11" s="4">
        <v>2350</v>
      </c>
      <c r="F11" s="4">
        <f t="shared" si="0"/>
        <v>19850</v>
      </c>
    </row>
    <row r="12" spans="1:6" x14ac:dyDescent="0.4">
      <c r="A12" s="3" t="s">
        <v>22</v>
      </c>
      <c r="B12" s="4" t="s">
        <v>13</v>
      </c>
      <c r="C12" s="4"/>
      <c r="D12" s="4"/>
      <c r="E12" s="4">
        <v>899</v>
      </c>
      <c r="F12" s="4">
        <f t="shared" si="0"/>
        <v>18951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收支明細表</vt:lpstr>
      <vt:lpstr>收支明細表-ok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dcterms:created xsi:type="dcterms:W3CDTF">2013-05-28T01:12:22Z</dcterms:created>
  <dcterms:modified xsi:type="dcterms:W3CDTF">2020-05-18T07:01:57Z</dcterms:modified>
</cp:coreProperties>
</file>