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filterPrivacy="1"/>
  <bookViews>
    <workbookView xWindow="0" yWindow="0" windowWidth="22260" windowHeight="12645"/>
  </bookViews>
  <sheets>
    <sheet name="Examples" sheetId="1" r:id="rId1"/>
    <sheet name="Sheet1" sheetId="4" r:id="rId2"/>
  </sheets>
  <definedNames>
    <definedName name="categoryListA">OFFSET(Sheet1!$A$1,1,0,MATCH("zzz",Sheet1!$A:$A)-1)</definedName>
    <definedName name="categoryListB">Sheet1!$A$2:INDEX(Sheet1!$A:$A,MATCH("zzz",Sheet1!$A:$A))</definedName>
    <definedName name="categoryListC">INDIRECT("Sheet1!A2:A"&amp;MATCH("zzz",Sheet1!$A:$A))</definedName>
    <definedName name="categoryListD">catTable[Categories]</definedName>
    <definedName name="index_no_label">INDEX(Examples!$D$60:$D$65,2):INDEX(Examples!$D$60:$D$65,MATCH("zzz",Examples!$D$60:$D$65))</definedName>
    <definedName name="index_with_label">INDEX(Examples!$D$60:$D$65,1):INDEX(Examples!$D$60:$D$65,MATCH("zzz",Examples!$D$60:$D$65))</definedName>
    <definedName name="valuevx">42.314159</definedName>
    <definedName name="vertex42_copyright" hidden="1">"© 2017 Vertex42 LLC"</definedName>
    <definedName name="vertex42_id" hidden="1">"DynamicRanges.xlsx"</definedName>
    <definedName name="vertex42_title" hidden="1">"Dynamic Named Ranges"</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0" i="1" l="1"/>
  <c r="D149" i="1" l="1"/>
  <c r="H147" i="1" s="1"/>
  <c r="H131" i="1"/>
  <c r="H100" i="1"/>
  <c r="H99" i="1"/>
  <c r="H115" i="1"/>
  <c r="H116" i="1"/>
  <c r="H145" i="1" l="1"/>
</calcChain>
</file>

<file path=xl/sharedStrings.xml><?xml version="1.0" encoding="utf-8"?>
<sst xmlns="http://schemas.openxmlformats.org/spreadsheetml/2006/main" count="132" uniqueCount="90">
  <si>
    <t>© 2017 Vertex42 LLC</t>
  </si>
  <si>
    <t>EXAMPLES</t>
  </si>
  <si>
    <t>Syntax:</t>
  </si>
  <si>
    <t>Formula:</t>
  </si>
  <si>
    <t>REFERENCES</t>
  </si>
  <si>
    <t>ARTICLE</t>
  </si>
  <si>
    <t>CAUTION</t>
  </si>
  <si>
    <t>TEMPLATE</t>
  </si>
  <si>
    <r>
      <t xml:space="preserve">See this formula in action: </t>
    </r>
    <r>
      <rPr>
        <b/>
        <sz val="11"/>
        <color theme="10"/>
        <rFont val="Arial"/>
        <family val="2"/>
        <scheme val="minor"/>
      </rPr>
      <t>Meal Planner Template</t>
    </r>
  </si>
  <si>
    <t>Example 1:</t>
  </si>
  <si>
    <t>Products</t>
  </si>
  <si>
    <t>Item 001</t>
  </si>
  <si>
    <t>Item 002</t>
  </si>
  <si>
    <t>Item 003</t>
  </si>
  <si>
    <t>Supplies</t>
  </si>
  <si>
    <t>Categories</t>
  </si>
  <si>
    <t>Category:</t>
  </si>
  <si>
    <r>
      <t>=</t>
    </r>
    <r>
      <rPr>
        <b/>
        <sz val="11"/>
        <color theme="0"/>
        <rFont val="Arial"/>
        <family val="2"/>
        <scheme val="minor"/>
      </rPr>
      <t>OFFSET</t>
    </r>
    <r>
      <rPr>
        <sz val="11"/>
        <color theme="0"/>
        <rFont val="Arial"/>
        <family val="2"/>
        <scheme val="minor"/>
      </rPr>
      <t>($A$1,1,0,</t>
    </r>
    <r>
      <rPr>
        <b/>
        <sz val="11"/>
        <color theme="0"/>
        <rFont val="Arial"/>
        <family val="2"/>
        <scheme val="minor"/>
      </rPr>
      <t>MATCH</t>
    </r>
    <r>
      <rPr>
        <sz val="11"/>
        <color theme="0"/>
        <rFont val="Arial"/>
        <family val="2"/>
        <scheme val="minor"/>
      </rPr>
      <t>("zzz",$A:$A)-1)</t>
    </r>
  </si>
  <si>
    <r>
      <t>=</t>
    </r>
    <r>
      <rPr>
        <b/>
        <sz val="11"/>
        <color theme="0"/>
        <rFont val="Arial"/>
        <family val="2"/>
        <scheme val="minor"/>
      </rPr>
      <t>INDIRECT</t>
    </r>
    <r>
      <rPr>
        <sz val="11"/>
        <color theme="0"/>
        <rFont val="Arial"/>
        <family val="2"/>
        <scheme val="minor"/>
      </rPr>
      <t>("Sheet1!A2:A"&amp;</t>
    </r>
    <r>
      <rPr>
        <b/>
        <sz val="11"/>
        <color theme="0"/>
        <rFont val="Arial"/>
        <family val="2"/>
        <scheme val="minor"/>
      </rPr>
      <t>MATCH</t>
    </r>
    <r>
      <rPr>
        <sz val="11"/>
        <color theme="0"/>
        <rFont val="Arial"/>
        <family val="2"/>
        <scheme val="minor"/>
      </rPr>
      <t>("zzz",$A:$A))</t>
    </r>
  </si>
  <si>
    <r>
      <t>=$A$2:</t>
    </r>
    <r>
      <rPr>
        <b/>
        <sz val="11"/>
        <color theme="0"/>
        <rFont val="Arial"/>
        <family val="2"/>
        <scheme val="minor"/>
      </rPr>
      <t>INDEX</t>
    </r>
    <r>
      <rPr>
        <sz val="11"/>
        <color theme="0"/>
        <rFont val="Arial"/>
        <family val="2"/>
        <scheme val="minor"/>
      </rPr>
      <t>($A:$A,</t>
    </r>
    <r>
      <rPr>
        <b/>
        <sz val="11"/>
        <color theme="0"/>
        <rFont val="Arial"/>
        <family val="2"/>
        <scheme val="minor"/>
      </rPr>
      <t>MATCH</t>
    </r>
    <r>
      <rPr>
        <sz val="11"/>
        <color theme="0"/>
        <rFont val="Arial"/>
        <family val="2"/>
        <scheme val="minor"/>
      </rPr>
      <t>("zzz",$A:$A))</t>
    </r>
  </si>
  <si>
    <t>A)</t>
  </si>
  <si>
    <t>B)</t>
  </si>
  <si>
    <t>C)</t>
  </si>
  <si>
    <t>Advertising</t>
  </si>
  <si>
    <t>Bank Fees</t>
  </si>
  <si>
    <t>Insurance</t>
  </si>
  <si>
    <t>Payroll</t>
  </si>
  <si>
    <t>Rent</t>
  </si>
  <si>
    <t>Repairs</t>
  </si>
  <si>
    <t>D)</t>
  </si>
  <si>
    <t>=Table1[Categories]</t>
  </si>
  <si>
    <t>https://www.vertex42.com/blog/excel-formulas/dynamic-named-ranges.html</t>
  </si>
  <si>
    <t>This workbook contains examples from the article "Dynamic Named Ranges in Excel" by Jon Wittwer. This Excel file and the content and code contained within is copyrighted and should be treated like other copyrighted material, such as a book. To share it or reference it, link to the article using the web page address listed above, but do not distribute the file or content within the file without permission. Thanks.</t>
  </si>
  <si>
    <r>
      <t>=</t>
    </r>
    <r>
      <rPr>
        <b/>
        <sz val="11"/>
        <color theme="0"/>
        <rFont val="Arial"/>
        <family val="2"/>
        <scheme val="minor"/>
      </rPr>
      <t>OFFSET</t>
    </r>
    <r>
      <rPr>
        <sz val="11"/>
        <color theme="0"/>
        <rFont val="Arial"/>
        <family val="2"/>
        <scheme val="minor"/>
      </rPr>
      <t>(</t>
    </r>
    <r>
      <rPr>
        <i/>
        <sz val="11"/>
        <color theme="0"/>
        <rFont val="Arial"/>
        <family val="2"/>
        <scheme val="minor"/>
      </rPr>
      <t>reference</t>
    </r>
    <r>
      <rPr>
        <sz val="11"/>
        <color theme="0"/>
        <rFont val="Arial"/>
        <family val="2"/>
        <scheme val="minor"/>
      </rPr>
      <t>,</t>
    </r>
    <r>
      <rPr>
        <i/>
        <sz val="11"/>
        <color theme="0"/>
        <rFont val="Arial"/>
        <family val="2"/>
        <scheme val="minor"/>
      </rPr>
      <t>offset_rows</t>
    </r>
    <r>
      <rPr>
        <sz val="11"/>
        <color theme="0"/>
        <rFont val="Arial"/>
        <family val="2"/>
        <scheme val="minor"/>
      </rPr>
      <t>,</t>
    </r>
    <r>
      <rPr>
        <i/>
        <sz val="11"/>
        <color theme="0"/>
        <rFont val="Arial"/>
        <family val="2"/>
        <scheme val="minor"/>
      </rPr>
      <t>offset_cols</t>
    </r>
    <r>
      <rPr>
        <sz val="11"/>
        <color theme="0"/>
        <rFont val="Arial"/>
        <family val="2"/>
        <scheme val="minor"/>
      </rPr>
      <t>,[</t>
    </r>
    <r>
      <rPr>
        <i/>
        <sz val="11"/>
        <color theme="0"/>
        <rFont val="Arial"/>
        <family val="2"/>
        <scheme val="minor"/>
      </rPr>
      <t>height</t>
    </r>
    <r>
      <rPr>
        <sz val="11"/>
        <color theme="0"/>
        <rFont val="Arial"/>
        <family val="2"/>
        <scheme val="minor"/>
      </rPr>
      <t>],[</t>
    </r>
    <r>
      <rPr>
        <i/>
        <sz val="11"/>
        <color theme="0"/>
        <rFont val="Arial"/>
        <family val="2"/>
        <scheme val="minor"/>
      </rPr>
      <t>width</t>
    </r>
    <r>
      <rPr>
        <sz val="11"/>
        <color theme="0"/>
        <rFont val="Arial"/>
        <family val="2"/>
        <scheme val="minor"/>
      </rPr>
      <t>])</t>
    </r>
  </si>
  <si>
    <t>Dynamic Named Ranges</t>
  </si>
  <si>
    <r>
      <t xml:space="preserve">A dynamic </t>
    </r>
    <r>
      <rPr>
        <b/>
        <sz val="11"/>
        <color theme="1"/>
        <rFont val="Arial"/>
        <family val="2"/>
        <scheme val="minor"/>
      </rPr>
      <t>named</t>
    </r>
    <r>
      <rPr>
        <sz val="11"/>
        <color theme="1"/>
        <rFont val="Arial"/>
        <family val="2"/>
        <scheme val="minor"/>
      </rPr>
      <t xml:space="preserve"> range is just a dynamic range formula that has been named via the Name Manager. This file will demonstrate formulas that can be used for dynamic ranges. To create a </t>
    </r>
    <r>
      <rPr>
        <b/>
        <sz val="11"/>
        <color theme="1"/>
        <rFont val="Arial"/>
        <family val="2"/>
        <scheme val="minor"/>
      </rPr>
      <t>named formula</t>
    </r>
    <r>
      <rPr>
        <sz val="11"/>
        <color theme="1"/>
        <rFont val="Arial"/>
        <family val="2"/>
        <scheme val="minor"/>
      </rPr>
      <t xml:space="preserve">, go to </t>
    </r>
    <r>
      <rPr>
        <b/>
        <sz val="11"/>
        <color theme="1"/>
        <rFont val="Arial"/>
        <family val="2"/>
        <scheme val="minor"/>
      </rPr>
      <t>Formula &gt; Name Manager</t>
    </r>
    <r>
      <rPr>
        <sz val="11"/>
        <color theme="1"/>
        <rFont val="Arial"/>
        <family val="2"/>
        <scheme val="minor"/>
      </rPr>
      <t xml:space="preserve">, click on </t>
    </r>
    <r>
      <rPr>
        <b/>
        <sz val="11"/>
        <color theme="1"/>
        <rFont val="Arial"/>
        <family val="2"/>
        <scheme val="minor"/>
      </rPr>
      <t>New</t>
    </r>
    <r>
      <rPr>
        <sz val="11"/>
        <color theme="1"/>
        <rFont val="Arial"/>
        <family val="2"/>
        <scheme val="minor"/>
      </rPr>
      <t xml:space="preserve">, enter a name for the formula, then enter the formula in the </t>
    </r>
    <r>
      <rPr>
        <b/>
        <sz val="11"/>
        <color theme="1"/>
        <rFont val="Arial"/>
        <family val="2"/>
        <scheme val="minor"/>
      </rPr>
      <t>Refers To</t>
    </r>
    <r>
      <rPr>
        <sz val="11"/>
        <color theme="1"/>
        <rFont val="Arial"/>
        <family val="2"/>
        <scheme val="minor"/>
      </rPr>
      <t xml:space="preserve"> field.</t>
    </r>
  </si>
  <si>
    <r>
      <t xml:space="preserve">support.office.com : </t>
    </r>
    <r>
      <rPr>
        <b/>
        <u/>
        <sz val="11"/>
        <color theme="10"/>
        <rFont val="Arial"/>
        <family val="2"/>
        <scheme val="minor"/>
      </rPr>
      <t>OFFSET</t>
    </r>
    <r>
      <rPr>
        <u/>
        <sz val="11"/>
        <color theme="10"/>
        <rFont val="Arial"/>
        <family val="2"/>
        <scheme val="minor"/>
      </rPr>
      <t xml:space="preserve"> Function</t>
    </r>
  </si>
  <si>
    <r>
      <t xml:space="preserve">support.office.com : </t>
    </r>
    <r>
      <rPr>
        <b/>
        <u/>
        <sz val="11"/>
        <color theme="10"/>
        <rFont val="Arial"/>
        <family val="2"/>
        <scheme val="minor"/>
      </rPr>
      <t>INDIRECT</t>
    </r>
    <r>
      <rPr>
        <u/>
        <sz val="11"/>
        <color theme="10"/>
        <rFont val="Arial"/>
        <family val="2"/>
        <scheme val="minor"/>
      </rPr>
      <t xml:space="preserve"> Function</t>
    </r>
  </si>
  <si>
    <t>Create a Drop Down List in Excel</t>
  </si>
  <si>
    <t>SEE ALSO</t>
  </si>
  <si>
    <t>With Label:</t>
  </si>
  <si>
    <t>Without Label:</t>
  </si>
  <si>
    <t>Example 2:</t>
  </si>
  <si>
    <t>Find the Position of the Last Value in the List</t>
  </si>
  <si>
    <t>MATCH</t>
  </si>
  <si>
    <t>LOOKUP</t>
  </si>
  <si>
    <r>
      <t>=</t>
    </r>
    <r>
      <rPr>
        <b/>
        <sz val="11"/>
        <color theme="1"/>
        <rFont val="Arial"/>
        <family val="2"/>
        <scheme val="minor"/>
      </rPr>
      <t>MATCH</t>
    </r>
    <r>
      <rPr>
        <sz val="11"/>
        <color theme="1"/>
        <rFont val="Arial"/>
        <family val="2"/>
        <scheme val="minor"/>
      </rPr>
      <t xml:space="preserve">(1E+100, </t>
    </r>
    <r>
      <rPr>
        <i/>
        <sz val="11"/>
        <color theme="1"/>
        <rFont val="Arial"/>
        <family val="2"/>
        <scheme val="minor"/>
      </rPr>
      <t>range</t>
    </r>
    <r>
      <rPr>
        <sz val="11"/>
        <color theme="1"/>
        <rFont val="Arial"/>
        <family val="2"/>
        <scheme val="minor"/>
      </rPr>
      <t>, 1)</t>
    </r>
  </si>
  <si>
    <t>abc</t>
  </si>
  <si>
    <t>sbc</t>
  </si>
  <si>
    <r>
      <t>=</t>
    </r>
    <r>
      <rPr>
        <b/>
        <sz val="11"/>
        <color theme="1"/>
        <rFont val="Arial"/>
        <family val="2"/>
        <scheme val="minor"/>
      </rPr>
      <t>MATCH</t>
    </r>
    <r>
      <rPr>
        <sz val="11"/>
        <color theme="1"/>
        <rFont val="Arial"/>
        <family val="2"/>
        <scheme val="minor"/>
      </rPr>
      <t xml:space="preserve">("zzz", </t>
    </r>
    <r>
      <rPr>
        <i/>
        <sz val="11"/>
        <color theme="1"/>
        <rFont val="Arial"/>
        <family val="2"/>
        <scheme val="minor"/>
      </rPr>
      <t>range</t>
    </r>
    <r>
      <rPr>
        <sz val="11"/>
        <color theme="1"/>
        <rFont val="Arial"/>
        <family val="2"/>
        <scheme val="minor"/>
      </rPr>
      <t>, 1)</t>
    </r>
  </si>
  <si>
    <r>
      <t>=</t>
    </r>
    <r>
      <rPr>
        <b/>
        <sz val="11"/>
        <color theme="1"/>
        <rFont val="Arial"/>
        <family val="2"/>
        <scheme val="minor"/>
      </rPr>
      <t>LOOKUP</t>
    </r>
    <r>
      <rPr>
        <sz val="11"/>
        <color theme="1"/>
        <rFont val="Arial"/>
        <family val="2"/>
        <scheme val="minor"/>
      </rPr>
      <t>(42, 1/</t>
    </r>
    <r>
      <rPr>
        <b/>
        <sz val="11"/>
        <color theme="1"/>
        <rFont val="Arial"/>
        <family val="2"/>
        <scheme val="minor"/>
      </rPr>
      <t>NOT</t>
    </r>
    <r>
      <rPr>
        <sz val="11"/>
        <color theme="1"/>
        <rFont val="Arial"/>
        <family val="2"/>
        <scheme val="minor"/>
      </rPr>
      <t>(</t>
    </r>
    <r>
      <rPr>
        <b/>
        <sz val="11"/>
        <color theme="1"/>
        <rFont val="Arial"/>
        <family val="2"/>
        <scheme val="minor"/>
      </rPr>
      <t>ISBLANK</t>
    </r>
    <r>
      <rPr>
        <sz val="11"/>
        <color theme="1"/>
        <rFont val="Arial"/>
        <family val="2"/>
        <scheme val="minor"/>
      </rPr>
      <t>(</t>
    </r>
    <r>
      <rPr>
        <i/>
        <sz val="11"/>
        <color theme="1"/>
        <rFont val="Arial"/>
        <family val="2"/>
        <scheme val="minor"/>
      </rPr>
      <t>range</t>
    </r>
    <r>
      <rPr>
        <sz val="11"/>
        <color theme="1"/>
        <rFont val="Arial"/>
        <family val="2"/>
        <scheme val="minor"/>
      </rPr>
      <t xml:space="preserve">)), </t>
    </r>
    <r>
      <rPr>
        <b/>
        <sz val="11"/>
        <color theme="1"/>
        <rFont val="Arial"/>
        <family val="2"/>
        <scheme val="minor"/>
      </rPr>
      <t>ROW</t>
    </r>
    <r>
      <rPr>
        <sz val="11"/>
        <color theme="1"/>
        <rFont val="Arial"/>
        <family val="2"/>
        <scheme val="minor"/>
      </rPr>
      <t>(</t>
    </r>
    <r>
      <rPr>
        <i/>
        <sz val="11"/>
        <color theme="1"/>
        <rFont val="Arial"/>
        <family val="2"/>
        <scheme val="minor"/>
      </rPr>
      <t>range</t>
    </r>
    <r>
      <rPr>
        <sz val="11"/>
        <color theme="1"/>
        <rFont val="Arial"/>
        <family val="2"/>
        <scheme val="minor"/>
      </rPr>
      <t>)-</t>
    </r>
    <r>
      <rPr>
        <b/>
        <sz val="11"/>
        <color theme="1"/>
        <rFont val="Arial"/>
        <family val="2"/>
        <scheme val="minor"/>
      </rPr>
      <t>ROW</t>
    </r>
    <r>
      <rPr>
        <sz val="11"/>
        <color theme="1"/>
        <rFont val="Arial"/>
        <family val="2"/>
        <scheme val="minor"/>
      </rPr>
      <t>(</t>
    </r>
    <r>
      <rPr>
        <i/>
        <sz val="11"/>
        <color theme="1"/>
        <rFont val="Arial"/>
        <family val="2"/>
        <scheme val="minor"/>
      </rPr>
      <t>reference</t>
    </r>
    <r>
      <rPr>
        <sz val="11"/>
        <color theme="1"/>
        <rFont val="Arial"/>
        <family val="2"/>
        <scheme val="minor"/>
      </rPr>
      <t>)+1 )</t>
    </r>
  </si>
  <si>
    <t>sdf</t>
  </si>
  <si>
    <r>
      <t>=</t>
    </r>
    <r>
      <rPr>
        <b/>
        <sz val="11"/>
        <color theme="1"/>
        <rFont val="Arial"/>
        <family val="2"/>
        <scheme val="minor"/>
      </rPr>
      <t>LOOKUP</t>
    </r>
    <r>
      <rPr>
        <sz val="11"/>
        <color theme="1"/>
        <rFont val="Arial"/>
        <family val="2"/>
        <scheme val="minor"/>
      </rPr>
      <t>(42, 1/</t>
    </r>
    <r>
      <rPr>
        <b/>
        <sz val="11"/>
        <color theme="1"/>
        <rFont val="Arial"/>
        <family val="2"/>
        <scheme val="minor"/>
      </rPr>
      <t>ISTEXT</t>
    </r>
    <r>
      <rPr>
        <sz val="11"/>
        <color theme="1"/>
        <rFont val="Arial"/>
        <family val="2"/>
        <scheme val="minor"/>
      </rPr>
      <t>(</t>
    </r>
    <r>
      <rPr>
        <i/>
        <sz val="11"/>
        <color theme="1"/>
        <rFont val="Arial"/>
        <family val="2"/>
        <scheme val="minor"/>
      </rPr>
      <t>range</t>
    </r>
    <r>
      <rPr>
        <sz val="11"/>
        <color theme="1"/>
        <rFont val="Arial"/>
        <family val="2"/>
        <scheme val="minor"/>
      </rPr>
      <t xml:space="preserve">), </t>
    </r>
    <r>
      <rPr>
        <b/>
        <sz val="11"/>
        <color theme="1"/>
        <rFont val="Arial"/>
        <family val="2"/>
        <scheme val="minor"/>
      </rPr>
      <t>ROW</t>
    </r>
    <r>
      <rPr>
        <sz val="11"/>
        <color theme="1"/>
        <rFont val="Arial"/>
        <family val="2"/>
        <scheme val="minor"/>
      </rPr>
      <t>(</t>
    </r>
    <r>
      <rPr>
        <i/>
        <sz val="11"/>
        <color theme="1"/>
        <rFont val="Arial"/>
        <family val="2"/>
        <scheme val="minor"/>
      </rPr>
      <t>range</t>
    </r>
    <r>
      <rPr>
        <sz val="11"/>
        <color theme="1"/>
        <rFont val="Arial"/>
        <family val="2"/>
        <scheme val="minor"/>
      </rPr>
      <t>)-</t>
    </r>
    <r>
      <rPr>
        <b/>
        <sz val="11"/>
        <color theme="1"/>
        <rFont val="Arial"/>
        <family val="2"/>
        <scheme val="minor"/>
      </rPr>
      <t>ROW</t>
    </r>
    <r>
      <rPr>
        <sz val="11"/>
        <color theme="1"/>
        <rFont val="Arial"/>
        <family val="2"/>
        <scheme val="minor"/>
      </rPr>
      <t>(</t>
    </r>
    <r>
      <rPr>
        <i/>
        <sz val="11"/>
        <color theme="1"/>
        <rFont val="Arial"/>
        <family val="2"/>
        <scheme val="minor"/>
      </rPr>
      <t>reference</t>
    </r>
    <r>
      <rPr>
        <sz val="11"/>
        <color theme="1"/>
        <rFont val="Arial"/>
        <family val="2"/>
        <scheme val="minor"/>
      </rPr>
      <t>)+1 )</t>
    </r>
  </si>
  <si>
    <r>
      <t>=</t>
    </r>
    <r>
      <rPr>
        <b/>
        <sz val="11"/>
        <color theme="1"/>
        <rFont val="Arial"/>
        <family val="2"/>
        <scheme val="minor"/>
      </rPr>
      <t>LOOKUP</t>
    </r>
    <r>
      <rPr>
        <sz val="11"/>
        <color theme="1"/>
        <rFont val="Arial"/>
        <family val="2"/>
        <scheme val="minor"/>
      </rPr>
      <t>(42, 1/</t>
    </r>
    <r>
      <rPr>
        <b/>
        <sz val="11"/>
        <color theme="1"/>
        <rFont val="Arial"/>
        <family val="2"/>
        <scheme val="minor"/>
      </rPr>
      <t>ISNUMBER</t>
    </r>
    <r>
      <rPr>
        <sz val="11"/>
        <color theme="1"/>
        <rFont val="Arial"/>
        <family val="2"/>
        <scheme val="minor"/>
      </rPr>
      <t>(</t>
    </r>
    <r>
      <rPr>
        <i/>
        <sz val="11"/>
        <color theme="1"/>
        <rFont val="Arial"/>
        <family val="2"/>
        <scheme val="minor"/>
      </rPr>
      <t>range</t>
    </r>
    <r>
      <rPr>
        <sz val="11"/>
        <color theme="1"/>
        <rFont val="Arial"/>
        <family val="2"/>
        <scheme val="minor"/>
      </rPr>
      <t xml:space="preserve">), </t>
    </r>
    <r>
      <rPr>
        <b/>
        <sz val="11"/>
        <color theme="1"/>
        <rFont val="Arial"/>
        <family val="2"/>
        <scheme val="minor"/>
      </rPr>
      <t>ROW</t>
    </r>
    <r>
      <rPr>
        <sz val="11"/>
        <color theme="1"/>
        <rFont val="Arial"/>
        <family val="2"/>
        <scheme val="minor"/>
      </rPr>
      <t>(</t>
    </r>
    <r>
      <rPr>
        <i/>
        <sz val="11"/>
        <color theme="1"/>
        <rFont val="Arial"/>
        <family val="2"/>
        <scheme val="minor"/>
      </rPr>
      <t>range</t>
    </r>
    <r>
      <rPr>
        <sz val="11"/>
        <color theme="1"/>
        <rFont val="Arial"/>
        <family val="2"/>
        <scheme val="minor"/>
      </rPr>
      <t>)-</t>
    </r>
    <r>
      <rPr>
        <b/>
        <sz val="11"/>
        <color theme="1"/>
        <rFont val="Arial"/>
        <family val="2"/>
        <scheme val="minor"/>
      </rPr>
      <t>ROW</t>
    </r>
    <r>
      <rPr>
        <sz val="11"/>
        <color theme="1"/>
        <rFont val="Arial"/>
        <family val="2"/>
        <scheme val="minor"/>
      </rPr>
      <t>(</t>
    </r>
    <r>
      <rPr>
        <i/>
        <sz val="11"/>
        <color theme="1"/>
        <rFont val="Arial"/>
        <family val="2"/>
        <scheme val="minor"/>
      </rPr>
      <t>reference</t>
    </r>
    <r>
      <rPr>
        <sz val="11"/>
        <color theme="1"/>
        <rFont val="Arial"/>
        <family val="2"/>
        <scheme val="minor"/>
      </rPr>
      <t>)+1 )</t>
    </r>
  </si>
  <si>
    <t>asdf</t>
  </si>
  <si>
    <t>=""</t>
  </si>
  <si>
    <r>
      <t>=</t>
    </r>
    <r>
      <rPr>
        <b/>
        <sz val="11"/>
        <color theme="1"/>
        <rFont val="Arial"/>
        <family val="2"/>
        <scheme val="minor"/>
      </rPr>
      <t>LOOKUP</t>
    </r>
    <r>
      <rPr>
        <sz val="11"/>
        <color theme="1"/>
        <rFont val="Arial"/>
        <family val="2"/>
        <scheme val="minor"/>
      </rPr>
      <t>(42, 1/(</t>
    </r>
    <r>
      <rPr>
        <i/>
        <sz val="11"/>
        <color theme="1"/>
        <rFont val="Arial"/>
        <family val="2"/>
        <scheme val="minor"/>
      </rPr>
      <t>range</t>
    </r>
    <r>
      <rPr>
        <sz val="11"/>
        <color theme="1"/>
        <rFont val="Arial"/>
        <family val="2"/>
        <scheme val="minor"/>
      </rPr>
      <t xml:space="preserve">&lt;&gt;""), </t>
    </r>
    <r>
      <rPr>
        <b/>
        <sz val="11"/>
        <color theme="1"/>
        <rFont val="Arial"/>
        <family val="2"/>
        <scheme val="minor"/>
      </rPr>
      <t>ROW</t>
    </r>
    <r>
      <rPr>
        <sz val="11"/>
        <color theme="1"/>
        <rFont val="Arial"/>
        <family val="2"/>
        <scheme val="minor"/>
      </rPr>
      <t>(</t>
    </r>
    <r>
      <rPr>
        <i/>
        <sz val="11"/>
        <color theme="1"/>
        <rFont val="Arial"/>
        <family val="2"/>
        <scheme val="minor"/>
      </rPr>
      <t>range</t>
    </r>
    <r>
      <rPr>
        <sz val="11"/>
        <color theme="1"/>
        <rFont val="Arial"/>
        <family val="2"/>
        <scheme val="minor"/>
      </rPr>
      <t>)-</t>
    </r>
    <r>
      <rPr>
        <b/>
        <sz val="11"/>
        <color theme="1"/>
        <rFont val="Arial"/>
        <family val="2"/>
        <scheme val="minor"/>
      </rPr>
      <t>ROW</t>
    </r>
    <r>
      <rPr>
        <sz val="11"/>
        <color theme="1"/>
        <rFont val="Arial"/>
        <family val="2"/>
        <scheme val="minor"/>
      </rPr>
      <t>(</t>
    </r>
    <r>
      <rPr>
        <i/>
        <sz val="11"/>
        <color theme="1"/>
        <rFont val="Arial"/>
        <family val="2"/>
        <scheme val="minor"/>
      </rPr>
      <t>reference</t>
    </r>
    <r>
      <rPr>
        <sz val="11"/>
        <color theme="1"/>
        <rFont val="Arial"/>
        <family val="2"/>
        <scheme val="minor"/>
      </rPr>
      <t>)+1 )</t>
    </r>
  </si>
  <si>
    <r>
      <t xml:space="preserve">One of the main reasons to create a dynamic range is to allow the user to customize a list. When you allow a user to edit a list, they may end up deleting the first row in the list, or they might insert a row above the first row in the list (between the label row and the first row in the table). To create a formula that is robust to these types of changes (i.e. one that works in spite of these actions by the user), use the list label for the </t>
    </r>
    <r>
      <rPr>
        <i/>
        <sz val="11"/>
        <color theme="1"/>
        <rFont val="Arial"/>
        <family val="2"/>
        <scheme val="minor"/>
      </rPr>
      <t>reference</t>
    </r>
    <r>
      <rPr>
        <sz val="11"/>
        <color theme="1"/>
        <rFont val="Arial"/>
        <family val="2"/>
        <scheme val="minor"/>
      </rPr>
      <t xml:space="preserve"> and include the label in the </t>
    </r>
    <r>
      <rPr>
        <i/>
        <sz val="11"/>
        <color theme="1"/>
        <rFont val="Arial"/>
        <family val="2"/>
        <scheme val="minor"/>
      </rPr>
      <t>range</t>
    </r>
    <r>
      <rPr>
        <sz val="11"/>
        <color theme="1"/>
        <rFont val="Arial"/>
        <family val="2"/>
        <scheme val="minor"/>
      </rPr>
      <t xml:space="preserve"> as shown below.</t>
    </r>
  </si>
  <si>
    <r>
      <t>=</t>
    </r>
    <r>
      <rPr>
        <b/>
        <sz val="11"/>
        <color theme="1"/>
        <rFont val="Arial"/>
        <family val="2"/>
        <scheme val="minor"/>
      </rPr>
      <t>OFFSET</t>
    </r>
    <r>
      <rPr>
        <sz val="11"/>
        <color theme="1"/>
        <rFont val="Arial"/>
        <family val="2"/>
        <scheme val="minor"/>
      </rPr>
      <t>(</t>
    </r>
    <r>
      <rPr>
        <i/>
        <sz val="11"/>
        <color theme="1"/>
        <rFont val="Arial"/>
        <family val="2"/>
        <scheme val="minor"/>
      </rPr>
      <t>reference</t>
    </r>
    <r>
      <rPr>
        <sz val="11"/>
        <color theme="1"/>
        <rFont val="Arial"/>
        <family val="2"/>
        <scheme val="minor"/>
      </rPr>
      <t>,0,0,</t>
    </r>
    <r>
      <rPr>
        <b/>
        <sz val="11"/>
        <color theme="1"/>
        <rFont val="Arial"/>
        <family val="2"/>
        <scheme val="minor"/>
      </rPr>
      <t>MATCH</t>
    </r>
    <r>
      <rPr>
        <sz val="11"/>
        <color theme="1"/>
        <rFont val="Arial"/>
        <family val="2"/>
        <scheme val="minor"/>
      </rPr>
      <t>("zzz",</t>
    </r>
    <r>
      <rPr>
        <i/>
        <sz val="11"/>
        <color theme="1"/>
        <rFont val="Arial"/>
        <family val="2"/>
        <scheme val="minor"/>
      </rPr>
      <t>range</t>
    </r>
    <r>
      <rPr>
        <sz val="11"/>
        <color theme="1"/>
        <rFont val="Arial"/>
        <family val="2"/>
        <scheme val="minor"/>
      </rPr>
      <t>),1)</t>
    </r>
  </si>
  <si>
    <t>VLOOKUP and INDEX-MATCH Examples</t>
  </si>
  <si>
    <t>SUMPRODUCT</t>
  </si>
  <si>
    <r>
      <t>=</t>
    </r>
    <r>
      <rPr>
        <b/>
        <sz val="11"/>
        <color theme="1"/>
        <rFont val="Arial"/>
        <family val="2"/>
        <scheme val="minor"/>
      </rPr>
      <t>SUMPRODUCT</t>
    </r>
    <r>
      <rPr>
        <sz val="11"/>
        <color theme="1"/>
        <rFont val="Arial"/>
        <family val="2"/>
        <scheme val="minor"/>
      </rPr>
      <t>(</t>
    </r>
    <r>
      <rPr>
        <b/>
        <sz val="11"/>
        <color theme="1"/>
        <rFont val="Arial"/>
        <family val="2"/>
        <scheme val="minor"/>
      </rPr>
      <t>MAX</t>
    </r>
    <r>
      <rPr>
        <sz val="11"/>
        <color theme="1"/>
        <rFont val="Arial"/>
        <family val="2"/>
        <scheme val="minor"/>
      </rPr>
      <t>((</t>
    </r>
    <r>
      <rPr>
        <i/>
        <sz val="11"/>
        <color theme="1"/>
        <rFont val="Arial"/>
        <family val="2"/>
        <scheme val="minor"/>
      </rPr>
      <t>range</t>
    </r>
    <r>
      <rPr>
        <sz val="11"/>
        <color theme="1"/>
        <rFont val="Arial"/>
        <family val="2"/>
        <scheme val="minor"/>
      </rPr>
      <t>&lt;&gt;"")*(</t>
    </r>
    <r>
      <rPr>
        <b/>
        <sz val="11"/>
        <color theme="1"/>
        <rFont val="Arial"/>
        <family val="2"/>
        <scheme val="minor"/>
      </rPr>
      <t>ROW</t>
    </r>
    <r>
      <rPr>
        <sz val="11"/>
        <color theme="1"/>
        <rFont val="Arial"/>
        <family val="2"/>
        <scheme val="minor"/>
      </rPr>
      <t>(</t>
    </r>
    <r>
      <rPr>
        <i/>
        <sz val="11"/>
        <color theme="1"/>
        <rFont val="Arial"/>
        <family val="2"/>
        <scheme val="minor"/>
      </rPr>
      <t>range</t>
    </r>
    <r>
      <rPr>
        <sz val="11"/>
        <color theme="1"/>
        <rFont val="Arial"/>
        <family val="2"/>
        <scheme val="minor"/>
      </rPr>
      <t>)-</t>
    </r>
    <r>
      <rPr>
        <b/>
        <sz val="11"/>
        <color theme="1"/>
        <rFont val="Arial"/>
        <family val="2"/>
        <scheme val="minor"/>
      </rPr>
      <t>ROW</t>
    </r>
    <r>
      <rPr>
        <sz val="11"/>
        <color theme="1"/>
        <rFont val="Arial"/>
        <family val="2"/>
        <scheme val="minor"/>
      </rPr>
      <t>(</t>
    </r>
    <r>
      <rPr>
        <i/>
        <sz val="11"/>
        <color theme="1"/>
        <rFont val="Arial"/>
        <family val="2"/>
        <scheme val="minor"/>
      </rPr>
      <t>reference</t>
    </r>
    <r>
      <rPr>
        <sz val="11"/>
        <color theme="1"/>
        <rFont val="Arial"/>
        <family val="2"/>
        <scheme val="minor"/>
      </rPr>
      <t>)+1)))</t>
    </r>
    <r>
      <rPr>
        <b/>
        <sz val="11"/>
        <color theme="1"/>
        <rFont val="Arial"/>
        <family val="2"/>
        <scheme val="minor"/>
      </rPr>
      <t/>
    </r>
  </si>
  <si>
    <r>
      <t xml:space="preserve">INDEX can return the reference to a range or cell instead of just the value. That means that you can use INDEX in many places where Excel is epecting a cell reference. For example, to create the range </t>
    </r>
    <r>
      <rPr>
        <b/>
        <sz val="11"/>
        <color theme="1"/>
        <rFont val="Arial"/>
        <family val="2"/>
        <scheme val="minor"/>
      </rPr>
      <t>A1:A4</t>
    </r>
    <r>
      <rPr>
        <sz val="11"/>
        <color theme="1"/>
        <rFont val="Arial"/>
        <family val="2"/>
        <scheme val="minor"/>
      </rPr>
      <t xml:space="preserve"> we can use </t>
    </r>
    <r>
      <rPr>
        <b/>
        <sz val="11"/>
        <color theme="1"/>
        <rFont val="Arial"/>
        <family val="2"/>
        <scheme val="minor"/>
      </rPr>
      <t>INDEX(A:A,1):INDEX(A:A,4)</t>
    </r>
    <r>
      <rPr>
        <sz val="11"/>
        <color theme="1"/>
        <rFont val="Arial"/>
        <family val="2"/>
        <scheme val="minor"/>
      </rPr>
      <t>. We'll recreate the same lists shown in the OFFSET example using INDEX:</t>
    </r>
  </si>
  <si>
    <r>
      <t>=</t>
    </r>
    <r>
      <rPr>
        <b/>
        <sz val="11"/>
        <color theme="1"/>
        <rFont val="Arial"/>
        <family val="2"/>
        <scheme val="minor"/>
      </rPr>
      <t>OFFSET</t>
    </r>
    <r>
      <rPr>
        <sz val="11"/>
        <color theme="1"/>
        <rFont val="Arial"/>
        <family val="2"/>
        <scheme val="minor"/>
      </rPr>
      <t>(</t>
    </r>
    <r>
      <rPr>
        <i/>
        <sz val="11"/>
        <color theme="1"/>
        <rFont val="Arial"/>
        <family val="2"/>
        <scheme val="minor"/>
      </rPr>
      <t>reference</t>
    </r>
    <r>
      <rPr>
        <sz val="11"/>
        <color theme="1"/>
        <rFont val="Arial"/>
        <family val="2"/>
        <scheme val="minor"/>
      </rPr>
      <t>,</t>
    </r>
    <r>
      <rPr>
        <b/>
        <sz val="11"/>
        <color rgb="FFC00000"/>
        <rFont val="Arial"/>
        <family val="2"/>
        <scheme val="minor"/>
      </rPr>
      <t>1</t>
    </r>
    <r>
      <rPr>
        <sz val="11"/>
        <color theme="1"/>
        <rFont val="Arial"/>
        <family val="2"/>
        <scheme val="minor"/>
      </rPr>
      <t>,0,</t>
    </r>
    <r>
      <rPr>
        <b/>
        <sz val="11"/>
        <color theme="1"/>
        <rFont val="Arial"/>
        <family val="2"/>
        <scheme val="minor"/>
      </rPr>
      <t>MATCH</t>
    </r>
    <r>
      <rPr>
        <sz val="11"/>
        <color theme="1"/>
        <rFont val="Arial"/>
        <family val="2"/>
        <scheme val="minor"/>
      </rPr>
      <t>("zzz",</t>
    </r>
    <r>
      <rPr>
        <i/>
        <sz val="11"/>
        <color theme="1"/>
        <rFont val="Arial"/>
        <family val="2"/>
        <scheme val="minor"/>
      </rPr>
      <t>range</t>
    </r>
    <r>
      <rPr>
        <sz val="11"/>
        <color theme="1"/>
        <rFont val="Arial"/>
        <family val="2"/>
        <scheme val="minor"/>
      </rPr>
      <t>)</t>
    </r>
    <r>
      <rPr>
        <b/>
        <sz val="11"/>
        <color rgb="FFC00000"/>
        <rFont val="Arial"/>
        <family val="2"/>
        <scheme val="minor"/>
      </rPr>
      <t>-1</t>
    </r>
    <r>
      <rPr>
        <sz val="11"/>
        <color theme="1"/>
        <rFont val="Arial"/>
        <family val="2"/>
        <scheme val="minor"/>
      </rPr>
      <t>,1)</t>
    </r>
  </si>
  <si>
    <r>
      <t xml:space="preserve">named range: </t>
    </r>
    <r>
      <rPr>
        <i/>
        <sz val="11"/>
        <color theme="1"/>
        <rFont val="Arial"/>
        <family val="2"/>
        <scheme val="minor"/>
      </rPr>
      <t>index_with_label</t>
    </r>
  </si>
  <si>
    <r>
      <t xml:space="preserve">named range: </t>
    </r>
    <r>
      <rPr>
        <i/>
        <sz val="11"/>
        <color theme="1"/>
        <rFont val="Arial"/>
        <family val="2"/>
        <scheme val="minor"/>
      </rPr>
      <t>index_no_label</t>
    </r>
  </si>
  <si>
    <r>
      <t>=</t>
    </r>
    <r>
      <rPr>
        <b/>
        <sz val="11"/>
        <color theme="1"/>
        <rFont val="Arial"/>
        <family val="2"/>
        <scheme val="minor"/>
      </rPr>
      <t>INDEX</t>
    </r>
    <r>
      <rPr>
        <sz val="11"/>
        <color theme="1"/>
        <rFont val="Arial"/>
        <family val="2"/>
        <scheme val="minor"/>
      </rPr>
      <t>(</t>
    </r>
    <r>
      <rPr>
        <i/>
        <sz val="11"/>
        <color theme="1"/>
        <rFont val="Arial"/>
        <family val="2"/>
        <scheme val="minor"/>
      </rPr>
      <t>range</t>
    </r>
    <r>
      <rPr>
        <sz val="11"/>
        <color theme="1"/>
        <rFont val="Arial"/>
        <family val="2"/>
        <scheme val="minor"/>
      </rPr>
      <t>,1):</t>
    </r>
    <r>
      <rPr>
        <b/>
        <sz val="11"/>
        <color theme="1"/>
        <rFont val="Arial"/>
        <family val="2"/>
        <scheme val="minor"/>
      </rPr>
      <t>INDEX</t>
    </r>
    <r>
      <rPr>
        <sz val="11"/>
        <color theme="1"/>
        <rFont val="Arial"/>
        <family val="2"/>
        <scheme val="minor"/>
      </rPr>
      <t>(</t>
    </r>
    <r>
      <rPr>
        <i/>
        <sz val="11"/>
        <color theme="1"/>
        <rFont val="Arial"/>
        <family val="2"/>
        <scheme val="minor"/>
      </rPr>
      <t>range</t>
    </r>
    <r>
      <rPr>
        <sz val="11"/>
        <color theme="1"/>
        <rFont val="Arial"/>
        <family val="2"/>
        <scheme val="minor"/>
      </rPr>
      <t>,</t>
    </r>
    <r>
      <rPr>
        <b/>
        <sz val="11"/>
        <color theme="1"/>
        <rFont val="Arial"/>
        <family val="2"/>
        <scheme val="minor"/>
      </rPr>
      <t>MATCH</t>
    </r>
    <r>
      <rPr>
        <sz val="11"/>
        <color theme="1"/>
        <rFont val="Arial"/>
        <family val="2"/>
        <scheme val="minor"/>
      </rPr>
      <t>("zzz",</t>
    </r>
    <r>
      <rPr>
        <i/>
        <sz val="11"/>
        <color theme="1"/>
        <rFont val="Arial"/>
        <family val="2"/>
        <scheme val="minor"/>
      </rPr>
      <t>range</t>
    </r>
    <r>
      <rPr>
        <sz val="11"/>
        <color theme="1"/>
        <rFont val="Arial"/>
        <family val="2"/>
        <scheme val="minor"/>
      </rPr>
      <t>))</t>
    </r>
    <r>
      <rPr>
        <i/>
        <sz val="11"/>
        <color theme="1"/>
        <rFont val="Arial"/>
        <family val="2"/>
        <scheme val="minor"/>
      </rPr>
      <t/>
    </r>
  </si>
  <si>
    <r>
      <t>=</t>
    </r>
    <r>
      <rPr>
        <b/>
        <sz val="11"/>
        <color theme="1"/>
        <rFont val="Arial"/>
        <family val="2"/>
        <scheme val="minor"/>
      </rPr>
      <t>INDEX</t>
    </r>
    <r>
      <rPr>
        <sz val="11"/>
        <color theme="1"/>
        <rFont val="Arial"/>
        <family val="2"/>
        <scheme val="minor"/>
      </rPr>
      <t>(</t>
    </r>
    <r>
      <rPr>
        <i/>
        <sz val="11"/>
        <color theme="1"/>
        <rFont val="Arial"/>
        <family val="2"/>
        <scheme val="minor"/>
      </rPr>
      <t>range</t>
    </r>
    <r>
      <rPr>
        <sz val="11"/>
        <color theme="1"/>
        <rFont val="Arial"/>
        <family val="2"/>
        <scheme val="minor"/>
      </rPr>
      <t>,</t>
    </r>
    <r>
      <rPr>
        <b/>
        <sz val="11"/>
        <color rgb="FFC00000"/>
        <rFont val="Arial"/>
        <family val="2"/>
        <scheme val="minor"/>
      </rPr>
      <t>2</t>
    </r>
    <r>
      <rPr>
        <sz val="11"/>
        <color theme="1"/>
        <rFont val="Arial"/>
        <family val="2"/>
        <scheme val="minor"/>
      </rPr>
      <t>):</t>
    </r>
    <r>
      <rPr>
        <b/>
        <sz val="11"/>
        <color theme="1"/>
        <rFont val="Arial"/>
        <family val="2"/>
        <scheme val="minor"/>
      </rPr>
      <t>INDEX</t>
    </r>
    <r>
      <rPr>
        <sz val="11"/>
        <color theme="1"/>
        <rFont val="Arial"/>
        <family val="2"/>
        <scheme val="minor"/>
      </rPr>
      <t>(</t>
    </r>
    <r>
      <rPr>
        <i/>
        <sz val="11"/>
        <color theme="1"/>
        <rFont val="Arial"/>
        <family val="2"/>
        <scheme val="minor"/>
      </rPr>
      <t>range</t>
    </r>
    <r>
      <rPr>
        <sz val="11"/>
        <color theme="1"/>
        <rFont val="Arial"/>
        <family val="2"/>
        <scheme val="minor"/>
      </rPr>
      <t>,</t>
    </r>
    <r>
      <rPr>
        <b/>
        <sz val="11"/>
        <color theme="1"/>
        <rFont val="Arial"/>
        <family val="2"/>
        <scheme val="minor"/>
      </rPr>
      <t>MATCH</t>
    </r>
    <r>
      <rPr>
        <sz val="11"/>
        <color theme="1"/>
        <rFont val="Arial"/>
        <family val="2"/>
        <scheme val="minor"/>
      </rPr>
      <t>("zzz",</t>
    </r>
    <r>
      <rPr>
        <i/>
        <sz val="11"/>
        <color theme="1"/>
        <rFont val="Arial"/>
        <family val="2"/>
        <scheme val="minor"/>
      </rPr>
      <t>range</t>
    </r>
    <r>
      <rPr>
        <sz val="11"/>
        <color theme="1"/>
        <rFont val="Arial"/>
        <family val="2"/>
        <scheme val="minor"/>
      </rPr>
      <t>)</t>
    </r>
    <r>
      <rPr>
        <sz val="11"/>
        <color theme="1"/>
        <rFont val="Arial"/>
        <family val="2"/>
        <scheme val="minor"/>
      </rPr>
      <t>)</t>
    </r>
    <r>
      <rPr>
        <i/>
        <sz val="11"/>
        <color theme="1"/>
        <rFont val="Arial"/>
        <family val="2"/>
        <scheme val="minor"/>
      </rPr>
      <t/>
    </r>
  </si>
  <si>
    <t>A) The OFFSET Function</t>
  </si>
  <si>
    <t>B) The INDEX Function for a Non-Volatile Dynamic Range</t>
  </si>
  <si>
    <r>
      <t xml:space="preserve">support.office.com : </t>
    </r>
    <r>
      <rPr>
        <b/>
        <sz val="11"/>
        <color theme="10"/>
        <rFont val="Arial"/>
        <family val="2"/>
        <scheme val="minor"/>
      </rPr>
      <t>OFFSET</t>
    </r>
    <r>
      <rPr>
        <sz val="11"/>
        <color theme="10"/>
        <rFont val="Arial"/>
        <family val="2"/>
        <scheme val="minor"/>
      </rPr>
      <t xml:space="preserve"> Function</t>
    </r>
  </si>
  <si>
    <r>
      <t xml:space="preserve">support.office.com : </t>
    </r>
    <r>
      <rPr>
        <b/>
        <sz val="11"/>
        <color theme="10"/>
        <rFont val="Arial"/>
        <family val="2"/>
        <scheme val="minor"/>
      </rPr>
      <t>INDEX</t>
    </r>
    <r>
      <rPr>
        <sz val="11"/>
        <color theme="10"/>
        <rFont val="Arial"/>
        <family val="2"/>
        <scheme val="minor"/>
      </rPr>
      <t xml:space="preserve">  Function</t>
    </r>
  </si>
  <si>
    <r>
      <t>=</t>
    </r>
    <r>
      <rPr>
        <b/>
        <sz val="11"/>
        <color theme="0"/>
        <rFont val="Arial"/>
        <family val="2"/>
        <scheme val="minor"/>
      </rPr>
      <t>INDEX</t>
    </r>
    <r>
      <rPr>
        <sz val="11"/>
        <color theme="0"/>
        <rFont val="Arial"/>
        <family val="2"/>
        <scheme val="minor"/>
      </rPr>
      <t>(</t>
    </r>
    <r>
      <rPr>
        <i/>
        <sz val="11"/>
        <color theme="0"/>
        <rFont val="Arial"/>
        <family val="2"/>
        <scheme val="minor"/>
      </rPr>
      <t>reference</t>
    </r>
    <r>
      <rPr>
        <sz val="11"/>
        <color theme="0"/>
        <rFont val="Arial"/>
        <family val="2"/>
        <scheme val="minor"/>
      </rPr>
      <t>,</t>
    </r>
    <r>
      <rPr>
        <i/>
        <sz val="11"/>
        <color theme="0"/>
        <rFont val="Arial"/>
        <family val="2"/>
        <scheme val="minor"/>
      </rPr>
      <t>row_num</t>
    </r>
    <r>
      <rPr>
        <sz val="11"/>
        <color theme="0"/>
        <rFont val="Arial"/>
        <family val="2"/>
        <scheme val="minor"/>
      </rPr>
      <t>,[</t>
    </r>
    <r>
      <rPr>
        <i/>
        <sz val="11"/>
        <color theme="0"/>
        <rFont val="Arial"/>
        <family val="2"/>
        <scheme val="minor"/>
      </rPr>
      <t>column_num</t>
    </r>
    <r>
      <rPr>
        <sz val="11"/>
        <color theme="0"/>
        <rFont val="Arial"/>
        <family val="2"/>
        <scheme val="minor"/>
      </rPr>
      <t>],[</t>
    </r>
    <r>
      <rPr>
        <i/>
        <sz val="11"/>
        <color theme="0"/>
        <rFont val="Arial"/>
        <family val="2"/>
        <scheme val="minor"/>
      </rPr>
      <t>area_num</t>
    </r>
    <r>
      <rPr>
        <sz val="11"/>
        <color theme="0"/>
        <rFont val="Arial"/>
        <family val="2"/>
        <scheme val="minor"/>
      </rPr>
      <t>])</t>
    </r>
  </si>
  <si>
    <t>C) The INDIRECT Function</t>
  </si>
  <si>
    <r>
      <t xml:space="preserve">support.office.com : </t>
    </r>
    <r>
      <rPr>
        <b/>
        <sz val="11"/>
        <color theme="10"/>
        <rFont val="Arial"/>
        <family val="2"/>
        <scheme val="minor"/>
      </rPr>
      <t>INDIRECT</t>
    </r>
    <r>
      <rPr>
        <sz val="11"/>
        <color theme="10"/>
        <rFont val="Arial"/>
        <family val="2"/>
        <scheme val="minor"/>
      </rPr>
      <t xml:space="preserve"> Function</t>
    </r>
  </si>
  <si>
    <r>
      <t>=</t>
    </r>
    <r>
      <rPr>
        <b/>
        <sz val="11"/>
        <color theme="0"/>
        <rFont val="Arial"/>
        <family val="2"/>
        <scheme val="minor"/>
      </rPr>
      <t>INDIRECT</t>
    </r>
    <r>
      <rPr>
        <sz val="11"/>
        <color theme="0"/>
        <rFont val="Arial"/>
        <family val="2"/>
        <scheme val="minor"/>
      </rPr>
      <t>(</t>
    </r>
    <r>
      <rPr>
        <i/>
        <sz val="11"/>
        <color theme="0"/>
        <rFont val="Arial"/>
        <family val="2"/>
        <scheme val="minor"/>
      </rPr>
      <t>ref_text</t>
    </r>
    <r>
      <rPr>
        <sz val="11"/>
        <color theme="0"/>
        <rFont val="Arial"/>
        <family val="2"/>
        <scheme val="minor"/>
      </rPr>
      <t>,[a1])</t>
    </r>
  </si>
  <si>
    <t>The INDIRECT function lets you define a reference from a text string, and you can use concatenation to create the text string, like the example below:</t>
  </si>
  <si>
    <r>
      <t xml:space="preserve">You can replace </t>
    </r>
    <r>
      <rPr>
        <i/>
        <sz val="11"/>
        <color theme="1"/>
        <rFont val="Arial"/>
        <family val="2"/>
        <scheme val="minor"/>
      </rPr>
      <t>row_num</t>
    </r>
    <r>
      <rPr>
        <sz val="11"/>
        <color theme="1"/>
        <rFont val="Arial"/>
        <family val="2"/>
        <scheme val="minor"/>
      </rPr>
      <t xml:space="preserve"> with the MATCH function to return the position of the last value in the list.</t>
    </r>
  </si>
  <si>
    <r>
      <t>=</t>
    </r>
    <r>
      <rPr>
        <b/>
        <sz val="11"/>
        <color theme="1"/>
        <rFont val="Arial"/>
        <family val="2"/>
        <scheme val="minor"/>
      </rPr>
      <t>INDIRECT</t>
    </r>
    <r>
      <rPr>
        <sz val="11"/>
        <color theme="1"/>
        <rFont val="Arial"/>
        <family val="2"/>
        <scheme val="minor"/>
      </rPr>
      <t>("Sheet1!A1:A"&amp;</t>
    </r>
    <r>
      <rPr>
        <i/>
        <sz val="11"/>
        <color theme="1"/>
        <rFont val="Arial"/>
        <family val="2"/>
        <scheme val="minor"/>
      </rPr>
      <t>row_num</t>
    </r>
    <r>
      <rPr>
        <sz val="11"/>
        <color theme="1"/>
        <rFont val="Arial"/>
        <family val="2"/>
        <scheme val="minor"/>
      </rPr>
      <t>)</t>
    </r>
  </si>
  <si>
    <r>
      <t>=</t>
    </r>
    <r>
      <rPr>
        <b/>
        <sz val="11"/>
        <color theme="1"/>
        <rFont val="Arial"/>
        <family val="2"/>
        <scheme val="minor"/>
      </rPr>
      <t>INDIRECT</t>
    </r>
    <r>
      <rPr>
        <sz val="11"/>
        <color theme="1"/>
        <rFont val="Arial"/>
        <family val="2"/>
        <scheme val="minor"/>
      </rPr>
      <t>("Sheet1!A1:A"&amp;</t>
    </r>
    <r>
      <rPr>
        <b/>
        <sz val="11"/>
        <color theme="1"/>
        <rFont val="Arial"/>
        <family val="2"/>
        <scheme val="minor"/>
      </rPr>
      <t>MATCH</t>
    </r>
    <r>
      <rPr>
        <sz val="11"/>
        <color theme="1"/>
        <rFont val="Arial"/>
        <family val="2"/>
        <scheme val="minor"/>
      </rPr>
      <t>("zzz",Sheet1!A:A))</t>
    </r>
  </si>
  <si>
    <t>D) Structured References with Excel Tables</t>
  </si>
  <si>
    <t>See the example in Sheet1 to experiment with how the drop-down list changes when you use the table's drag handle to extend or contract the table.</t>
  </si>
  <si>
    <t>Position</t>
  </si>
  <si>
    <r>
      <t>=</t>
    </r>
    <r>
      <rPr>
        <b/>
        <sz val="11"/>
        <color theme="1"/>
        <rFont val="Arial"/>
        <family val="2"/>
        <scheme val="minor"/>
      </rPr>
      <t>MAX</t>
    </r>
    <r>
      <rPr>
        <sz val="11"/>
        <color theme="1"/>
        <rFont val="Arial"/>
        <family val="2"/>
        <scheme val="minor"/>
      </rPr>
      <t>(</t>
    </r>
    <r>
      <rPr>
        <b/>
        <sz val="11"/>
        <color theme="1"/>
        <rFont val="Arial"/>
        <family val="2"/>
        <scheme val="minor"/>
      </rPr>
      <t>MATCH</t>
    </r>
    <r>
      <rPr>
        <sz val="11"/>
        <color theme="1"/>
        <rFont val="Arial"/>
        <family val="2"/>
        <scheme val="minor"/>
      </rPr>
      <t>("zzz",</t>
    </r>
    <r>
      <rPr>
        <i/>
        <sz val="11"/>
        <color theme="1"/>
        <rFont val="Arial"/>
        <family val="2"/>
        <scheme val="minor"/>
      </rPr>
      <t>range</t>
    </r>
    <r>
      <rPr>
        <sz val="11"/>
        <color theme="1"/>
        <rFont val="Arial"/>
        <family val="2"/>
        <scheme val="minor"/>
      </rPr>
      <t>,1),</t>
    </r>
    <r>
      <rPr>
        <b/>
        <sz val="11"/>
        <color theme="1"/>
        <rFont val="Arial"/>
        <family val="2"/>
        <scheme val="minor"/>
      </rPr>
      <t>MATCH</t>
    </r>
    <r>
      <rPr>
        <sz val="11"/>
        <color theme="1"/>
        <rFont val="Arial"/>
        <family val="2"/>
        <scheme val="minor"/>
      </rPr>
      <t>(1E+100,range,1))</t>
    </r>
  </si>
  <si>
    <r>
      <rPr>
        <b/>
        <sz val="11"/>
        <color theme="7"/>
        <rFont val="Arial"/>
        <family val="2"/>
        <scheme val="minor"/>
      </rPr>
      <t>A cell containing a formula is not blank</t>
    </r>
    <r>
      <rPr>
        <sz val="11"/>
        <color theme="7"/>
        <rFont val="Arial"/>
        <family val="2"/>
        <scheme val="minor"/>
      </rPr>
      <t>, even if the formula returns an empty string "". So, use the next method if you want to find the last non-empty value when you are using formulas that return an empty string.</t>
    </r>
  </si>
  <si>
    <t>4. Find the Position of the Last Non-EMPTY Value</t>
  </si>
  <si>
    <r>
      <t xml:space="preserve">3. Find the Position of the Last </t>
    </r>
    <r>
      <rPr>
        <b/>
        <sz val="16"/>
        <color theme="3"/>
        <rFont val="Arial"/>
        <family val="2"/>
        <scheme val="minor"/>
      </rPr>
      <t>Non-BLANK</t>
    </r>
    <r>
      <rPr>
        <sz val="16"/>
        <color theme="3"/>
        <rFont val="Arial"/>
        <family val="2"/>
        <scheme val="minor"/>
      </rPr>
      <t xml:space="preserve"> Value</t>
    </r>
  </si>
  <si>
    <r>
      <t xml:space="preserve">2. Find the Position of the Last </t>
    </r>
    <r>
      <rPr>
        <b/>
        <sz val="16"/>
        <color theme="3"/>
        <rFont val="Arial"/>
        <family val="2"/>
        <scheme val="minor"/>
      </rPr>
      <t>Text</t>
    </r>
    <r>
      <rPr>
        <sz val="16"/>
        <color theme="3"/>
        <rFont val="Arial"/>
        <family val="2"/>
        <scheme val="minor"/>
      </rPr>
      <t xml:space="preserve"> Value</t>
    </r>
  </si>
  <si>
    <r>
      <t xml:space="preserve">1. Find the Position of the Last </t>
    </r>
    <r>
      <rPr>
        <b/>
        <sz val="16"/>
        <color theme="3"/>
        <rFont val="Arial"/>
        <family val="2"/>
        <scheme val="minor"/>
      </rPr>
      <t>Numeric</t>
    </r>
    <r>
      <rPr>
        <sz val="16"/>
        <color theme="3"/>
        <rFont val="Arial"/>
        <family val="2"/>
        <scheme val="minor"/>
      </rPr>
      <t xml:space="preserve"> Value</t>
    </r>
  </si>
  <si>
    <r>
      <t xml:space="preserve">support.office.com : </t>
    </r>
    <r>
      <rPr>
        <b/>
        <u/>
        <sz val="11"/>
        <color theme="10"/>
        <rFont val="Arial"/>
        <family val="2"/>
        <scheme val="minor"/>
      </rPr>
      <t>INDEX</t>
    </r>
    <r>
      <rPr>
        <u/>
        <sz val="11"/>
        <color theme="10"/>
        <rFont val="Arial"/>
        <family val="2"/>
        <scheme val="minor"/>
      </rPr>
      <t xml:space="preserve">  Function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</si>
</sst>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5" x14ac:knownFonts="1">
    <font>
      <sz val="11"/>
      <color theme="1"/>
      <name val="Arial"/>
      <family val="2"/>
      <scheme val="minor"/>
    </font>
    <font>
      <sz val="11"/>
      <color theme="1"/>
      <name val="Arial"/>
      <family val="2"/>
      <scheme val="minor"/>
    </font>
    <font>
      <b/>
      <sz val="11"/>
      <color theme="0"/>
      <name val="Arial"/>
      <family val="2"/>
      <scheme val="minor"/>
    </font>
    <font>
      <b/>
      <sz val="11"/>
      <color theme="1"/>
      <name val="Arial"/>
      <family val="2"/>
      <scheme val="minor"/>
    </font>
    <font>
      <sz val="11"/>
      <color theme="0"/>
      <name val="Arial"/>
      <family val="2"/>
      <scheme val="minor"/>
    </font>
    <font>
      <u/>
      <sz val="11"/>
      <color theme="10"/>
      <name val="Arial"/>
      <family val="2"/>
      <scheme val="minor"/>
    </font>
    <font>
      <sz val="18"/>
      <color theme="0"/>
      <name val="Arial"/>
      <family val="1"/>
      <scheme val="major"/>
    </font>
    <font>
      <sz val="11"/>
      <color theme="1" tint="0.499984740745262"/>
      <name val="Arial"/>
      <family val="2"/>
      <scheme val="minor"/>
    </font>
    <font>
      <b/>
      <sz val="12"/>
      <color theme="0"/>
      <name val="Arial"/>
      <family val="2"/>
      <scheme val="minor"/>
    </font>
    <font>
      <sz val="18"/>
      <color theme="3"/>
      <name val="Arial"/>
      <family val="2"/>
      <scheme val="minor"/>
    </font>
    <font>
      <i/>
      <sz val="11"/>
      <color theme="0"/>
      <name val="Arial"/>
      <family val="2"/>
      <scheme val="minor"/>
    </font>
    <font>
      <i/>
      <sz val="11"/>
      <color theme="1"/>
      <name val="Arial"/>
      <family val="2"/>
      <scheme val="minor"/>
    </font>
    <font>
      <b/>
      <sz val="9"/>
      <color theme="1" tint="0.34998626667073579"/>
      <name val="Arial"/>
      <family val="2"/>
      <scheme val="minor"/>
    </font>
    <font>
      <sz val="16"/>
      <color theme="3"/>
      <name val="Arial"/>
      <family val="2"/>
      <scheme val="minor"/>
    </font>
    <font>
      <b/>
      <sz val="9"/>
      <color theme="0"/>
      <name val="Arial"/>
      <family val="2"/>
      <scheme val="minor"/>
    </font>
    <font>
      <sz val="11"/>
      <color theme="7"/>
      <name val="Arial"/>
      <family val="2"/>
      <scheme val="minor"/>
    </font>
    <font>
      <sz val="11"/>
      <color theme="10"/>
      <name val="Arial"/>
      <family val="2"/>
      <scheme val="minor"/>
    </font>
    <font>
      <b/>
      <sz val="11"/>
      <color theme="10"/>
      <name val="Arial"/>
      <family val="2"/>
      <scheme val="minor"/>
    </font>
    <font>
      <i/>
      <sz val="11"/>
      <color rgb="FFFF0000"/>
      <name val="Arial"/>
      <family val="2"/>
      <scheme val="minor"/>
    </font>
    <font>
      <sz val="12"/>
      <color theme="0"/>
      <name val="Arial"/>
      <family val="2"/>
    </font>
    <font>
      <sz val="11"/>
      <color theme="4" tint="-0.249977111117893"/>
      <name val="Arial"/>
      <family val="2"/>
      <scheme val="minor"/>
    </font>
    <font>
      <b/>
      <u/>
      <sz val="11"/>
      <color theme="10"/>
      <name val="Arial"/>
      <family val="2"/>
      <scheme val="minor"/>
    </font>
    <font>
      <b/>
      <sz val="16"/>
      <color theme="3"/>
      <name val="Arial"/>
      <family val="2"/>
      <scheme val="minor"/>
    </font>
    <font>
      <b/>
      <sz val="11"/>
      <color rgb="FFC00000"/>
      <name val="Arial"/>
      <family val="2"/>
      <scheme val="minor"/>
    </font>
    <font>
      <b/>
      <sz val="11"/>
      <color theme="7"/>
      <name val="Arial"/>
      <family val="2"/>
      <scheme val="minor"/>
    </font>
  </fonts>
  <fills count="11">
    <fill>
      <patternFill patternType="none"/>
    </fill>
    <fill>
      <patternFill patternType="gray125"/>
    </fill>
    <fill>
      <patternFill patternType="solid">
        <fgColor theme="4" tint="0.39997558519241921"/>
        <bgColor indexed="65"/>
      </patternFill>
    </fill>
    <fill>
      <patternFill patternType="solid">
        <fgColor theme="4" tint="-0.249977111117893"/>
        <bgColor indexed="64"/>
      </patternFill>
    </fill>
    <fill>
      <patternFill patternType="solid">
        <fgColor theme="4" tint="-0.24994659260841701"/>
        <bgColor indexed="64"/>
      </patternFill>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bgColor indexed="64"/>
      </patternFill>
    </fill>
    <fill>
      <patternFill patternType="solid">
        <fgColor theme="6" tint="-0.499984740745262"/>
        <bgColor indexed="64"/>
      </patternFill>
    </fill>
    <fill>
      <patternFill patternType="solid">
        <fgColor theme="4" tint="0.79998168889431442"/>
        <bgColor indexed="64"/>
      </patternFill>
    </fill>
  </fills>
  <borders count="11">
    <border>
      <left/>
      <right/>
      <top/>
      <bottom/>
      <diagonal/>
    </border>
    <border>
      <left/>
      <right/>
      <top/>
      <bottom style="thin">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right>
      <top style="thin">
        <color theme="4"/>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6" tint="-0.499984740745262"/>
      </left>
      <right/>
      <top style="thin">
        <color theme="6" tint="-0.499984740745262"/>
      </top>
      <bottom style="thin">
        <color theme="0" tint="-0.24994659260841701"/>
      </bottom>
      <diagonal/>
    </border>
  </borders>
  <cellStyleXfs count="11">
    <xf numFmtId="0" fontId="0" fillId="0" borderId="0"/>
    <xf numFmtId="0" fontId="9" fillId="0" borderId="1" applyNumberFormat="0" applyFill="0" applyAlignment="0" applyProtection="0"/>
    <xf numFmtId="0" fontId="1" fillId="2" borderId="0" applyNumberFormat="0" applyBorder="0" applyAlignment="0" applyProtection="0"/>
    <xf numFmtId="0" fontId="5" fillId="0" borderId="0" applyNumberFormat="0" applyFill="0" applyBorder="0" applyAlignment="0" applyProtection="0"/>
    <xf numFmtId="0" fontId="6" fillId="3" borderId="0">
      <alignment horizontal="left" vertical="center" indent="1"/>
    </xf>
    <xf numFmtId="0" fontId="8" fillId="4" borderId="0">
      <alignment vertical="center"/>
    </xf>
    <xf numFmtId="0" fontId="1" fillId="0" borderId="9" applyNumberFormat="0" applyFont="0" applyFill="0" applyAlignment="0" applyProtection="0"/>
    <xf numFmtId="0" fontId="12" fillId="7" borderId="0">
      <alignment horizontal="center" vertical="center" shrinkToFit="1"/>
    </xf>
    <xf numFmtId="0" fontId="13" fillId="0" borderId="0" applyNumberFormat="0" applyFill="0" applyAlignment="0" applyProtection="0"/>
    <xf numFmtId="0" fontId="14" fillId="8" borderId="0">
      <alignment horizontal="center" vertical="center" shrinkToFit="1"/>
    </xf>
    <xf numFmtId="44" fontId="1" fillId="0" borderId="0" applyFont="0" applyFill="0" applyBorder="0" applyAlignment="0" applyProtection="0"/>
  </cellStyleXfs>
  <cellXfs count="44">
    <xf numFmtId="0" fontId="0" fillId="0" borderId="0" xfId="0"/>
    <xf numFmtId="0" fontId="6" fillId="3" borderId="0" xfId="4">
      <alignment horizontal="left" vertical="center" indent="1"/>
    </xf>
    <xf numFmtId="0" fontId="6" fillId="3" borderId="0" xfId="4" applyAlignment="1">
      <alignment horizontal="left" vertical="center"/>
    </xf>
    <xf numFmtId="0" fontId="5" fillId="0" borderId="0" xfId="3"/>
    <xf numFmtId="0" fontId="7" fillId="0" borderId="0" xfId="0" applyFont="1" applyAlignment="1">
      <alignment horizontal="right"/>
    </xf>
    <xf numFmtId="0" fontId="0" fillId="0" borderId="0" xfId="0" applyBorder="1"/>
    <xf numFmtId="0" fontId="0" fillId="0" borderId="0" xfId="0" applyAlignment="1">
      <alignment horizontal="left" vertical="top" wrapText="1"/>
    </xf>
    <xf numFmtId="0" fontId="8" fillId="4" borderId="0" xfId="5">
      <alignment vertical="center"/>
    </xf>
    <xf numFmtId="0" fontId="0" fillId="0" borderId="0" xfId="0" applyAlignment="1">
      <alignment vertical="center"/>
    </xf>
    <xf numFmtId="0" fontId="0" fillId="0" borderId="0" xfId="0" applyAlignment="1">
      <alignment horizontal="left" vertical="center" wrapText="1"/>
    </xf>
    <xf numFmtId="0" fontId="9" fillId="0" borderId="1" xfId="1" applyAlignment="1">
      <alignment vertical="center"/>
    </xf>
    <xf numFmtId="0" fontId="0" fillId="0" borderId="0" xfId="0" applyAlignment="1">
      <alignment horizontal="right" vertical="center"/>
    </xf>
    <xf numFmtId="0" fontId="4" fillId="5" borderId="5" xfId="2" applyFont="1" applyFill="1" applyBorder="1" applyAlignment="1">
      <alignment horizontal="center" vertical="center"/>
    </xf>
    <xf numFmtId="0" fontId="0" fillId="7" borderId="9" xfId="6" applyFont="1" applyFill="1" applyAlignment="1">
      <alignment horizontal="center" vertical="center"/>
    </xf>
    <xf numFmtId="0" fontId="0" fillId="0" borderId="0" xfId="0" quotePrefix="1" applyAlignment="1">
      <alignment vertical="center"/>
    </xf>
    <xf numFmtId="0" fontId="12" fillId="7" borderId="0" xfId="7" applyAlignment="1">
      <alignment horizontal="center" vertical="center" shrinkToFit="1"/>
    </xf>
    <xf numFmtId="0" fontId="5" fillId="0" borderId="0" xfId="3" applyAlignment="1">
      <alignment horizontal="left" vertical="center" indent="1"/>
    </xf>
    <xf numFmtId="0" fontId="0" fillId="0" borderId="0" xfId="0" applyAlignment="1">
      <alignment horizontal="left" vertical="center" indent="1"/>
    </xf>
    <xf numFmtId="0" fontId="13" fillId="0" borderId="0" xfId="8" applyAlignment="1">
      <alignment vertical="center"/>
    </xf>
    <xf numFmtId="0" fontId="14" fillId="8" borderId="0" xfId="9">
      <alignment horizontal="center" vertical="center" shrinkToFit="1"/>
    </xf>
    <xf numFmtId="0" fontId="16" fillId="0" borderId="0" xfId="3" applyFont="1" applyAlignment="1">
      <alignment horizontal="left" vertical="center" indent="1"/>
    </xf>
    <xf numFmtId="0" fontId="18" fillId="0" borderId="0" xfId="0" applyFont="1" applyAlignment="1">
      <alignment vertical="center" wrapText="1"/>
    </xf>
    <xf numFmtId="0" fontId="4" fillId="9" borderId="10" xfId="2" applyFont="1" applyFill="1" applyBorder="1" applyAlignment="1">
      <alignment horizontal="center" vertical="center"/>
    </xf>
    <xf numFmtId="0" fontId="0" fillId="0" borderId="9" xfId="10" quotePrefix="1" applyNumberFormat="1" applyFont="1" applyFill="1" applyBorder="1" applyAlignment="1">
      <alignment horizontal="center" vertical="center"/>
    </xf>
    <xf numFmtId="14" fontId="0" fillId="0" borderId="9" xfId="10" quotePrefix="1" applyNumberFormat="1" applyFont="1" applyFill="1" applyBorder="1" applyAlignment="1">
      <alignment horizontal="center" vertical="center"/>
    </xf>
    <xf numFmtId="0" fontId="0" fillId="10" borderId="0" xfId="0" applyFill="1"/>
    <xf numFmtId="0" fontId="0" fillId="0" borderId="0" xfId="0" applyAlignment="1">
      <alignment horizontal="right"/>
    </xf>
    <xf numFmtId="0" fontId="0" fillId="0" borderId="9" xfId="0" applyBorder="1"/>
    <xf numFmtId="0" fontId="20" fillId="0" borderId="0" xfId="0" applyFont="1"/>
    <xf numFmtId="0" fontId="19" fillId="3" borderId="0" xfId="0" applyFont="1" applyFill="1" applyAlignment="1">
      <alignment horizontal="center" vertical="center"/>
    </xf>
    <xf numFmtId="0" fontId="0" fillId="0" borderId="0" xfId="0" applyFill="1"/>
    <xf numFmtId="0" fontId="7" fillId="0" borderId="0" xfId="0" applyFont="1" applyAlignment="1">
      <alignment horizontal="right" indent="1"/>
    </xf>
    <xf numFmtId="0" fontId="17" fillId="0" borderId="0" xfId="3" applyFont="1" applyAlignment="1">
      <alignment horizontal="left" vertical="center" indent="1"/>
    </xf>
    <xf numFmtId="0" fontId="0" fillId="0" borderId="0" xfId="0" applyAlignment="1">
      <alignment horizontal="right" vertical="center" indent="1"/>
    </xf>
    <xf numFmtId="0" fontId="4" fillId="5" borderId="5" xfId="2" applyFont="1" applyFill="1" applyBorder="1" applyAlignment="1">
      <alignment horizontal="center" vertical="center" shrinkToFit="1"/>
    </xf>
    <xf numFmtId="0" fontId="5" fillId="0" borderId="0" xfId="3" applyFont="1" applyAlignment="1">
      <alignment horizontal="left" vertical="center" indent="1"/>
    </xf>
    <xf numFmtId="0" fontId="0" fillId="6" borderId="6" xfId="0" quotePrefix="1" applyFont="1" applyFill="1" applyBorder="1" applyAlignment="1">
      <alignment horizontal="left" vertical="center" wrapText="1" indent="1"/>
    </xf>
    <xf numFmtId="0" fontId="0" fillId="6" borderId="7" xfId="0" quotePrefix="1" applyFont="1" applyFill="1" applyBorder="1" applyAlignment="1">
      <alignment horizontal="left" vertical="center" wrapText="1" indent="1"/>
    </xf>
    <xf numFmtId="0" fontId="0" fillId="6" borderId="8" xfId="0" quotePrefix="1" applyFont="1" applyFill="1" applyBorder="1" applyAlignment="1">
      <alignment horizontal="left" vertical="center" wrapText="1" indent="1"/>
    </xf>
    <xf numFmtId="0" fontId="0" fillId="0" borderId="0" xfId="0" applyAlignment="1">
      <alignment horizontal="left" vertical="top" wrapText="1"/>
    </xf>
    <xf numFmtId="0" fontId="4" fillId="5" borderId="2" xfId="0" quotePrefix="1" applyFont="1" applyFill="1" applyBorder="1" applyAlignment="1">
      <alignment horizontal="left" vertical="center" indent="1"/>
    </xf>
    <xf numFmtId="0" fontId="4" fillId="5" borderId="3" xfId="0" quotePrefix="1" applyFont="1" applyFill="1" applyBorder="1" applyAlignment="1">
      <alignment horizontal="left" vertical="center" indent="1"/>
    </xf>
    <xf numFmtId="0" fontId="4" fillId="5" borderId="4" xfId="0" quotePrefix="1" applyFont="1" applyFill="1" applyBorder="1" applyAlignment="1">
      <alignment horizontal="left" vertical="center" indent="1"/>
    </xf>
    <xf numFmtId="0" fontId="15" fillId="0" borderId="0" xfId="0" applyFont="1" applyAlignment="1">
      <alignment horizontal="left" vertical="top" wrapText="1" indent="1"/>
    </xf>
  </cellXfs>
  <cellStyles count="11">
    <cellStyle name="60% - Accent1" xfId="2" builtinId="32"/>
    <cellStyle name="Currency" xfId="10" builtinId="4"/>
    <cellStyle name="Heading 2" xfId="1" builtinId="17" customBuiltin="1"/>
    <cellStyle name="Heading 3" xfId="8" builtinId="18" customBuiltin="1"/>
    <cellStyle name="Hyperlink" xfId="3" builtinId="8"/>
    <cellStyle name="Normal" xfId="0" builtinId="0"/>
    <cellStyle name="v42_caution_note" xfId="9"/>
    <cellStyle name="v42_H_Practice" xfId="5"/>
    <cellStyle name="v42_input" xfId="6"/>
    <cellStyle name="v42_refnote" xfId="7"/>
    <cellStyle name="v42_Title" xfId="4"/>
  </cellStyles>
  <dxfs count="3">
    <dxf>
      <fill>
        <patternFill patternType="solid">
          <fgColor indexed="64"/>
          <bgColor theme="4" tint="0.79998168889431442"/>
        </patternFill>
      </fill>
    </dxf>
    <dxf>
      <fill>
        <patternFill patternType="solid">
          <fgColor indexed="64"/>
          <bgColor theme="4" tint="0.79998168889431442"/>
        </patternFill>
      </fill>
    </dxf>
    <dxf>
      <font>
        <b val="0"/>
        <i val="0"/>
        <strike val="0"/>
        <condense val="0"/>
        <extend val="0"/>
        <outline val="0"/>
        <shadow val="0"/>
        <u val="none"/>
        <vertAlign val="baseline"/>
        <sz val="12"/>
        <color theme="0"/>
        <name val="Arial"/>
        <family val="2"/>
        <scheme val="none"/>
      </font>
      <fill>
        <patternFill patternType="solid">
          <fgColor indexed="64"/>
          <bgColor theme="4"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114300</xdr:rowOff>
    </xdr:from>
    <xdr:to>
      <xdr:col>1</xdr:col>
      <xdr:colOff>419100</xdr:colOff>
      <xdr:row>9</xdr:row>
      <xdr:rowOff>114300</xdr:rowOff>
    </xdr:to>
    <xdr:pic>
      <xdr:nvPicPr>
        <xdr:cNvPr id="3" name="Picture 2">
          <a:extLst>
            <a:ext uri="{FF2B5EF4-FFF2-40B4-BE49-F238E27FC236}">
              <a16:creationId xmlns:a16="http://schemas.microsoft.com/office/drawing/2014/main" id="{5117491E-1971-49EA-B4CB-2F8CD008E1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1950" y="2181225"/>
          <a:ext cx="419100" cy="495300"/>
        </a:xfrm>
        <a:prstGeom prst="rect">
          <a:avLst/>
        </a:prstGeom>
        <a:solidFill>
          <a:schemeClr val="bg1"/>
        </a:solidFill>
        <a:ln w="28575">
          <a:solidFill>
            <a:schemeClr val="bg1"/>
          </a:solidFill>
        </a:ln>
      </xdr:spPr>
    </xdr:pic>
    <xdr:clientData/>
  </xdr:twoCellAnchor>
  <xdr:twoCellAnchor editAs="oneCell">
    <xdr:from>
      <xdr:col>1</xdr:col>
      <xdr:colOff>0</xdr:colOff>
      <xdr:row>157</xdr:row>
      <xdr:rowOff>104775</xdr:rowOff>
    </xdr:from>
    <xdr:to>
      <xdr:col>1</xdr:col>
      <xdr:colOff>440055</xdr:colOff>
      <xdr:row>159</xdr:row>
      <xdr:rowOff>129064</xdr:rowOff>
    </xdr:to>
    <xdr:pic>
      <xdr:nvPicPr>
        <xdr:cNvPr id="4" name="Picture 3">
          <a:extLst>
            <a:ext uri="{FF2B5EF4-FFF2-40B4-BE49-F238E27FC236}">
              <a16:creationId xmlns:a16="http://schemas.microsoft.com/office/drawing/2014/main" id="{DE7EF345-B6E7-424F-994C-8C2373261D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1950" y="11620500"/>
          <a:ext cx="440055" cy="519588"/>
        </a:xfrm>
        <a:prstGeom prst="rect">
          <a:avLst/>
        </a:prstGeom>
        <a:solidFill>
          <a:schemeClr val="bg1"/>
        </a:solidFill>
        <a:ln w="28575">
          <a:solidFill>
            <a:schemeClr val="bg1"/>
          </a:solidFill>
        </a:ln>
      </xdr:spPr>
    </xdr:pic>
    <xdr:clientData/>
  </xdr:twoCellAnchor>
  <xdr:twoCellAnchor editAs="oneCell">
    <xdr:from>
      <xdr:col>8</xdr:col>
      <xdr:colOff>142875</xdr:colOff>
      <xdr:row>0</xdr:row>
      <xdr:rowOff>0</xdr:rowOff>
    </xdr:from>
    <xdr:to>
      <xdr:col>9</xdr:col>
      <xdr:colOff>914400</xdr:colOff>
      <xdr:row>0</xdr:row>
      <xdr:rowOff>433388</xdr:rowOff>
    </xdr:to>
    <xdr:pic>
      <xdr:nvPicPr>
        <xdr:cNvPr id="6" name="Picture 5">
          <a:extLst>
            <a:ext uri="{FF2B5EF4-FFF2-40B4-BE49-F238E27FC236}">
              <a16:creationId xmlns:a16="http://schemas.microsoft.com/office/drawing/2014/main" id="{132BA93A-32B7-4542-B96B-0324F9616EE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58025" y="0"/>
          <a:ext cx="1733550" cy="433388"/>
        </a:xfrm>
        <a:prstGeom prst="rect">
          <a:avLst/>
        </a:prstGeom>
      </xdr:spPr>
    </xdr:pic>
    <xdr:clientData/>
  </xdr:twoCellAnchor>
  <xdr:twoCellAnchor editAs="oneCell">
    <xdr:from>
      <xdr:col>4</xdr:col>
      <xdr:colOff>462455</xdr:colOff>
      <xdr:row>35</xdr:row>
      <xdr:rowOff>121072</xdr:rowOff>
    </xdr:from>
    <xdr:to>
      <xdr:col>5</xdr:col>
      <xdr:colOff>85725</xdr:colOff>
      <xdr:row>36</xdr:row>
      <xdr:rowOff>166852</xdr:rowOff>
    </xdr:to>
    <xdr:sp macro="" textlink="">
      <xdr:nvSpPr>
        <xdr:cNvPr id="7" name="TextBox 6">
          <a:extLst>
            <a:ext uri="{FF2B5EF4-FFF2-40B4-BE49-F238E27FC236}">
              <a16:creationId xmlns:a16="http://schemas.microsoft.com/office/drawing/2014/main" id="{50F0EE77-93E2-4F48-BE3A-76632AE427B8}"/>
            </a:ext>
          </a:extLst>
        </xdr:cNvPr>
        <xdr:cNvSpPr txBox="1"/>
      </xdr:nvSpPr>
      <xdr:spPr>
        <a:xfrm>
          <a:off x="3481880" y="9150772"/>
          <a:ext cx="509095" cy="274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200" i="1">
              <a:solidFill>
                <a:schemeClr val="accent1">
                  <a:lumMod val="75000"/>
                </a:schemeClr>
              </a:solidFill>
            </a:rPr>
            <a:t>range</a:t>
          </a:r>
        </a:p>
      </xdr:txBody>
    </xdr:sp>
    <xdr:clientData/>
  </xdr:twoCellAnchor>
  <xdr:twoCellAnchor>
    <xdr:from>
      <xdr:col>4</xdr:col>
      <xdr:colOff>161925</xdr:colOff>
      <xdr:row>33</xdr:row>
      <xdr:rowOff>9525</xdr:rowOff>
    </xdr:from>
    <xdr:to>
      <xdr:col>4</xdr:col>
      <xdr:colOff>352426</xdr:colOff>
      <xdr:row>38</xdr:row>
      <xdr:rowOff>219075</xdr:rowOff>
    </xdr:to>
    <xdr:sp macro="" textlink="">
      <xdr:nvSpPr>
        <xdr:cNvPr id="2" name="Left Brace 1">
          <a:extLst>
            <a:ext uri="{FF2B5EF4-FFF2-40B4-BE49-F238E27FC236}">
              <a16:creationId xmlns:a16="http://schemas.microsoft.com/office/drawing/2014/main" id="{FF3A6615-67ED-4E3F-BA94-13123E55177F}"/>
            </a:ext>
          </a:extLst>
        </xdr:cNvPr>
        <xdr:cNvSpPr/>
      </xdr:nvSpPr>
      <xdr:spPr>
        <a:xfrm flipH="1">
          <a:off x="3181350" y="8582025"/>
          <a:ext cx="190501" cy="1352550"/>
        </a:xfrm>
        <a:prstGeom prst="leftBrace">
          <a:avLst>
            <a:gd name="adj1" fmla="val 8333"/>
            <a:gd name="adj2" fmla="val 52817"/>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838200</xdr:colOff>
      <xdr:row>32</xdr:row>
      <xdr:rowOff>180975</xdr:rowOff>
    </xdr:from>
    <xdr:to>
      <xdr:col>4</xdr:col>
      <xdr:colOff>66675</xdr:colOff>
      <xdr:row>34</xdr:row>
      <xdr:rowOff>57150</xdr:rowOff>
    </xdr:to>
    <xdr:sp macro="" textlink="">
      <xdr:nvSpPr>
        <xdr:cNvPr id="8" name="Rectangle 7">
          <a:extLst>
            <a:ext uri="{FF2B5EF4-FFF2-40B4-BE49-F238E27FC236}">
              <a16:creationId xmlns:a16="http://schemas.microsoft.com/office/drawing/2014/main" id="{6D36945C-B0D5-4EBC-AB84-A2F6364142E0}"/>
            </a:ext>
          </a:extLst>
        </xdr:cNvPr>
        <xdr:cNvSpPr/>
      </xdr:nvSpPr>
      <xdr:spPr>
        <a:xfrm>
          <a:off x="2085975" y="8524875"/>
          <a:ext cx="1000125" cy="333375"/>
        </a:xfrm>
        <a:prstGeom prst="rect">
          <a:avLst/>
        </a:prstGeom>
        <a:noFill/>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xdr:col>
      <xdr:colOff>833930</xdr:colOff>
      <xdr:row>32</xdr:row>
      <xdr:rowOff>130597</xdr:rowOff>
    </xdr:from>
    <xdr:to>
      <xdr:col>2</xdr:col>
      <xdr:colOff>628650</xdr:colOff>
      <xdr:row>33</xdr:row>
      <xdr:rowOff>176377</xdr:rowOff>
    </xdr:to>
    <xdr:sp macro="" textlink="">
      <xdr:nvSpPr>
        <xdr:cNvPr id="9" name="TextBox 8">
          <a:extLst>
            <a:ext uri="{FF2B5EF4-FFF2-40B4-BE49-F238E27FC236}">
              <a16:creationId xmlns:a16="http://schemas.microsoft.com/office/drawing/2014/main" id="{8EA07D3B-41FE-4B57-A8B7-4860096AB9A6}"/>
            </a:ext>
          </a:extLst>
        </xdr:cNvPr>
        <xdr:cNvSpPr txBox="1"/>
      </xdr:nvSpPr>
      <xdr:spPr>
        <a:xfrm>
          <a:off x="1195880" y="8474497"/>
          <a:ext cx="680545" cy="274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200" i="1">
              <a:solidFill>
                <a:schemeClr val="accent1">
                  <a:lumMod val="75000"/>
                </a:schemeClr>
              </a:solidFill>
            </a:rPr>
            <a:t>reference</a:t>
          </a:r>
        </a:p>
      </xdr:txBody>
    </xdr:sp>
    <xdr:clientData/>
  </xdr:twoCellAnchor>
  <xdr:twoCellAnchor>
    <xdr:from>
      <xdr:col>2</xdr:col>
      <xdr:colOff>628650</xdr:colOff>
      <xdr:row>33</xdr:row>
      <xdr:rowOff>39187</xdr:rowOff>
    </xdr:from>
    <xdr:to>
      <xdr:col>2</xdr:col>
      <xdr:colOff>838200</xdr:colOff>
      <xdr:row>33</xdr:row>
      <xdr:rowOff>119063</xdr:rowOff>
    </xdr:to>
    <xdr:cxnSp macro="">
      <xdr:nvCxnSpPr>
        <xdr:cNvPr id="11" name="Straight Connector 10">
          <a:extLst>
            <a:ext uri="{FF2B5EF4-FFF2-40B4-BE49-F238E27FC236}">
              <a16:creationId xmlns:a16="http://schemas.microsoft.com/office/drawing/2014/main" id="{1EA4666D-925F-47F9-AD9F-24B7C35B4442}"/>
            </a:ext>
          </a:extLst>
        </xdr:cNvPr>
        <xdr:cNvCxnSpPr>
          <a:stCxn id="8" idx="1"/>
          <a:endCxn id="9" idx="3"/>
        </xdr:cNvCxnSpPr>
      </xdr:nvCxnSpPr>
      <xdr:spPr>
        <a:xfrm flipH="1" flipV="1">
          <a:off x="1876425" y="8611687"/>
          <a:ext cx="209550" cy="79876"/>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462455</xdr:colOff>
      <xdr:row>98</xdr:row>
      <xdr:rowOff>121072</xdr:rowOff>
    </xdr:from>
    <xdr:ext cx="509095" cy="274380"/>
    <xdr:sp macro="" textlink="">
      <xdr:nvSpPr>
        <xdr:cNvPr id="20" name="TextBox 19">
          <a:extLst>
            <a:ext uri="{FF2B5EF4-FFF2-40B4-BE49-F238E27FC236}">
              <a16:creationId xmlns:a16="http://schemas.microsoft.com/office/drawing/2014/main" id="{2073EAD1-3510-40E8-B03B-2AF0EE57CB27}"/>
            </a:ext>
          </a:extLst>
        </xdr:cNvPr>
        <xdr:cNvSpPr txBox="1"/>
      </xdr:nvSpPr>
      <xdr:spPr>
        <a:xfrm>
          <a:off x="3481880" y="9150772"/>
          <a:ext cx="509095" cy="274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200" i="1">
              <a:solidFill>
                <a:schemeClr val="accent1">
                  <a:lumMod val="75000"/>
                </a:schemeClr>
              </a:solidFill>
            </a:rPr>
            <a:t>range</a:t>
          </a:r>
        </a:p>
      </xdr:txBody>
    </xdr:sp>
    <xdr:clientData/>
  </xdr:oneCellAnchor>
  <xdr:twoCellAnchor>
    <xdr:from>
      <xdr:col>4</xdr:col>
      <xdr:colOff>161925</xdr:colOff>
      <xdr:row>96</xdr:row>
      <xdr:rowOff>9525</xdr:rowOff>
    </xdr:from>
    <xdr:to>
      <xdr:col>4</xdr:col>
      <xdr:colOff>352426</xdr:colOff>
      <xdr:row>101</xdr:row>
      <xdr:rowOff>219075</xdr:rowOff>
    </xdr:to>
    <xdr:sp macro="" textlink="">
      <xdr:nvSpPr>
        <xdr:cNvPr id="21" name="Left Brace 20">
          <a:extLst>
            <a:ext uri="{FF2B5EF4-FFF2-40B4-BE49-F238E27FC236}">
              <a16:creationId xmlns:a16="http://schemas.microsoft.com/office/drawing/2014/main" id="{04F2932A-A3E6-4485-8C44-4FFE1C9AFB8C}"/>
            </a:ext>
          </a:extLst>
        </xdr:cNvPr>
        <xdr:cNvSpPr/>
      </xdr:nvSpPr>
      <xdr:spPr>
        <a:xfrm flipH="1">
          <a:off x="3181350" y="8582025"/>
          <a:ext cx="190501" cy="1352550"/>
        </a:xfrm>
        <a:prstGeom prst="leftBrace">
          <a:avLst>
            <a:gd name="adj1" fmla="val 8333"/>
            <a:gd name="adj2" fmla="val 52817"/>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838200</xdr:colOff>
      <xdr:row>95</xdr:row>
      <xdr:rowOff>180975</xdr:rowOff>
    </xdr:from>
    <xdr:to>
      <xdr:col>4</xdr:col>
      <xdr:colOff>66675</xdr:colOff>
      <xdr:row>97</xdr:row>
      <xdr:rowOff>57150</xdr:rowOff>
    </xdr:to>
    <xdr:sp macro="" textlink="">
      <xdr:nvSpPr>
        <xdr:cNvPr id="22" name="Rectangle 21">
          <a:extLst>
            <a:ext uri="{FF2B5EF4-FFF2-40B4-BE49-F238E27FC236}">
              <a16:creationId xmlns:a16="http://schemas.microsoft.com/office/drawing/2014/main" id="{2659F792-3C0D-47E4-BA87-08B9ED319A98}"/>
            </a:ext>
          </a:extLst>
        </xdr:cNvPr>
        <xdr:cNvSpPr/>
      </xdr:nvSpPr>
      <xdr:spPr>
        <a:xfrm>
          <a:off x="2085975" y="8524875"/>
          <a:ext cx="1000125" cy="333375"/>
        </a:xfrm>
        <a:prstGeom prst="rect">
          <a:avLst/>
        </a:prstGeom>
        <a:noFill/>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oneCellAnchor>
    <xdr:from>
      <xdr:col>4</xdr:col>
      <xdr:colOff>376730</xdr:colOff>
      <xdr:row>96</xdr:row>
      <xdr:rowOff>140122</xdr:rowOff>
    </xdr:from>
    <xdr:ext cx="680545" cy="274380"/>
    <xdr:sp macro="" textlink="">
      <xdr:nvSpPr>
        <xdr:cNvPr id="23" name="TextBox 22">
          <a:extLst>
            <a:ext uri="{FF2B5EF4-FFF2-40B4-BE49-F238E27FC236}">
              <a16:creationId xmlns:a16="http://schemas.microsoft.com/office/drawing/2014/main" id="{BE7DB457-B2E3-4520-ADF9-63E35219F42B}"/>
            </a:ext>
          </a:extLst>
        </xdr:cNvPr>
        <xdr:cNvSpPr txBox="1"/>
      </xdr:nvSpPr>
      <xdr:spPr>
        <a:xfrm>
          <a:off x="3396155" y="13122697"/>
          <a:ext cx="680545" cy="274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200" i="1">
              <a:solidFill>
                <a:schemeClr val="accent1">
                  <a:lumMod val="75000"/>
                </a:schemeClr>
              </a:solidFill>
            </a:rPr>
            <a:t>reference</a:t>
          </a:r>
        </a:p>
      </xdr:txBody>
    </xdr:sp>
    <xdr:clientData/>
  </xdr:oneCellAnchor>
  <xdr:twoCellAnchor>
    <xdr:from>
      <xdr:col>4</xdr:col>
      <xdr:colOff>66675</xdr:colOff>
      <xdr:row>96</xdr:row>
      <xdr:rowOff>119063</xdr:rowOff>
    </xdr:from>
    <xdr:to>
      <xdr:col>4</xdr:col>
      <xdr:colOff>376730</xdr:colOff>
      <xdr:row>97</xdr:row>
      <xdr:rowOff>48712</xdr:rowOff>
    </xdr:to>
    <xdr:cxnSp macro="">
      <xdr:nvCxnSpPr>
        <xdr:cNvPr id="24" name="Straight Connector 23">
          <a:extLst>
            <a:ext uri="{FF2B5EF4-FFF2-40B4-BE49-F238E27FC236}">
              <a16:creationId xmlns:a16="http://schemas.microsoft.com/office/drawing/2014/main" id="{FE31A95E-D3BD-4BA5-B12C-0EFF17BB851E}"/>
            </a:ext>
          </a:extLst>
        </xdr:cNvPr>
        <xdr:cNvCxnSpPr>
          <a:stCxn id="22" idx="3"/>
          <a:endCxn id="23" idx="1"/>
        </xdr:cNvCxnSpPr>
      </xdr:nvCxnSpPr>
      <xdr:spPr>
        <a:xfrm>
          <a:off x="3086100" y="13101638"/>
          <a:ext cx="310055" cy="158249"/>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462455</xdr:colOff>
      <xdr:row>61</xdr:row>
      <xdr:rowOff>121072</xdr:rowOff>
    </xdr:from>
    <xdr:ext cx="509095" cy="274380"/>
    <xdr:sp macro="" textlink="">
      <xdr:nvSpPr>
        <xdr:cNvPr id="15" name="TextBox 14">
          <a:extLst>
            <a:ext uri="{FF2B5EF4-FFF2-40B4-BE49-F238E27FC236}">
              <a16:creationId xmlns:a16="http://schemas.microsoft.com/office/drawing/2014/main" id="{F7B234F8-B203-495D-9AA3-103E39B5AE1C}"/>
            </a:ext>
          </a:extLst>
        </xdr:cNvPr>
        <xdr:cNvSpPr txBox="1"/>
      </xdr:nvSpPr>
      <xdr:spPr>
        <a:xfrm>
          <a:off x="3481880" y="8464972"/>
          <a:ext cx="509095" cy="274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200" i="1">
              <a:solidFill>
                <a:schemeClr val="accent1">
                  <a:lumMod val="75000"/>
                </a:schemeClr>
              </a:solidFill>
            </a:rPr>
            <a:t>range</a:t>
          </a:r>
        </a:p>
      </xdr:txBody>
    </xdr:sp>
    <xdr:clientData/>
  </xdr:oneCellAnchor>
  <xdr:twoCellAnchor>
    <xdr:from>
      <xdr:col>4</xdr:col>
      <xdr:colOff>161925</xdr:colOff>
      <xdr:row>59</xdr:row>
      <xdr:rowOff>9525</xdr:rowOff>
    </xdr:from>
    <xdr:to>
      <xdr:col>4</xdr:col>
      <xdr:colOff>352426</xdr:colOff>
      <xdr:row>64</xdr:row>
      <xdr:rowOff>219075</xdr:rowOff>
    </xdr:to>
    <xdr:sp macro="" textlink="">
      <xdr:nvSpPr>
        <xdr:cNvPr id="16" name="Left Brace 15">
          <a:extLst>
            <a:ext uri="{FF2B5EF4-FFF2-40B4-BE49-F238E27FC236}">
              <a16:creationId xmlns:a16="http://schemas.microsoft.com/office/drawing/2014/main" id="{A3EC5640-19F6-4E46-9F09-C57FE15F7EF5}"/>
            </a:ext>
          </a:extLst>
        </xdr:cNvPr>
        <xdr:cNvSpPr/>
      </xdr:nvSpPr>
      <xdr:spPr>
        <a:xfrm flipH="1">
          <a:off x="3181350" y="7896225"/>
          <a:ext cx="190501" cy="1352550"/>
        </a:xfrm>
        <a:prstGeom prst="leftBrace">
          <a:avLst>
            <a:gd name="adj1" fmla="val 8333"/>
            <a:gd name="adj2" fmla="val 52817"/>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838200</xdr:colOff>
      <xdr:row>58</xdr:row>
      <xdr:rowOff>180975</xdr:rowOff>
    </xdr:from>
    <xdr:to>
      <xdr:col>4</xdr:col>
      <xdr:colOff>66675</xdr:colOff>
      <xdr:row>60</xdr:row>
      <xdr:rowOff>57150</xdr:rowOff>
    </xdr:to>
    <xdr:sp macro="" textlink="">
      <xdr:nvSpPr>
        <xdr:cNvPr id="17" name="Rectangle 16">
          <a:extLst>
            <a:ext uri="{FF2B5EF4-FFF2-40B4-BE49-F238E27FC236}">
              <a16:creationId xmlns:a16="http://schemas.microsoft.com/office/drawing/2014/main" id="{97501C78-F0CF-46C5-AA3A-61F4CFC0E619}"/>
            </a:ext>
          </a:extLst>
        </xdr:cNvPr>
        <xdr:cNvSpPr/>
      </xdr:nvSpPr>
      <xdr:spPr>
        <a:xfrm>
          <a:off x="2085975" y="7839075"/>
          <a:ext cx="1000125" cy="333375"/>
        </a:xfrm>
        <a:prstGeom prst="rect">
          <a:avLst/>
        </a:prstGeom>
        <a:noFill/>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oneCellAnchor>
    <xdr:from>
      <xdr:col>1</xdr:col>
      <xdr:colOff>833930</xdr:colOff>
      <xdr:row>58</xdr:row>
      <xdr:rowOff>130597</xdr:rowOff>
    </xdr:from>
    <xdr:ext cx="680545" cy="274380"/>
    <xdr:sp macro="" textlink="">
      <xdr:nvSpPr>
        <xdr:cNvPr id="18" name="TextBox 17">
          <a:extLst>
            <a:ext uri="{FF2B5EF4-FFF2-40B4-BE49-F238E27FC236}">
              <a16:creationId xmlns:a16="http://schemas.microsoft.com/office/drawing/2014/main" id="{6DA74810-D556-4235-AAB2-E285F758E5B9}"/>
            </a:ext>
          </a:extLst>
        </xdr:cNvPr>
        <xdr:cNvSpPr txBox="1"/>
      </xdr:nvSpPr>
      <xdr:spPr>
        <a:xfrm>
          <a:off x="1195880" y="7788697"/>
          <a:ext cx="680545" cy="274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200" i="1">
              <a:solidFill>
                <a:schemeClr val="accent1">
                  <a:lumMod val="75000"/>
                </a:schemeClr>
              </a:solidFill>
            </a:rPr>
            <a:t>reference</a:t>
          </a:r>
        </a:p>
      </xdr:txBody>
    </xdr:sp>
    <xdr:clientData/>
  </xdr:oneCellAnchor>
  <xdr:twoCellAnchor>
    <xdr:from>
      <xdr:col>2</xdr:col>
      <xdr:colOff>628650</xdr:colOff>
      <xdr:row>59</xdr:row>
      <xdr:rowOff>39187</xdr:rowOff>
    </xdr:from>
    <xdr:to>
      <xdr:col>2</xdr:col>
      <xdr:colOff>838200</xdr:colOff>
      <xdr:row>59</xdr:row>
      <xdr:rowOff>119063</xdr:rowOff>
    </xdr:to>
    <xdr:cxnSp macro="">
      <xdr:nvCxnSpPr>
        <xdr:cNvPr id="19" name="Straight Connector 18">
          <a:extLst>
            <a:ext uri="{FF2B5EF4-FFF2-40B4-BE49-F238E27FC236}">
              <a16:creationId xmlns:a16="http://schemas.microsoft.com/office/drawing/2014/main" id="{677FFE3C-D020-4D5A-A9B8-4C55DE128F06}"/>
            </a:ext>
          </a:extLst>
        </xdr:cNvPr>
        <xdr:cNvCxnSpPr>
          <a:stCxn id="17" idx="1"/>
          <a:endCxn id="18" idx="3"/>
        </xdr:cNvCxnSpPr>
      </xdr:nvCxnSpPr>
      <xdr:spPr>
        <a:xfrm flipH="1" flipV="1">
          <a:off x="1876425" y="7925887"/>
          <a:ext cx="209550" cy="79876"/>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78827</xdr:colOff>
      <xdr:row>1</xdr:row>
      <xdr:rowOff>6569</xdr:rowOff>
    </xdr:from>
    <xdr:to>
      <xdr:col>1</xdr:col>
      <xdr:colOff>302172</xdr:colOff>
      <xdr:row>9</xdr:row>
      <xdr:rowOff>6569</xdr:rowOff>
    </xdr:to>
    <xdr:sp macro="" textlink="">
      <xdr:nvSpPr>
        <xdr:cNvPr id="2" name="Right Brace 1">
          <a:extLst>
            <a:ext uri="{FF2B5EF4-FFF2-40B4-BE49-F238E27FC236}">
              <a16:creationId xmlns:a16="http://schemas.microsoft.com/office/drawing/2014/main" id="{A2E8D219-7D6D-4FFE-96B5-7A38F88D04E5}"/>
            </a:ext>
          </a:extLst>
        </xdr:cNvPr>
        <xdr:cNvSpPr/>
      </xdr:nvSpPr>
      <xdr:spPr>
        <a:xfrm>
          <a:off x="1104596" y="248357"/>
          <a:ext cx="223345" cy="1487366"/>
        </a:xfrm>
        <a:prstGeom prst="rightBrace">
          <a:avLst>
            <a:gd name="adj1" fmla="val 8333"/>
            <a:gd name="adj2" fmla="val 58209"/>
          </a:avLst>
        </a:prstGeom>
        <a:ln w="127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1</xdr:col>
      <xdr:colOff>426982</xdr:colOff>
      <xdr:row>5</xdr:row>
      <xdr:rowOff>4548</xdr:rowOff>
    </xdr:from>
    <xdr:to>
      <xdr:col>3</xdr:col>
      <xdr:colOff>493177</xdr:colOff>
      <xdr:row>6</xdr:row>
      <xdr:rowOff>95755</xdr:rowOff>
    </xdr:to>
    <xdr:sp macro="" textlink="">
      <xdr:nvSpPr>
        <xdr:cNvPr id="3" name="TextBox 2">
          <a:extLst>
            <a:ext uri="{FF2B5EF4-FFF2-40B4-BE49-F238E27FC236}">
              <a16:creationId xmlns:a16="http://schemas.microsoft.com/office/drawing/2014/main" id="{3B6537E0-D0A8-4455-9DC0-57A4DBED6EFF}"/>
            </a:ext>
          </a:extLst>
        </xdr:cNvPr>
        <xdr:cNvSpPr txBox="1"/>
      </xdr:nvSpPr>
      <xdr:spPr>
        <a:xfrm>
          <a:off x="1452751" y="979029"/>
          <a:ext cx="894138" cy="274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r>
            <a:rPr lang="en-US" sz="1100">
              <a:solidFill>
                <a:schemeClr val="accent1">
                  <a:lumMod val="75000"/>
                </a:schemeClr>
              </a:solidFill>
            </a:rPr>
            <a:t>categoryList</a:t>
          </a:r>
        </a:p>
      </xdr:txBody>
    </xdr:sp>
    <xdr:clientData/>
  </xdr:twoCellAnchor>
  <xdr:twoCellAnchor editAs="oneCell">
    <xdr:from>
      <xdr:col>0</xdr:col>
      <xdr:colOff>191056</xdr:colOff>
      <xdr:row>12</xdr:row>
      <xdr:rowOff>186256</xdr:rowOff>
    </xdr:from>
    <xdr:to>
      <xdr:col>1</xdr:col>
      <xdr:colOff>153866</xdr:colOff>
      <xdr:row>15</xdr:row>
      <xdr:rowOff>29306</xdr:rowOff>
    </xdr:to>
    <xdr:sp macro="" textlink="">
      <xdr:nvSpPr>
        <xdr:cNvPr id="4" name="TextBox 3">
          <a:extLst>
            <a:ext uri="{FF2B5EF4-FFF2-40B4-BE49-F238E27FC236}">
              <a16:creationId xmlns:a16="http://schemas.microsoft.com/office/drawing/2014/main" id="{2E46E371-0353-4436-A9D5-7BF967451598}"/>
            </a:ext>
          </a:extLst>
        </xdr:cNvPr>
        <xdr:cNvSpPr txBox="1"/>
      </xdr:nvSpPr>
      <xdr:spPr>
        <a:xfrm>
          <a:off x="191056" y="2486910"/>
          <a:ext cx="988579" cy="4218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100">
              <a:solidFill>
                <a:schemeClr val="accent1">
                  <a:lumMod val="75000"/>
                </a:schemeClr>
              </a:solidFill>
            </a:rPr>
            <a:t>Excel Table Resize handle</a:t>
          </a:r>
        </a:p>
      </xdr:txBody>
    </xdr:sp>
    <xdr:clientData/>
  </xdr:twoCellAnchor>
  <xdr:twoCellAnchor>
    <xdr:from>
      <xdr:col>0</xdr:col>
      <xdr:colOff>685346</xdr:colOff>
      <xdr:row>9</xdr:row>
      <xdr:rowOff>73270</xdr:rowOff>
    </xdr:from>
    <xdr:to>
      <xdr:col>0</xdr:col>
      <xdr:colOff>989135</xdr:colOff>
      <xdr:row>12</xdr:row>
      <xdr:rowOff>186256</xdr:rowOff>
    </xdr:to>
    <xdr:cxnSp macro="">
      <xdr:nvCxnSpPr>
        <xdr:cNvPr id="6" name="Straight Arrow Connector 5">
          <a:extLst>
            <a:ext uri="{FF2B5EF4-FFF2-40B4-BE49-F238E27FC236}">
              <a16:creationId xmlns:a16="http://schemas.microsoft.com/office/drawing/2014/main" id="{A11D122B-1F46-4E20-B8C1-880C120FF579}"/>
            </a:ext>
          </a:extLst>
        </xdr:cNvPr>
        <xdr:cNvCxnSpPr>
          <a:stCxn id="4" idx="0"/>
        </xdr:cNvCxnSpPr>
      </xdr:nvCxnSpPr>
      <xdr:spPr>
        <a:xfrm flipV="1">
          <a:off x="685346" y="1787770"/>
          <a:ext cx="303789" cy="699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1" name="catTable" displayName="catTable" ref="A1:A9" totalsRowShown="0" headerRowDxfId="2" dataDxfId="1">
  <autoFilter ref="A1:A9">
    <filterColumn colId="0" hiddenButton="1"/>
  </autoFilter>
  <tableColumns count="1">
    <tableColumn id="1" name="Categories"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Vertex42 - PersonalPlanner">
      <a:dk1>
        <a:sysClr val="windowText" lastClr="000000"/>
      </a:dk1>
      <a:lt1>
        <a:sysClr val="window" lastClr="FFFFFF"/>
      </a:lt1>
      <a:dk2>
        <a:srgbClr val="2A5181"/>
      </a:dk2>
      <a:lt2>
        <a:srgbClr val="EEE9E2"/>
      </a:lt2>
      <a:accent1>
        <a:srgbClr val="4A81C4"/>
      </a:accent1>
      <a:accent2>
        <a:srgbClr val="704AC4"/>
      </a:accent2>
      <a:accent3>
        <a:srgbClr val="9BC44A"/>
      </a:accent3>
      <a:accent4>
        <a:srgbClr val="C44D4A"/>
      </a:accent4>
      <a:accent5>
        <a:srgbClr val="4AAAC4"/>
      </a:accent5>
      <a:accent6>
        <a:srgbClr val="C4814A"/>
      </a:accent6>
      <a:hlink>
        <a:srgbClr val="5286C6"/>
      </a:hlink>
      <a:folHlink>
        <a:srgbClr val="7F7F7F"/>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upport.office.com/en-us/article/INDEX-function-A5DCF0DD-996D-40A4-A822-B56B061328BD" TargetMode="External"/><Relationship Id="rId3" Type="http://schemas.openxmlformats.org/officeDocument/2006/relationships/hyperlink" Target="https://support.office.com/en-us/article/OFFSET-function-c8de19ae-dd79-4b9b-a14e-b4d906d11b66" TargetMode="External"/><Relationship Id="rId7" Type="http://schemas.openxmlformats.org/officeDocument/2006/relationships/hyperlink" Target="https://www.vertex42.com/blog/excel-formulas/vlookup-and-index-match-examples.html" TargetMode="External"/><Relationship Id="rId12" Type="http://schemas.openxmlformats.org/officeDocument/2006/relationships/drawing" Target="../drawings/drawing1.xml"/><Relationship Id="rId2" Type="http://schemas.openxmlformats.org/officeDocument/2006/relationships/hyperlink" Target="https://www.vertex42.com/ExcelTemplates/meal-planner.html" TargetMode="External"/><Relationship Id="rId1" Type="http://schemas.openxmlformats.org/officeDocument/2006/relationships/hyperlink" Target="https://www.vertex42.com/blog/excel-formulas/dynamic-named-ranges.html" TargetMode="External"/><Relationship Id="rId6" Type="http://schemas.openxmlformats.org/officeDocument/2006/relationships/hyperlink" Target="https://support.office.com/en-us/article/OFFSET-function-c8de19ae-dd79-4b9b-a14e-b4d906d11b66" TargetMode="External"/><Relationship Id="rId11" Type="http://schemas.openxmlformats.org/officeDocument/2006/relationships/printerSettings" Target="../printerSettings/printerSettings1.bin"/><Relationship Id="rId5" Type="http://schemas.openxmlformats.org/officeDocument/2006/relationships/hyperlink" Target="https://www.vertex42.com/blog/help/excel-help/create-a-drop-down-list-in-excel.html" TargetMode="External"/><Relationship Id="rId10" Type="http://schemas.openxmlformats.org/officeDocument/2006/relationships/hyperlink" Target="https://support.office.com/en-us/article/INDEX-function-A5DCF0DD-996D-40A4-A822-B56B061328BD" TargetMode="External"/><Relationship Id="rId4" Type="http://schemas.openxmlformats.org/officeDocument/2006/relationships/hyperlink" Target="https://support.office.com/en-us/article/INDIRECT-function-474b3a3a-8a26-4f44-b491-92b6306fa261" TargetMode="External"/><Relationship Id="rId9" Type="http://schemas.openxmlformats.org/officeDocument/2006/relationships/hyperlink" Target="https://support.office.com/en-us/article/INDIRECT-function-474B3A3A-8A26-4F44-B491-92B6306FA26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showGridLines="0" tabSelected="1" zoomScale="115" zoomScaleNormal="115" workbookViewId="0">
      <selection activeCell="A2" sqref="A2"/>
    </sheetView>
  </sheetViews>
  <sheetFormatPr defaultRowHeight="14.25" x14ac:dyDescent="0.2"/>
  <cols>
    <col min="1" max="1" width="4.75" customWidth="1"/>
    <col min="2" max="7" width="11.625" customWidth="1"/>
    <col min="8" max="8" width="16.25" customWidth="1"/>
    <col min="9" max="10" width="12.625" customWidth="1"/>
  </cols>
  <sheetData>
    <row r="1" spans="1:11" ht="36.950000000000003" customHeight="1" x14ac:dyDescent="0.2">
      <c r="A1" s="1"/>
      <c r="B1" s="2" t="s">
        <v>34</v>
      </c>
      <c r="C1" s="1"/>
      <c r="D1" s="1"/>
      <c r="E1" s="1"/>
      <c r="F1" s="1"/>
      <c r="G1" s="1"/>
      <c r="H1" s="1"/>
      <c r="I1" s="1"/>
      <c r="J1" s="1"/>
    </row>
    <row r="2" spans="1:11" ht="18" customHeight="1" x14ac:dyDescent="0.2">
      <c r="B2" s="3" t="s">
        <v>31</v>
      </c>
      <c r="J2" s="4" t="s">
        <v>0</v>
      </c>
    </row>
    <row r="3" spans="1:11" ht="18" customHeight="1" x14ac:dyDescent="0.2"/>
    <row r="4" spans="1:11" ht="18" customHeight="1" x14ac:dyDescent="0.2">
      <c r="B4" s="39" t="s">
        <v>32</v>
      </c>
      <c r="C4" s="39"/>
      <c r="D4" s="39"/>
      <c r="E4" s="39"/>
      <c r="F4" s="39"/>
      <c r="G4" s="39"/>
      <c r="H4" s="39"/>
      <c r="I4" s="39"/>
      <c r="J4" s="39"/>
    </row>
    <row r="5" spans="1:11" ht="18" customHeight="1" x14ac:dyDescent="0.2">
      <c r="B5" s="39"/>
      <c r="C5" s="39"/>
      <c r="D5" s="39"/>
      <c r="E5" s="39"/>
      <c r="F5" s="39"/>
      <c r="G5" s="39"/>
      <c r="H5" s="39"/>
      <c r="I5" s="39"/>
      <c r="J5" s="39"/>
    </row>
    <row r="6" spans="1:11" ht="18" customHeight="1" x14ac:dyDescent="0.2">
      <c r="B6" s="39"/>
      <c r="C6" s="39"/>
      <c r="D6" s="39"/>
      <c r="E6" s="39"/>
      <c r="F6" s="39"/>
      <c r="G6" s="39"/>
      <c r="H6" s="39"/>
      <c r="I6" s="39"/>
      <c r="J6" s="39"/>
    </row>
    <row r="7" spans="1:11" ht="18" customHeight="1" x14ac:dyDescent="0.2">
      <c r="A7" s="5"/>
      <c r="B7" s="5"/>
      <c r="C7" s="5"/>
      <c r="D7" s="5"/>
      <c r="E7" s="5"/>
      <c r="F7" s="5"/>
      <c r="G7" s="5"/>
      <c r="H7" s="5"/>
      <c r="I7" s="5"/>
      <c r="J7" s="5"/>
      <c r="K7" s="5"/>
    </row>
    <row r="8" spans="1:11" ht="18" customHeight="1" x14ac:dyDescent="0.2">
      <c r="B8" s="6"/>
      <c r="C8" s="6"/>
      <c r="D8" s="6"/>
      <c r="E8" s="6"/>
      <c r="F8" s="6"/>
      <c r="G8" s="6"/>
    </row>
    <row r="9" spans="1:11" ht="21" customHeight="1" x14ac:dyDescent="0.2">
      <c r="A9" s="7"/>
      <c r="B9" s="7"/>
      <c r="C9" s="7" t="s">
        <v>1</v>
      </c>
      <c r="D9" s="7"/>
      <c r="E9" s="7"/>
      <c r="F9" s="7"/>
      <c r="G9" s="7"/>
      <c r="H9" s="7"/>
      <c r="I9" s="7"/>
      <c r="J9" s="7"/>
    </row>
    <row r="10" spans="1:11" ht="18" customHeight="1" x14ac:dyDescent="0.2">
      <c r="A10" s="8"/>
      <c r="B10" s="9"/>
      <c r="C10" s="9"/>
      <c r="D10" s="9"/>
      <c r="E10" s="9"/>
      <c r="F10" s="9"/>
      <c r="G10" s="9"/>
      <c r="H10" s="8"/>
      <c r="I10" s="8"/>
      <c r="J10" s="8"/>
      <c r="K10" s="8"/>
    </row>
    <row r="11" spans="1:11" ht="18" customHeight="1" x14ac:dyDescent="0.2">
      <c r="A11" s="8"/>
      <c r="B11" s="9"/>
      <c r="C11" s="9"/>
      <c r="D11" s="9"/>
      <c r="E11" s="9"/>
      <c r="F11" s="9"/>
      <c r="G11" s="9"/>
      <c r="H11" s="8"/>
      <c r="I11" s="8"/>
      <c r="J11" s="8"/>
      <c r="K11" s="8"/>
    </row>
    <row r="12" spans="1:11" ht="18" customHeight="1" x14ac:dyDescent="0.2">
      <c r="A12" s="8"/>
      <c r="B12" s="39" t="s">
        <v>35</v>
      </c>
      <c r="C12" s="39"/>
      <c r="D12" s="39"/>
      <c r="E12" s="39"/>
      <c r="F12" s="39"/>
      <c r="G12" s="39"/>
      <c r="H12" s="39"/>
      <c r="I12" s="39"/>
      <c r="J12" s="39"/>
      <c r="K12" s="8"/>
    </row>
    <row r="13" spans="1:11" ht="18" customHeight="1" x14ac:dyDescent="0.2">
      <c r="A13" s="8"/>
      <c r="B13" s="39"/>
      <c r="C13" s="39"/>
      <c r="D13" s="39"/>
      <c r="E13" s="39"/>
      <c r="F13" s="39"/>
      <c r="G13" s="39"/>
      <c r="H13" s="39"/>
      <c r="I13" s="39"/>
      <c r="J13" s="39"/>
      <c r="K13" s="8"/>
    </row>
    <row r="14" spans="1:11" ht="18" customHeight="1" x14ac:dyDescent="0.2">
      <c r="A14" s="8"/>
      <c r="B14" s="39"/>
      <c r="C14" s="39"/>
      <c r="D14" s="39"/>
      <c r="E14" s="39"/>
      <c r="F14" s="39"/>
      <c r="G14" s="39"/>
      <c r="H14" s="39"/>
      <c r="I14" s="39"/>
      <c r="J14" s="39"/>
      <c r="K14" s="8"/>
    </row>
    <row r="15" spans="1:11" ht="18" customHeight="1" x14ac:dyDescent="0.2">
      <c r="A15" s="8"/>
      <c r="B15" s="9"/>
      <c r="C15" s="9"/>
      <c r="D15" s="9"/>
      <c r="E15" s="9"/>
      <c r="F15" s="9"/>
      <c r="G15" s="9"/>
      <c r="H15" s="8"/>
      <c r="I15" s="8"/>
      <c r="J15" s="8"/>
      <c r="K15" s="8"/>
    </row>
    <row r="16" spans="1:11" ht="18" customHeight="1" x14ac:dyDescent="0.2">
      <c r="B16" s="15" t="s">
        <v>39</v>
      </c>
      <c r="C16" s="32" t="s">
        <v>38</v>
      </c>
    </row>
    <row r="17" spans="1:14" ht="18" customHeight="1" x14ac:dyDescent="0.2">
      <c r="D17" s="8"/>
      <c r="E17" s="8"/>
      <c r="F17" s="17"/>
      <c r="G17" s="8"/>
      <c r="H17" s="8"/>
      <c r="I17" s="8"/>
      <c r="J17" s="8"/>
      <c r="K17" s="8"/>
      <c r="L17" s="8"/>
      <c r="M17" s="8"/>
      <c r="N17" s="8"/>
    </row>
    <row r="18" spans="1:14" ht="23.25" x14ac:dyDescent="0.2">
      <c r="A18" s="8"/>
      <c r="B18" s="10" t="s">
        <v>68</v>
      </c>
      <c r="C18" s="10"/>
      <c r="D18" s="10"/>
      <c r="E18" s="10"/>
      <c r="F18" s="10"/>
      <c r="G18" s="10"/>
      <c r="H18" s="10"/>
      <c r="I18" s="10"/>
      <c r="J18" s="10"/>
      <c r="K18" s="8"/>
    </row>
    <row r="19" spans="1:14" ht="18" customHeight="1" thickBot="1" x14ac:dyDescent="0.25">
      <c r="A19" s="8"/>
      <c r="B19" s="8"/>
      <c r="C19" s="8"/>
      <c r="D19" s="8"/>
      <c r="E19" s="8"/>
      <c r="F19" s="8"/>
      <c r="G19" s="8"/>
      <c r="H19" s="8"/>
      <c r="I19" s="8"/>
      <c r="J19" s="8"/>
      <c r="K19" s="8"/>
    </row>
    <row r="20" spans="1:14" ht="18" customHeight="1" thickBot="1" x14ac:dyDescent="0.25">
      <c r="A20" s="8"/>
      <c r="B20" s="11" t="s">
        <v>2</v>
      </c>
      <c r="C20" s="40" t="s">
        <v>33</v>
      </c>
      <c r="D20" s="41"/>
      <c r="E20" s="41"/>
      <c r="F20" s="41"/>
      <c r="G20" s="42"/>
      <c r="H20" s="8"/>
      <c r="I20" s="8"/>
      <c r="J20" s="8"/>
      <c r="K20" s="8"/>
    </row>
    <row r="21" spans="1:14" ht="18" customHeight="1" x14ac:dyDescent="0.2">
      <c r="A21" s="8"/>
      <c r="B21" s="8"/>
      <c r="C21" s="8"/>
      <c r="D21" s="8"/>
      <c r="E21" s="8"/>
      <c r="F21" s="8"/>
      <c r="G21" s="8"/>
      <c r="H21" s="8"/>
      <c r="I21" s="8"/>
      <c r="J21" s="8"/>
      <c r="K21" s="8"/>
    </row>
    <row r="22" spans="1:14" ht="18" customHeight="1" x14ac:dyDescent="0.2">
      <c r="B22" s="15" t="s">
        <v>39</v>
      </c>
      <c r="C22" s="20" t="s">
        <v>70</v>
      </c>
    </row>
    <row r="23" spans="1:14" ht="18" customHeight="1" x14ac:dyDescent="0.2">
      <c r="D23" s="8"/>
      <c r="E23" s="8"/>
      <c r="F23" s="17"/>
      <c r="G23" s="8"/>
      <c r="H23" s="8"/>
      <c r="I23" s="8"/>
      <c r="J23" s="8"/>
      <c r="K23" s="8"/>
      <c r="L23" s="8"/>
      <c r="M23" s="8"/>
      <c r="N23" s="8"/>
    </row>
    <row r="24" spans="1:14" ht="18" customHeight="1" x14ac:dyDescent="0.2">
      <c r="A24" s="8"/>
      <c r="B24" s="39" t="s">
        <v>57</v>
      </c>
      <c r="C24" s="39"/>
      <c r="D24" s="39"/>
      <c r="E24" s="39"/>
      <c r="F24" s="39"/>
      <c r="G24" s="39"/>
      <c r="H24" s="39"/>
      <c r="I24" s="39"/>
      <c r="J24" s="39"/>
      <c r="K24" s="8"/>
    </row>
    <row r="25" spans="1:14" ht="18" customHeight="1" x14ac:dyDescent="0.2">
      <c r="A25" s="8"/>
      <c r="B25" s="39"/>
      <c r="C25" s="39"/>
      <c r="D25" s="39"/>
      <c r="E25" s="39"/>
      <c r="F25" s="39"/>
      <c r="G25" s="39"/>
      <c r="H25" s="39"/>
      <c r="I25" s="39"/>
      <c r="J25" s="39"/>
      <c r="K25" s="8"/>
    </row>
    <row r="26" spans="1:14" ht="18" customHeight="1" x14ac:dyDescent="0.2">
      <c r="A26" s="8"/>
      <c r="B26" s="39"/>
      <c r="C26" s="39"/>
      <c r="D26" s="39"/>
      <c r="E26" s="39"/>
      <c r="F26" s="39"/>
      <c r="G26" s="39"/>
      <c r="H26" s="39"/>
      <c r="I26" s="39"/>
      <c r="J26" s="39"/>
      <c r="K26" s="8"/>
    </row>
    <row r="27" spans="1:14" ht="18" customHeight="1" x14ac:dyDescent="0.2">
      <c r="A27" s="8"/>
      <c r="B27" s="39"/>
      <c r="C27" s="39"/>
      <c r="D27" s="39"/>
      <c r="E27" s="39"/>
      <c r="F27" s="39"/>
      <c r="G27" s="39"/>
      <c r="H27" s="39"/>
      <c r="I27" s="39"/>
      <c r="J27" s="39"/>
      <c r="K27" s="8"/>
    </row>
    <row r="28" spans="1:14" ht="18" customHeight="1" x14ac:dyDescent="0.2">
      <c r="A28" s="8"/>
      <c r="B28" s="39"/>
      <c r="C28" s="39"/>
      <c r="D28" s="39"/>
      <c r="E28" s="39"/>
      <c r="F28" s="39"/>
      <c r="G28" s="39"/>
      <c r="H28" s="39"/>
      <c r="I28" s="39"/>
      <c r="J28" s="39"/>
      <c r="K28" s="8"/>
    </row>
    <row r="29" spans="1:14" ht="18" customHeight="1" x14ac:dyDescent="0.2">
      <c r="A29" s="8"/>
      <c r="B29" s="11" t="s">
        <v>40</v>
      </c>
      <c r="C29" s="36" t="s">
        <v>58</v>
      </c>
      <c r="D29" s="37"/>
      <c r="E29" s="37"/>
      <c r="F29" s="37"/>
      <c r="G29" s="38"/>
      <c r="H29" s="8"/>
      <c r="I29" s="8"/>
      <c r="J29" s="8"/>
      <c r="K29" s="8"/>
    </row>
    <row r="30" spans="1:14" ht="18" customHeight="1" x14ac:dyDescent="0.2">
      <c r="A30" s="8"/>
      <c r="B30" s="8"/>
      <c r="C30" s="8"/>
      <c r="D30" s="8"/>
      <c r="E30" s="8"/>
      <c r="F30" s="8"/>
      <c r="G30" s="8"/>
      <c r="H30" s="8"/>
      <c r="I30" s="8"/>
      <c r="J30" s="8"/>
      <c r="K30" s="8"/>
    </row>
    <row r="31" spans="1:14" ht="18" customHeight="1" x14ac:dyDescent="0.2">
      <c r="A31" s="8"/>
      <c r="B31" s="11" t="s">
        <v>41</v>
      </c>
      <c r="C31" s="36" t="s">
        <v>63</v>
      </c>
      <c r="D31" s="37"/>
      <c r="E31" s="37"/>
      <c r="F31" s="37"/>
      <c r="G31" s="38"/>
      <c r="H31" s="8"/>
      <c r="I31" s="8"/>
      <c r="J31" s="8"/>
      <c r="K31" s="8"/>
    </row>
    <row r="32" spans="1:14" ht="18" customHeight="1" x14ac:dyDescent="0.2">
      <c r="A32" s="8"/>
      <c r="B32" s="8"/>
      <c r="C32" s="8"/>
      <c r="D32" s="8"/>
      <c r="E32" s="8"/>
      <c r="F32" s="8"/>
      <c r="G32" s="8"/>
      <c r="H32" s="8"/>
      <c r="I32" s="8"/>
      <c r="J32" s="8"/>
      <c r="K32" s="8"/>
    </row>
    <row r="33" spans="1:14" ht="18" customHeight="1" x14ac:dyDescent="0.2">
      <c r="A33" s="8"/>
      <c r="C33" s="8"/>
      <c r="D33" s="8"/>
      <c r="E33" s="8"/>
      <c r="K33" s="8"/>
    </row>
    <row r="34" spans="1:14" ht="18" customHeight="1" x14ac:dyDescent="0.2">
      <c r="A34" s="8"/>
      <c r="C34" s="8"/>
      <c r="D34" s="22" t="s">
        <v>10</v>
      </c>
      <c r="E34" s="8"/>
      <c r="F34" s="11" t="s">
        <v>9</v>
      </c>
      <c r="G34" s="24" t="s">
        <v>10</v>
      </c>
      <c r="K34" s="8"/>
    </row>
    <row r="35" spans="1:14" ht="18" customHeight="1" x14ac:dyDescent="0.2">
      <c r="A35" s="8"/>
      <c r="C35" s="8"/>
      <c r="D35" s="24" t="s">
        <v>11</v>
      </c>
      <c r="E35" s="8"/>
      <c r="K35" s="8"/>
    </row>
    <row r="36" spans="1:14" ht="18" customHeight="1" x14ac:dyDescent="0.2">
      <c r="A36" s="8"/>
      <c r="B36" s="8"/>
      <c r="C36" s="8"/>
      <c r="D36" s="24" t="s">
        <v>12</v>
      </c>
      <c r="E36" s="8"/>
      <c r="F36" s="8"/>
      <c r="G36" s="8"/>
      <c r="K36" s="8"/>
    </row>
    <row r="37" spans="1:14" ht="18" customHeight="1" x14ac:dyDescent="0.2">
      <c r="A37" s="8"/>
      <c r="B37" s="8"/>
      <c r="C37" s="8"/>
      <c r="D37" s="24" t="s">
        <v>13</v>
      </c>
      <c r="E37" s="8"/>
      <c r="K37" s="8"/>
    </row>
    <row r="38" spans="1:14" ht="18" customHeight="1" x14ac:dyDescent="0.2">
      <c r="A38" s="8"/>
      <c r="C38" s="8"/>
      <c r="D38" s="23"/>
      <c r="E38" s="8"/>
      <c r="F38" s="11" t="s">
        <v>42</v>
      </c>
      <c r="G38" s="24" t="s">
        <v>13</v>
      </c>
      <c r="K38" s="8"/>
    </row>
    <row r="39" spans="1:14" ht="18" customHeight="1" x14ac:dyDescent="0.2">
      <c r="A39" s="8"/>
      <c r="B39" s="8"/>
      <c r="C39" s="8"/>
      <c r="D39" s="23"/>
      <c r="E39" s="8"/>
      <c r="F39" s="8"/>
      <c r="G39" s="8"/>
      <c r="K39" s="8"/>
    </row>
    <row r="40" spans="1:14" ht="18" customHeight="1" x14ac:dyDescent="0.2">
      <c r="A40" s="8"/>
      <c r="B40" s="8"/>
      <c r="C40" s="8"/>
      <c r="E40" s="8"/>
      <c r="F40" s="8"/>
      <c r="G40" s="8"/>
      <c r="K40" s="8"/>
    </row>
    <row r="41" spans="1:14" ht="18" customHeight="1" x14ac:dyDescent="0.2">
      <c r="A41" s="8"/>
      <c r="B41" s="8"/>
      <c r="C41" s="8"/>
      <c r="E41" s="8"/>
      <c r="F41" s="8"/>
      <c r="G41" s="8"/>
      <c r="K41" s="8"/>
    </row>
    <row r="42" spans="1:14" ht="18" customHeight="1" x14ac:dyDescent="0.2">
      <c r="B42" s="15" t="s">
        <v>7</v>
      </c>
      <c r="C42" s="20" t="s">
        <v>8</v>
      </c>
      <c r="D42" s="8"/>
    </row>
    <row r="43" spans="1:14" ht="18" customHeight="1" x14ac:dyDescent="0.2">
      <c r="D43" s="8"/>
      <c r="E43" s="8"/>
      <c r="F43" s="17"/>
      <c r="G43" s="8"/>
      <c r="H43" s="8"/>
      <c r="I43" s="8"/>
      <c r="J43" s="8"/>
      <c r="K43" s="8"/>
      <c r="L43" s="8"/>
      <c r="M43" s="8"/>
      <c r="N43" s="8"/>
    </row>
    <row r="44" spans="1:14" ht="18" customHeight="1" x14ac:dyDescent="0.2">
      <c r="D44" s="8"/>
      <c r="E44" s="8"/>
      <c r="F44" s="17"/>
      <c r="G44" s="8"/>
      <c r="H44" s="8"/>
      <c r="I44" s="8"/>
      <c r="J44" s="8"/>
      <c r="K44" s="8"/>
      <c r="L44" s="8"/>
      <c r="M44" s="8"/>
      <c r="N44" s="8"/>
    </row>
    <row r="45" spans="1:14" ht="23.25" x14ac:dyDescent="0.2">
      <c r="A45" s="8"/>
      <c r="B45" s="10" t="s">
        <v>69</v>
      </c>
      <c r="C45" s="10"/>
      <c r="D45" s="10"/>
      <c r="E45" s="10"/>
      <c r="F45" s="10"/>
      <c r="G45" s="10"/>
      <c r="H45" s="10"/>
      <c r="I45" s="10"/>
      <c r="J45" s="10"/>
      <c r="K45" s="8"/>
    </row>
    <row r="46" spans="1:14" ht="18" customHeight="1" thickBot="1" x14ac:dyDescent="0.25">
      <c r="A46" s="8"/>
      <c r="B46" s="8"/>
      <c r="C46" s="8"/>
      <c r="D46" s="8"/>
      <c r="E46" s="8"/>
      <c r="F46" s="8"/>
      <c r="G46" s="8"/>
      <c r="H46" s="8"/>
      <c r="I46" s="8"/>
      <c r="J46" s="8"/>
      <c r="K46" s="8"/>
    </row>
    <row r="47" spans="1:14" ht="18" customHeight="1" thickBot="1" x14ac:dyDescent="0.25">
      <c r="A47" s="8"/>
      <c r="B47" s="11" t="s">
        <v>2</v>
      </c>
      <c r="C47" s="40" t="s">
        <v>72</v>
      </c>
      <c r="D47" s="41"/>
      <c r="E47" s="41"/>
      <c r="F47" s="41"/>
      <c r="G47" s="42"/>
      <c r="H47" s="8"/>
      <c r="I47" s="8"/>
      <c r="J47" s="8"/>
      <c r="K47" s="8"/>
    </row>
    <row r="48" spans="1:14" ht="18" customHeight="1" x14ac:dyDescent="0.2">
      <c r="A48" s="8"/>
      <c r="B48" s="8"/>
      <c r="C48" s="8"/>
      <c r="D48" s="8"/>
      <c r="E48" s="8"/>
      <c r="F48" s="8"/>
      <c r="G48" s="8"/>
      <c r="H48" s="8"/>
      <c r="I48" s="8"/>
      <c r="J48" s="8"/>
      <c r="K48" s="8"/>
    </row>
    <row r="49" spans="1:14" ht="18" customHeight="1" x14ac:dyDescent="0.2">
      <c r="B49" s="15" t="s">
        <v>39</v>
      </c>
      <c r="C49" s="20" t="s">
        <v>71</v>
      </c>
    </row>
    <row r="50" spans="1:14" ht="18" customHeight="1" x14ac:dyDescent="0.2">
      <c r="D50" s="8"/>
      <c r="E50" s="8"/>
      <c r="F50" s="17"/>
      <c r="G50" s="8"/>
      <c r="H50" s="8"/>
      <c r="I50" s="8"/>
      <c r="J50" s="8"/>
      <c r="K50" s="8"/>
      <c r="L50" s="8"/>
      <c r="M50" s="8"/>
      <c r="N50" s="8"/>
    </row>
    <row r="51" spans="1:14" ht="18" customHeight="1" x14ac:dyDescent="0.2">
      <c r="A51" s="8"/>
      <c r="B51" s="39" t="s">
        <v>62</v>
      </c>
      <c r="C51" s="39"/>
      <c r="D51" s="39"/>
      <c r="E51" s="39"/>
      <c r="F51" s="39"/>
      <c r="G51" s="39"/>
      <c r="H51" s="39"/>
      <c r="I51" s="39"/>
      <c r="J51" s="39"/>
      <c r="K51" s="8"/>
    </row>
    <row r="52" spans="1:14" ht="18" customHeight="1" x14ac:dyDescent="0.2">
      <c r="A52" s="8"/>
      <c r="B52" s="39"/>
      <c r="C52" s="39"/>
      <c r="D52" s="39"/>
      <c r="E52" s="39"/>
      <c r="F52" s="39"/>
      <c r="G52" s="39"/>
      <c r="H52" s="39"/>
      <c r="I52" s="39"/>
      <c r="J52" s="39"/>
      <c r="K52" s="8"/>
    </row>
    <row r="53" spans="1:14" ht="18" customHeight="1" x14ac:dyDescent="0.2">
      <c r="A53" s="8"/>
      <c r="B53" s="39"/>
      <c r="C53" s="39"/>
      <c r="D53" s="39"/>
      <c r="E53" s="39"/>
      <c r="F53" s="39"/>
      <c r="G53" s="39"/>
      <c r="H53" s="39"/>
      <c r="I53" s="39"/>
      <c r="J53" s="39"/>
      <c r="K53" s="8"/>
    </row>
    <row r="54" spans="1:14" ht="18" customHeight="1" x14ac:dyDescent="0.2">
      <c r="A54" s="8"/>
      <c r="B54" s="8"/>
      <c r="C54" s="8"/>
      <c r="D54" s="8"/>
      <c r="E54" s="8"/>
      <c r="F54" s="8"/>
      <c r="G54" s="8"/>
      <c r="H54" s="8"/>
      <c r="I54" s="8"/>
      <c r="J54" s="8"/>
      <c r="K54" s="8"/>
    </row>
    <row r="55" spans="1:14" ht="18" customHeight="1" x14ac:dyDescent="0.2">
      <c r="A55" s="8"/>
      <c r="B55" s="11" t="s">
        <v>40</v>
      </c>
      <c r="C55" s="36" t="s">
        <v>66</v>
      </c>
      <c r="D55" s="37"/>
      <c r="E55" s="37"/>
      <c r="F55" s="37"/>
      <c r="G55" s="38"/>
      <c r="H55" s="8"/>
      <c r="I55" s="8"/>
      <c r="J55" s="8"/>
      <c r="K55" s="8"/>
    </row>
    <row r="56" spans="1:14" ht="18" customHeight="1" x14ac:dyDescent="0.2">
      <c r="A56" s="8"/>
      <c r="B56" s="8"/>
      <c r="C56" s="8"/>
      <c r="D56" s="8"/>
      <c r="E56" s="8"/>
      <c r="F56" s="8"/>
      <c r="G56" s="8"/>
      <c r="H56" s="8"/>
      <c r="I56" s="8"/>
      <c r="J56" s="8"/>
      <c r="K56" s="8"/>
    </row>
    <row r="57" spans="1:14" ht="18" customHeight="1" x14ac:dyDescent="0.2">
      <c r="A57" s="8"/>
      <c r="B57" s="11" t="s">
        <v>41</v>
      </c>
      <c r="C57" s="36" t="s">
        <v>67</v>
      </c>
      <c r="D57" s="37"/>
      <c r="E57" s="37"/>
      <c r="F57" s="37"/>
      <c r="G57" s="38"/>
      <c r="H57" s="8"/>
      <c r="I57" s="8"/>
      <c r="J57" s="8"/>
      <c r="K57" s="8"/>
    </row>
    <row r="58" spans="1:14" ht="18" customHeight="1" x14ac:dyDescent="0.2">
      <c r="A58" s="8"/>
      <c r="B58" s="8"/>
      <c r="C58" s="8"/>
      <c r="D58" s="8"/>
      <c r="E58" s="8"/>
      <c r="F58" s="8"/>
      <c r="G58" s="8"/>
      <c r="H58" s="8"/>
      <c r="I58" s="8"/>
      <c r="J58" s="8"/>
      <c r="K58" s="8"/>
    </row>
    <row r="59" spans="1:14" ht="18" customHeight="1" x14ac:dyDescent="0.2">
      <c r="A59" s="8"/>
      <c r="C59" s="8"/>
      <c r="D59" s="8"/>
      <c r="E59" s="8"/>
      <c r="K59" s="8"/>
    </row>
    <row r="60" spans="1:14" ht="18" customHeight="1" x14ac:dyDescent="0.2">
      <c r="A60" s="8"/>
      <c r="C60" s="8"/>
      <c r="D60" s="22" t="s">
        <v>10</v>
      </c>
      <c r="E60" s="8"/>
      <c r="F60" s="11" t="s">
        <v>9</v>
      </c>
      <c r="G60" s="24"/>
      <c r="H60" s="17" t="s">
        <v>64</v>
      </c>
      <c r="K60" s="8"/>
    </row>
    <row r="61" spans="1:14" ht="18" customHeight="1" x14ac:dyDescent="0.2">
      <c r="A61" s="8"/>
      <c r="C61" s="8"/>
      <c r="D61" s="24" t="s">
        <v>11</v>
      </c>
      <c r="E61" s="8"/>
      <c r="K61" s="8"/>
    </row>
    <row r="62" spans="1:14" ht="18" customHeight="1" x14ac:dyDescent="0.2">
      <c r="A62" s="8"/>
      <c r="B62" s="8"/>
      <c r="C62" s="8"/>
      <c r="D62" s="24" t="s">
        <v>12</v>
      </c>
      <c r="E62" s="8"/>
      <c r="F62" s="8"/>
      <c r="G62" s="8"/>
      <c r="K62" s="8"/>
    </row>
    <row r="63" spans="1:14" ht="18" customHeight="1" x14ac:dyDescent="0.2">
      <c r="A63" s="8"/>
      <c r="B63" s="8"/>
      <c r="C63" s="8"/>
      <c r="D63" s="24" t="s">
        <v>13</v>
      </c>
      <c r="E63" s="8"/>
      <c r="K63" s="8"/>
    </row>
    <row r="64" spans="1:14" ht="18" customHeight="1" x14ac:dyDescent="0.2">
      <c r="A64" s="8"/>
      <c r="C64" s="8"/>
      <c r="D64" s="23"/>
      <c r="E64" s="8"/>
      <c r="F64" s="11" t="s">
        <v>42</v>
      </c>
      <c r="G64" s="24"/>
      <c r="H64" s="17" t="s">
        <v>65</v>
      </c>
      <c r="K64" s="8"/>
    </row>
    <row r="65" spans="1:14" ht="18" customHeight="1" x14ac:dyDescent="0.2">
      <c r="A65" s="8"/>
      <c r="B65" s="8"/>
      <c r="C65" s="8"/>
      <c r="D65" s="23"/>
      <c r="E65" s="8"/>
      <c r="F65" s="8"/>
      <c r="G65" s="8"/>
      <c r="K65" s="8"/>
    </row>
    <row r="66" spans="1:14" ht="18" customHeight="1" x14ac:dyDescent="0.2">
      <c r="A66" s="8"/>
      <c r="B66" s="8"/>
      <c r="C66" s="8"/>
      <c r="E66" s="8"/>
      <c r="F66" s="8"/>
      <c r="G66" s="8"/>
      <c r="K66" s="8"/>
    </row>
    <row r="67" spans="1:14" ht="18" customHeight="1" x14ac:dyDescent="0.2">
      <c r="A67" s="8"/>
      <c r="B67" s="8"/>
      <c r="C67" s="8"/>
      <c r="D67" s="8"/>
      <c r="E67" s="8"/>
      <c r="F67" s="8"/>
      <c r="G67" s="8"/>
      <c r="H67" s="8"/>
      <c r="I67" s="8"/>
      <c r="K67" s="8"/>
    </row>
    <row r="68" spans="1:14" ht="23.25" x14ac:dyDescent="0.2">
      <c r="A68" s="8"/>
      <c r="B68" s="10" t="s">
        <v>73</v>
      </c>
      <c r="C68" s="10"/>
      <c r="D68" s="10"/>
      <c r="E68" s="10"/>
      <c r="F68" s="10"/>
      <c r="G68" s="10"/>
      <c r="H68" s="10"/>
      <c r="I68" s="10"/>
      <c r="J68" s="10"/>
      <c r="K68" s="8"/>
    </row>
    <row r="69" spans="1:14" ht="18" customHeight="1" thickBot="1" x14ac:dyDescent="0.25">
      <c r="A69" s="8"/>
      <c r="B69" s="8"/>
      <c r="C69" s="8"/>
      <c r="D69" s="8"/>
      <c r="E69" s="8"/>
      <c r="F69" s="8"/>
      <c r="G69" s="8"/>
      <c r="H69" s="8"/>
      <c r="I69" s="8"/>
      <c r="J69" s="8"/>
      <c r="K69" s="8"/>
    </row>
    <row r="70" spans="1:14" ht="18" customHeight="1" thickBot="1" x14ac:dyDescent="0.25">
      <c r="A70" s="8"/>
      <c r="B70" s="11" t="s">
        <v>2</v>
      </c>
      <c r="C70" s="40" t="s">
        <v>75</v>
      </c>
      <c r="D70" s="41"/>
      <c r="E70" s="41"/>
      <c r="F70" s="41"/>
      <c r="G70" s="42"/>
      <c r="H70" s="8"/>
      <c r="I70" s="8"/>
      <c r="J70" s="8"/>
      <c r="K70" s="8"/>
    </row>
    <row r="71" spans="1:14" ht="18" customHeight="1" x14ac:dyDescent="0.2">
      <c r="A71" s="8"/>
      <c r="B71" s="8"/>
      <c r="C71" s="8"/>
      <c r="D71" s="8"/>
      <c r="E71" s="8"/>
      <c r="F71" s="8"/>
      <c r="G71" s="8"/>
      <c r="H71" s="8"/>
      <c r="I71" s="8"/>
      <c r="J71" s="8"/>
      <c r="K71" s="8"/>
    </row>
    <row r="72" spans="1:14" ht="18" customHeight="1" x14ac:dyDescent="0.2">
      <c r="B72" s="15" t="s">
        <v>39</v>
      </c>
      <c r="C72" s="20" t="s">
        <v>74</v>
      </c>
    </row>
    <row r="73" spans="1:14" ht="18" customHeight="1" x14ac:dyDescent="0.2">
      <c r="D73" s="8"/>
      <c r="E73" s="8"/>
      <c r="F73" s="17"/>
      <c r="G73" s="8"/>
      <c r="H73" s="8"/>
      <c r="I73" s="8"/>
      <c r="J73" s="8"/>
      <c r="K73" s="8"/>
      <c r="L73" s="8"/>
      <c r="M73" s="8"/>
      <c r="N73" s="8"/>
    </row>
    <row r="74" spans="1:14" ht="18" customHeight="1" x14ac:dyDescent="0.2">
      <c r="A74" s="8"/>
      <c r="B74" s="39" t="s">
        <v>76</v>
      </c>
      <c r="C74" s="39"/>
      <c r="D74" s="39"/>
      <c r="E74" s="39"/>
      <c r="F74" s="39"/>
      <c r="G74" s="39"/>
      <c r="H74" s="39"/>
      <c r="I74" s="39"/>
      <c r="J74" s="39"/>
      <c r="K74" s="8"/>
    </row>
    <row r="75" spans="1:14" ht="18" customHeight="1" x14ac:dyDescent="0.2">
      <c r="A75" s="8"/>
      <c r="B75" s="39"/>
      <c r="C75" s="39"/>
      <c r="D75" s="39"/>
      <c r="E75" s="39"/>
      <c r="F75" s="39"/>
      <c r="G75" s="39"/>
      <c r="H75" s="39"/>
      <c r="I75" s="39"/>
      <c r="J75" s="39"/>
      <c r="K75" s="8"/>
    </row>
    <row r="76" spans="1:14" ht="18" customHeight="1" x14ac:dyDescent="0.2">
      <c r="A76" s="8"/>
      <c r="B76" s="8"/>
      <c r="C76" s="8"/>
      <c r="D76" s="8"/>
      <c r="E76" s="8"/>
      <c r="F76" s="8"/>
      <c r="G76" s="8"/>
      <c r="H76" s="8"/>
      <c r="I76" s="8"/>
      <c r="J76" s="8"/>
      <c r="K76" s="8"/>
    </row>
    <row r="77" spans="1:14" ht="18" customHeight="1" x14ac:dyDescent="0.2">
      <c r="A77" s="8"/>
      <c r="B77" s="11" t="s">
        <v>3</v>
      </c>
      <c r="C77" s="36" t="s">
        <v>78</v>
      </c>
      <c r="D77" s="37"/>
      <c r="E77" s="37"/>
      <c r="F77" s="37"/>
      <c r="G77" s="38"/>
      <c r="H77" s="8"/>
      <c r="I77" s="8"/>
      <c r="J77" s="8"/>
      <c r="K77" s="8"/>
    </row>
    <row r="78" spans="1:14" ht="18" customHeight="1" x14ac:dyDescent="0.2">
      <c r="A78" s="8"/>
      <c r="B78" s="8"/>
      <c r="C78" s="8"/>
      <c r="D78" s="8"/>
      <c r="E78" s="8"/>
      <c r="F78" s="8"/>
      <c r="G78" s="8"/>
      <c r="H78" s="8"/>
      <c r="I78" s="8"/>
      <c r="J78" s="8"/>
      <c r="K78" s="8"/>
    </row>
    <row r="79" spans="1:14" ht="18" customHeight="1" x14ac:dyDescent="0.2">
      <c r="A79" s="8"/>
      <c r="B79" s="39" t="s">
        <v>77</v>
      </c>
      <c r="C79" s="39"/>
      <c r="D79" s="39"/>
      <c r="E79" s="39"/>
      <c r="F79" s="39"/>
      <c r="G79" s="39"/>
      <c r="H79" s="39"/>
      <c r="I79" s="39"/>
      <c r="J79" s="39"/>
      <c r="K79" s="8"/>
    </row>
    <row r="80" spans="1:14" ht="18" customHeight="1" x14ac:dyDescent="0.2">
      <c r="A80" s="8"/>
      <c r="B80" s="8"/>
      <c r="C80" s="8"/>
      <c r="D80" s="8"/>
      <c r="E80" s="8"/>
      <c r="F80" s="8"/>
      <c r="G80" s="8"/>
      <c r="H80" s="8"/>
      <c r="I80" s="8"/>
      <c r="J80" s="8"/>
      <c r="K80" s="8"/>
    </row>
    <row r="81" spans="1:14" ht="18" customHeight="1" x14ac:dyDescent="0.2">
      <c r="A81" s="8"/>
      <c r="B81" s="11" t="s">
        <v>3</v>
      </c>
      <c r="C81" s="36" t="s">
        <v>79</v>
      </c>
      <c r="D81" s="37"/>
      <c r="E81" s="37"/>
      <c r="F81" s="37"/>
      <c r="G81" s="38"/>
      <c r="H81" s="8"/>
      <c r="I81" s="8"/>
      <c r="J81" s="8"/>
      <c r="K81" s="8"/>
    </row>
    <row r="82" spans="1:14" ht="18" customHeight="1" x14ac:dyDescent="0.2">
      <c r="A82" s="8"/>
      <c r="B82" s="8"/>
      <c r="C82" s="8"/>
      <c r="D82" s="8"/>
      <c r="E82" s="8"/>
      <c r="F82" s="8"/>
      <c r="G82" s="8"/>
      <c r="H82" s="8"/>
      <c r="I82" s="8"/>
      <c r="J82" s="8"/>
      <c r="K82" s="8"/>
    </row>
    <row r="83" spans="1:14" ht="18" customHeight="1" x14ac:dyDescent="0.2">
      <c r="A83" s="8"/>
      <c r="B83" s="11" t="s">
        <v>9</v>
      </c>
      <c r="C83" s="24"/>
      <c r="D83" s="8"/>
      <c r="E83" s="8"/>
      <c r="F83" s="8"/>
      <c r="G83" s="8"/>
      <c r="H83" s="8"/>
      <c r="I83" s="8"/>
      <c r="J83" s="8"/>
      <c r="K83" s="8"/>
    </row>
    <row r="84" spans="1:14" ht="18" customHeight="1" x14ac:dyDescent="0.2">
      <c r="A84" s="8"/>
      <c r="B84" s="8"/>
      <c r="C84" s="8"/>
      <c r="D84" s="8"/>
      <c r="E84" s="8"/>
      <c r="F84" s="8"/>
      <c r="G84" s="8"/>
      <c r="H84" s="8"/>
      <c r="I84" s="8"/>
      <c r="J84" s="8"/>
      <c r="K84" s="8"/>
    </row>
    <row r="85" spans="1:14" ht="18" customHeight="1" x14ac:dyDescent="0.2">
      <c r="A85" s="8"/>
      <c r="B85" s="8"/>
      <c r="C85" s="8"/>
      <c r="D85" s="8"/>
      <c r="E85" s="8"/>
      <c r="F85" s="8"/>
      <c r="G85" s="8"/>
      <c r="H85" s="8"/>
      <c r="I85" s="8"/>
      <c r="J85" s="8"/>
      <c r="K85" s="8"/>
    </row>
    <row r="86" spans="1:14" ht="23.25" x14ac:dyDescent="0.2">
      <c r="A86" s="8"/>
      <c r="B86" s="10" t="s">
        <v>80</v>
      </c>
      <c r="C86" s="10"/>
      <c r="D86" s="10"/>
      <c r="E86" s="10"/>
      <c r="F86" s="10"/>
      <c r="G86" s="10"/>
      <c r="H86" s="10"/>
      <c r="I86" s="10"/>
      <c r="J86" s="10"/>
      <c r="K86" s="8"/>
    </row>
    <row r="87" spans="1:14" ht="18" customHeight="1" x14ac:dyDescent="0.2">
      <c r="A87" s="8"/>
      <c r="B87" s="8"/>
      <c r="C87" s="8"/>
      <c r="D87" s="8"/>
      <c r="E87" s="8"/>
      <c r="F87" s="8"/>
      <c r="G87" s="8"/>
      <c r="H87" s="8"/>
      <c r="I87" s="8"/>
      <c r="J87" s="8"/>
      <c r="K87" s="8"/>
    </row>
    <row r="88" spans="1:14" ht="18" customHeight="1" x14ac:dyDescent="0.2">
      <c r="A88" s="8"/>
      <c r="B88" s="39" t="s">
        <v>81</v>
      </c>
      <c r="C88" s="39"/>
      <c r="D88" s="39"/>
      <c r="E88" s="39"/>
      <c r="F88" s="39"/>
      <c r="G88" s="39"/>
      <c r="H88" s="39"/>
      <c r="I88" s="39"/>
      <c r="J88" s="39"/>
      <c r="K88" s="8"/>
    </row>
    <row r="89" spans="1:14" ht="18" customHeight="1" x14ac:dyDescent="0.2">
      <c r="A89" s="8"/>
      <c r="B89" s="39"/>
      <c r="C89" s="39"/>
      <c r="D89" s="39"/>
      <c r="E89" s="39"/>
      <c r="F89" s="39"/>
      <c r="G89" s="39"/>
      <c r="H89" s="39"/>
      <c r="I89" s="39"/>
      <c r="J89" s="39"/>
      <c r="K89" s="8"/>
    </row>
    <row r="90" spans="1:14" ht="18" customHeight="1" x14ac:dyDescent="0.2">
      <c r="A90" s="8"/>
      <c r="B90" s="8"/>
      <c r="C90" s="8"/>
      <c r="D90" s="8"/>
      <c r="E90" s="8"/>
      <c r="F90" s="8"/>
      <c r="G90" s="8"/>
      <c r="H90" s="8"/>
      <c r="I90" s="8"/>
      <c r="K90" s="8"/>
    </row>
    <row r="91" spans="1:14" ht="23.25" x14ac:dyDescent="0.2">
      <c r="A91" s="8"/>
      <c r="B91" s="10" t="s">
        <v>43</v>
      </c>
      <c r="C91" s="10"/>
      <c r="D91" s="10"/>
      <c r="E91" s="10"/>
      <c r="F91" s="10"/>
      <c r="G91" s="10"/>
      <c r="H91" s="10"/>
      <c r="I91" s="10"/>
      <c r="J91" s="10"/>
      <c r="K91" s="8"/>
    </row>
    <row r="92" spans="1:14" ht="18" customHeight="1" x14ac:dyDescent="0.2">
      <c r="A92" s="8"/>
      <c r="B92" s="8"/>
      <c r="C92" s="8"/>
      <c r="D92" s="8"/>
      <c r="E92" s="8"/>
      <c r="F92" s="8"/>
      <c r="G92" s="8"/>
      <c r="H92" s="8"/>
      <c r="I92" s="8"/>
      <c r="K92" s="8"/>
    </row>
    <row r="93" spans="1:14" ht="18" customHeight="1" x14ac:dyDescent="0.2">
      <c r="B93" s="15" t="s">
        <v>39</v>
      </c>
      <c r="C93" s="20" t="s">
        <v>59</v>
      </c>
    </row>
    <row r="94" spans="1:14" ht="18" customHeight="1" x14ac:dyDescent="0.2">
      <c r="D94" s="8"/>
      <c r="E94" s="8"/>
      <c r="F94" s="17"/>
      <c r="G94" s="8"/>
      <c r="H94" s="8"/>
      <c r="I94" s="8"/>
      <c r="J94" s="8"/>
      <c r="K94" s="8"/>
      <c r="L94" s="8"/>
      <c r="M94" s="8"/>
      <c r="N94" s="8"/>
    </row>
    <row r="95" spans="1:14" ht="18" customHeight="1" x14ac:dyDescent="0.2">
      <c r="A95" s="8"/>
      <c r="B95" s="18" t="s">
        <v>88</v>
      </c>
      <c r="C95" s="8"/>
      <c r="D95" s="8"/>
      <c r="E95" s="8"/>
      <c r="F95" s="8"/>
      <c r="G95" s="8"/>
      <c r="H95" s="8"/>
      <c r="I95" s="8"/>
      <c r="K95" s="8"/>
    </row>
    <row r="96" spans="1:14" ht="18" customHeight="1" x14ac:dyDescent="0.2">
      <c r="A96" s="8"/>
      <c r="C96" s="8"/>
      <c r="D96" s="8"/>
      <c r="E96" s="8"/>
      <c r="K96" s="8"/>
    </row>
    <row r="97" spans="1:11" ht="18" customHeight="1" x14ac:dyDescent="0.2">
      <c r="A97" s="8"/>
      <c r="C97" s="33">
        <v>1</v>
      </c>
      <c r="D97" s="22" t="s">
        <v>10</v>
      </c>
      <c r="E97" s="8"/>
      <c r="F97" s="8"/>
      <c r="K97" s="8"/>
    </row>
    <row r="98" spans="1:11" ht="18" customHeight="1" x14ac:dyDescent="0.2">
      <c r="A98" s="8"/>
      <c r="C98" s="33">
        <v>2</v>
      </c>
      <c r="D98" s="23">
        <v>500</v>
      </c>
      <c r="E98" s="8"/>
      <c r="H98" s="12" t="s">
        <v>82</v>
      </c>
      <c r="K98" s="8"/>
    </row>
    <row r="99" spans="1:11" ht="18" customHeight="1" x14ac:dyDescent="0.2">
      <c r="A99" s="8"/>
      <c r="B99" s="8"/>
      <c r="C99" s="33">
        <v>3</v>
      </c>
      <c r="D99" s="23" t="s">
        <v>47</v>
      </c>
      <c r="E99" s="8"/>
      <c r="F99" s="8"/>
      <c r="G99" t="s">
        <v>44</v>
      </c>
      <c r="H99" s="13">
        <f>MATCH(1E+100,D97:D102,1)</f>
        <v>4</v>
      </c>
      <c r="K99" s="8"/>
    </row>
    <row r="100" spans="1:11" ht="18" customHeight="1" x14ac:dyDescent="0.2">
      <c r="A100" s="8"/>
      <c r="B100" s="8"/>
      <c r="C100" s="33">
        <v>4</v>
      </c>
      <c r="D100" s="23">
        <v>300</v>
      </c>
      <c r="E100" s="8"/>
      <c r="G100" t="s">
        <v>45</v>
      </c>
      <c r="H100" s="13">
        <f>LOOKUP(42,1/ISNUMBER(D97:D102),ROW(D97:D102)-ROW(D97)+1 )</f>
        <v>4</v>
      </c>
      <c r="K100" s="8"/>
    </row>
    <row r="101" spans="1:11" ht="18" customHeight="1" x14ac:dyDescent="0.2">
      <c r="A101" s="8"/>
      <c r="C101" s="33">
        <v>5</v>
      </c>
      <c r="D101" s="23" t="s">
        <v>48</v>
      </c>
      <c r="E101" s="8"/>
      <c r="F101" s="8"/>
      <c r="K101" s="8"/>
    </row>
    <row r="102" spans="1:11" ht="18" customHeight="1" x14ac:dyDescent="0.2">
      <c r="A102" s="8"/>
      <c r="B102" s="8"/>
      <c r="C102" s="33">
        <v>6</v>
      </c>
      <c r="D102" s="23"/>
      <c r="E102" s="8"/>
      <c r="F102" s="8"/>
      <c r="G102" s="8"/>
      <c r="K102" s="8"/>
    </row>
    <row r="103" spans="1:11" ht="18" customHeight="1" x14ac:dyDescent="0.2">
      <c r="A103" s="8"/>
      <c r="B103" s="8"/>
      <c r="C103" s="8"/>
      <c r="E103" s="8"/>
      <c r="F103" s="8"/>
      <c r="G103" s="8"/>
      <c r="K103" s="8"/>
    </row>
    <row r="104" spans="1:11" ht="18" customHeight="1" x14ac:dyDescent="0.2">
      <c r="A104" s="8"/>
      <c r="B104" s="8"/>
      <c r="C104" s="8"/>
      <c r="D104" s="8"/>
      <c r="E104" s="8"/>
      <c r="F104" s="8"/>
      <c r="G104" s="8"/>
      <c r="H104" s="8"/>
      <c r="I104" s="8"/>
      <c r="K104" s="8"/>
    </row>
    <row r="105" spans="1:11" ht="18" customHeight="1" x14ac:dyDescent="0.2">
      <c r="A105" s="8"/>
      <c r="B105" s="11" t="s">
        <v>3</v>
      </c>
      <c r="C105" s="36" t="s">
        <v>46</v>
      </c>
      <c r="D105" s="37"/>
      <c r="E105" s="37"/>
      <c r="F105" s="37"/>
      <c r="G105" s="37"/>
      <c r="H105" s="38"/>
      <c r="I105" s="21"/>
      <c r="J105" s="8"/>
      <c r="K105" s="8"/>
    </row>
    <row r="106" spans="1:11" ht="18" customHeight="1" x14ac:dyDescent="0.2">
      <c r="A106" s="8"/>
      <c r="B106" s="8"/>
      <c r="C106" s="8"/>
      <c r="D106" s="8"/>
      <c r="E106" s="8"/>
      <c r="F106" s="8"/>
      <c r="G106" s="8"/>
      <c r="H106" s="8"/>
      <c r="I106" s="8"/>
      <c r="K106" s="8"/>
    </row>
    <row r="107" spans="1:11" ht="18" customHeight="1" x14ac:dyDescent="0.2">
      <c r="A107" s="8"/>
      <c r="B107" s="11" t="s">
        <v>3</v>
      </c>
      <c r="C107" s="36" t="s">
        <v>53</v>
      </c>
      <c r="D107" s="37"/>
      <c r="E107" s="37"/>
      <c r="F107" s="37"/>
      <c r="G107" s="37"/>
      <c r="H107" s="38"/>
      <c r="I107" s="21"/>
      <c r="J107" s="8"/>
      <c r="K107" s="8"/>
    </row>
    <row r="108" spans="1:11" ht="18" customHeight="1" x14ac:dyDescent="0.2">
      <c r="A108" s="8"/>
      <c r="B108" s="8"/>
      <c r="C108" s="8"/>
      <c r="D108" s="8"/>
      <c r="E108" s="8"/>
      <c r="F108" s="8"/>
      <c r="G108" s="8"/>
      <c r="H108" s="8"/>
      <c r="I108" s="8"/>
      <c r="J108" s="8"/>
      <c r="K108" s="8"/>
    </row>
    <row r="109" spans="1:11" ht="18" customHeight="1" x14ac:dyDescent="0.2">
      <c r="A109" s="8"/>
      <c r="B109" s="8"/>
      <c r="C109" s="8"/>
      <c r="D109" s="8"/>
      <c r="E109" s="8"/>
      <c r="F109" s="8"/>
      <c r="G109" s="8"/>
      <c r="H109" s="8"/>
      <c r="I109" s="8"/>
      <c r="J109" s="8"/>
      <c r="K109" s="8"/>
    </row>
    <row r="110" spans="1:11" ht="18" customHeight="1" x14ac:dyDescent="0.2">
      <c r="A110" s="8"/>
      <c r="B110" s="18" t="s">
        <v>87</v>
      </c>
      <c r="C110" s="8"/>
      <c r="D110" s="8"/>
      <c r="E110" s="8"/>
      <c r="F110" s="8"/>
      <c r="G110" s="8"/>
      <c r="H110" s="8"/>
      <c r="I110" s="8"/>
      <c r="K110" s="8"/>
    </row>
    <row r="111" spans="1:11" ht="18" customHeight="1" x14ac:dyDescent="0.2">
      <c r="A111" s="8"/>
      <c r="B111" s="8"/>
      <c r="C111" s="8"/>
      <c r="D111" s="8"/>
      <c r="E111" s="8"/>
      <c r="F111" s="8"/>
      <c r="I111" s="8"/>
      <c r="K111" s="8"/>
    </row>
    <row r="112" spans="1:11" ht="18" customHeight="1" x14ac:dyDescent="0.2">
      <c r="A112" s="8"/>
      <c r="C112" s="33">
        <v>1</v>
      </c>
      <c r="D112" s="22" t="s">
        <v>10</v>
      </c>
      <c r="E112" s="8"/>
      <c r="F112" s="8"/>
      <c r="K112" s="8"/>
    </row>
    <row r="113" spans="1:11" ht="18" customHeight="1" x14ac:dyDescent="0.2">
      <c r="A113" s="8"/>
      <c r="C113" s="33">
        <v>2</v>
      </c>
      <c r="D113" s="23">
        <v>500</v>
      </c>
      <c r="E113" s="8"/>
      <c r="K113" s="8"/>
    </row>
    <row r="114" spans="1:11" ht="18" customHeight="1" x14ac:dyDescent="0.2">
      <c r="A114" s="8"/>
      <c r="B114" s="8"/>
      <c r="C114" s="33">
        <v>3</v>
      </c>
      <c r="D114" s="23" t="s">
        <v>47</v>
      </c>
      <c r="E114" s="8"/>
      <c r="F114" s="8"/>
      <c r="G114" s="8"/>
      <c r="H114" s="12" t="s">
        <v>82</v>
      </c>
      <c r="K114" s="8"/>
    </row>
    <row r="115" spans="1:11" ht="18" customHeight="1" x14ac:dyDescent="0.2">
      <c r="A115" s="8"/>
      <c r="B115" s="8"/>
      <c r="C115" s="33">
        <v>4</v>
      </c>
      <c r="D115" s="23">
        <v>300</v>
      </c>
      <c r="E115" s="8"/>
      <c r="G115" t="s">
        <v>44</v>
      </c>
      <c r="H115" s="13">
        <f>MATCH("zzz",D112:D117,1)</f>
        <v>3</v>
      </c>
      <c r="K115" s="8"/>
    </row>
    <row r="116" spans="1:11" ht="18" customHeight="1" x14ac:dyDescent="0.2">
      <c r="A116" s="8"/>
      <c r="C116" s="33">
        <v>5</v>
      </c>
      <c r="D116" s="23"/>
      <c r="E116" s="8"/>
      <c r="F116" s="8"/>
      <c r="G116" t="s">
        <v>45</v>
      </c>
      <c r="H116" s="13">
        <f>LOOKUP(42,1/ISTEXT(D112:D117),ROW(D112:D117)-ROW(D112)+1 )</f>
        <v>3</v>
      </c>
      <c r="K116" s="8"/>
    </row>
    <row r="117" spans="1:11" ht="18" customHeight="1" x14ac:dyDescent="0.2">
      <c r="A117" s="8"/>
      <c r="B117" s="8"/>
      <c r="C117" s="33">
        <v>6</v>
      </c>
      <c r="D117" s="23"/>
      <c r="E117" s="8"/>
      <c r="F117" s="8"/>
      <c r="G117" s="8"/>
      <c r="K117" s="8"/>
    </row>
    <row r="118" spans="1:11" ht="18" customHeight="1" x14ac:dyDescent="0.2">
      <c r="A118" s="8"/>
      <c r="B118" s="8"/>
      <c r="C118" s="8"/>
      <c r="E118" s="8"/>
      <c r="F118" s="8"/>
      <c r="G118" s="8"/>
      <c r="K118" s="8"/>
    </row>
    <row r="119" spans="1:11" ht="18" customHeight="1" x14ac:dyDescent="0.2">
      <c r="A119" s="8"/>
      <c r="B119" s="8"/>
      <c r="C119" s="8"/>
      <c r="D119" s="8"/>
      <c r="E119" s="8"/>
      <c r="F119" s="8"/>
      <c r="G119" s="8"/>
      <c r="H119" s="8"/>
      <c r="I119" s="8"/>
      <c r="K119" s="8"/>
    </row>
    <row r="120" spans="1:11" ht="18" customHeight="1" x14ac:dyDescent="0.2">
      <c r="A120" s="8"/>
      <c r="B120" s="11" t="s">
        <v>3</v>
      </c>
      <c r="C120" s="36" t="s">
        <v>49</v>
      </c>
      <c r="D120" s="37"/>
      <c r="E120" s="37"/>
      <c r="F120" s="37"/>
      <c r="G120" s="37"/>
      <c r="H120" s="38"/>
      <c r="I120" s="21"/>
      <c r="J120" s="8"/>
      <c r="K120" s="8"/>
    </row>
    <row r="121" spans="1:11" ht="18" customHeight="1" x14ac:dyDescent="0.2">
      <c r="A121" s="8"/>
      <c r="B121" s="8"/>
      <c r="C121" s="8"/>
      <c r="D121" s="8"/>
      <c r="E121" s="8"/>
      <c r="F121" s="8"/>
      <c r="G121" s="8"/>
      <c r="H121" s="8"/>
      <c r="I121" s="8"/>
      <c r="K121" s="8"/>
    </row>
    <row r="122" spans="1:11" ht="18" customHeight="1" x14ac:dyDescent="0.2">
      <c r="A122" s="8"/>
      <c r="B122" s="11" t="s">
        <v>3</v>
      </c>
      <c r="C122" s="36" t="s">
        <v>52</v>
      </c>
      <c r="D122" s="37"/>
      <c r="E122" s="37"/>
      <c r="F122" s="37"/>
      <c r="G122" s="37"/>
      <c r="H122" s="38"/>
      <c r="I122" s="21"/>
      <c r="J122" s="8"/>
      <c r="K122" s="8"/>
    </row>
    <row r="123" spans="1:11" ht="18" customHeight="1" x14ac:dyDescent="0.2">
      <c r="A123" s="8"/>
      <c r="B123" s="8"/>
      <c r="C123" s="8"/>
      <c r="D123" s="8"/>
      <c r="E123" s="8"/>
      <c r="F123" s="8"/>
      <c r="G123" s="8"/>
      <c r="H123" s="8"/>
      <c r="I123" s="8"/>
      <c r="J123" s="8"/>
      <c r="K123" s="8"/>
    </row>
    <row r="124" spans="1:11" ht="18" customHeight="1" x14ac:dyDescent="0.2">
      <c r="A124" s="8"/>
      <c r="B124" s="8"/>
      <c r="C124" s="8"/>
      <c r="D124" s="8"/>
      <c r="E124" s="8"/>
      <c r="F124" s="8"/>
      <c r="G124" s="8"/>
      <c r="H124" s="8"/>
      <c r="I124" s="8"/>
      <c r="J124" s="8"/>
      <c r="K124" s="8"/>
    </row>
    <row r="125" spans="1:11" ht="18" customHeight="1" x14ac:dyDescent="0.2">
      <c r="A125" s="8"/>
      <c r="B125" s="18" t="s">
        <v>86</v>
      </c>
      <c r="C125" s="8"/>
      <c r="D125" s="8"/>
      <c r="E125" s="8"/>
      <c r="F125" s="8"/>
      <c r="G125" s="8"/>
      <c r="H125" s="8"/>
      <c r="I125" s="8"/>
      <c r="K125" s="8"/>
    </row>
    <row r="126" spans="1:11" ht="18" customHeight="1" x14ac:dyDescent="0.2">
      <c r="A126" s="8"/>
      <c r="B126" s="8"/>
      <c r="C126" s="8"/>
      <c r="D126" s="8"/>
      <c r="E126" s="8"/>
      <c r="F126" s="8"/>
      <c r="I126" s="8"/>
      <c r="K126" s="8"/>
    </row>
    <row r="127" spans="1:11" ht="18" customHeight="1" x14ac:dyDescent="0.2">
      <c r="A127" s="8"/>
      <c r="C127" s="33">
        <v>1</v>
      </c>
      <c r="D127" s="22" t="s">
        <v>10</v>
      </c>
      <c r="E127" s="8"/>
      <c r="F127" s="8"/>
      <c r="K127" s="8"/>
    </row>
    <row r="128" spans="1:11" ht="18" customHeight="1" x14ac:dyDescent="0.2">
      <c r="A128" s="8"/>
      <c r="C128" s="33">
        <v>2</v>
      </c>
      <c r="D128" s="23">
        <v>500</v>
      </c>
      <c r="E128" s="8"/>
      <c r="K128" s="8"/>
    </row>
    <row r="129" spans="1:14" ht="18" customHeight="1" x14ac:dyDescent="0.2">
      <c r="A129" s="8"/>
      <c r="B129" s="8"/>
      <c r="C129" s="33">
        <v>3</v>
      </c>
      <c r="D129" s="23" t="s">
        <v>54</v>
      </c>
      <c r="E129" s="8"/>
      <c r="F129" s="8"/>
      <c r="G129" s="8"/>
      <c r="H129" s="12" t="s">
        <v>82</v>
      </c>
      <c r="K129" s="8"/>
    </row>
    <row r="130" spans="1:14" ht="18" customHeight="1" x14ac:dyDescent="0.2">
      <c r="A130" s="8"/>
      <c r="B130" s="8"/>
      <c r="C130" s="33">
        <v>4</v>
      </c>
      <c r="D130" s="23"/>
      <c r="E130" s="8"/>
      <c r="G130" t="s">
        <v>44</v>
      </c>
      <c r="H130" s="13">
        <f>MAX(MATCH("zzz",D127:D132,1),MATCH(1E+100,D127:D132,1))</f>
        <v>5</v>
      </c>
      <c r="K130" s="8"/>
    </row>
    <row r="131" spans="1:14" ht="18" customHeight="1" x14ac:dyDescent="0.2">
      <c r="A131" s="8"/>
      <c r="C131" s="33">
        <v>5</v>
      </c>
      <c r="D131" s="23" t="s">
        <v>51</v>
      </c>
      <c r="E131" s="8"/>
      <c r="F131" s="8"/>
      <c r="G131" t="s">
        <v>45</v>
      </c>
      <c r="H131" s="13">
        <f>LOOKUP(42,1/NOT(ISBLANK(D127:D132)),ROW(D127:D132)-ROW(D127)+1 )</f>
        <v>5</v>
      </c>
      <c r="K131" s="8"/>
    </row>
    <row r="132" spans="1:14" ht="18" customHeight="1" x14ac:dyDescent="0.2">
      <c r="A132" s="8"/>
      <c r="B132" s="8"/>
      <c r="C132" s="33">
        <v>6</v>
      </c>
      <c r="D132" s="23"/>
      <c r="E132" s="8"/>
      <c r="F132" s="8"/>
      <c r="G132" s="8"/>
      <c r="K132" s="8"/>
    </row>
    <row r="133" spans="1:14" ht="18" customHeight="1" x14ac:dyDescent="0.2">
      <c r="A133" s="8"/>
      <c r="B133" s="8"/>
      <c r="C133" s="8"/>
      <c r="E133" s="8"/>
      <c r="F133" s="8"/>
      <c r="G133" s="8"/>
      <c r="K133" s="8"/>
    </row>
    <row r="134" spans="1:14" ht="18" customHeight="1" x14ac:dyDescent="0.2">
      <c r="A134" s="8"/>
      <c r="B134" s="8"/>
      <c r="C134" s="8"/>
      <c r="D134" s="8"/>
      <c r="E134" s="8"/>
      <c r="F134" s="8"/>
      <c r="G134" s="8"/>
      <c r="H134" s="8"/>
      <c r="I134" s="8"/>
      <c r="K134" s="8"/>
    </row>
    <row r="135" spans="1:14" ht="18" customHeight="1" x14ac:dyDescent="0.2">
      <c r="A135" s="8"/>
      <c r="B135" s="11" t="s">
        <v>3</v>
      </c>
      <c r="C135" s="36" t="s">
        <v>83</v>
      </c>
      <c r="D135" s="37"/>
      <c r="E135" s="37"/>
      <c r="F135" s="37"/>
      <c r="G135" s="37"/>
      <c r="H135" s="38"/>
      <c r="I135" s="21"/>
      <c r="J135" s="8"/>
      <c r="K135" s="8"/>
    </row>
    <row r="136" spans="1:14" ht="18" customHeight="1" x14ac:dyDescent="0.2">
      <c r="A136" s="8"/>
      <c r="B136" s="8"/>
      <c r="C136" s="8"/>
      <c r="D136" s="8"/>
      <c r="E136" s="8"/>
      <c r="F136" s="8"/>
      <c r="G136" s="8"/>
      <c r="H136" s="8"/>
      <c r="I136" s="8"/>
      <c r="K136" s="8"/>
    </row>
    <row r="137" spans="1:14" ht="18" customHeight="1" x14ac:dyDescent="0.2">
      <c r="A137" s="8"/>
      <c r="B137" s="11" t="s">
        <v>3</v>
      </c>
      <c r="C137" s="36" t="s">
        <v>50</v>
      </c>
      <c r="D137" s="37"/>
      <c r="E137" s="37"/>
      <c r="F137" s="37"/>
      <c r="G137" s="37"/>
      <c r="H137" s="38"/>
      <c r="I137" s="21"/>
      <c r="J137" s="8"/>
      <c r="K137" s="8"/>
    </row>
    <row r="138" spans="1:14" ht="18" customHeight="1" x14ac:dyDescent="0.2">
      <c r="A138" s="8"/>
      <c r="B138" s="8"/>
      <c r="C138" s="8"/>
      <c r="D138" s="8"/>
      <c r="E138" s="8"/>
      <c r="F138" s="8"/>
      <c r="G138" s="8"/>
      <c r="H138" s="8"/>
      <c r="I138" s="8"/>
      <c r="J138" s="8"/>
      <c r="K138" s="8"/>
    </row>
    <row r="139" spans="1:14" ht="18" customHeight="1" x14ac:dyDescent="0.2">
      <c r="B139" s="19" t="s">
        <v>6</v>
      </c>
      <c r="C139" s="43" t="s">
        <v>84</v>
      </c>
      <c r="D139" s="43"/>
      <c r="E139" s="43"/>
      <c r="F139" s="43"/>
      <c r="G139" s="43"/>
      <c r="H139" s="43"/>
      <c r="I139" s="43"/>
      <c r="J139" s="43"/>
      <c r="N139" s="8"/>
    </row>
    <row r="140" spans="1:14" ht="18" customHeight="1" x14ac:dyDescent="0.2">
      <c r="C140" s="43"/>
      <c r="D140" s="43"/>
      <c r="E140" s="43"/>
      <c r="F140" s="43"/>
      <c r="G140" s="43"/>
      <c r="H140" s="43"/>
      <c r="I140" s="43"/>
      <c r="J140" s="43"/>
      <c r="N140" s="8"/>
    </row>
    <row r="141" spans="1:14" ht="18" customHeight="1" x14ac:dyDescent="0.2">
      <c r="A141" s="8"/>
      <c r="B141" s="8"/>
      <c r="C141" s="8"/>
      <c r="D141" s="8"/>
      <c r="E141" s="8"/>
      <c r="F141" s="8"/>
      <c r="G141" s="8"/>
      <c r="H141" s="8"/>
      <c r="I141" s="8"/>
      <c r="J141" s="8"/>
      <c r="K141" s="8"/>
    </row>
    <row r="142" spans="1:14" ht="18" customHeight="1" x14ac:dyDescent="0.2">
      <c r="A142" s="8"/>
      <c r="B142" s="18" t="s">
        <v>85</v>
      </c>
      <c r="C142" s="8"/>
      <c r="D142" s="8"/>
      <c r="E142" s="8"/>
      <c r="F142" s="8"/>
      <c r="G142" s="8"/>
      <c r="H142" s="8"/>
      <c r="I142" s="8"/>
      <c r="K142" s="8"/>
    </row>
    <row r="143" spans="1:14" ht="18" customHeight="1" x14ac:dyDescent="0.2">
      <c r="A143" s="8"/>
      <c r="C143" s="8"/>
      <c r="D143" s="8"/>
      <c r="E143" s="8"/>
      <c r="K143" s="8"/>
    </row>
    <row r="144" spans="1:14" ht="18" customHeight="1" x14ac:dyDescent="0.2">
      <c r="A144" s="8"/>
      <c r="C144" s="33">
        <v>1</v>
      </c>
      <c r="D144" s="22" t="s">
        <v>10</v>
      </c>
      <c r="E144" s="8"/>
      <c r="F144" s="8"/>
      <c r="K144" s="8"/>
    </row>
    <row r="145" spans="1:11" ht="18" customHeight="1" x14ac:dyDescent="0.2">
      <c r="A145" s="8"/>
      <c r="C145" s="33">
        <v>2</v>
      </c>
      <c r="D145" s="23">
        <v>500</v>
      </c>
      <c r="E145" s="8"/>
      <c r="G145" s="12" t="s">
        <v>45</v>
      </c>
      <c r="H145" s="13">
        <f>LOOKUP(42,1/(D144:D149&lt;&gt;""),ROW(D144:D149)-ROW(D144)+1 )</f>
        <v>5</v>
      </c>
      <c r="K145" s="8"/>
    </row>
    <row r="146" spans="1:11" ht="18" customHeight="1" x14ac:dyDescent="0.2">
      <c r="A146" s="8"/>
      <c r="B146" s="8"/>
      <c r="C146" s="33">
        <v>3</v>
      </c>
      <c r="D146" s="23" t="s">
        <v>54</v>
      </c>
      <c r="E146" s="8"/>
      <c r="F146" s="8"/>
      <c r="K146" s="8"/>
    </row>
    <row r="147" spans="1:11" ht="18" customHeight="1" x14ac:dyDescent="0.2">
      <c r="A147" s="8"/>
      <c r="B147" s="8"/>
      <c r="C147" s="33">
        <v>4</v>
      </c>
      <c r="D147" s="23"/>
      <c r="E147" s="8"/>
      <c r="G147" s="34" t="s">
        <v>60</v>
      </c>
      <c r="H147" s="13">
        <f>SUMPRODUCT(MAX((D144:D149&lt;&gt;"")*(ROW(D144:D149)-ROW(D144)+1)))</f>
        <v>5</v>
      </c>
      <c r="K147" s="8"/>
    </row>
    <row r="148" spans="1:11" ht="18" customHeight="1" x14ac:dyDescent="0.2">
      <c r="A148" s="8"/>
      <c r="C148" s="33">
        <v>5</v>
      </c>
      <c r="D148" s="23" t="s">
        <v>51</v>
      </c>
      <c r="E148" s="8"/>
      <c r="F148" s="8"/>
      <c r="K148" s="8"/>
    </row>
    <row r="149" spans="1:11" ht="18" customHeight="1" x14ac:dyDescent="0.2">
      <c r="A149" s="8"/>
      <c r="B149" s="8"/>
      <c r="C149" s="33">
        <v>6</v>
      </c>
      <c r="D149" s="23" t="str">
        <f>""</f>
        <v/>
      </c>
      <c r="E149" s="14" t="s">
        <v>55</v>
      </c>
      <c r="F149" s="8"/>
      <c r="G149" s="8"/>
      <c r="K149" s="8"/>
    </row>
    <row r="150" spans="1:11" ht="18" customHeight="1" x14ac:dyDescent="0.2">
      <c r="A150" s="8"/>
      <c r="B150" s="8"/>
      <c r="C150" s="8"/>
      <c r="E150" s="8"/>
      <c r="F150" s="8"/>
      <c r="G150" s="8"/>
      <c r="K150" s="8"/>
    </row>
    <row r="151" spans="1:11" ht="18" customHeight="1" x14ac:dyDescent="0.2">
      <c r="A151" s="8"/>
      <c r="B151" s="8"/>
      <c r="C151" s="8"/>
      <c r="D151" s="8"/>
      <c r="E151" s="8"/>
      <c r="F151" s="8"/>
      <c r="G151" s="8"/>
      <c r="H151" s="8"/>
      <c r="I151" s="8"/>
      <c r="K151" s="8"/>
    </row>
    <row r="152" spans="1:11" ht="18" customHeight="1" x14ac:dyDescent="0.2">
      <c r="A152" s="8"/>
      <c r="B152" s="11" t="s">
        <v>3</v>
      </c>
      <c r="C152" s="36" t="s">
        <v>56</v>
      </c>
      <c r="D152" s="37"/>
      <c r="E152" s="37"/>
      <c r="F152" s="37"/>
      <c r="G152" s="37"/>
      <c r="H152" s="38"/>
      <c r="I152" s="21"/>
      <c r="J152" s="8"/>
      <c r="K152" s="8"/>
    </row>
    <row r="153" spans="1:11" ht="18" customHeight="1" x14ac:dyDescent="0.2">
      <c r="A153" s="8"/>
      <c r="B153" s="8"/>
      <c r="C153" s="8"/>
      <c r="D153" s="8"/>
      <c r="E153" s="8"/>
      <c r="F153" s="8"/>
      <c r="G153" s="8"/>
      <c r="H153" s="8"/>
      <c r="I153" s="8"/>
      <c r="J153" s="8"/>
      <c r="K153" s="8"/>
    </row>
    <row r="154" spans="1:11" ht="18" customHeight="1" x14ac:dyDescent="0.2">
      <c r="A154" s="8"/>
      <c r="B154" s="11" t="s">
        <v>3</v>
      </c>
      <c r="C154" s="36" t="s">
        <v>61</v>
      </c>
      <c r="D154" s="37"/>
      <c r="E154" s="37"/>
      <c r="F154" s="37"/>
      <c r="G154" s="37"/>
      <c r="H154" s="38"/>
      <c r="I154" s="21"/>
      <c r="J154" s="8"/>
      <c r="K154" s="8"/>
    </row>
    <row r="155" spans="1:11" ht="18" customHeight="1" x14ac:dyDescent="0.2">
      <c r="A155" s="8"/>
      <c r="B155" s="8"/>
      <c r="C155" s="8"/>
      <c r="D155" s="8"/>
      <c r="E155" s="8"/>
      <c r="F155" s="8"/>
      <c r="G155" s="8"/>
      <c r="H155" s="8"/>
      <c r="I155" s="8"/>
      <c r="J155" s="8"/>
      <c r="K155" s="8"/>
    </row>
    <row r="156" spans="1:11" ht="18" customHeight="1" x14ac:dyDescent="0.2">
      <c r="A156" s="8"/>
      <c r="B156" s="8"/>
      <c r="C156" s="8"/>
      <c r="D156" s="8"/>
      <c r="E156" s="8"/>
      <c r="F156" s="8"/>
      <c r="G156" s="8"/>
      <c r="H156" s="8"/>
      <c r="I156" s="8"/>
      <c r="J156" s="8"/>
      <c r="K156" s="8"/>
    </row>
    <row r="157" spans="1:11" ht="18" customHeight="1" x14ac:dyDescent="0.2">
      <c r="A157" s="8"/>
      <c r="B157" s="8"/>
      <c r="C157" s="8"/>
      <c r="D157" s="8"/>
      <c r="E157" s="8"/>
      <c r="F157" s="8"/>
      <c r="G157" s="8"/>
      <c r="H157" s="8"/>
      <c r="I157" s="8"/>
      <c r="J157" s="8"/>
      <c r="K157" s="8"/>
    </row>
    <row r="158" spans="1:11" ht="18" customHeight="1" x14ac:dyDescent="0.2">
      <c r="A158" s="8"/>
      <c r="B158" s="8"/>
      <c r="C158" s="8"/>
      <c r="D158" s="8"/>
      <c r="E158" s="8"/>
      <c r="F158" s="8"/>
      <c r="G158" s="8"/>
      <c r="H158" s="8"/>
      <c r="I158" s="8"/>
      <c r="J158" s="8"/>
      <c r="K158" s="8"/>
    </row>
    <row r="159" spans="1:11" ht="21" customHeight="1" x14ac:dyDescent="0.2">
      <c r="A159" s="7"/>
      <c r="B159" s="7"/>
      <c r="C159" s="7" t="s">
        <v>4</v>
      </c>
      <c r="D159" s="7"/>
      <c r="E159" s="7"/>
      <c r="F159" s="7"/>
      <c r="G159" s="7"/>
      <c r="H159" s="7"/>
      <c r="I159" s="7"/>
      <c r="J159" s="7"/>
      <c r="K159" s="8"/>
    </row>
    <row r="160" spans="1:11" ht="18" customHeight="1" x14ac:dyDescent="0.2">
      <c r="A160" s="8"/>
      <c r="B160" s="8"/>
      <c r="C160" s="8"/>
      <c r="D160" s="8"/>
      <c r="E160" s="8"/>
      <c r="F160" s="8"/>
      <c r="G160" s="8"/>
      <c r="H160" s="8"/>
      <c r="I160" s="8"/>
      <c r="J160" s="8"/>
      <c r="K160" s="8"/>
    </row>
    <row r="161" spans="1:14" ht="18" customHeight="1" x14ac:dyDescent="0.2">
      <c r="A161" s="8"/>
      <c r="B161" s="8"/>
      <c r="C161" s="8"/>
      <c r="D161" s="8"/>
      <c r="E161" s="8"/>
      <c r="F161" s="8"/>
      <c r="G161" s="8"/>
      <c r="H161" s="8"/>
      <c r="I161" s="8"/>
      <c r="J161" s="8"/>
      <c r="K161" s="8"/>
    </row>
    <row r="162" spans="1:14" ht="18" customHeight="1" x14ac:dyDescent="0.2">
      <c r="B162" s="15" t="s">
        <v>5</v>
      </c>
      <c r="C162" s="16" t="s">
        <v>36</v>
      </c>
    </row>
    <row r="163" spans="1:14" ht="18" customHeight="1" x14ac:dyDescent="0.2">
      <c r="D163" s="8"/>
      <c r="E163" s="8"/>
      <c r="F163" s="17"/>
      <c r="G163" s="8"/>
      <c r="H163" s="8"/>
      <c r="I163" s="8"/>
      <c r="J163" s="8"/>
      <c r="K163" s="8"/>
      <c r="L163" s="8"/>
      <c r="M163" s="8"/>
      <c r="N163" s="8"/>
    </row>
    <row r="164" spans="1:14" ht="18" customHeight="1" x14ac:dyDescent="0.2">
      <c r="B164" s="15" t="s">
        <v>5</v>
      </c>
      <c r="C164" s="16" t="s">
        <v>37</v>
      </c>
    </row>
    <row r="165" spans="1:14" ht="18" customHeight="1" x14ac:dyDescent="0.2">
      <c r="D165" s="8"/>
      <c r="E165" s="8"/>
      <c r="F165" s="17"/>
      <c r="G165" s="8"/>
      <c r="H165" s="8"/>
      <c r="I165" s="8"/>
      <c r="J165" s="8"/>
      <c r="K165" s="8"/>
      <c r="L165" s="8"/>
      <c r="M165" s="8"/>
      <c r="N165" s="8"/>
    </row>
    <row r="166" spans="1:14" ht="18" customHeight="1" x14ac:dyDescent="0.2">
      <c r="B166" s="15" t="s">
        <v>5</v>
      </c>
      <c r="C166" s="35" t="s">
        <v>89</v>
      </c>
    </row>
    <row r="167" spans="1:14" ht="18" customHeight="1" x14ac:dyDescent="0.2">
      <c r="A167" s="8"/>
      <c r="B167" s="8"/>
      <c r="C167" s="8"/>
      <c r="D167" s="8"/>
      <c r="E167" s="8"/>
      <c r="F167" s="8"/>
      <c r="G167" s="8"/>
      <c r="H167" s="8"/>
      <c r="I167" s="8"/>
      <c r="J167" s="8"/>
      <c r="K167" s="8"/>
    </row>
  </sheetData>
  <mergeCells count="26">
    <mergeCell ref="B4:J6"/>
    <mergeCell ref="C20:G20"/>
    <mergeCell ref="C107:H107"/>
    <mergeCell ref="C29:G29"/>
    <mergeCell ref="C31:G31"/>
    <mergeCell ref="B28:J28"/>
    <mergeCell ref="C47:G47"/>
    <mergeCell ref="B51:J53"/>
    <mergeCell ref="C55:G55"/>
    <mergeCell ref="C105:H105"/>
    <mergeCell ref="C152:H152"/>
    <mergeCell ref="C120:H120"/>
    <mergeCell ref="C154:H154"/>
    <mergeCell ref="C57:G57"/>
    <mergeCell ref="B12:J14"/>
    <mergeCell ref="B24:J27"/>
    <mergeCell ref="C122:H122"/>
    <mergeCell ref="C135:H135"/>
    <mergeCell ref="C70:G70"/>
    <mergeCell ref="C137:H137"/>
    <mergeCell ref="C139:J140"/>
    <mergeCell ref="C77:G77"/>
    <mergeCell ref="C81:G81"/>
    <mergeCell ref="B74:J75"/>
    <mergeCell ref="B79:J79"/>
    <mergeCell ref="B88:J89"/>
  </mergeCells>
  <dataValidations count="3">
    <dataValidation type="list" allowBlank="1" showInputMessage="1" showErrorMessage="1" sqref="G38 G64">
      <formula1>OFFSET($D$34,1,0,MATCH("zzz",$D$34:$D$39)-1,1)</formula1>
    </dataValidation>
    <dataValidation type="list" allowBlank="1" showInputMessage="1" showErrorMessage="1" sqref="G34">
      <formula1>OFFSET($D$34,0,0,MATCH("zzz",$D$34:$D$39),1)</formula1>
    </dataValidation>
    <dataValidation type="list" allowBlank="1" showInputMessage="1" showErrorMessage="1" sqref="G60">
      <formula1>index_with_label</formula1>
    </dataValidation>
  </dataValidations>
  <hyperlinks>
    <hyperlink ref="B2" r:id="rId1"/>
    <hyperlink ref="C42" r:id="rId2"/>
    <hyperlink ref="C162" r:id="rId3"/>
    <hyperlink ref="C164" r:id="rId4"/>
    <hyperlink ref="C16" r:id="rId5"/>
    <hyperlink ref="C22" r:id="rId6"/>
    <hyperlink ref="C93" r:id="rId7"/>
    <hyperlink ref="C49" r:id="rId8"/>
    <hyperlink ref="C72" r:id="rId9"/>
    <hyperlink ref="C166" r:id="rId10"/>
  </hyperlinks>
  <pageMargins left="0.7" right="0.7" top="0.75" bottom="0.75" header="0.3" footer="0.3"/>
  <pageSetup orientation="portrait" r:id="rId11"/>
  <drawing r:id="rId12"/>
  <extLst>
    <ext xmlns:x14="http://schemas.microsoft.com/office/spreadsheetml/2009/9/main" uri="{CCE6A557-97BC-4b89-ADB6-D9C93CAAB3DF}">
      <x14:dataValidations xmlns:xm="http://schemas.microsoft.com/office/excel/2006/main" count="1">
        <x14:dataValidation type="list" allowBlank="1" showInputMessage="1" showErrorMessage="1">
          <x14:formula1>
            <xm:f>INDIRECT("Sheet1!A1:A"&amp;MATCH("zzz",Sheet1!A:A))</xm:f>
          </x14:formula1>
          <xm:sqref>C83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zoomScale="130" zoomScaleNormal="130" workbookViewId="0">
      <selection activeCell="G2" sqref="G2"/>
    </sheetView>
  </sheetViews>
  <sheetFormatPr defaultRowHeight="14.25" x14ac:dyDescent="0.2"/>
  <cols>
    <col min="1" max="1" width="13.5" customWidth="1"/>
    <col min="2" max="2" width="6.625" customWidth="1"/>
    <col min="3" max="3" width="4.25" customWidth="1"/>
  </cols>
  <sheetData>
    <row r="1" spans="1:8" ht="18.75" customHeight="1" x14ac:dyDescent="0.2">
      <c r="A1" s="29" t="s">
        <v>15</v>
      </c>
    </row>
    <row r="2" spans="1:8" x14ac:dyDescent="0.2">
      <c r="A2" s="25"/>
      <c r="F2" s="26" t="s">
        <v>16</v>
      </c>
      <c r="G2" s="27"/>
    </row>
    <row r="3" spans="1:8" x14ac:dyDescent="0.2">
      <c r="A3" s="25" t="s">
        <v>23</v>
      </c>
    </row>
    <row r="4" spans="1:8" x14ac:dyDescent="0.2">
      <c r="A4" s="25" t="s">
        <v>24</v>
      </c>
    </row>
    <row r="5" spans="1:8" x14ac:dyDescent="0.2">
      <c r="A5" s="25" t="s">
        <v>25</v>
      </c>
      <c r="C5" s="28"/>
    </row>
    <row r="6" spans="1:8" x14ac:dyDescent="0.2">
      <c r="A6" s="25" t="s">
        <v>26</v>
      </c>
    </row>
    <row r="7" spans="1:8" x14ac:dyDescent="0.2">
      <c r="A7" s="25" t="s">
        <v>27</v>
      </c>
    </row>
    <row r="8" spans="1:8" x14ac:dyDescent="0.2">
      <c r="A8" s="25" t="s">
        <v>28</v>
      </c>
    </row>
    <row r="9" spans="1:8" ht="15" thickBot="1" x14ac:dyDescent="0.25">
      <c r="A9" s="25" t="s">
        <v>14</v>
      </c>
    </row>
    <row r="10" spans="1:8" ht="15.75" thickBot="1" x14ac:dyDescent="0.25">
      <c r="A10" s="25"/>
      <c r="C10" s="31" t="s">
        <v>20</v>
      </c>
      <c r="D10" s="40" t="s">
        <v>17</v>
      </c>
      <c r="E10" s="41"/>
      <c r="F10" s="41"/>
      <c r="G10" s="41"/>
      <c r="H10" s="42"/>
    </row>
    <row r="11" spans="1:8" ht="15" thickBot="1" x14ac:dyDescent="0.25">
      <c r="A11" s="25"/>
    </row>
    <row r="12" spans="1:8" ht="15.75" thickBot="1" x14ac:dyDescent="0.25">
      <c r="A12" s="25"/>
      <c r="C12" s="31" t="s">
        <v>21</v>
      </c>
      <c r="D12" s="40" t="s">
        <v>19</v>
      </c>
      <c r="E12" s="41"/>
      <c r="F12" s="41"/>
      <c r="G12" s="41"/>
      <c r="H12" s="42"/>
    </row>
    <row r="13" spans="1:8" ht="15" thickBot="1" x14ac:dyDescent="0.25">
      <c r="A13" s="30"/>
    </row>
    <row r="14" spans="1:8" ht="15.75" thickBot="1" x14ac:dyDescent="0.25">
      <c r="A14" s="30"/>
      <c r="C14" s="31" t="s">
        <v>22</v>
      </c>
      <c r="D14" s="40" t="s">
        <v>18</v>
      </c>
      <c r="E14" s="41"/>
      <c r="F14" s="41"/>
      <c r="G14" s="41"/>
      <c r="H14" s="42"/>
    </row>
    <row r="15" spans="1:8" ht="15" thickBot="1" x14ac:dyDescent="0.25">
      <c r="A15" s="30"/>
    </row>
    <row r="16" spans="1:8" ht="15" thickBot="1" x14ac:dyDescent="0.25">
      <c r="A16" s="30"/>
      <c r="C16" s="31" t="s">
        <v>29</v>
      </c>
      <c r="D16" s="40" t="s">
        <v>30</v>
      </c>
      <c r="E16" s="41"/>
      <c r="F16" s="41"/>
      <c r="G16" s="41"/>
      <c r="H16" s="42"/>
    </row>
    <row r="17" spans="1:1" x14ac:dyDescent="0.2">
      <c r="A17" s="30"/>
    </row>
    <row r="18" spans="1:1" ht="7.5" customHeight="1" x14ac:dyDescent="0.2">
      <c r="A18" s="30"/>
    </row>
    <row r="19" spans="1:1" x14ac:dyDescent="0.2">
      <c r="A19" s="30"/>
    </row>
    <row r="20" spans="1:1" ht="7.5" customHeight="1" x14ac:dyDescent="0.2"/>
    <row r="22" spans="1:1" ht="7.5" customHeight="1" x14ac:dyDescent="0.2"/>
  </sheetData>
  <mergeCells count="4">
    <mergeCell ref="D10:H10"/>
    <mergeCell ref="D14:H14"/>
    <mergeCell ref="D12:H12"/>
    <mergeCell ref="D16:H16"/>
  </mergeCells>
  <dataValidations count="1">
    <dataValidation type="list" allowBlank="1" showInputMessage="1" showErrorMessage="1" sqref="G2">
      <formula1>categoryListD</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Examples</vt:lpstr>
      <vt:lpstr>Sheet1</vt:lpstr>
      <vt:lpstr>categoryListD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Dynamic Named Ranges</dc:title>
  <dc:creator/>
  <dc:description>(c) 2017 Vertex42 LLC. All Rights Reserved.</dc:description>
  <cp:lastModifiedBy/>
  <dcterms:created xsi:type="dcterms:W3CDTF">2015-06-05T18:17:20Z</dcterms:created>
  <dcterms:modified xsi:type="dcterms:W3CDTF">2017-09-28T22:52:40Z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Source">
    <vt:lpwstr>https://www.vertex42.com/</vt:lpwstr>
  </property>
  <property fmtid="{D5CDD505-2E9C-101B-9397-08002B2CF9AE}" pid="4" name="Version">
    <vt:lpwstr>1.0.0</vt:lpwstr>
  </property>
</Properties>
</file>