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模板\"/>
    </mc:Choice>
  </mc:AlternateContent>
  <xr:revisionPtr revIDLastSave="0" documentId="8_{DD9D0957-9AC0-4247-8B66-906A203F2672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任務管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G16" i="1"/>
  <c r="G15" i="1"/>
  <c r="G14" i="1"/>
  <c r="G13" i="1"/>
  <c r="G12" i="1"/>
  <c r="G11" i="1"/>
  <c r="C2" i="1"/>
  <c r="B2" i="1"/>
</calcChain>
</file>

<file path=xl/sharedStrings.xml><?xml version="1.0" encoding="utf-8"?>
<sst xmlns="http://schemas.openxmlformats.org/spreadsheetml/2006/main" count="53" uniqueCount="42">
  <si>
    <t>今天是：</t>
  </si>
  <si>
    <t>完成比例：</t>
  </si>
  <si>
    <t>/</t>
  </si>
  <si>
    <t>截止日期</t>
  </si>
  <si>
    <t>姓名1</t>
  </si>
  <si>
    <t>已完成</t>
  </si>
  <si>
    <t>姓名2</t>
  </si>
  <si>
    <t>姓名3</t>
  </si>
  <si>
    <t>姓名4</t>
  </si>
  <si>
    <t>姓名5</t>
  </si>
  <si>
    <t>姓名6</t>
  </si>
  <si>
    <t>團隊任務管理跟蹤表</t>
    <phoneticPr fontId="9" type="noConversion"/>
  </si>
  <si>
    <t>任務名稱:</t>
    <phoneticPr fontId="9" type="noConversion"/>
  </si>
  <si>
    <t>關於公司ERP專案開發的任務</t>
    <phoneticPr fontId="9" type="noConversion"/>
  </si>
  <si>
    <t>任務目標:</t>
    <phoneticPr fontId="9" type="noConversion"/>
  </si>
  <si>
    <t>20XX年X月X日正式上線</t>
    <phoneticPr fontId="9" type="noConversion"/>
  </si>
  <si>
    <t>成員分工:</t>
    <phoneticPr fontId="9" type="noConversion"/>
  </si>
  <si>
    <t>姓名1（組長-統籌）、姓名2（成員-技術開發）、姓名3（成員-產品設計）、姓名4（成員-產品設計）、姓名5（成員-其它）</t>
    <phoneticPr fontId="9" type="noConversion"/>
  </si>
  <si>
    <t>任務週期:</t>
    <phoneticPr fontId="9" type="noConversion"/>
  </si>
  <si>
    <t>20XX年X月X日——20XX年X月X日，合計：30天</t>
    <phoneticPr fontId="9" type="noConversion"/>
  </si>
  <si>
    <t>其它說明:</t>
    <phoneticPr fontId="9" type="noConversion"/>
  </si>
  <si>
    <t>任務階段</t>
    <phoneticPr fontId="9" type="noConversion"/>
  </si>
  <si>
    <t>任務內容</t>
    <phoneticPr fontId="9" type="noConversion"/>
  </si>
  <si>
    <t>緊急重要程度</t>
    <phoneticPr fontId="9" type="noConversion"/>
  </si>
  <si>
    <t>開始日期</t>
    <phoneticPr fontId="9" type="noConversion"/>
  </si>
  <si>
    <t>剩餘天數</t>
    <phoneticPr fontId="9" type="noConversion"/>
  </si>
  <si>
    <t>責任人</t>
    <phoneticPr fontId="9" type="noConversion"/>
  </si>
  <si>
    <t>工作
任務量</t>
    <phoneticPr fontId="9" type="noConversion"/>
  </si>
  <si>
    <t>完成
任務量</t>
    <phoneticPr fontId="9" type="noConversion"/>
  </si>
  <si>
    <t>備註</t>
    <phoneticPr fontId="9" type="noConversion"/>
  </si>
  <si>
    <t>策劃階段P</t>
    <phoneticPr fontId="9" type="noConversion"/>
  </si>
  <si>
    <t>任務內容1</t>
    <phoneticPr fontId="9" type="noConversion"/>
  </si>
  <si>
    <t>重要緊急</t>
    <phoneticPr fontId="9" type="noConversion"/>
  </si>
  <si>
    <t>執行階段D</t>
    <phoneticPr fontId="9" type="noConversion"/>
  </si>
  <si>
    <t>任務內容2</t>
    <phoneticPr fontId="9" type="noConversion"/>
  </si>
  <si>
    <t>任務內容3</t>
    <phoneticPr fontId="9" type="noConversion"/>
  </si>
  <si>
    <t>進行中</t>
    <phoneticPr fontId="9" type="noConversion"/>
  </si>
  <si>
    <t>任務內容4</t>
    <phoneticPr fontId="9" type="noConversion"/>
  </si>
  <si>
    <t>檢查階段C</t>
    <phoneticPr fontId="9" type="noConversion"/>
  </si>
  <si>
    <t>任務內容5</t>
    <phoneticPr fontId="9" type="noConversion"/>
  </si>
  <si>
    <t>總結階段A</t>
    <phoneticPr fontId="9" type="noConversion"/>
  </si>
  <si>
    <t>任務內容6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</si>
</sst>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804]aaaa;@"/>
  </numFmts>
  <fonts count="10" x14ac:knownFonts="1">
    <font>
      <sz val="11"/>
      <color theme="1"/>
      <name val="新細明體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sz val="14"/>
      <color theme="9" tint="-0.249977111117893"/>
      <name val="黑体"/>
      <charset val="134"/>
    </font>
    <font>
      <sz val="11"/>
      <color theme="9" tint="-0.249977111117893"/>
      <name val="黑体"/>
      <charset val="134"/>
    </font>
    <font>
      <sz val="11"/>
      <color theme="1" tint="0.249977111117893"/>
      <name val="黑体"/>
      <charset val="134"/>
    </font>
    <font>
      <sz val="11"/>
      <name val="黑体"/>
      <charset val="134"/>
    </font>
    <font>
      <b/>
      <sz val="20"/>
      <color theme="9" tint="-0.249977111117893"/>
      <name val="黑体"/>
      <charset val="134"/>
    </font>
    <font>
      <sz val="11"/>
      <color theme="0"/>
      <name val="黑体"/>
      <charset val="134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theme="9" tint="0.59999389629810485"/>
      </left>
      <right style="thin">
        <color theme="0" tint="-0.249977111117893"/>
      </right>
      <top style="medium">
        <color theme="9" tint="0.5999938962981048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9" tint="0.59999389629810485"/>
      </top>
      <bottom style="thin">
        <color theme="0" tint="-0.249977111117893"/>
      </bottom>
      <diagonal/>
    </border>
    <border>
      <left style="medium">
        <color theme="9" tint="0.59999389629810485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9" tint="0.59999389629810485"/>
      </left>
      <right style="thin">
        <color theme="0" tint="-0.249977111117893"/>
      </right>
      <top style="thin">
        <color theme="0" tint="-0.249977111117893"/>
      </top>
      <bottom style="medium">
        <color theme="9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9" tint="0.59999389629810485"/>
      </bottom>
      <diagonal/>
    </border>
    <border>
      <left style="medium">
        <color theme="9" tint="0.59999389629810485"/>
      </left>
      <right style="thin">
        <color theme="0" tint="-0.249977111117893"/>
      </right>
      <top style="medium">
        <color theme="9" tint="0.59999389629810485"/>
      </top>
      <bottom style="medium">
        <color theme="9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9" tint="0.59999389629810485"/>
      </top>
      <bottom style="medium">
        <color theme="9" tint="0.59999389629810485"/>
      </bottom>
      <diagonal/>
    </border>
    <border>
      <left style="thin">
        <color theme="0" tint="-0.249977111117893"/>
      </left>
      <right style="medium">
        <color theme="9" tint="0.59999389629810485"/>
      </right>
      <top style="medium">
        <color theme="9" tint="0.59999389629810485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9" tint="0.59999389629810485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9" tint="0.59999389629810485"/>
      </right>
      <top style="thin">
        <color theme="0" tint="-0.249977111117893"/>
      </top>
      <bottom style="medium">
        <color theme="9" tint="0.59999389629810485"/>
      </bottom>
      <diagonal/>
    </border>
    <border>
      <left style="thin">
        <color theme="0" tint="-0.249977111117893"/>
      </left>
      <right style="medium">
        <color theme="9" tint="0.59999389629810485"/>
      </right>
      <top style="medium">
        <color theme="9" tint="0.59999389629810485"/>
      </top>
      <bottom style="medium">
        <color theme="9" tint="0.59999389629810485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8" fontId="5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58" fontId="5" fillId="0" borderId="8" xfId="0" applyNumberFormat="1" applyFont="1" applyBorder="1" applyAlignment="1">
      <alignment horizontal="center" vertical="center"/>
    </xf>
    <xf numFmtId="9" fontId="7" fillId="0" borderId="0" xfId="0" applyNumberFormat="1" applyFont="1" applyAlignment="1">
      <alignment horizontal="center" vertical="top"/>
    </xf>
    <xf numFmtId="9" fontId="8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strike/>
        <color theme="0" tint="-0.249977111117893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A-41F1-AE31-41C81EF6FF25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A-41F1-AE31-41C81EF6FF25}"/>
              </c:ext>
            </c:extLst>
          </c:dPt>
          <c:val>
            <c:numRef>
              <c:f>任務管理!$J$2:$K$2</c:f>
              <c:numCache>
                <c:formatCode>0%</c:formatCode>
                <c:ptCount val="2"/>
                <c:pt idx="0">
                  <c:v>0.84324324324324329</c:v>
                </c:pt>
                <c:pt idx="1">
                  <c:v>0.15675675675675671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A-41F1-AE31-41C81EF6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/>
    <a:lstStyle/>
    <a:p>
      <a:pPr>
        <a:defRPr lang="zh-CN" sz="4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189230</xdr:colOff>
      <xdr:row>0</xdr:row>
      <xdr:rowOff>232410</xdr:rowOff>
    </xdr:from>
    <xdr:to>
      <xdr:col>10</xdr:col>
      <xdr:colOff>437515</xdr:colOff>
      <xdr:row>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</xdr:colOff>
      <xdr:row>0</xdr:row>
      <xdr:rowOff>635</xdr:rowOff>
    </xdr:from>
    <xdr:to>
      <xdr:col>1</xdr:col>
      <xdr:colOff>154940</xdr:colOff>
      <xdr:row>1</xdr:row>
      <xdr:rowOff>175895</xdr:rowOff>
    </xdr:to>
    <xdr:pic>
      <xdr:nvPicPr>
        <xdr:cNvPr id="3" name="图片 2" descr="1a462181b32c6d0427ab0528f0bd4e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8706" b="9136"/>
        <a:stretch>
          <a:fillRect/>
        </a:stretch>
      </xdr:blipFill>
      <xdr:spPr>
        <a:xfrm>
          <a:off x="635" y="635"/>
          <a:ext cx="1116330" cy="810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workbookViewId="0">
      <selection activeCell="J16" sqref="J16"/>
    </sheetView>
  </sheetViews>
  <sheetFormatPr defaultColWidth="12.5703125" defaultRowHeight="30" customHeight="1" x14ac:dyDescent="0.25"/>
  <cols>
    <col min="1" max="1" width="12.5703125" style="1" customWidth="1"/>
    <col min="2" max="2" width="15.42578125" style="1" bestFit="1" customWidth="1"/>
    <col min="3" max="3" width="12.5703125" style="1" customWidth="1"/>
    <col min="4" max="4" width="14.5703125" style="1" customWidth="1"/>
    <col min="5" max="6" width="16.140625" style="1" bestFit="1" customWidth="1"/>
    <col min="7" max="8" width="10.5703125" style="1" customWidth="1"/>
    <col min="9" max="10" width="8.5703125" style="1" customWidth="1"/>
    <col min="11" max="11" width="12.5703125" style="1" customWidth="1"/>
    <col min="12" max="16384" width="12.5703125" style="1"/>
  </cols>
  <sheetData>
    <row r="1" spans="1:11" ht="50.1" customHeight="1" x14ac:dyDescent="0.25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30" customHeight="1" x14ac:dyDescent="0.2">
      <c r="A2" s="2" t="s">
        <v>0</v>
      </c>
      <c r="B2" s="3">
        <f ca="1">TODAY()</f>
        <v>45107</v>
      </c>
      <c r="C2" s="4">
        <f ca="1">TODAY()</f>
        <v>45107</v>
      </c>
      <c r="H2" s="22" t="s">
        <v>1</v>
      </c>
      <c r="I2" s="22"/>
      <c r="J2" s="16">
        <f>SUM(J11:J10002)/SUM(I11:I10002)</f>
        <v>0.84324324324324329</v>
      </c>
      <c r="K2" s="17">
        <f>1-J2</f>
        <v>0.15675675675675671</v>
      </c>
    </row>
    <row r="3" spans="1:11" ht="20.100000000000001" customHeight="1" x14ac:dyDescent="0.25">
      <c r="B3" s="5"/>
      <c r="C3" s="6"/>
    </row>
    <row r="4" spans="1:11" ht="24" customHeight="1" x14ac:dyDescent="0.25">
      <c r="A4" s="7" t="s">
        <v>12</v>
      </c>
      <c r="B4" s="23" t="s">
        <v>13</v>
      </c>
      <c r="C4" s="23"/>
      <c r="D4" s="23"/>
      <c r="E4" s="23"/>
      <c r="F4" s="23"/>
      <c r="G4" s="23"/>
      <c r="H4" s="23"/>
      <c r="I4" s="23"/>
      <c r="J4" s="23"/>
      <c r="K4" s="24"/>
    </row>
    <row r="5" spans="1:11" ht="24" customHeight="1" x14ac:dyDescent="0.25">
      <c r="A5" s="8" t="s">
        <v>14</v>
      </c>
      <c r="B5" s="25" t="s">
        <v>15</v>
      </c>
      <c r="C5" s="25"/>
      <c r="D5" s="25"/>
      <c r="E5" s="25"/>
      <c r="F5" s="25"/>
      <c r="G5" s="25"/>
      <c r="H5" s="25"/>
      <c r="I5" s="25"/>
      <c r="J5" s="25"/>
      <c r="K5" s="26"/>
    </row>
    <row r="6" spans="1:11" ht="24" customHeight="1" x14ac:dyDescent="0.25">
      <c r="A6" s="8" t="s">
        <v>16</v>
      </c>
      <c r="B6" s="25" t="s">
        <v>17</v>
      </c>
      <c r="C6" s="25"/>
      <c r="D6" s="25"/>
      <c r="E6" s="25"/>
      <c r="F6" s="25"/>
      <c r="G6" s="25"/>
      <c r="H6" s="25"/>
      <c r="I6" s="25"/>
      <c r="J6" s="25"/>
      <c r="K6" s="26"/>
    </row>
    <row r="7" spans="1:11" ht="24" customHeight="1" x14ac:dyDescent="0.25">
      <c r="A7" s="8" t="s">
        <v>18</v>
      </c>
      <c r="B7" s="25" t="s">
        <v>19</v>
      </c>
      <c r="C7" s="25"/>
      <c r="D7" s="25"/>
      <c r="E7" s="25"/>
      <c r="F7" s="25"/>
      <c r="G7" s="25"/>
      <c r="H7" s="25"/>
      <c r="I7" s="25"/>
      <c r="J7" s="25"/>
      <c r="K7" s="26"/>
    </row>
    <row r="8" spans="1:11" ht="24" customHeight="1" x14ac:dyDescent="0.25">
      <c r="A8" s="9" t="s">
        <v>20</v>
      </c>
      <c r="B8" s="27" t="s">
        <v>2</v>
      </c>
      <c r="C8" s="27"/>
      <c r="D8" s="27"/>
      <c r="E8" s="27"/>
      <c r="F8" s="27"/>
      <c r="G8" s="27"/>
      <c r="H8" s="27"/>
      <c r="I8" s="27"/>
      <c r="J8" s="27"/>
      <c r="K8" s="28"/>
    </row>
    <row r="9" spans="1:11" ht="9.9499999999999993" customHeight="1" x14ac:dyDescent="0.25"/>
    <row r="10" spans="1:11" ht="30" customHeight="1" x14ac:dyDescent="0.25">
      <c r="A10" s="10" t="s">
        <v>21</v>
      </c>
      <c r="B10" s="29" t="s">
        <v>22</v>
      </c>
      <c r="C10" s="29"/>
      <c r="D10" s="10" t="s">
        <v>23</v>
      </c>
      <c r="E10" s="10" t="s">
        <v>24</v>
      </c>
      <c r="F10" s="10" t="s">
        <v>3</v>
      </c>
      <c r="G10" s="10" t="s">
        <v>25</v>
      </c>
      <c r="H10" s="10" t="s">
        <v>26</v>
      </c>
      <c r="I10" s="18" t="s">
        <v>27</v>
      </c>
      <c r="J10" s="18" t="s">
        <v>28</v>
      </c>
      <c r="K10" s="10" t="s">
        <v>29</v>
      </c>
    </row>
    <row r="11" spans="1:11" ht="30" customHeight="1" x14ac:dyDescent="0.25">
      <c r="A11" s="7" t="s">
        <v>30</v>
      </c>
      <c r="B11" s="30" t="s">
        <v>31</v>
      </c>
      <c r="C11" s="30"/>
      <c r="D11" s="11" t="s">
        <v>32</v>
      </c>
      <c r="E11" s="12">
        <v>44325</v>
      </c>
      <c r="F11" s="12">
        <v>44326</v>
      </c>
      <c r="G11" s="11">
        <f t="shared" ref="G11:G16" si="0">IF(B11="","",F11-E11)</f>
        <v>1</v>
      </c>
      <c r="H11" s="11" t="s">
        <v>4</v>
      </c>
      <c r="I11" s="11">
        <v>90</v>
      </c>
      <c r="J11" s="11">
        <v>80</v>
      </c>
      <c r="K11" s="19" t="s">
        <v>5</v>
      </c>
    </row>
    <row r="12" spans="1:11" ht="30" customHeight="1" x14ac:dyDescent="0.25">
      <c r="A12" s="7" t="s">
        <v>33</v>
      </c>
      <c r="B12" s="30" t="s">
        <v>34</v>
      </c>
      <c r="C12" s="30"/>
      <c r="D12" s="11" t="s">
        <v>32</v>
      </c>
      <c r="E12" s="12">
        <v>44326</v>
      </c>
      <c r="F12" s="12">
        <v>44327</v>
      </c>
      <c r="G12" s="11">
        <f t="shared" si="0"/>
        <v>1</v>
      </c>
      <c r="H12" s="11" t="s">
        <v>6</v>
      </c>
      <c r="I12" s="11">
        <v>91</v>
      </c>
      <c r="J12" s="11">
        <v>91</v>
      </c>
      <c r="K12" s="19" t="s">
        <v>5</v>
      </c>
    </row>
    <row r="13" spans="1:11" ht="30" customHeight="1" x14ac:dyDescent="0.25">
      <c r="A13" s="7" t="s">
        <v>33</v>
      </c>
      <c r="B13" s="30" t="s">
        <v>35</v>
      </c>
      <c r="C13" s="30"/>
      <c r="D13" s="11" t="s">
        <v>32</v>
      </c>
      <c r="E13" s="12">
        <v>44327</v>
      </c>
      <c r="F13" s="12">
        <v>44328</v>
      </c>
      <c r="G13" s="11">
        <f t="shared" si="0"/>
        <v>1</v>
      </c>
      <c r="H13" s="11" t="s">
        <v>7</v>
      </c>
      <c r="I13" s="11">
        <v>92</v>
      </c>
      <c r="J13" s="11">
        <v>80</v>
      </c>
      <c r="K13" s="19" t="s">
        <v>36</v>
      </c>
    </row>
    <row r="14" spans="1:11" ht="30" customHeight="1" x14ac:dyDescent="0.25">
      <c r="A14" s="7" t="s">
        <v>33</v>
      </c>
      <c r="B14" s="30" t="s">
        <v>37</v>
      </c>
      <c r="C14" s="30"/>
      <c r="D14" s="11" t="s">
        <v>32</v>
      </c>
      <c r="E14" s="12">
        <v>44328</v>
      </c>
      <c r="F14" s="12">
        <v>44329</v>
      </c>
      <c r="G14" s="11">
        <f t="shared" si="0"/>
        <v>1</v>
      </c>
      <c r="H14" s="11" t="s">
        <v>8</v>
      </c>
      <c r="I14" s="11">
        <v>93</v>
      </c>
      <c r="J14" s="11">
        <v>83</v>
      </c>
      <c r="K14" s="19" t="s">
        <v>36</v>
      </c>
    </row>
    <row r="15" spans="1:11" ht="30" customHeight="1" x14ac:dyDescent="0.25">
      <c r="A15" s="7" t="s">
        <v>38</v>
      </c>
      <c r="B15" s="30" t="s">
        <v>39</v>
      </c>
      <c r="C15" s="30"/>
      <c r="D15" s="11" t="s">
        <v>32</v>
      </c>
      <c r="E15" s="12">
        <v>44329</v>
      </c>
      <c r="F15" s="12">
        <v>44330</v>
      </c>
      <c r="G15" s="11">
        <f t="shared" si="0"/>
        <v>1</v>
      </c>
      <c r="H15" s="11" t="s">
        <v>9</v>
      </c>
      <c r="I15" s="11">
        <v>94</v>
      </c>
      <c r="J15" s="11">
        <v>84</v>
      </c>
      <c r="K15" s="19" t="s">
        <v>36</v>
      </c>
    </row>
    <row r="16" spans="1:11" ht="30" customHeight="1" x14ac:dyDescent="0.25">
      <c r="A16" s="13" t="s">
        <v>40</v>
      </c>
      <c r="B16" s="31" t="s">
        <v>41</v>
      </c>
      <c r="C16" s="31"/>
      <c r="D16" s="14" t="s">
        <v>32</v>
      </c>
      <c r="E16" s="15">
        <v>44330</v>
      </c>
      <c r="F16" s="15">
        <v>44331</v>
      </c>
      <c r="G16" s="14">
        <f t="shared" si="0"/>
        <v>1</v>
      </c>
      <c r="H16" s="14" t="s">
        <v>10</v>
      </c>
      <c r="I16" s="14">
        <v>95</v>
      </c>
      <c r="J16" s="14">
        <v>50</v>
      </c>
      <c r="K16" s="20" t="s">
        <v>36</v>
      </c>
    </row>
  </sheetData>
  <mergeCells count="14">
    <mergeCell ref="B13:C13"/>
    <mergeCell ref="B14:C14"/>
    <mergeCell ref="B15:C15"/>
    <mergeCell ref="B16:C16"/>
    <mergeCell ref="B7:K7"/>
    <mergeCell ref="B8:K8"/>
    <mergeCell ref="B10:C10"/>
    <mergeCell ref="B11:C11"/>
    <mergeCell ref="B12:C12"/>
    <mergeCell ref="A1:K1"/>
    <mergeCell ref="H2:I2"/>
    <mergeCell ref="B4:K4"/>
    <mergeCell ref="B5:K5"/>
    <mergeCell ref="B6:K6"/>
  </mergeCells>
  <phoneticPr fontId="9" type="noConversion"/>
  <conditionalFormatting sqref="F11:F1048576">
    <cfRule type="timePeriod" dxfId="1" priority="2" timePeriod="today">
      <formula>FLOOR(F11,1)=TODAY()</formula>
    </cfRule>
  </conditionalFormatting>
  <conditionalFormatting sqref="A11:K16">
    <cfRule type="expression" dxfId="0" priority="1">
      <formula>$K11="已完成"</formula>
    </cfRule>
  </conditionalFormatting>
  <dataValidations count="1">
    <dataValidation type="list" allowBlank="1" showInputMessage="1" showErrorMessage="1" sqref="D11:D16 D17:D1048576" xr:uid="{00000000-0002-0000-0000-000000000000}">
      <formula1>"重要紧急,重要不紧急,紧急不重要,不重要不紧急"</formula1>
    </dataValidation>
  </dataValidations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cfc</dc:creator>
  <cp:lastModifiedBy>蘇孟緯</cp:lastModifiedBy>
  <dcterms:created xsi:type="dcterms:W3CDTF">2020-12-05T02:03:00Z</dcterms:created>
  <dcterms:modified xsi:type="dcterms:W3CDTF">2023-06-30T03:21:08Z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596C1BC0573D4871BC64CBC92A24EBD5</vt:lpwstr>
  </property>
  <property fmtid="{D5CDD505-2E9C-101B-9397-08002B2CF9AE}" pid="4" name="KSOTemplateUUID">
    <vt:lpwstr>v1.0_mb_Hn+4ky2J5JuNYRk/vc5Ejw==</vt:lpwstr>
  </property>
</Properties>
</file>