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F:\Excel-1\Samples\"/>
    </mc:Choice>
  </mc:AlternateContent>
  <xr:revisionPtr revIDLastSave="0" documentId="13_ncr:1_{D7142DA3-3069-47E4-83D4-2BC526478329}" xr6:coauthVersionLast="45" xr6:coauthVersionMax="45" xr10:uidLastSave="{00000000-0000-0000-0000-000000000000}"/>
  <bookViews>
    <workbookView xWindow="-120" yWindow="-120" windowWidth="25440" windowHeight="15390" tabRatio="706" xr2:uid="{00000000-000D-0000-FFFF-FFFF00000000}"/>
  </bookViews>
  <sheets>
    <sheet name="城市" sheetId="1" r:id="rId1"/>
    <sheet name="生日" sheetId="4" r:id="rId2"/>
    <sheet name="第四季交易資料" sheetId="6" r:id="rId3"/>
    <sheet name="到期日" sheetId="5" r:id="rId4"/>
    <sheet name="萬年曆週六日" sheetId="14" r:id="rId5"/>
    <sheet name="横條圖" sheetId="12" r:id="rId6"/>
    <sheet name="甘特圖" sheetId="8" r:id="rId7"/>
    <sheet name="庫存量" sheetId="13" r:id="rId8"/>
    <sheet name="標示錯誤" sheetId="15" r:id="rId9"/>
    <sheet name="色彩表示" sheetId="11" r:id="rId10"/>
    <sheet name="欄列交叉" sheetId="10" r:id="rId11"/>
    <sheet name="標示出席日" sheetId="9" r:id="rId12"/>
    <sheet name="間隔不同格式" sheetId="7" r:id="rId13"/>
  </sheets>
  <externalReferences>
    <externalReference r:id="rId14"/>
    <externalReference r:id="rId15"/>
  </externalReferences>
  <definedNames>
    <definedName name="大1" localSheetId="10">[1]九九乘法表!#REF!</definedName>
    <definedName name="大1">[2]九九乘法表!#REF!</definedName>
    <definedName name="公式" localSheetId="10">[1]九九乘法表!#REF!</definedName>
    <definedName name="公式">[2]九九乘法表!#REF!</definedName>
    <definedName name="外幣" localSheetId="10">[1]S1!$H$5:$H$27</definedName>
    <definedName name="外幣">[2]S1!$H$5:$H$27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 i="7" l="1"/>
  <c r="B11" i="9" l="1"/>
  <c r="B10" i="9"/>
  <c r="B2" i="12"/>
  <c r="B12" i="12"/>
  <c r="B17" i="12" l="1"/>
  <c r="B18" i="12"/>
  <c r="B19" i="12"/>
  <c r="B20" i="12"/>
  <c r="B21" i="12"/>
  <c r="B22" i="12"/>
  <c r="B23" i="12"/>
  <c r="B24" i="12"/>
  <c r="B25" i="12"/>
  <c r="B26" i="12"/>
  <c r="B16" i="12"/>
  <c r="B7" i="14"/>
  <c r="C3" i="14"/>
  <c r="C16" i="12" l="1" a="1"/>
  <c r="C20" i="12" s="1"/>
  <c r="B3" i="12"/>
  <c r="B4" i="12"/>
  <c r="B5" i="12"/>
  <c r="B6" i="12"/>
  <c r="B7" i="12"/>
  <c r="B8" i="12"/>
  <c r="B9" i="12"/>
  <c r="B10" i="12"/>
  <c r="B11" i="12"/>
  <c r="CV103" i="10"/>
  <c r="CU103" i="10"/>
  <c r="CT103" i="10"/>
  <c r="CS103" i="10"/>
  <c r="CR103" i="10"/>
  <c r="CQ103" i="10"/>
  <c r="CP103" i="10"/>
  <c r="CO103" i="10"/>
  <c r="CN103" i="10"/>
  <c r="CM103" i="10"/>
  <c r="CL103" i="10"/>
  <c r="CK103" i="10"/>
  <c r="CJ103" i="10"/>
  <c r="CI103" i="10"/>
  <c r="CH103" i="10"/>
  <c r="CG103" i="10"/>
  <c r="CF103" i="10"/>
  <c r="CE103" i="10"/>
  <c r="CD103" i="10"/>
  <c r="CC103" i="10"/>
  <c r="CB103" i="10"/>
  <c r="CA103" i="10"/>
  <c r="BZ103" i="10"/>
  <c r="BY103" i="10"/>
  <c r="BX103" i="10"/>
  <c r="BW103" i="10"/>
  <c r="BV103" i="10"/>
  <c r="BU103" i="10"/>
  <c r="BT103" i="10"/>
  <c r="BS103" i="10"/>
  <c r="BR103" i="10"/>
  <c r="BQ103" i="10"/>
  <c r="BP103" i="10"/>
  <c r="BO103" i="10"/>
  <c r="BN103" i="10"/>
  <c r="BM103" i="10"/>
  <c r="BL103" i="10"/>
  <c r="BK103" i="10"/>
  <c r="BJ103" i="10"/>
  <c r="BI103" i="10"/>
  <c r="BH103" i="10"/>
  <c r="BG103" i="10"/>
  <c r="BF103" i="10"/>
  <c r="BE103" i="10"/>
  <c r="BD103" i="10"/>
  <c r="BC103" i="10"/>
  <c r="BB103" i="10"/>
  <c r="BA103" i="10"/>
  <c r="AZ103" i="10"/>
  <c r="AY103" i="10"/>
  <c r="AX103" i="10"/>
  <c r="AW103" i="10"/>
  <c r="AV103" i="10"/>
  <c r="AU103" i="10"/>
  <c r="AT103" i="10"/>
  <c r="AS103" i="10"/>
  <c r="AR103" i="10"/>
  <c r="AQ103" i="10"/>
  <c r="AP103" i="10"/>
  <c r="AO103" i="10"/>
  <c r="AN103" i="10"/>
  <c r="AM103" i="10"/>
  <c r="AL103" i="10"/>
  <c r="AK103" i="10"/>
  <c r="AJ103" i="10"/>
  <c r="AI103" i="10"/>
  <c r="AH103" i="10"/>
  <c r="AG103" i="10"/>
  <c r="AF103" i="10"/>
  <c r="AE103" i="10"/>
  <c r="AD103" i="10"/>
  <c r="AC103" i="10"/>
  <c r="AB103" i="10"/>
  <c r="AA103" i="10"/>
  <c r="Z103" i="10"/>
  <c r="Y103" i="10"/>
  <c r="X103" i="10"/>
  <c r="W103" i="10"/>
  <c r="V103" i="10"/>
  <c r="U103" i="10"/>
  <c r="T103" i="10"/>
  <c r="S103" i="10"/>
  <c r="R103" i="10"/>
  <c r="Q103" i="10"/>
  <c r="P103" i="10"/>
  <c r="O103" i="10"/>
  <c r="N103" i="10"/>
  <c r="M103" i="10"/>
  <c r="L103" i="10"/>
  <c r="K103" i="10"/>
  <c r="J103" i="10"/>
  <c r="I103" i="10"/>
  <c r="H103" i="10"/>
  <c r="G103" i="10"/>
  <c r="F103" i="10"/>
  <c r="E103" i="10"/>
  <c r="D103" i="10"/>
  <c r="C103" i="10"/>
  <c r="B103" i="10"/>
  <c r="CV102" i="10"/>
  <c r="CU102" i="10"/>
  <c r="CT102" i="10"/>
  <c r="CS102" i="10"/>
  <c r="CR102" i="10"/>
  <c r="CQ102" i="10"/>
  <c r="CP102" i="10"/>
  <c r="CO102" i="10"/>
  <c r="CN102" i="10"/>
  <c r="CM102" i="10"/>
  <c r="CL102" i="10"/>
  <c r="CK102" i="10"/>
  <c r="CJ102" i="10"/>
  <c r="CI102" i="10"/>
  <c r="CH102" i="10"/>
  <c r="CG102" i="10"/>
  <c r="CF102" i="10"/>
  <c r="CE102" i="10"/>
  <c r="CD102" i="10"/>
  <c r="CC102" i="10"/>
  <c r="CB102" i="10"/>
  <c r="CA102" i="10"/>
  <c r="BZ102" i="10"/>
  <c r="BY102" i="10"/>
  <c r="BX102" i="10"/>
  <c r="BW102" i="10"/>
  <c r="BV102" i="10"/>
  <c r="BU102" i="10"/>
  <c r="BT102" i="10"/>
  <c r="BS102" i="10"/>
  <c r="BR102" i="10"/>
  <c r="BQ102" i="10"/>
  <c r="BP102" i="10"/>
  <c r="BO102" i="10"/>
  <c r="BN102" i="10"/>
  <c r="BM102" i="10"/>
  <c r="BL102" i="10"/>
  <c r="BK102" i="10"/>
  <c r="BJ102" i="10"/>
  <c r="BI102" i="10"/>
  <c r="BH102" i="10"/>
  <c r="BG102" i="10"/>
  <c r="BF102" i="10"/>
  <c r="BE102" i="10"/>
  <c r="BD102" i="10"/>
  <c r="BC102" i="10"/>
  <c r="BB102" i="10"/>
  <c r="BA102" i="10"/>
  <c r="AZ102" i="10"/>
  <c r="AY102" i="10"/>
  <c r="AX102" i="10"/>
  <c r="AW102" i="10"/>
  <c r="AV102" i="10"/>
  <c r="AU102" i="10"/>
  <c r="AT102" i="10"/>
  <c r="AS102" i="10"/>
  <c r="AR102" i="10"/>
  <c r="AQ102" i="10"/>
  <c r="AP102" i="10"/>
  <c r="AO102" i="10"/>
  <c r="AN102" i="10"/>
  <c r="AM102" i="10"/>
  <c r="AL102" i="10"/>
  <c r="AK102" i="10"/>
  <c r="AJ102" i="10"/>
  <c r="AI102" i="10"/>
  <c r="AH102" i="10"/>
  <c r="AG102" i="10"/>
  <c r="AF102" i="10"/>
  <c r="AE102" i="10"/>
  <c r="AD102" i="10"/>
  <c r="AC102" i="10"/>
  <c r="AB102" i="10"/>
  <c r="AA102" i="10"/>
  <c r="Z102" i="10"/>
  <c r="Y102" i="10"/>
  <c r="X102" i="10"/>
  <c r="W102" i="10"/>
  <c r="V102" i="10"/>
  <c r="U102" i="10"/>
  <c r="T102" i="10"/>
  <c r="S102" i="10"/>
  <c r="R102" i="10"/>
  <c r="Q102" i="10"/>
  <c r="P102" i="10"/>
  <c r="O102" i="10"/>
  <c r="N102" i="10"/>
  <c r="M102" i="10"/>
  <c r="L102" i="10"/>
  <c r="K102" i="10"/>
  <c r="J102" i="10"/>
  <c r="I102" i="10"/>
  <c r="H102" i="10"/>
  <c r="G102" i="10"/>
  <c r="F102" i="10"/>
  <c r="E102" i="10"/>
  <c r="D102" i="10"/>
  <c r="C102" i="10"/>
  <c r="B102" i="10"/>
  <c r="CV101" i="10"/>
  <c r="CU101" i="10"/>
  <c r="CT101" i="10"/>
  <c r="CS101" i="10"/>
  <c r="CR101" i="10"/>
  <c r="CQ101" i="10"/>
  <c r="CP101" i="10"/>
  <c r="CO101" i="10"/>
  <c r="CN101" i="10"/>
  <c r="CM101" i="10"/>
  <c r="CL101" i="10"/>
  <c r="CK101" i="10"/>
  <c r="CJ101" i="10"/>
  <c r="CI101" i="10"/>
  <c r="CH101" i="10"/>
  <c r="CG101" i="10"/>
  <c r="CF101" i="10"/>
  <c r="CE101" i="10"/>
  <c r="CD101" i="10"/>
  <c r="CC101" i="10"/>
  <c r="CB101" i="10"/>
  <c r="CA101" i="10"/>
  <c r="BZ101" i="10"/>
  <c r="BY101" i="10"/>
  <c r="BX101" i="10"/>
  <c r="BW101" i="10"/>
  <c r="BV101" i="10"/>
  <c r="BU101" i="10"/>
  <c r="BT101" i="10"/>
  <c r="BS101" i="10"/>
  <c r="BR101" i="10"/>
  <c r="BQ101" i="10"/>
  <c r="BP101" i="10"/>
  <c r="BO101" i="10"/>
  <c r="BN101" i="10"/>
  <c r="BM101" i="10"/>
  <c r="BL101" i="10"/>
  <c r="BK101" i="10"/>
  <c r="BJ101" i="10"/>
  <c r="BI101" i="10"/>
  <c r="BH101" i="10"/>
  <c r="BG101" i="10"/>
  <c r="BF101" i="10"/>
  <c r="BE101" i="10"/>
  <c r="BD101" i="10"/>
  <c r="BC101" i="10"/>
  <c r="BB101" i="10"/>
  <c r="BA101" i="10"/>
  <c r="AZ101" i="10"/>
  <c r="AY101" i="10"/>
  <c r="AX101" i="10"/>
  <c r="AW101" i="10"/>
  <c r="AV101" i="10"/>
  <c r="AU101" i="10"/>
  <c r="AT101" i="10"/>
  <c r="AS101" i="10"/>
  <c r="AR101" i="10"/>
  <c r="AQ101" i="10"/>
  <c r="AP101" i="10"/>
  <c r="AO101" i="10"/>
  <c r="AN101" i="10"/>
  <c r="AM101" i="10"/>
  <c r="AL101" i="10"/>
  <c r="AK101" i="10"/>
  <c r="AJ101" i="10"/>
  <c r="AI101" i="10"/>
  <c r="AH101" i="10"/>
  <c r="AG101" i="10"/>
  <c r="AF101" i="10"/>
  <c r="AE101" i="10"/>
  <c r="AD101" i="10"/>
  <c r="AC101" i="10"/>
  <c r="AB101" i="10"/>
  <c r="AA101" i="10"/>
  <c r="Z101" i="10"/>
  <c r="Y101" i="10"/>
  <c r="X101" i="10"/>
  <c r="W101" i="10"/>
  <c r="V101" i="10"/>
  <c r="U101" i="10"/>
  <c r="T101" i="10"/>
  <c r="S101" i="10"/>
  <c r="R101" i="10"/>
  <c r="Q101" i="10"/>
  <c r="P101" i="10"/>
  <c r="O101" i="10"/>
  <c r="N101" i="10"/>
  <c r="M101" i="10"/>
  <c r="L101" i="10"/>
  <c r="K101" i="10"/>
  <c r="J101" i="10"/>
  <c r="I101" i="10"/>
  <c r="H101" i="10"/>
  <c r="G101" i="10"/>
  <c r="F101" i="10"/>
  <c r="E101" i="10"/>
  <c r="D101" i="10"/>
  <c r="C101" i="10"/>
  <c r="B101" i="10"/>
  <c r="CV100" i="10"/>
  <c r="CU100" i="10"/>
  <c r="CT100" i="10"/>
  <c r="CS100" i="10"/>
  <c r="CR100" i="10"/>
  <c r="CQ100" i="10"/>
  <c r="CP100" i="10"/>
  <c r="CO100" i="10"/>
  <c r="CN100" i="10"/>
  <c r="CM100" i="10"/>
  <c r="CL100" i="10"/>
  <c r="CK100" i="10"/>
  <c r="CJ100" i="10"/>
  <c r="CI100" i="10"/>
  <c r="CH100" i="10"/>
  <c r="CG100" i="10"/>
  <c r="CF100" i="10"/>
  <c r="CE100" i="10"/>
  <c r="CD100" i="10"/>
  <c r="CC100" i="10"/>
  <c r="CB100" i="10"/>
  <c r="CA100" i="10"/>
  <c r="BZ100" i="10"/>
  <c r="BY100" i="10"/>
  <c r="BX100" i="10"/>
  <c r="BW100" i="10"/>
  <c r="BV100" i="10"/>
  <c r="BU100" i="10"/>
  <c r="BT100" i="10"/>
  <c r="BS100" i="10"/>
  <c r="BR100" i="10"/>
  <c r="BQ100" i="10"/>
  <c r="BP100" i="10"/>
  <c r="BO100" i="10"/>
  <c r="BN100" i="10"/>
  <c r="BM100" i="10"/>
  <c r="BL100" i="10"/>
  <c r="BK100" i="10"/>
  <c r="BJ100" i="10"/>
  <c r="BI100" i="10"/>
  <c r="BH100" i="10"/>
  <c r="BG100" i="10"/>
  <c r="BF100" i="10"/>
  <c r="BE100" i="10"/>
  <c r="BD100" i="10"/>
  <c r="BC100" i="10"/>
  <c r="BB100" i="10"/>
  <c r="BA100" i="10"/>
  <c r="AZ100" i="10"/>
  <c r="AY100" i="10"/>
  <c r="AX100" i="10"/>
  <c r="AW100" i="10"/>
  <c r="AV100" i="10"/>
  <c r="AU100" i="10"/>
  <c r="AT100" i="10"/>
  <c r="AS100" i="10"/>
  <c r="AR100" i="10"/>
  <c r="AQ100" i="10"/>
  <c r="AP100" i="10"/>
  <c r="AO100" i="10"/>
  <c r="AN100" i="10"/>
  <c r="AM100" i="10"/>
  <c r="AL100" i="10"/>
  <c r="AK100" i="10"/>
  <c r="AJ100" i="10"/>
  <c r="AI100" i="10"/>
  <c r="AH100" i="10"/>
  <c r="AG100" i="10"/>
  <c r="AF100" i="10"/>
  <c r="AE100" i="10"/>
  <c r="AD100" i="10"/>
  <c r="AC100" i="10"/>
  <c r="AB100" i="10"/>
  <c r="AA100" i="10"/>
  <c r="Z100" i="10"/>
  <c r="Y100" i="10"/>
  <c r="X100" i="10"/>
  <c r="W100" i="10"/>
  <c r="V100" i="10"/>
  <c r="U100" i="10"/>
  <c r="T100" i="10"/>
  <c r="S100" i="10"/>
  <c r="R100" i="10"/>
  <c r="Q100" i="10"/>
  <c r="P100" i="10"/>
  <c r="O100" i="10"/>
  <c r="N100" i="10"/>
  <c r="M100" i="10"/>
  <c r="L100" i="10"/>
  <c r="K100" i="10"/>
  <c r="J100" i="10"/>
  <c r="I100" i="10"/>
  <c r="H100" i="10"/>
  <c r="G100" i="10"/>
  <c r="F100" i="10"/>
  <c r="E100" i="10"/>
  <c r="D100" i="10"/>
  <c r="C100" i="10"/>
  <c r="B100" i="10"/>
  <c r="CV99" i="10"/>
  <c r="CU99" i="10"/>
  <c r="CT99" i="10"/>
  <c r="CS99" i="10"/>
  <c r="CR99" i="10"/>
  <c r="CQ99" i="10"/>
  <c r="CP99" i="10"/>
  <c r="CO99" i="10"/>
  <c r="CN99" i="10"/>
  <c r="CM99" i="10"/>
  <c r="CL99" i="10"/>
  <c r="CK99" i="10"/>
  <c r="CJ99" i="10"/>
  <c r="CI99" i="10"/>
  <c r="CH99" i="10"/>
  <c r="CG99" i="10"/>
  <c r="CF99" i="10"/>
  <c r="CE99" i="10"/>
  <c r="CD99" i="10"/>
  <c r="CC99" i="10"/>
  <c r="CB99" i="10"/>
  <c r="CA99" i="10"/>
  <c r="BZ99" i="10"/>
  <c r="BY99" i="10"/>
  <c r="BX99" i="10"/>
  <c r="BW99" i="10"/>
  <c r="BV99" i="10"/>
  <c r="BU99" i="10"/>
  <c r="BT99" i="10"/>
  <c r="BS99" i="10"/>
  <c r="BR99" i="10"/>
  <c r="BQ99" i="10"/>
  <c r="BP99" i="10"/>
  <c r="BO99" i="10"/>
  <c r="BN99" i="10"/>
  <c r="BM99" i="10"/>
  <c r="BL99" i="10"/>
  <c r="BK99" i="10"/>
  <c r="BJ99" i="10"/>
  <c r="BI99" i="10"/>
  <c r="BH99" i="10"/>
  <c r="BG99" i="10"/>
  <c r="BF99" i="10"/>
  <c r="BE99" i="10"/>
  <c r="BD99" i="10"/>
  <c r="BC99" i="10"/>
  <c r="BB99" i="10"/>
  <c r="BA99" i="10"/>
  <c r="AZ99" i="10"/>
  <c r="AY99" i="10"/>
  <c r="AX99" i="10"/>
  <c r="AW99" i="10"/>
  <c r="AV99" i="10"/>
  <c r="AU99" i="10"/>
  <c r="AT99" i="10"/>
  <c r="AS99" i="10"/>
  <c r="AR99" i="10"/>
  <c r="AQ99" i="10"/>
  <c r="AP99" i="10"/>
  <c r="AO99" i="10"/>
  <c r="AN99" i="10"/>
  <c r="AM99" i="10"/>
  <c r="AL99" i="10"/>
  <c r="AK99" i="10"/>
  <c r="AJ99" i="10"/>
  <c r="AI99" i="10"/>
  <c r="AH99" i="10"/>
  <c r="AG99" i="10"/>
  <c r="AF99" i="10"/>
  <c r="AE99" i="10"/>
  <c r="AD99" i="10"/>
  <c r="AC99" i="10"/>
  <c r="AB99" i="10"/>
  <c r="AA99" i="10"/>
  <c r="Z99" i="10"/>
  <c r="Y99" i="10"/>
  <c r="X99" i="10"/>
  <c r="W99" i="10"/>
  <c r="V99" i="10"/>
  <c r="U99" i="10"/>
  <c r="T99" i="10"/>
  <c r="S99" i="10"/>
  <c r="R99" i="10"/>
  <c r="Q99" i="10"/>
  <c r="P99" i="10"/>
  <c r="O99" i="10"/>
  <c r="N99" i="10"/>
  <c r="M99" i="10"/>
  <c r="L99" i="10"/>
  <c r="K99" i="10"/>
  <c r="J99" i="10"/>
  <c r="I99" i="10"/>
  <c r="H99" i="10"/>
  <c r="G99" i="10"/>
  <c r="F99" i="10"/>
  <c r="E99" i="10"/>
  <c r="D99" i="10"/>
  <c r="C99" i="10"/>
  <c r="B99" i="10"/>
  <c r="CV98" i="10"/>
  <c r="CU98" i="10"/>
  <c r="CT98" i="10"/>
  <c r="CS98" i="10"/>
  <c r="CR98" i="10"/>
  <c r="CQ98" i="10"/>
  <c r="CP98" i="10"/>
  <c r="CO98" i="10"/>
  <c r="CN98" i="10"/>
  <c r="CM98" i="10"/>
  <c r="CL98" i="10"/>
  <c r="CK98" i="10"/>
  <c r="CJ98" i="10"/>
  <c r="CI98" i="10"/>
  <c r="CH98" i="10"/>
  <c r="CG98" i="10"/>
  <c r="CF98" i="10"/>
  <c r="CE98" i="10"/>
  <c r="CD98" i="10"/>
  <c r="CC98" i="10"/>
  <c r="CB98" i="10"/>
  <c r="CA98" i="10"/>
  <c r="BZ98" i="10"/>
  <c r="BY98" i="10"/>
  <c r="BX98" i="10"/>
  <c r="BW98" i="10"/>
  <c r="BV98" i="10"/>
  <c r="BU98" i="10"/>
  <c r="BT98" i="10"/>
  <c r="BS98" i="10"/>
  <c r="BR98" i="10"/>
  <c r="BQ98" i="10"/>
  <c r="BP98" i="10"/>
  <c r="BO98" i="10"/>
  <c r="BN98" i="10"/>
  <c r="BM98" i="10"/>
  <c r="BL98" i="10"/>
  <c r="BK98" i="10"/>
  <c r="BJ98" i="10"/>
  <c r="BI98" i="10"/>
  <c r="BH98" i="10"/>
  <c r="BG98" i="10"/>
  <c r="BF98" i="10"/>
  <c r="BE98" i="10"/>
  <c r="BD98" i="10"/>
  <c r="BC98" i="10"/>
  <c r="BB98" i="10"/>
  <c r="BA98" i="10"/>
  <c r="AZ98" i="10"/>
  <c r="AY98" i="10"/>
  <c r="AX98" i="10"/>
  <c r="AW98" i="10"/>
  <c r="AV98" i="10"/>
  <c r="AU98" i="10"/>
  <c r="AT98" i="10"/>
  <c r="AS98" i="10"/>
  <c r="AR98" i="10"/>
  <c r="AQ98" i="10"/>
  <c r="AP98" i="10"/>
  <c r="AO98" i="10"/>
  <c r="AN98" i="10"/>
  <c r="AM98" i="10"/>
  <c r="AL98" i="10"/>
  <c r="AK98" i="10"/>
  <c r="AJ98" i="10"/>
  <c r="AI98" i="10"/>
  <c r="AH98" i="10"/>
  <c r="AG98" i="10"/>
  <c r="AF98" i="10"/>
  <c r="AE98" i="10"/>
  <c r="AD98" i="10"/>
  <c r="AC98" i="10"/>
  <c r="AB98" i="10"/>
  <c r="AA98" i="10"/>
  <c r="Z98" i="10"/>
  <c r="Y98" i="10"/>
  <c r="X98" i="10"/>
  <c r="W98" i="10"/>
  <c r="V98" i="10"/>
  <c r="U98" i="10"/>
  <c r="T98" i="10"/>
  <c r="S98" i="10"/>
  <c r="R98" i="10"/>
  <c r="Q98" i="10"/>
  <c r="P98" i="10"/>
  <c r="O98" i="10"/>
  <c r="N98" i="10"/>
  <c r="M98" i="10"/>
  <c r="L98" i="10"/>
  <c r="K98" i="10"/>
  <c r="J98" i="10"/>
  <c r="I98" i="10"/>
  <c r="H98" i="10"/>
  <c r="G98" i="10"/>
  <c r="F98" i="10"/>
  <c r="E98" i="10"/>
  <c r="D98" i="10"/>
  <c r="C98" i="10"/>
  <c r="B98" i="10"/>
  <c r="CV97" i="10"/>
  <c r="CU97" i="10"/>
  <c r="CT97" i="10"/>
  <c r="CS97" i="10"/>
  <c r="CR97" i="10"/>
  <c r="CQ97" i="10"/>
  <c r="CP97" i="10"/>
  <c r="CO97" i="10"/>
  <c r="CN97" i="10"/>
  <c r="CM97" i="10"/>
  <c r="CL97" i="10"/>
  <c r="CK97" i="10"/>
  <c r="CJ97" i="10"/>
  <c r="CI97" i="10"/>
  <c r="CH97" i="10"/>
  <c r="CG97" i="10"/>
  <c r="CF97" i="10"/>
  <c r="CE97" i="10"/>
  <c r="CD97" i="10"/>
  <c r="CC97" i="10"/>
  <c r="CB97" i="10"/>
  <c r="CA97" i="10"/>
  <c r="BZ97" i="10"/>
  <c r="BY97" i="10"/>
  <c r="BX97" i="10"/>
  <c r="BW97" i="10"/>
  <c r="BV97" i="10"/>
  <c r="BU97" i="10"/>
  <c r="BT97" i="10"/>
  <c r="BS97" i="10"/>
  <c r="BR97" i="10"/>
  <c r="BQ97" i="10"/>
  <c r="BP97" i="10"/>
  <c r="BO97" i="10"/>
  <c r="BN97" i="10"/>
  <c r="BM97" i="10"/>
  <c r="BL97" i="10"/>
  <c r="BK97" i="10"/>
  <c r="BJ97" i="10"/>
  <c r="BI97" i="10"/>
  <c r="BH97" i="10"/>
  <c r="BG97" i="10"/>
  <c r="BF97" i="10"/>
  <c r="BE97" i="10"/>
  <c r="BD97" i="10"/>
  <c r="BC97" i="10"/>
  <c r="BB97" i="10"/>
  <c r="BA97" i="10"/>
  <c r="AZ97" i="10"/>
  <c r="AY97" i="10"/>
  <c r="AX97" i="10"/>
  <c r="AW97" i="10"/>
  <c r="AV97" i="10"/>
  <c r="AU97" i="10"/>
  <c r="AT97" i="10"/>
  <c r="AS97" i="10"/>
  <c r="AR97" i="10"/>
  <c r="AQ97" i="10"/>
  <c r="AP97" i="10"/>
  <c r="AO97" i="10"/>
  <c r="AN97" i="10"/>
  <c r="AM97" i="10"/>
  <c r="AL97" i="10"/>
  <c r="AK97" i="10"/>
  <c r="AJ97" i="10"/>
  <c r="AI97" i="10"/>
  <c r="AH97" i="10"/>
  <c r="AG97" i="10"/>
  <c r="AF97" i="10"/>
  <c r="AE97" i="10"/>
  <c r="AD97" i="10"/>
  <c r="AC97" i="10"/>
  <c r="AB97" i="10"/>
  <c r="AA97" i="10"/>
  <c r="Z97" i="10"/>
  <c r="Y97" i="10"/>
  <c r="X97" i="10"/>
  <c r="W97" i="10"/>
  <c r="V97" i="10"/>
  <c r="U97" i="10"/>
  <c r="T97" i="10"/>
  <c r="S97" i="10"/>
  <c r="R97" i="10"/>
  <c r="Q97" i="10"/>
  <c r="P97" i="10"/>
  <c r="O97" i="10"/>
  <c r="N97" i="10"/>
  <c r="M97" i="10"/>
  <c r="L97" i="10"/>
  <c r="K97" i="10"/>
  <c r="J97" i="10"/>
  <c r="I97" i="10"/>
  <c r="H97" i="10"/>
  <c r="G97" i="10"/>
  <c r="F97" i="10"/>
  <c r="E97" i="10"/>
  <c r="D97" i="10"/>
  <c r="C97" i="10"/>
  <c r="B97" i="10"/>
  <c r="CV96" i="10"/>
  <c r="CU96" i="10"/>
  <c r="CT96" i="10"/>
  <c r="CS96" i="10"/>
  <c r="CR96" i="10"/>
  <c r="CQ96" i="10"/>
  <c r="CP96" i="10"/>
  <c r="CO96" i="10"/>
  <c r="CN96" i="10"/>
  <c r="CM96" i="10"/>
  <c r="CL96" i="10"/>
  <c r="CK96" i="10"/>
  <c r="CJ96" i="10"/>
  <c r="CI96" i="10"/>
  <c r="CH96" i="10"/>
  <c r="CG96" i="10"/>
  <c r="CF96" i="10"/>
  <c r="CE96" i="10"/>
  <c r="CD96" i="10"/>
  <c r="CC96" i="10"/>
  <c r="CB96" i="10"/>
  <c r="CA96" i="10"/>
  <c r="BZ96" i="10"/>
  <c r="BY96" i="10"/>
  <c r="BX96" i="10"/>
  <c r="BW96" i="10"/>
  <c r="BV96" i="10"/>
  <c r="BU96" i="10"/>
  <c r="BT96" i="10"/>
  <c r="BS96" i="10"/>
  <c r="BR96" i="10"/>
  <c r="BQ96" i="10"/>
  <c r="BP96" i="10"/>
  <c r="BO96" i="10"/>
  <c r="BN96" i="10"/>
  <c r="BM96" i="10"/>
  <c r="BL96" i="10"/>
  <c r="BK96" i="10"/>
  <c r="BJ96" i="10"/>
  <c r="BI96" i="10"/>
  <c r="BH96" i="10"/>
  <c r="BG96" i="10"/>
  <c r="BF96" i="10"/>
  <c r="BE96" i="10"/>
  <c r="BD96" i="10"/>
  <c r="BC96" i="10"/>
  <c r="BB96" i="10"/>
  <c r="BA96" i="10"/>
  <c r="AZ96" i="10"/>
  <c r="AY96" i="10"/>
  <c r="AX96" i="10"/>
  <c r="AW96" i="10"/>
  <c r="AV96" i="10"/>
  <c r="AU96" i="10"/>
  <c r="AT96" i="10"/>
  <c r="AS96" i="10"/>
  <c r="AR96" i="10"/>
  <c r="AQ96" i="10"/>
  <c r="AP96" i="10"/>
  <c r="AO96" i="10"/>
  <c r="AN96" i="10"/>
  <c r="AM96" i="10"/>
  <c r="AL96" i="10"/>
  <c r="AK96" i="10"/>
  <c r="AJ96" i="10"/>
  <c r="AI96" i="10"/>
  <c r="AH96" i="10"/>
  <c r="AG96" i="10"/>
  <c r="AF96" i="10"/>
  <c r="AE96" i="10"/>
  <c r="AD96" i="10"/>
  <c r="AC96" i="10"/>
  <c r="AB96" i="10"/>
  <c r="AA96" i="10"/>
  <c r="Z96" i="10"/>
  <c r="Y96" i="10"/>
  <c r="X96" i="10"/>
  <c r="W96" i="10"/>
  <c r="V96" i="10"/>
  <c r="U96" i="10"/>
  <c r="T96" i="10"/>
  <c r="S96" i="10"/>
  <c r="R96" i="10"/>
  <c r="Q96" i="10"/>
  <c r="P96" i="10"/>
  <c r="O96" i="10"/>
  <c r="N96" i="10"/>
  <c r="M96" i="10"/>
  <c r="L96" i="10"/>
  <c r="K96" i="10"/>
  <c r="J96" i="10"/>
  <c r="I96" i="10"/>
  <c r="H96" i="10"/>
  <c r="G96" i="10"/>
  <c r="F96" i="10"/>
  <c r="E96" i="10"/>
  <c r="D96" i="10"/>
  <c r="C96" i="10"/>
  <c r="B96" i="10"/>
  <c r="CV95" i="10"/>
  <c r="CU95" i="10"/>
  <c r="CT95" i="10"/>
  <c r="CS95" i="10"/>
  <c r="CR95" i="10"/>
  <c r="CQ95" i="10"/>
  <c r="CP95" i="10"/>
  <c r="CO95" i="10"/>
  <c r="CN95" i="10"/>
  <c r="CM95" i="10"/>
  <c r="CL95" i="10"/>
  <c r="CK95" i="10"/>
  <c r="CJ95" i="10"/>
  <c r="CI95" i="10"/>
  <c r="CH95" i="10"/>
  <c r="CG95" i="10"/>
  <c r="CF95" i="10"/>
  <c r="CE95" i="10"/>
  <c r="CD95" i="10"/>
  <c r="CC95" i="10"/>
  <c r="CB95" i="10"/>
  <c r="CA95" i="10"/>
  <c r="BZ95" i="10"/>
  <c r="BY95" i="10"/>
  <c r="BX95" i="10"/>
  <c r="BW95" i="10"/>
  <c r="BV95" i="10"/>
  <c r="BU95" i="10"/>
  <c r="BT95" i="10"/>
  <c r="BS95" i="10"/>
  <c r="BR95" i="10"/>
  <c r="BQ95" i="10"/>
  <c r="BP95" i="10"/>
  <c r="BO95" i="10"/>
  <c r="BN95" i="10"/>
  <c r="BM95" i="10"/>
  <c r="BL95" i="10"/>
  <c r="BK95" i="10"/>
  <c r="BJ95" i="10"/>
  <c r="BI95" i="10"/>
  <c r="BH95" i="10"/>
  <c r="BG95" i="10"/>
  <c r="BF95" i="10"/>
  <c r="BE95" i="10"/>
  <c r="BD95" i="10"/>
  <c r="BC95" i="10"/>
  <c r="BB95" i="10"/>
  <c r="BA95" i="10"/>
  <c r="AZ95" i="10"/>
  <c r="AY95" i="10"/>
  <c r="AX95" i="10"/>
  <c r="AW95" i="10"/>
  <c r="AV95" i="10"/>
  <c r="AU95" i="10"/>
  <c r="AT95" i="10"/>
  <c r="AS95" i="10"/>
  <c r="AR95" i="10"/>
  <c r="AQ95" i="10"/>
  <c r="AP95" i="10"/>
  <c r="AO95" i="10"/>
  <c r="AN95" i="10"/>
  <c r="AM95" i="10"/>
  <c r="AL95" i="10"/>
  <c r="AK95" i="10"/>
  <c r="AJ95" i="10"/>
  <c r="AI95" i="10"/>
  <c r="AH95" i="10"/>
  <c r="AG95" i="10"/>
  <c r="AF95" i="10"/>
  <c r="AE95" i="10"/>
  <c r="AD95" i="10"/>
  <c r="AC95" i="10"/>
  <c r="AB95" i="10"/>
  <c r="AA95" i="10"/>
  <c r="Z95" i="10"/>
  <c r="Y95" i="10"/>
  <c r="X95" i="10"/>
  <c r="W95" i="10"/>
  <c r="V95" i="10"/>
  <c r="U95" i="10"/>
  <c r="T95" i="10"/>
  <c r="S95" i="10"/>
  <c r="R95" i="10"/>
  <c r="Q95" i="10"/>
  <c r="P95" i="10"/>
  <c r="O95" i="10"/>
  <c r="N95" i="10"/>
  <c r="M95" i="10"/>
  <c r="L95" i="10"/>
  <c r="K95" i="10"/>
  <c r="J95" i="10"/>
  <c r="I95" i="10"/>
  <c r="H95" i="10"/>
  <c r="G95" i="10"/>
  <c r="F95" i="10"/>
  <c r="E95" i="10"/>
  <c r="D95" i="10"/>
  <c r="C95" i="10"/>
  <c r="B95" i="10"/>
  <c r="CV94" i="10"/>
  <c r="CU94" i="10"/>
  <c r="CT94" i="10"/>
  <c r="CS94" i="10"/>
  <c r="CR94" i="10"/>
  <c r="CQ94" i="10"/>
  <c r="CP94" i="10"/>
  <c r="CO94" i="10"/>
  <c r="CN94" i="10"/>
  <c r="CM94" i="10"/>
  <c r="CL94" i="10"/>
  <c r="CK94" i="10"/>
  <c r="CJ94" i="10"/>
  <c r="CI94" i="10"/>
  <c r="CH94" i="10"/>
  <c r="CG94" i="10"/>
  <c r="CF94" i="10"/>
  <c r="CE94" i="10"/>
  <c r="CD94" i="10"/>
  <c r="CC94" i="10"/>
  <c r="CB94" i="10"/>
  <c r="CA94" i="10"/>
  <c r="BZ94" i="10"/>
  <c r="BY94" i="10"/>
  <c r="BX94" i="10"/>
  <c r="BW94" i="10"/>
  <c r="BV94" i="10"/>
  <c r="BU94" i="10"/>
  <c r="BT94" i="10"/>
  <c r="BS94" i="10"/>
  <c r="BR94" i="10"/>
  <c r="BQ94" i="10"/>
  <c r="BP94" i="10"/>
  <c r="BO94" i="10"/>
  <c r="BN94" i="10"/>
  <c r="BM94" i="10"/>
  <c r="BL94" i="10"/>
  <c r="BK94" i="10"/>
  <c r="BJ94" i="10"/>
  <c r="BI94" i="10"/>
  <c r="BH94" i="10"/>
  <c r="BG94" i="10"/>
  <c r="BF94" i="10"/>
  <c r="BE94" i="10"/>
  <c r="BD94" i="10"/>
  <c r="BC94" i="10"/>
  <c r="BB94" i="10"/>
  <c r="BA94" i="10"/>
  <c r="AZ94" i="10"/>
  <c r="AY94" i="10"/>
  <c r="AX94" i="10"/>
  <c r="AW94" i="10"/>
  <c r="AV94" i="10"/>
  <c r="AU94" i="10"/>
  <c r="AT94" i="10"/>
  <c r="AS94" i="10"/>
  <c r="AR94" i="10"/>
  <c r="AQ94" i="10"/>
  <c r="AP94" i="10"/>
  <c r="AO94" i="10"/>
  <c r="AN94" i="10"/>
  <c r="AM94" i="10"/>
  <c r="AL94" i="10"/>
  <c r="AK94" i="10"/>
  <c r="AJ94" i="10"/>
  <c r="AI94" i="10"/>
  <c r="AH94" i="10"/>
  <c r="AG94" i="10"/>
  <c r="AF94" i="10"/>
  <c r="AE94" i="10"/>
  <c r="AD94" i="10"/>
  <c r="AC94" i="10"/>
  <c r="AB94" i="10"/>
  <c r="AA94" i="10"/>
  <c r="Z94" i="10"/>
  <c r="Y94" i="10"/>
  <c r="X94" i="10"/>
  <c r="W94" i="10"/>
  <c r="V94" i="10"/>
  <c r="U94" i="10"/>
  <c r="T94" i="10"/>
  <c r="S94" i="10"/>
  <c r="R94" i="10"/>
  <c r="Q94" i="10"/>
  <c r="P94" i="10"/>
  <c r="O94" i="10"/>
  <c r="N94" i="10"/>
  <c r="M94" i="10"/>
  <c r="L94" i="10"/>
  <c r="K94" i="10"/>
  <c r="J94" i="10"/>
  <c r="I94" i="10"/>
  <c r="H94" i="10"/>
  <c r="G94" i="10"/>
  <c r="F94" i="10"/>
  <c r="E94" i="10"/>
  <c r="D94" i="10"/>
  <c r="C94" i="10"/>
  <c r="B94" i="10"/>
  <c r="CV93" i="10"/>
  <c r="CU93" i="10"/>
  <c r="CT93" i="10"/>
  <c r="CS93" i="10"/>
  <c r="CR93" i="10"/>
  <c r="CQ93" i="10"/>
  <c r="CP93" i="10"/>
  <c r="CO93" i="10"/>
  <c r="CN93" i="10"/>
  <c r="CM93" i="10"/>
  <c r="CL93" i="10"/>
  <c r="CK93" i="10"/>
  <c r="CJ93" i="10"/>
  <c r="CI93" i="10"/>
  <c r="CH93" i="10"/>
  <c r="CG93" i="10"/>
  <c r="CF93" i="10"/>
  <c r="CE93" i="10"/>
  <c r="CD93" i="10"/>
  <c r="CC93" i="10"/>
  <c r="CB93" i="10"/>
  <c r="CA93" i="10"/>
  <c r="BZ93" i="10"/>
  <c r="BY93" i="10"/>
  <c r="BX93" i="10"/>
  <c r="BW93" i="10"/>
  <c r="BV93" i="10"/>
  <c r="BU93" i="10"/>
  <c r="BT93" i="10"/>
  <c r="BS93" i="10"/>
  <c r="BR93" i="10"/>
  <c r="BQ93" i="10"/>
  <c r="BP93" i="10"/>
  <c r="BO93" i="10"/>
  <c r="BN93" i="10"/>
  <c r="BM93" i="10"/>
  <c r="BL93" i="10"/>
  <c r="BK93" i="10"/>
  <c r="BJ93" i="10"/>
  <c r="BI93" i="10"/>
  <c r="BH93" i="10"/>
  <c r="BG93" i="10"/>
  <c r="BF93" i="10"/>
  <c r="BE93" i="10"/>
  <c r="BD93" i="10"/>
  <c r="BC93" i="10"/>
  <c r="BB93" i="10"/>
  <c r="BA93" i="10"/>
  <c r="AZ93" i="10"/>
  <c r="AY93" i="10"/>
  <c r="AX93" i="10"/>
  <c r="AW93" i="10"/>
  <c r="AV93" i="10"/>
  <c r="AU93" i="10"/>
  <c r="AT93" i="10"/>
  <c r="AS93" i="10"/>
  <c r="AR93" i="10"/>
  <c r="AQ93" i="10"/>
  <c r="AP93" i="10"/>
  <c r="AO93" i="10"/>
  <c r="AN93" i="10"/>
  <c r="AM93" i="10"/>
  <c r="AL93" i="10"/>
  <c r="AK93" i="10"/>
  <c r="AJ93" i="10"/>
  <c r="AI93" i="10"/>
  <c r="AH93" i="10"/>
  <c r="AG93" i="10"/>
  <c r="AF93" i="10"/>
  <c r="AE93" i="10"/>
  <c r="AD93" i="10"/>
  <c r="AC93" i="10"/>
  <c r="AB93" i="10"/>
  <c r="AA93" i="10"/>
  <c r="Z93" i="10"/>
  <c r="Y93" i="10"/>
  <c r="X93" i="10"/>
  <c r="W93" i="10"/>
  <c r="V93" i="10"/>
  <c r="U93" i="10"/>
  <c r="T93" i="10"/>
  <c r="S93" i="10"/>
  <c r="R93" i="10"/>
  <c r="Q93" i="10"/>
  <c r="P93" i="10"/>
  <c r="O93" i="10"/>
  <c r="N93" i="10"/>
  <c r="M93" i="10"/>
  <c r="L93" i="10"/>
  <c r="K93" i="10"/>
  <c r="J93" i="10"/>
  <c r="I93" i="10"/>
  <c r="H93" i="10"/>
  <c r="G93" i="10"/>
  <c r="F93" i="10"/>
  <c r="E93" i="10"/>
  <c r="D93" i="10"/>
  <c r="C93" i="10"/>
  <c r="B93" i="10"/>
  <c r="CV92" i="10"/>
  <c r="CU92" i="10"/>
  <c r="CT92" i="10"/>
  <c r="CS92" i="10"/>
  <c r="CR92" i="10"/>
  <c r="CQ92" i="10"/>
  <c r="CP92" i="10"/>
  <c r="CO92" i="10"/>
  <c r="CN92" i="10"/>
  <c r="CM92" i="10"/>
  <c r="CL92" i="10"/>
  <c r="CK92" i="10"/>
  <c r="CJ92" i="10"/>
  <c r="CI92" i="10"/>
  <c r="CH92" i="10"/>
  <c r="CG92" i="10"/>
  <c r="CF92" i="10"/>
  <c r="CE92" i="10"/>
  <c r="CD92" i="10"/>
  <c r="CC92" i="10"/>
  <c r="CB92" i="10"/>
  <c r="CA92" i="10"/>
  <c r="BZ92" i="10"/>
  <c r="BY92" i="10"/>
  <c r="BX92" i="10"/>
  <c r="BW92" i="10"/>
  <c r="BV92" i="10"/>
  <c r="BU92" i="10"/>
  <c r="BT92" i="10"/>
  <c r="BS92" i="10"/>
  <c r="BR92" i="10"/>
  <c r="BQ92" i="10"/>
  <c r="BP92" i="10"/>
  <c r="BO92" i="10"/>
  <c r="BN92" i="10"/>
  <c r="BM92" i="10"/>
  <c r="BL92" i="10"/>
  <c r="BK92" i="10"/>
  <c r="BJ92" i="10"/>
  <c r="BI92" i="10"/>
  <c r="BH92" i="10"/>
  <c r="BG92" i="10"/>
  <c r="BF92" i="10"/>
  <c r="BE92" i="10"/>
  <c r="BD92" i="10"/>
  <c r="BC92" i="10"/>
  <c r="BB92" i="10"/>
  <c r="BA92" i="10"/>
  <c r="AZ92" i="10"/>
  <c r="AY92" i="10"/>
  <c r="AX92" i="10"/>
  <c r="AW92" i="10"/>
  <c r="AV92" i="10"/>
  <c r="AU92" i="10"/>
  <c r="AT92" i="10"/>
  <c r="AS92" i="10"/>
  <c r="AR92" i="10"/>
  <c r="AQ92" i="10"/>
  <c r="AP92" i="10"/>
  <c r="AO92" i="10"/>
  <c r="AN92" i="10"/>
  <c r="AM92" i="10"/>
  <c r="AL92" i="10"/>
  <c r="AK92" i="10"/>
  <c r="AJ92" i="10"/>
  <c r="AI92" i="10"/>
  <c r="AH92" i="10"/>
  <c r="AG92" i="10"/>
  <c r="AF92" i="10"/>
  <c r="AE92" i="10"/>
  <c r="AD92" i="10"/>
  <c r="AC92" i="10"/>
  <c r="AB92" i="10"/>
  <c r="AA92" i="10"/>
  <c r="Z92" i="10"/>
  <c r="Y92" i="10"/>
  <c r="X92" i="10"/>
  <c r="W92" i="10"/>
  <c r="V92" i="10"/>
  <c r="U92" i="10"/>
  <c r="T92" i="10"/>
  <c r="S92" i="10"/>
  <c r="R92" i="10"/>
  <c r="Q92" i="10"/>
  <c r="P92" i="10"/>
  <c r="O92" i="10"/>
  <c r="N92" i="10"/>
  <c r="M92" i="10"/>
  <c r="L92" i="10"/>
  <c r="K92" i="10"/>
  <c r="J92" i="10"/>
  <c r="I92" i="10"/>
  <c r="H92" i="10"/>
  <c r="G92" i="10"/>
  <c r="F92" i="10"/>
  <c r="E92" i="10"/>
  <c r="D92" i="10"/>
  <c r="C92" i="10"/>
  <c r="B92" i="10"/>
  <c r="CV91" i="10"/>
  <c r="CU91" i="10"/>
  <c r="CT91" i="10"/>
  <c r="CS91" i="10"/>
  <c r="CR91" i="10"/>
  <c r="CQ91" i="10"/>
  <c r="CP91" i="10"/>
  <c r="CO91" i="10"/>
  <c r="CN91" i="10"/>
  <c r="CM91" i="10"/>
  <c r="CL91" i="10"/>
  <c r="CK91" i="10"/>
  <c r="CJ91" i="10"/>
  <c r="CI91" i="10"/>
  <c r="CH91" i="10"/>
  <c r="CG91" i="10"/>
  <c r="CF91" i="10"/>
  <c r="CE91" i="10"/>
  <c r="CD91" i="10"/>
  <c r="CC91" i="10"/>
  <c r="CB91" i="10"/>
  <c r="CA91" i="10"/>
  <c r="BZ91" i="10"/>
  <c r="BY91" i="10"/>
  <c r="BX91" i="10"/>
  <c r="BW91" i="10"/>
  <c r="BV91" i="10"/>
  <c r="BU91" i="10"/>
  <c r="BT91" i="10"/>
  <c r="BS91" i="10"/>
  <c r="BR91" i="10"/>
  <c r="BQ91" i="10"/>
  <c r="BP91" i="10"/>
  <c r="BO91" i="10"/>
  <c r="BN91" i="10"/>
  <c r="BM91" i="10"/>
  <c r="BL91" i="10"/>
  <c r="BK91" i="10"/>
  <c r="BJ91" i="10"/>
  <c r="BI91" i="10"/>
  <c r="BH91" i="10"/>
  <c r="BG91" i="10"/>
  <c r="BF91" i="10"/>
  <c r="BE91" i="10"/>
  <c r="BD91" i="10"/>
  <c r="BC91" i="10"/>
  <c r="BB91" i="10"/>
  <c r="BA91" i="10"/>
  <c r="AZ91" i="10"/>
  <c r="AY91" i="10"/>
  <c r="AX91" i="10"/>
  <c r="AW91" i="10"/>
  <c r="AV91" i="10"/>
  <c r="AU91" i="10"/>
  <c r="AT91" i="10"/>
  <c r="AS91" i="10"/>
  <c r="AR91" i="10"/>
  <c r="AQ91" i="10"/>
  <c r="AP91" i="10"/>
  <c r="AO91" i="10"/>
  <c r="AN91" i="10"/>
  <c r="AM91" i="10"/>
  <c r="AL91" i="10"/>
  <c r="AK91" i="10"/>
  <c r="AJ91" i="10"/>
  <c r="AI91" i="10"/>
  <c r="AH91" i="10"/>
  <c r="AG91" i="10"/>
  <c r="AF91" i="10"/>
  <c r="AE91" i="10"/>
  <c r="AD91" i="10"/>
  <c r="AC91" i="10"/>
  <c r="AB91" i="10"/>
  <c r="AA91" i="10"/>
  <c r="Z91" i="10"/>
  <c r="Y91" i="10"/>
  <c r="X91" i="10"/>
  <c r="W91" i="10"/>
  <c r="V91" i="10"/>
  <c r="U91" i="10"/>
  <c r="T91" i="10"/>
  <c r="S91" i="10"/>
  <c r="R91" i="10"/>
  <c r="Q91" i="10"/>
  <c r="P91" i="10"/>
  <c r="O91" i="10"/>
  <c r="N91" i="10"/>
  <c r="M91" i="10"/>
  <c r="L91" i="10"/>
  <c r="K91" i="10"/>
  <c r="J91" i="10"/>
  <c r="I91" i="10"/>
  <c r="H91" i="10"/>
  <c r="G91" i="10"/>
  <c r="F91" i="10"/>
  <c r="E91" i="10"/>
  <c r="D91" i="10"/>
  <c r="C91" i="10"/>
  <c r="B91" i="10"/>
  <c r="CV90" i="10"/>
  <c r="CU90" i="10"/>
  <c r="CT90" i="10"/>
  <c r="CS90" i="10"/>
  <c r="CR90" i="10"/>
  <c r="CQ90" i="10"/>
  <c r="CP90" i="10"/>
  <c r="CO90" i="10"/>
  <c r="CN90" i="10"/>
  <c r="CM90" i="10"/>
  <c r="CL90" i="10"/>
  <c r="CK90" i="10"/>
  <c r="CJ90" i="10"/>
  <c r="CI90" i="10"/>
  <c r="CH90" i="10"/>
  <c r="CG90" i="10"/>
  <c r="CF90" i="10"/>
  <c r="CE90" i="10"/>
  <c r="CD90" i="10"/>
  <c r="CC90" i="10"/>
  <c r="CB90" i="10"/>
  <c r="CA90" i="10"/>
  <c r="BZ90" i="10"/>
  <c r="BY90" i="10"/>
  <c r="BX90" i="10"/>
  <c r="BW90" i="10"/>
  <c r="BV90" i="10"/>
  <c r="BU90" i="10"/>
  <c r="BT90" i="10"/>
  <c r="BS90" i="10"/>
  <c r="BR90" i="10"/>
  <c r="BQ90" i="10"/>
  <c r="BP90" i="10"/>
  <c r="BO90" i="10"/>
  <c r="BN90" i="10"/>
  <c r="BM90" i="10"/>
  <c r="BL90" i="10"/>
  <c r="BK90" i="10"/>
  <c r="BJ90" i="10"/>
  <c r="BI90" i="10"/>
  <c r="BH90" i="10"/>
  <c r="BG90" i="10"/>
  <c r="BF90" i="10"/>
  <c r="BE90" i="10"/>
  <c r="BD90" i="10"/>
  <c r="BC90" i="10"/>
  <c r="BB90" i="10"/>
  <c r="BA90" i="10"/>
  <c r="AZ90" i="10"/>
  <c r="AY90" i="10"/>
  <c r="AX90" i="10"/>
  <c r="AW90" i="10"/>
  <c r="AV90" i="10"/>
  <c r="AU90" i="10"/>
  <c r="AT90" i="10"/>
  <c r="AS90" i="10"/>
  <c r="AR90" i="10"/>
  <c r="AQ90" i="10"/>
  <c r="AP90" i="10"/>
  <c r="AO90" i="10"/>
  <c r="AN90" i="10"/>
  <c r="AM90" i="10"/>
  <c r="AL90" i="10"/>
  <c r="AK90" i="10"/>
  <c r="AJ90" i="10"/>
  <c r="AI90" i="10"/>
  <c r="AH90" i="10"/>
  <c r="AG90" i="10"/>
  <c r="AF90" i="10"/>
  <c r="AE90" i="10"/>
  <c r="AD90" i="10"/>
  <c r="AC90" i="10"/>
  <c r="AB90" i="10"/>
  <c r="AA90" i="10"/>
  <c r="Z90" i="10"/>
  <c r="Y90" i="10"/>
  <c r="X90" i="10"/>
  <c r="W90" i="10"/>
  <c r="V90" i="10"/>
  <c r="U90" i="10"/>
  <c r="T90" i="10"/>
  <c r="S90" i="10"/>
  <c r="R90" i="10"/>
  <c r="Q90" i="10"/>
  <c r="P90" i="10"/>
  <c r="O90" i="10"/>
  <c r="N90" i="10"/>
  <c r="M90" i="10"/>
  <c r="L90" i="10"/>
  <c r="K90" i="10"/>
  <c r="J90" i="10"/>
  <c r="I90" i="10"/>
  <c r="H90" i="10"/>
  <c r="G90" i="10"/>
  <c r="F90" i="10"/>
  <c r="E90" i="10"/>
  <c r="D90" i="10"/>
  <c r="C90" i="10"/>
  <c r="B90" i="10"/>
  <c r="CV89" i="10"/>
  <c r="CU89" i="10"/>
  <c r="CT89" i="10"/>
  <c r="CS89" i="10"/>
  <c r="CR89" i="10"/>
  <c r="CQ89" i="10"/>
  <c r="CP89" i="10"/>
  <c r="CO89" i="10"/>
  <c r="CN89" i="10"/>
  <c r="CM89" i="10"/>
  <c r="CL89" i="10"/>
  <c r="CK89" i="10"/>
  <c r="CJ89" i="10"/>
  <c r="CI89" i="10"/>
  <c r="CH89" i="10"/>
  <c r="CG89" i="10"/>
  <c r="CF89" i="10"/>
  <c r="CE89" i="10"/>
  <c r="CD89" i="10"/>
  <c r="CC89" i="10"/>
  <c r="CB89" i="10"/>
  <c r="CA89" i="10"/>
  <c r="BZ89" i="10"/>
  <c r="BY89" i="10"/>
  <c r="BX89" i="10"/>
  <c r="BW89" i="10"/>
  <c r="BV89" i="10"/>
  <c r="BU89" i="10"/>
  <c r="BT89" i="10"/>
  <c r="BS89" i="10"/>
  <c r="BR89" i="10"/>
  <c r="BQ89" i="10"/>
  <c r="BP89" i="10"/>
  <c r="BO89" i="10"/>
  <c r="BN89" i="10"/>
  <c r="BM89" i="10"/>
  <c r="BL89" i="10"/>
  <c r="BK89" i="10"/>
  <c r="BJ89" i="10"/>
  <c r="BI89" i="10"/>
  <c r="BH89" i="10"/>
  <c r="BG89" i="10"/>
  <c r="BF89" i="10"/>
  <c r="BE89" i="10"/>
  <c r="BD89" i="10"/>
  <c r="BC89" i="10"/>
  <c r="BB89" i="10"/>
  <c r="BA89" i="10"/>
  <c r="AZ89" i="10"/>
  <c r="AY89" i="10"/>
  <c r="AX89" i="10"/>
  <c r="AW89" i="10"/>
  <c r="AV89" i="10"/>
  <c r="AU89" i="10"/>
  <c r="AT89" i="10"/>
  <c r="AS89" i="10"/>
  <c r="AR89" i="10"/>
  <c r="AQ89" i="10"/>
  <c r="AP89" i="10"/>
  <c r="AO89" i="10"/>
  <c r="AN89" i="10"/>
  <c r="AM89" i="10"/>
  <c r="AL89" i="10"/>
  <c r="AK89" i="10"/>
  <c r="AJ89" i="10"/>
  <c r="AI89" i="10"/>
  <c r="AH89" i="10"/>
  <c r="AG89" i="10"/>
  <c r="AF89" i="10"/>
  <c r="AE89" i="10"/>
  <c r="AD89" i="10"/>
  <c r="AC89" i="10"/>
  <c r="AB89" i="10"/>
  <c r="AA89" i="10"/>
  <c r="Z89" i="10"/>
  <c r="Y89" i="10"/>
  <c r="X89" i="10"/>
  <c r="W89" i="10"/>
  <c r="V89" i="10"/>
  <c r="U89" i="10"/>
  <c r="T89" i="10"/>
  <c r="S89" i="10"/>
  <c r="R89" i="10"/>
  <c r="Q89" i="10"/>
  <c r="P89" i="10"/>
  <c r="O89" i="10"/>
  <c r="N89" i="10"/>
  <c r="M89" i="10"/>
  <c r="L89" i="10"/>
  <c r="K89" i="10"/>
  <c r="J89" i="10"/>
  <c r="I89" i="10"/>
  <c r="H89" i="10"/>
  <c r="G89" i="10"/>
  <c r="F89" i="10"/>
  <c r="E89" i="10"/>
  <c r="D89" i="10"/>
  <c r="C89" i="10"/>
  <c r="B89" i="10"/>
  <c r="CV88" i="10"/>
  <c r="CU88" i="10"/>
  <c r="CT88" i="10"/>
  <c r="CS88" i="10"/>
  <c r="CR88" i="10"/>
  <c r="CQ88" i="10"/>
  <c r="CP88" i="10"/>
  <c r="CO88" i="10"/>
  <c r="CN88" i="10"/>
  <c r="CM88" i="10"/>
  <c r="CL88" i="10"/>
  <c r="CK88" i="10"/>
  <c r="CJ88" i="10"/>
  <c r="CI88" i="10"/>
  <c r="CH88" i="10"/>
  <c r="CG88" i="10"/>
  <c r="CF88" i="10"/>
  <c r="CE88" i="10"/>
  <c r="CD88" i="10"/>
  <c r="CC88" i="10"/>
  <c r="CB88" i="10"/>
  <c r="CA88" i="10"/>
  <c r="BZ88" i="10"/>
  <c r="BY88" i="10"/>
  <c r="BX88" i="10"/>
  <c r="BW88" i="10"/>
  <c r="BV88" i="10"/>
  <c r="BU88" i="10"/>
  <c r="BT88" i="10"/>
  <c r="BS88" i="10"/>
  <c r="BR88" i="10"/>
  <c r="BQ88" i="10"/>
  <c r="BP88" i="10"/>
  <c r="BO88" i="10"/>
  <c r="BN88" i="10"/>
  <c r="BM88" i="10"/>
  <c r="BL88" i="10"/>
  <c r="BK88" i="10"/>
  <c r="BJ88" i="10"/>
  <c r="BI88" i="10"/>
  <c r="BH88" i="10"/>
  <c r="BG88" i="10"/>
  <c r="BF88" i="10"/>
  <c r="BE88" i="10"/>
  <c r="BD88" i="10"/>
  <c r="BC88" i="10"/>
  <c r="BB88" i="10"/>
  <c r="BA88" i="10"/>
  <c r="AZ88" i="10"/>
  <c r="AY88" i="10"/>
  <c r="AX88" i="10"/>
  <c r="AW88" i="10"/>
  <c r="AV88" i="10"/>
  <c r="AU88" i="10"/>
  <c r="AT88" i="10"/>
  <c r="AS88" i="10"/>
  <c r="AR88" i="10"/>
  <c r="AQ88" i="10"/>
  <c r="AP88" i="10"/>
  <c r="AO88" i="10"/>
  <c r="AN88" i="10"/>
  <c r="AM88" i="10"/>
  <c r="AL88" i="10"/>
  <c r="AK88" i="10"/>
  <c r="AJ88" i="10"/>
  <c r="AI88" i="10"/>
  <c r="AH88" i="10"/>
  <c r="AG88" i="10"/>
  <c r="AF88" i="10"/>
  <c r="AE88" i="10"/>
  <c r="AD88" i="10"/>
  <c r="AC88" i="10"/>
  <c r="AB88" i="10"/>
  <c r="AA88" i="10"/>
  <c r="Z88" i="10"/>
  <c r="Y88" i="10"/>
  <c r="X88" i="10"/>
  <c r="W88" i="10"/>
  <c r="V88" i="10"/>
  <c r="U88" i="10"/>
  <c r="T88" i="10"/>
  <c r="S88" i="10"/>
  <c r="R88" i="10"/>
  <c r="Q88" i="10"/>
  <c r="P88" i="10"/>
  <c r="O88" i="10"/>
  <c r="N88" i="10"/>
  <c r="M88" i="10"/>
  <c r="L88" i="10"/>
  <c r="K88" i="10"/>
  <c r="J88" i="10"/>
  <c r="I88" i="10"/>
  <c r="H88" i="10"/>
  <c r="G88" i="10"/>
  <c r="F88" i="10"/>
  <c r="E88" i="10"/>
  <c r="D88" i="10"/>
  <c r="C88" i="10"/>
  <c r="B88" i="10"/>
  <c r="CV87" i="10"/>
  <c r="CU87" i="10"/>
  <c r="CT87" i="10"/>
  <c r="CS87" i="10"/>
  <c r="CR87" i="10"/>
  <c r="CQ87" i="10"/>
  <c r="CP87" i="10"/>
  <c r="CO87" i="10"/>
  <c r="CN87" i="10"/>
  <c r="CM87" i="10"/>
  <c r="CL87" i="10"/>
  <c r="CK87" i="10"/>
  <c r="CJ87" i="10"/>
  <c r="CI87" i="10"/>
  <c r="CH87" i="10"/>
  <c r="CG87" i="10"/>
  <c r="CF87" i="10"/>
  <c r="CE87" i="10"/>
  <c r="CD87" i="10"/>
  <c r="CC87" i="10"/>
  <c r="CB87" i="10"/>
  <c r="CA87" i="10"/>
  <c r="BZ87" i="10"/>
  <c r="BY87" i="10"/>
  <c r="BX87" i="10"/>
  <c r="BW87" i="10"/>
  <c r="BV87" i="10"/>
  <c r="BU87" i="10"/>
  <c r="BT87" i="10"/>
  <c r="BS87" i="10"/>
  <c r="BR87" i="10"/>
  <c r="BQ87" i="10"/>
  <c r="BP87" i="10"/>
  <c r="BO87" i="10"/>
  <c r="BN87" i="10"/>
  <c r="BM87" i="10"/>
  <c r="BL87" i="10"/>
  <c r="BK87" i="10"/>
  <c r="BJ87" i="10"/>
  <c r="BI87" i="10"/>
  <c r="BH87" i="10"/>
  <c r="BG87" i="10"/>
  <c r="BF87" i="10"/>
  <c r="BE87" i="10"/>
  <c r="BD87" i="10"/>
  <c r="BC87" i="10"/>
  <c r="BB87" i="10"/>
  <c r="BA87" i="10"/>
  <c r="AZ87" i="10"/>
  <c r="AY87" i="10"/>
  <c r="AX87" i="10"/>
  <c r="AW87" i="10"/>
  <c r="AV87" i="10"/>
  <c r="AU87" i="10"/>
  <c r="AT87" i="10"/>
  <c r="AS87" i="10"/>
  <c r="AR87" i="10"/>
  <c r="AQ87" i="10"/>
  <c r="AP87" i="10"/>
  <c r="AO87" i="10"/>
  <c r="AN87" i="10"/>
  <c r="AM87" i="10"/>
  <c r="AL87" i="10"/>
  <c r="AK87" i="10"/>
  <c r="AJ87" i="10"/>
  <c r="AI87" i="10"/>
  <c r="AH87" i="10"/>
  <c r="AG87" i="10"/>
  <c r="AF87" i="10"/>
  <c r="AE87" i="10"/>
  <c r="AD87" i="10"/>
  <c r="AC87" i="10"/>
  <c r="AB87" i="10"/>
  <c r="AA87" i="10"/>
  <c r="Z87" i="10"/>
  <c r="Y87" i="10"/>
  <c r="X87" i="10"/>
  <c r="W87" i="10"/>
  <c r="V87" i="10"/>
  <c r="U87" i="10"/>
  <c r="T87" i="10"/>
  <c r="S87" i="10"/>
  <c r="R87" i="10"/>
  <c r="Q87" i="10"/>
  <c r="P87" i="10"/>
  <c r="O87" i="10"/>
  <c r="N87" i="10"/>
  <c r="M87" i="10"/>
  <c r="L87" i="10"/>
  <c r="K87" i="10"/>
  <c r="J87" i="10"/>
  <c r="I87" i="10"/>
  <c r="H87" i="10"/>
  <c r="G87" i="10"/>
  <c r="F87" i="10"/>
  <c r="E87" i="10"/>
  <c r="D87" i="10"/>
  <c r="C87" i="10"/>
  <c r="B87" i="10"/>
  <c r="CV86" i="10"/>
  <c r="CU86" i="10"/>
  <c r="CT86" i="10"/>
  <c r="CS86" i="10"/>
  <c r="CR86" i="10"/>
  <c r="CQ86" i="10"/>
  <c r="CP86" i="10"/>
  <c r="CO86" i="10"/>
  <c r="CN86" i="10"/>
  <c r="CM86" i="10"/>
  <c r="CL86" i="10"/>
  <c r="CK86" i="10"/>
  <c r="CJ86" i="10"/>
  <c r="CI86" i="10"/>
  <c r="CH86" i="10"/>
  <c r="CG86" i="10"/>
  <c r="CF86" i="10"/>
  <c r="CE86" i="10"/>
  <c r="CD86" i="10"/>
  <c r="CC86" i="10"/>
  <c r="CB86" i="10"/>
  <c r="CA86" i="10"/>
  <c r="BZ86" i="10"/>
  <c r="BY86" i="10"/>
  <c r="BX86" i="10"/>
  <c r="BW86" i="10"/>
  <c r="BV86" i="10"/>
  <c r="BU86" i="10"/>
  <c r="BT86" i="10"/>
  <c r="BS86" i="10"/>
  <c r="BR86" i="10"/>
  <c r="BQ86" i="10"/>
  <c r="BP86" i="10"/>
  <c r="BO86" i="10"/>
  <c r="BN86" i="10"/>
  <c r="BM86" i="10"/>
  <c r="BL86" i="10"/>
  <c r="BK86" i="10"/>
  <c r="BJ86" i="10"/>
  <c r="BI86" i="10"/>
  <c r="BH86" i="10"/>
  <c r="BG86" i="10"/>
  <c r="BF86" i="10"/>
  <c r="BE86" i="10"/>
  <c r="BD86" i="10"/>
  <c r="BC86" i="10"/>
  <c r="BB86" i="10"/>
  <c r="BA86" i="10"/>
  <c r="AZ86" i="10"/>
  <c r="AY86" i="10"/>
  <c r="AX86" i="10"/>
  <c r="AW86" i="10"/>
  <c r="AV86" i="10"/>
  <c r="AU86" i="10"/>
  <c r="AT86" i="10"/>
  <c r="AS86" i="10"/>
  <c r="AR86" i="10"/>
  <c r="AQ86" i="10"/>
  <c r="AP86" i="10"/>
  <c r="AO86" i="10"/>
  <c r="AN86" i="10"/>
  <c r="AM86" i="10"/>
  <c r="AL86" i="10"/>
  <c r="AK86" i="10"/>
  <c r="AJ86" i="10"/>
  <c r="AI86" i="10"/>
  <c r="AH86" i="10"/>
  <c r="AG86" i="10"/>
  <c r="AF86" i="10"/>
  <c r="AE86" i="10"/>
  <c r="AD86" i="10"/>
  <c r="AC86" i="10"/>
  <c r="AB86" i="10"/>
  <c r="AA86" i="10"/>
  <c r="Z86" i="10"/>
  <c r="Y86" i="10"/>
  <c r="X86" i="10"/>
  <c r="W86" i="10"/>
  <c r="V86" i="10"/>
  <c r="U86" i="10"/>
  <c r="T86" i="10"/>
  <c r="S86" i="10"/>
  <c r="R86" i="10"/>
  <c r="Q86" i="10"/>
  <c r="P86" i="10"/>
  <c r="O86" i="10"/>
  <c r="N86" i="10"/>
  <c r="M86" i="10"/>
  <c r="L86" i="10"/>
  <c r="K86" i="10"/>
  <c r="J86" i="10"/>
  <c r="I86" i="10"/>
  <c r="H86" i="10"/>
  <c r="G86" i="10"/>
  <c r="F86" i="10"/>
  <c r="E86" i="10"/>
  <c r="D86" i="10"/>
  <c r="C86" i="10"/>
  <c r="B86" i="10"/>
  <c r="CV85" i="10"/>
  <c r="CU85" i="10"/>
  <c r="CT85" i="10"/>
  <c r="CS85" i="10"/>
  <c r="CR85" i="10"/>
  <c r="CQ85" i="10"/>
  <c r="CP85" i="10"/>
  <c r="CO85" i="10"/>
  <c r="CN85" i="10"/>
  <c r="CM85" i="10"/>
  <c r="CL85" i="10"/>
  <c r="CK85" i="10"/>
  <c r="CJ85" i="10"/>
  <c r="CI85" i="10"/>
  <c r="CH85" i="10"/>
  <c r="CG85" i="10"/>
  <c r="CF85" i="10"/>
  <c r="CE85" i="10"/>
  <c r="CD85" i="10"/>
  <c r="CC85" i="10"/>
  <c r="CB85" i="10"/>
  <c r="CA85" i="10"/>
  <c r="BZ85" i="10"/>
  <c r="BY85" i="10"/>
  <c r="BX85" i="10"/>
  <c r="BW85" i="10"/>
  <c r="BV85" i="10"/>
  <c r="BU85" i="10"/>
  <c r="BT85" i="10"/>
  <c r="BS85" i="10"/>
  <c r="BR85" i="10"/>
  <c r="BQ85" i="10"/>
  <c r="BP85" i="10"/>
  <c r="BO85" i="10"/>
  <c r="BN85" i="10"/>
  <c r="BM85" i="10"/>
  <c r="BL85" i="10"/>
  <c r="BK85" i="10"/>
  <c r="BJ85" i="10"/>
  <c r="BI85" i="10"/>
  <c r="BH85" i="10"/>
  <c r="BG85" i="10"/>
  <c r="BF85" i="10"/>
  <c r="BE85" i="10"/>
  <c r="BD85" i="10"/>
  <c r="BC85" i="10"/>
  <c r="BB85" i="10"/>
  <c r="BA85" i="10"/>
  <c r="AZ85" i="10"/>
  <c r="AY85" i="10"/>
  <c r="AX85" i="10"/>
  <c r="AW85" i="10"/>
  <c r="AV85" i="10"/>
  <c r="AU85" i="10"/>
  <c r="AT85" i="10"/>
  <c r="AS85" i="10"/>
  <c r="AR85" i="10"/>
  <c r="AQ85" i="10"/>
  <c r="AP85" i="10"/>
  <c r="AO85" i="10"/>
  <c r="AN85" i="10"/>
  <c r="AM85" i="10"/>
  <c r="AL85" i="10"/>
  <c r="AK85" i="10"/>
  <c r="AJ85" i="10"/>
  <c r="AI85" i="10"/>
  <c r="AH85" i="10"/>
  <c r="AG85" i="10"/>
  <c r="AF85" i="10"/>
  <c r="AE85" i="10"/>
  <c r="AD85" i="10"/>
  <c r="AC85" i="10"/>
  <c r="AB85" i="10"/>
  <c r="AA85" i="10"/>
  <c r="Z85" i="10"/>
  <c r="Y85" i="10"/>
  <c r="X85" i="10"/>
  <c r="W85" i="10"/>
  <c r="V85" i="10"/>
  <c r="U85" i="10"/>
  <c r="T85" i="10"/>
  <c r="S85" i="10"/>
  <c r="R85" i="10"/>
  <c r="Q85" i="10"/>
  <c r="P85" i="10"/>
  <c r="O85" i="10"/>
  <c r="N85" i="10"/>
  <c r="M85" i="10"/>
  <c r="L85" i="10"/>
  <c r="K85" i="10"/>
  <c r="J85" i="10"/>
  <c r="I85" i="10"/>
  <c r="H85" i="10"/>
  <c r="G85" i="10"/>
  <c r="F85" i="10"/>
  <c r="E85" i="10"/>
  <c r="D85" i="10"/>
  <c r="C85" i="10"/>
  <c r="B85" i="10"/>
  <c r="CV84" i="10"/>
  <c r="CU84" i="10"/>
  <c r="CT84" i="10"/>
  <c r="CS84" i="10"/>
  <c r="CR84" i="10"/>
  <c r="CQ84" i="10"/>
  <c r="CP84" i="10"/>
  <c r="CO84" i="10"/>
  <c r="CN84" i="10"/>
  <c r="CM84" i="10"/>
  <c r="CL84" i="10"/>
  <c r="CK84" i="10"/>
  <c r="CJ84" i="10"/>
  <c r="CI84" i="10"/>
  <c r="CH84" i="10"/>
  <c r="CG84" i="10"/>
  <c r="CF84" i="10"/>
  <c r="CE84" i="10"/>
  <c r="CD84" i="10"/>
  <c r="CC84" i="10"/>
  <c r="CB84" i="10"/>
  <c r="CA84" i="10"/>
  <c r="BZ84" i="10"/>
  <c r="BY84" i="10"/>
  <c r="BX84" i="10"/>
  <c r="BW84" i="10"/>
  <c r="BV84" i="10"/>
  <c r="BU84" i="10"/>
  <c r="BT84" i="10"/>
  <c r="BS84" i="10"/>
  <c r="BR84" i="10"/>
  <c r="BQ84" i="10"/>
  <c r="BP84" i="10"/>
  <c r="BO84" i="10"/>
  <c r="BN84" i="10"/>
  <c r="BM84" i="10"/>
  <c r="BL84" i="10"/>
  <c r="BK84" i="10"/>
  <c r="BJ84" i="10"/>
  <c r="BI84" i="10"/>
  <c r="BH84" i="10"/>
  <c r="BG84" i="10"/>
  <c r="BF84" i="10"/>
  <c r="BE84" i="10"/>
  <c r="BD84" i="10"/>
  <c r="BC84" i="10"/>
  <c r="BB84" i="10"/>
  <c r="BA84" i="10"/>
  <c r="AZ84" i="10"/>
  <c r="AY84" i="10"/>
  <c r="AX84" i="10"/>
  <c r="AW84" i="10"/>
  <c r="AV84" i="10"/>
  <c r="AU84" i="10"/>
  <c r="AT84" i="10"/>
  <c r="AS84" i="10"/>
  <c r="AR84" i="10"/>
  <c r="AQ84" i="10"/>
  <c r="AP84" i="10"/>
  <c r="AO84" i="10"/>
  <c r="AN84" i="10"/>
  <c r="AM84" i="10"/>
  <c r="AL84" i="10"/>
  <c r="AK84" i="10"/>
  <c r="AJ84" i="10"/>
  <c r="AI84" i="10"/>
  <c r="AH84" i="10"/>
  <c r="AG84" i="10"/>
  <c r="AF84" i="10"/>
  <c r="AE84" i="10"/>
  <c r="AD84" i="10"/>
  <c r="AC84" i="10"/>
  <c r="AB84" i="10"/>
  <c r="AA84" i="10"/>
  <c r="Z84" i="10"/>
  <c r="Y84" i="10"/>
  <c r="X84" i="10"/>
  <c r="W84" i="10"/>
  <c r="V84" i="10"/>
  <c r="U84" i="10"/>
  <c r="T84" i="10"/>
  <c r="S84" i="10"/>
  <c r="R84" i="10"/>
  <c r="Q84" i="10"/>
  <c r="P84" i="10"/>
  <c r="O84" i="10"/>
  <c r="N84" i="10"/>
  <c r="M84" i="10"/>
  <c r="L84" i="10"/>
  <c r="K84" i="10"/>
  <c r="J84" i="10"/>
  <c r="I84" i="10"/>
  <c r="H84" i="10"/>
  <c r="G84" i="10"/>
  <c r="F84" i="10"/>
  <c r="E84" i="10"/>
  <c r="D84" i="10"/>
  <c r="C84" i="10"/>
  <c r="B84" i="10"/>
  <c r="CV83" i="10"/>
  <c r="CU83" i="10"/>
  <c r="CT83" i="10"/>
  <c r="CS83" i="10"/>
  <c r="CR83" i="10"/>
  <c r="CQ83" i="10"/>
  <c r="CP83" i="10"/>
  <c r="CO83" i="10"/>
  <c r="CN83" i="10"/>
  <c r="CM83" i="10"/>
  <c r="CL83" i="10"/>
  <c r="CK83" i="10"/>
  <c r="CJ83" i="10"/>
  <c r="CI83" i="10"/>
  <c r="CH83" i="10"/>
  <c r="CG83" i="10"/>
  <c r="CF83" i="10"/>
  <c r="CE83" i="10"/>
  <c r="CD83" i="10"/>
  <c r="CC83" i="10"/>
  <c r="CB83" i="10"/>
  <c r="CA83" i="10"/>
  <c r="BZ83" i="10"/>
  <c r="BY83" i="10"/>
  <c r="BX83" i="10"/>
  <c r="BW83" i="10"/>
  <c r="BV83" i="10"/>
  <c r="BU83" i="10"/>
  <c r="BT83" i="10"/>
  <c r="BS83" i="10"/>
  <c r="BR83" i="10"/>
  <c r="BQ83" i="10"/>
  <c r="BP83" i="10"/>
  <c r="BO83" i="10"/>
  <c r="BN83" i="10"/>
  <c r="BM83" i="10"/>
  <c r="BL83" i="10"/>
  <c r="BK83" i="10"/>
  <c r="BJ83" i="10"/>
  <c r="BI83" i="10"/>
  <c r="BH83" i="10"/>
  <c r="BG83" i="10"/>
  <c r="BF83" i="10"/>
  <c r="BE83" i="10"/>
  <c r="BD83" i="10"/>
  <c r="BC83" i="10"/>
  <c r="BB83" i="10"/>
  <c r="BA83" i="10"/>
  <c r="AZ83" i="10"/>
  <c r="AY83" i="10"/>
  <c r="AX83" i="10"/>
  <c r="AW83" i="10"/>
  <c r="AV83" i="10"/>
  <c r="AU83" i="10"/>
  <c r="AT83" i="10"/>
  <c r="AS83" i="10"/>
  <c r="AR83" i="10"/>
  <c r="AQ83" i="10"/>
  <c r="AP83" i="10"/>
  <c r="AO83" i="10"/>
  <c r="AN83" i="10"/>
  <c r="AM83" i="10"/>
  <c r="AL83" i="10"/>
  <c r="AK83" i="10"/>
  <c r="AJ83" i="10"/>
  <c r="AI83" i="10"/>
  <c r="AH83" i="10"/>
  <c r="AG83" i="10"/>
  <c r="AF83" i="10"/>
  <c r="AE83" i="10"/>
  <c r="AD83" i="10"/>
  <c r="AC83" i="10"/>
  <c r="AB83" i="10"/>
  <c r="AA83" i="10"/>
  <c r="Z83" i="10"/>
  <c r="Y83" i="10"/>
  <c r="X83" i="10"/>
  <c r="W83" i="10"/>
  <c r="V83" i="10"/>
  <c r="U83" i="10"/>
  <c r="T83" i="10"/>
  <c r="S83" i="10"/>
  <c r="R83" i="10"/>
  <c r="Q83" i="10"/>
  <c r="P83" i="10"/>
  <c r="O83" i="10"/>
  <c r="N83" i="10"/>
  <c r="M83" i="10"/>
  <c r="L83" i="10"/>
  <c r="K83" i="10"/>
  <c r="J83" i="10"/>
  <c r="I83" i="10"/>
  <c r="H83" i="10"/>
  <c r="G83" i="10"/>
  <c r="F83" i="10"/>
  <c r="E83" i="10"/>
  <c r="D83" i="10"/>
  <c r="C83" i="10"/>
  <c r="B83" i="10"/>
  <c r="CV82" i="10"/>
  <c r="CU82" i="10"/>
  <c r="CT82" i="10"/>
  <c r="CS82" i="10"/>
  <c r="CR82" i="10"/>
  <c r="CQ82" i="10"/>
  <c r="CP82" i="10"/>
  <c r="CO82" i="10"/>
  <c r="CN82" i="10"/>
  <c r="CM82" i="10"/>
  <c r="CL82" i="10"/>
  <c r="CK82" i="10"/>
  <c r="CJ82" i="10"/>
  <c r="CI82" i="10"/>
  <c r="CH82" i="10"/>
  <c r="CG82" i="10"/>
  <c r="CF82" i="10"/>
  <c r="CE82" i="10"/>
  <c r="CD82" i="10"/>
  <c r="CC82" i="10"/>
  <c r="CB82" i="10"/>
  <c r="CA82" i="10"/>
  <c r="BZ82" i="10"/>
  <c r="BY82" i="10"/>
  <c r="BX82" i="10"/>
  <c r="BW82" i="10"/>
  <c r="BV82" i="10"/>
  <c r="BU82" i="10"/>
  <c r="BT82" i="10"/>
  <c r="BS82" i="10"/>
  <c r="BR82" i="10"/>
  <c r="BQ82" i="10"/>
  <c r="BP82" i="10"/>
  <c r="BO82" i="10"/>
  <c r="BN82" i="10"/>
  <c r="BM82" i="10"/>
  <c r="BL82" i="10"/>
  <c r="BK82" i="10"/>
  <c r="BJ82" i="10"/>
  <c r="BI82" i="10"/>
  <c r="BH82" i="10"/>
  <c r="BG82" i="10"/>
  <c r="BF82" i="10"/>
  <c r="BE82" i="10"/>
  <c r="BD82" i="10"/>
  <c r="BC82" i="10"/>
  <c r="BB82" i="10"/>
  <c r="BA82" i="10"/>
  <c r="AZ82" i="10"/>
  <c r="AY82" i="10"/>
  <c r="AX82" i="10"/>
  <c r="AW82" i="10"/>
  <c r="AV82" i="10"/>
  <c r="AU82" i="10"/>
  <c r="AT82" i="10"/>
  <c r="AS82" i="10"/>
  <c r="AR82" i="10"/>
  <c r="AQ82" i="10"/>
  <c r="AP82" i="10"/>
  <c r="AO82" i="10"/>
  <c r="AN82" i="10"/>
  <c r="AM82" i="10"/>
  <c r="AL82" i="10"/>
  <c r="AK82" i="10"/>
  <c r="AJ82" i="10"/>
  <c r="AI82" i="10"/>
  <c r="AH82" i="10"/>
  <c r="AG82" i="10"/>
  <c r="AF82" i="10"/>
  <c r="AE82" i="10"/>
  <c r="AD82" i="10"/>
  <c r="AC82" i="10"/>
  <c r="AB82" i="10"/>
  <c r="AA82" i="10"/>
  <c r="Z82" i="10"/>
  <c r="Y82" i="10"/>
  <c r="X82" i="10"/>
  <c r="W82" i="10"/>
  <c r="V82" i="10"/>
  <c r="U82" i="10"/>
  <c r="T82" i="10"/>
  <c r="S82" i="10"/>
  <c r="R82" i="10"/>
  <c r="Q82" i="10"/>
  <c r="P82" i="10"/>
  <c r="O82" i="10"/>
  <c r="N82" i="10"/>
  <c r="M82" i="10"/>
  <c r="L82" i="10"/>
  <c r="K82" i="10"/>
  <c r="J82" i="10"/>
  <c r="I82" i="10"/>
  <c r="H82" i="10"/>
  <c r="G82" i="10"/>
  <c r="F82" i="10"/>
  <c r="E82" i="10"/>
  <c r="D82" i="10"/>
  <c r="C82" i="10"/>
  <c r="B82" i="10"/>
  <c r="CV81" i="10"/>
  <c r="CU81" i="10"/>
  <c r="CT81" i="10"/>
  <c r="CS81" i="10"/>
  <c r="CR81" i="10"/>
  <c r="CQ81" i="10"/>
  <c r="CP81" i="10"/>
  <c r="CO81" i="10"/>
  <c r="CN81" i="10"/>
  <c r="CM81" i="10"/>
  <c r="CL81" i="10"/>
  <c r="CK81" i="10"/>
  <c r="CJ81" i="10"/>
  <c r="CI81" i="10"/>
  <c r="CH81" i="10"/>
  <c r="CG81" i="10"/>
  <c r="CF81" i="10"/>
  <c r="CE81" i="10"/>
  <c r="CD81" i="10"/>
  <c r="CC81" i="10"/>
  <c r="CB81" i="10"/>
  <c r="CA81" i="10"/>
  <c r="BZ81" i="10"/>
  <c r="BY81" i="10"/>
  <c r="BX81" i="10"/>
  <c r="BW81" i="10"/>
  <c r="BV81" i="10"/>
  <c r="BU81" i="10"/>
  <c r="BT81" i="10"/>
  <c r="BS81" i="10"/>
  <c r="BR81" i="10"/>
  <c r="BQ81" i="10"/>
  <c r="BP81" i="10"/>
  <c r="BO81" i="10"/>
  <c r="BN81" i="10"/>
  <c r="BM81" i="10"/>
  <c r="BL81" i="10"/>
  <c r="BK81" i="10"/>
  <c r="BJ81" i="10"/>
  <c r="BI81" i="10"/>
  <c r="BH81" i="10"/>
  <c r="BG81" i="10"/>
  <c r="BF81" i="10"/>
  <c r="BE81" i="10"/>
  <c r="BD81" i="10"/>
  <c r="BC81" i="10"/>
  <c r="BB81" i="10"/>
  <c r="BA81" i="10"/>
  <c r="AZ81" i="10"/>
  <c r="AY81" i="10"/>
  <c r="AX81" i="10"/>
  <c r="AW81" i="10"/>
  <c r="AV81" i="10"/>
  <c r="AU81" i="10"/>
  <c r="AT81" i="10"/>
  <c r="AS81" i="10"/>
  <c r="AR81" i="10"/>
  <c r="AQ81" i="10"/>
  <c r="AP81" i="10"/>
  <c r="AO81" i="10"/>
  <c r="AN81" i="10"/>
  <c r="AM81" i="10"/>
  <c r="AL81" i="10"/>
  <c r="AK81" i="10"/>
  <c r="AJ81" i="10"/>
  <c r="AI81" i="10"/>
  <c r="AH81" i="10"/>
  <c r="AG81" i="10"/>
  <c r="AF81" i="10"/>
  <c r="AE81" i="10"/>
  <c r="AD81" i="10"/>
  <c r="AC81" i="10"/>
  <c r="AB81" i="10"/>
  <c r="AA81" i="10"/>
  <c r="Z81" i="10"/>
  <c r="Y81" i="10"/>
  <c r="X81" i="10"/>
  <c r="W81" i="10"/>
  <c r="V81" i="10"/>
  <c r="U81" i="10"/>
  <c r="T81" i="10"/>
  <c r="S81" i="10"/>
  <c r="R81" i="10"/>
  <c r="Q81" i="10"/>
  <c r="P81" i="10"/>
  <c r="O81" i="10"/>
  <c r="N81" i="10"/>
  <c r="M81" i="10"/>
  <c r="L81" i="10"/>
  <c r="K81" i="10"/>
  <c r="J81" i="10"/>
  <c r="I81" i="10"/>
  <c r="H81" i="10"/>
  <c r="G81" i="10"/>
  <c r="F81" i="10"/>
  <c r="E81" i="10"/>
  <c r="D81" i="10"/>
  <c r="C81" i="10"/>
  <c r="B81" i="10"/>
  <c r="CV80" i="10"/>
  <c r="CU80" i="10"/>
  <c r="CT80" i="10"/>
  <c r="CS80" i="10"/>
  <c r="CR80" i="10"/>
  <c r="CQ80" i="10"/>
  <c r="CP80" i="10"/>
  <c r="CO80" i="10"/>
  <c r="CN80" i="10"/>
  <c r="CM80" i="10"/>
  <c r="CL80" i="10"/>
  <c r="CK80" i="10"/>
  <c r="CJ80" i="10"/>
  <c r="CI80" i="10"/>
  <c r="CH80" i="10"/>
  <c r="CG80" i="10"/>
  <c r="CF80" i="10"/>
  <c r="CE80" i="10"/>
  <c r="CD80" i="10"/>
  <c r="CC80" i="10"/>
  <c r="CB80" i="10"/>
  <c r="CA80" i="10"/>
  <c r="BZ80" i="10"/>
  <c r="BY80" i="10"/>
  <c r="BX80" i="10"/>
  <c r="BW80" i="10"/>
  <c r="BV80" i="10"/>
  <c r="BU80" i="10"/>
  <c r="BT80" i="10"/>
  <c r="BS80" i="10"/>
  <c r="BR80" i="10"/>
  <c r="BQ80" i="10"/>
  <c r="BP80" i="10"/>
  <c r="BO80" i="10"/>
  <c r="BN80" i="10"/>
  <c r="BM80" i="10"/>
  <c r="BL80" i="10"/>
  <c r="BK80" i="10"/>
  <c r="BJ80" i="10"/>
  <c r="BI80" i="10"/>
  <c r="BH80" i="10"/>
  <c r="BG80" i="10"/>
  <c r="BF80" i="10"/>
  <c r="BE80" i="10"/>
  <c r="BD80" i="10"/>
  <c r="BC80" i="10"/>
  <c r="BB80" i="10"/>
  <c r="BA80" i="10"/>
  <c r="AZ80" i="10"/>
  <c r="AY80" i="10"/>
  <c r="AX80" i="10"/>
  <c r="AW80" i="10"/>
  <c r="AV80" i="10"/>
  <c r="AU80" i="10"/>
  <c r="AT80" i="10"/>
  <c r="AS80" i="10"/>
  <c r="AR80" i="10"/>
  <c r="AQ80" i="10"/>
  <c r="AP80" i="10"/>
  <c r="AO80" i="10"/>
  <c r="AN80" i="10"/>
  <c r="AM80" i="10"/>
  <c r="AL80" i="10"/>
  <c r="AK80" i="10"/>
  <c r="AJ80" i="10"/>
  <c r="AI80" i="10"/>
  <c r="AH80" i="10"/>
  <c r="AG80" i="10"/>
  <c r="AF80" i="10"/>
  <c r="AE80" i="10"/>
  <c r="AD80" i="10"/>
  <c r="AC80" i="10"/>
  <c r="AB80" i="10"/>
  <c r="AA80" i="10"/>
  <c r="Z80" i="10"/>
  <c r="Y80" i="10"/>
  <c r="X80" i="10"/>
  <c r="W80" i="10"/>
  <c r="V80" i="10"/>
  <c r="U80" i="10"/>
  <c r="T80" i="10"/>
  <c r="S80" i="10"/>
  <c r="R80" i="10"/>
  <c r="Q80" i="10"/>
  <c r="P80" i="10"/>
  <c r="O80" i="10"/>
  <c r="N80" i="10"/>
  <c r="M80" i="10"/>
  <c r="L80" i="10"/>
  <c r="K80" i="10"/>
  <c r="J80" i="10"/>
  <c r="I80" i="10"/>
  <c r="H80" i="10"/>
  <c r="G80" i="10"/>
  <c r="F80" i="10"/>
  <c r="E80" i="10"/>
  <c r="D80" i="10"/>
  <c r="C80" i="10"/>
  <c r="B80" i="10"/>
  <c r="CV79" i="10"/>
  <c r="CU79" i="10"/>
  <c r="CT79" i="10"/>
  <c r="CS79" i="10"/>
  <c r="CR79" i="10"/>
  <c r="CQ79" i="10"/>
  <c r="CP79" i="10"/>
  <c r="CO79" i="10"/>
  <c r="CN79" i="10"/>
  <c r="CM79" i="10"/>
  <c r="CL79" i="10"/>
  <c r="CK79" i="10"/>
  <c r="CJ79" i="10"/>
  <c r="CI79" i="10"/>
  <c r="CH79" i="10"/>
  <c r="CG79" i="10"/>
  <c r="CF79" i="10"/>
  <c r="CE79" i="10"/>
  <c r="CD79" i="10"/>
  <c r="CC79" i="10"/>
  <c r="CB79" i="10"/>
  <c r="CA79" i="10"/>
  <c r="BZ79" i="10"/>
  <c r="BY79" i="10"/>
  <c r="BX79" i="10"/>
  <c r="BW79" i="10"/>
  <c r="BV79" i="10"/>
  <c r="BU79" i="10"/>
  <c r="BT79" i="10"/>
  <c r="BS79" i="10"/>
  <c r="BR79" i="10"/>
  <c r="BQ79" i="10"/>
  <c r="BP79" i="10"/>
  <c r="BO79" i="10"/>
  <c r="BN79" i="10"/>
  <c r="BM79" i="10"/>
  <c r="BL79" i="10"/>
  <c r="BK79" i="10"/>
  <c r="BJ79" i="10"/>
  <c r="BI79" i="10"/>
  <c r="BH79" i="10"/>
  <c r="BG79" i="10"/>
  <c r="BF79" i="10"/>
  <c r="BE79" i="10"/>
  <c r="BD79" i="10"/>
  <c r="BC79" i="10"/>
  <c r="BB79" i="10"/>
  <c r="BA79" i="10"/>
  <c r="AZ79" i="10"/>
  <c r="AY79" i="10"/>
  <c r="AX79" i="10"/>
  <c r="AW79" i="10"/>
  <c r="AV79" i="10"/>
  <c r="AU79" i="10"/>
  <c r="AT79" i="10"/>
  <c r="AS79" i="10"/>
  <c r="AR79" i="10"/>
  <c r="AQ79" i="10"/>
  <c r="AP79" i="10"/>
  <c r="AO79" i="10"/>
  <c r="AN79" i="10"/>
  <c r="AM79" i="10"/>
  <c r="AL79" i="10"/>
  <c r="AK79" i="10"/>
  <c r="AJ79" i="10"/>
  <c r="AI79" i="10"/>
  <c r="AH79" i="10"/>
  <c r="AG79" i="10"/>
  <c r="AF79" i="10"/>
  <c r="AE79" i="10"/>
  <c r="AD79" i="10"/>
  <c r="AC79" i="10"/>
  <c r="AB79" i="10"/>
  <c r="AA79" i="10"/>
  <c r="Z79" i="10"/>
  <c r="Y79" i="10"/>
  <c r="X79" i="10"/>
  <c r="W79" i="10"/>
  <c r="V79" i="10"/>
  <c r="U79" i="10"/>
  <c r="T79" i="10"/>
  <c r="S79" i="10"/>
  <c r="R79" i="10"/>
  <c r="Q79" i="10"/>
  <c r="P79" i="10"/>
  <c r="O79" i="10"/>
  <c r="N79" i="10"/>
  <c r="M79" i="10"/>
  <c r="L79" i="10"/>
  <c r="K79" i="10"/>
  <c r="J79" i="10"/>
  <c r="I79" i="10"/>
  <c r="H79" i="10"/>
  <c r="G79" i="10"/>
  <c r="F79" i="10"/>
  <c r="E79" i="10"/>
  <c r="D79" i="10"/>
  <c r="C79" i="10"/>
  <c r="B79" i="10"/>
  <c r="CV78" i="10"/>
  <c r="CU78" i="10"/>
  <c r="CT78" i="10"/>
  <c r="CS78" i="10"/>
  <c r="CR78" i="10"/>
  <c r="CQ78" i="10"/>
  <c r="CP78" i="10"/>
  <c r="CO78" i="10"/>
  <c r="CN78" i="10"/>
  <c r="CM78" i="10"/>
  <c r="CL78" i="10"/>
  <c r="CK78" i="10"/>
  <c r="CJ78" i="10"/>
  <c r="CI78" i="10"/>
  <c r="CH78" i="10"/>
  <c r="CG78" i="10"/>
  <c r="CF78" i="10"/>
  <c r="CE78" i="10"/>
  <c r="CD78" i="10"/>
  <c r="CC78" i="10"/>
  <c r="CB78" i="10"/>
  <c r="CA78" i="10"/>
  <c r="BZ78" i="10"/>
  <c r="BY78" i="10"/>
  <c r="BX78" i="10"/>
  <c r="BW78" i="10"/>
  <c r="BV78" i="10"/>
  <c r="BU78" i="10"/>
  <c r="BT78" i="10"/>
  <c r="BS78" i="10"/>
  <c r="BR78" i="10"/>
  <c r="BQ78" i="10"/>
  <c r="BP78" i="10"/>
  <c r="BO78" i="10"/>
  <c r="BN78" i="10"/>
  <c r="BM78" i="10"/>
  <c r="BL78" i="10"/>
  <c r="BK78" i="10"/>
  <c r="BJ78" i="10"/>
  <c r="BI78" i="10"/>
  <c r="BH78" i="10"/>
  <c r="BG78" i="10"/>
  <c r="BF78" i="10"/>
  <c r="BE78" i="10"/>
  <c r="BD78" i="10"/>
  <c r="BC78" i="10"/>
  <c r="BB78" i="10"/>
  <c r="BA78" i="10"/>
  <c r="AZ78" i="10"/>
  <c r="AY78" i="10"/>
  <c r="AX78" i="10"/>
  <c r="AW78" i="10"/>
  <c r="AV78" i="10"/>
  <c r="AU78" i="10"/>
  <c r="AT78" i="10"/>
  <c r="AS78" i="10"/>
  <c r="AR78" i="10"/>
  <c r="AQ78" i="10"/>
  <c r="AP78" i="10"/>
  <c r="AO78" i="10"/>
  <c r="AN78" i="10"/>
  <c r="AM78" i="10"/>
  <c r="AL78" i="10"/>
  <c r="AK78" i="10"/>
  <c r="AJ78" i="10"/>
  <c r="AI78" i="10"/>
  <c r="AH78" i="10"/>
  <c r="AG78" i="10"/>
  <c r="AF78" i="10"/>
  <c r="AE78" i="10"/>
  <c r="AD78" i="10"/>
  <c r="AC78" i="10"/>
  <c r="AB78" i="10"/>
  <c r="AA78" i="10"/>
  <c r="Z78" i="10"/>
  <c r="Y78" i="10"/>
  <c r="X78" i="10"/>
  <c r="W78" i="10"/>
  <c r="V78" i="10"/>
  <c r="U78" i="10"/>
  <c r="T78" i="10"/>
  <c r="S78" i="10"/>
  <c r="R78" i="10"/>
  <c r="Q78" i="10"/>
  <c r="P78" i="10"/>
  <c r="O78" i="10"/>
  <c r="N78" i="10"/>
  <c r="M78" i="10"/>
  <c r="L78" i="10"/>
  <c r="K78" i="10"/>
  <c r="J78" i="10"/>
  <c r="I78" i="10"/>
  <c r="H78" i="10"/>
  <c r="G78" i="10"/>
  <c r="F78" i="10"/>
  <c r="E78" i="10"/>
  <c r="D78" i="10"/>
  <c r="C78" i="10"/>
  <c r="B78" i="10"/>
  <c r="CV77" i="10"/>
  <c r="CU77" i="10"/>
  <c r="CT77" i="10"/>
  <c r="CS77" i="10"/>
  <c r="CR77" i="10"/>
  <c r="CQ77" i="10"/>
  <c r="CP77" i="10"/>
  <c r="CO77" i="10"/>
  <c r="CN77" i="10"/>
  <c r="CM77" i="10"/>
  <c r="CL77" i="10"/>
  <c r="CK77" i="10"/>
  <c r="CJ77" i="10"/>
  <c r="CI77" i="10"/>
  <c r="CH77" i="10"/>
  <c r="CG77" i="10"/>
  <c r="CF77" i="10"/>
  <c r="CE77" i="10"/>
  <c r="CD77" i="10"/>
  <c r="CC77" i="10"/>
  <c r="CB77" i="10"/>
  <c r="CA77" i="10"/>
  <c r="BZ77" i="10"/>
  <c r="BY77" i="10"/>
  <c r="BX77" i="10"/>
  <c r="BW77" i="10"/>
  <c r="BV77" i="10"/>
  <c r="BU77" i="10"/>
  <c r="BT77" i="10"/>
  <c r="BS77" i="10"/>
  <c r="BR77" i="10"/>
  <c r="BQ77" i="10"/>
  <c r="BP77" i="10"/>
  <c r="BO77" i="10"/>
  <c r="BN77" i="10"/>
  <c r="BM77" i="10"/>
  <c r="BL77" i="10"/>
  <c r="BK77" i="10"/>
  <c r="BJ77" i="10"/>
  <c r="BI77" i="10"/>
  <c r="BH77" i="10"/>
  <c r="BG77" i="10"/>
  <c r="BF77" i="10"/>
  <c r="BE77" i="10"/>
  <c r="BD77" i="10"/>
  <c r="BC77" i="10"/>
  <c r="BB77" i="10"/>
  <c r="BA77" i="10"/>
  <c r="AZ77" i="10"/>
  <c r="AY77" i="10"/>
  <c r="AX77" i="10"/>
  <c r="AW77" i="10"/>
  <c r="AV77" i="10"/>
  <c r="AU77" i="10"/>
  <c r="AT77" i="10"/>
  <c r="AS77" i="10"/>
  <c r="AR77" i="10"/>
  <c r="AQ77" i="10"/>
  <c r="AP77" i="10"/>
  <c r="AO77" i="10"/>
  <c r="AN77" i="10"/>
  <c r="AM77" i="10"/>
  <c r="AL77" i="10"/>
  <c r="AK77" i="10"/>
  <c r="AJ77" i="10"/>
  <c r="AI77" i="10"/>
  <c r="AH77" i="10"/>
  <c r="AG77" i="10"/>
  <c r="AF77" i="10"/>
  <c r="AE77" i="10"/>
  <c r="AD77" i="10"/>
  <c r="AC77" i="10"/>
  <c r="AB77" i="10"/>
  <c r="AA77" i="10"/>
  <c r="Z77" i="10"/>
  <c r="Y77" i="10"/>
  <c r="X77" i="10"/>
  <c r="W77" i="10"/>
  <c r="V77" i="10"/>
  <c r="U77" i="10"/>
  <c r="T77" i="10"/>
  <c r="S77" i="10"/>
  <c r="R77" i="10"/>
  <c r="Q77" i="10"/>
  <c r="P77" i="10"/>
  <c r="O77" i="10"/>
  <c r="N77" i="10"/>
  <c r="M77" i="10"/>
  <c r="L77" i="10"/>
  <c r="K77" i="10"/>
  <c r="J77" i="10"/>
  <c r="I77" i="10"/>
  <c r="H77" i="10"/>
  <c r="G77" i="10"/>
  <c r="F77" i="10"/>
  <c r="E77" i="10"/>
  <c r="D77" i="10"/>
  <c r="C77" i="10"/>
  <c r="B77" i="10"/>
  <c r="CV76" i="10"/>
  <c r="CU76" i="10"/>
  <c r="CT76" i="10"/>
  <c r="CS76" i="10"/>
  <c r="CR76" i="10"/>
  <c r="CQ76" i="10"/>
  <c r="CP76" i="10"/>
  <c r="CO76" i="10"/>
  <c r="CN76" i="10"/>
  <c r="CM76" i="10"/>
  <c r="CL76" i="10"/>
  <c r="CK76" i="10"/>
  <c r="CJ76" i="10"/>
  <c r="CI76" i="10"/>
  <c r="CH76" i="10"/>
  <c r="CG76" i="10"/>
  <c r="CF76" i="10"/>
  <c r="CE76" i="10"/>
  <c r="CD76" i="10"/>
  <c r="CC76" i="10"/>
  <c r="CB76" i="10"/>
  <c r="CA76" i="10"/>
  <c r="BZ76" i="10"/>
  <c r="BY76" i="10"/>
  <c r="BX76" i="10"/>
  <c r="BW76" i="10"/>
  <c r="BV76" i="10"/>
  <c r="BU76" i="10"/>
  <c r="BT76" i="10"/>
  <c r="BS76" i="10"/>
  <c r="BR76" i="10"/>
  <c r="BQ76" i="10"/>
  <c r="BP76" i="10"/>
  <c r="BO76" i="10"/>
  <c r="BN76" i="10"/>
  <c r="BM76" i="10"/>
  <c r="BL76" i="10"/>
  <c r="BK76" i="10"/>
  <c r="BJ76" i="10"/>
  <c r="BI76" i="10"/>
  <c r="BH76" i="10"/>
  <c r="BG76" i="10"/>
  <c r="BF76" i="10"/>
  <c r="BE76" i="10"/>
  <c r="BD76" i="10"/>
  <c r="BC76" i="10"/>
  <c r="BB76" i="10"/>
  <c r="BA76" i="10"/>
  <c r="AZ76" i="10"/>
  <c r="AY76" i="10"/>
  <c r="AX76" i="10"/>
  <c r="AW76" i="10"/>
  <c r="AV76" i="10"/>
  <c r="AU76" i="10"/>
  <c r="AT76" i="10"/>
  <c r="AS76" i="10"/>
  <c r="AR76" i="10"/>
  <c r="AQ76" i="10"/>
  <c r="AP76" i="10"/>
  <c r="AO76" i="10"/>
  <c r="AN76" i="10"/>
  <c r="AM76" i="10"/>
  <c r="AL76" i="10"/>
  <c r="AK76" i="10"/>
  <c r="AJ76" i="10"/>
  <c r="AI76" i="10"/>
  <c r="AH76" i="10"/>
  <c r="AG76" i="10"/>
  <c r="AF76" i="10"/>
  <c r="AE76" i="10"/>
  <c r="AD76" i="10"/>
  <c r="AC76" i="10"/>
  <c r="AB76" i="10"/>
  <c r="AA76" i="10"/>
  <c r="Z76" i="10"/>
  <c r="Y76" i="10"/>
  <c r="X76" i="10"/>
  <c r="W76" i="10"/>
  <c r="V76" i="10"/>
  <c r="U76" i="10"/>
  <c r="T76" i="10"/>
  <c r="S76" i="10"/>
  <c r="R76" i="10"/>
  <c r="Q76" i="10"/>
  <c r="P76" i="10"/>
  <c r="O76" i="10"/>
  <c r="N76" i="10"/>
  <c r="M76" i="10"/>
  <c r="L76" i="10"/>
  <c r="K76" i="10"/>
  <c r="J76" i="10"/>
  <c r="I76" i="10"/>
  <c r="H76" i="10"/>
  <c r="G76" i="10"/>
  <c r="F76" i="10"/>
  <c r="E76" i="10"/>
  <c r="D76" i="10"/>
  <c r="C76" i="10"/>
  <c r="B76" i="10"/>
  <c r="CV75" i="10"/>
  <c r="CU75" i="10"/>
  <c r="CT75" i="10"/>
  <c r="CS75" i="10"/>
  <c r="CR75" i="10"/>
  <c r="CQ75" i="10"/>
  <c r="CP75" i="10"/>
  <c r="CO75" i="10"/>
  <c r="CN75" i="10"/>
  <c r="CM75" i="10"/>
  <c r="CL75" i="10"/>
  <c r="CK75" i="10"/>
  <c r="CJ75" i="10"/>
  <c r="CI75" i="10"/>
  <c r="CH75" i="10"/>
  <c r="CG75" i="10"/>
  <c r="CF75" i="10"/>
  <c r="CE75" i="10"/>
  <c r="CD75" i="10"/>
  <c r="CC75" i="10"/>
  <c r="CB75" i="10"/>
  <c r="CA75" i="10"/>
  <c r="BZ75" i="10"/>
  <c r="BY75" i="10"/>
  <c r="BX75" i="10"/>
  <c r="BW75" i="10"/>
  <c r="BV75" i="10"/>
  <c r="BU75" i="10"/>
  <c r="BT75" i="10"/>
  <c r="BS75" i="10"/>
  <c r="BR75" i="10"/>
  <c r="BQ75" i="10"/>
  <c r="BP75" i="10"/>
  <c r="BO75" i="10"/>
  <c r="BN75" i="10"/>
  <c r="BM75" i="10"/>
  <c r="BL75" i="10"/>
  <c r="BK75" i="10"/>
  <c r="BJ75" i="10"/>
  <c r="BI75" i="10"/>
  <c r="BH75" i="10"/>
  <c r="BG75" i="10"/>
  <c r="BF75" i="10"/>
  <c r="BE75" i="10"/>
  <c r="BD75" i="10"/>
  <c r="BC75" i="10"/>
  <c r="BB75" i="10"/>
  <c r="BA75" i="10"/>
  <c r="AZ75" i="10"/>
  <c r="AY75" i="10"/>
  <c r="AX75" i="10"/>
  <c r="AW75" i="10"/>
  <c r="AV75" i="10"/>
  <c r="AU75" i="10"/>
  <c r="AT75" i="10"/>
  <c r="AS75" i="10"/>
  <c r="AR75" i="10"/>
  <c r="AQ75" i="10"/>
  <c r="AP75" i="10"/>
  <c r="AO75" i="10"/>
  <c r="AN75" i="10"/>
  <c r="AM75" i="10"/>
  <c r="AL75" i="10"/>
  <c r="AK75" i="10"/>
  <c r="AJ75" i="10"/>
  <c r="AI75" i="10"/>
  <c r="AH75" i="10"/>
  <c r="AG75" i="10"/>
  <c r="AF75" i="10"/>
  <c r="AE75" i="10"/>
  <c r="AD75" i="10"/>
  <c r="AC75" i="10"/>
  <c r="AB75" i="10"/>
  <c r="AA75" i="10"/>
  <c r="Z75" i="10"/>
  <c r="Y75" i="10"/>
  <c r="X75" i="10"/>
  <c r="W75" i="10"/>
  <c r="V75" i="10"/>
  <c r="U75" i="10"/>
  <c r="T75" i="10"/>
  <c r="S75" i="10"/>
  <c r="R75" i="10"/>
  <c r="Q75" i="10"/>
  <c r="P75" i="10"/>
  <c r="O75" i="10"/>
  <c r="N75" i="10"/>
  <c r="M75" i="10"/>
  <c r="L75" i="10"/>
  <c r="K75" i="10"/>
  <c r="J75" i="10"/>
  <c r="I75" i="10"/>
  <c r="H75" i="10"/>
  <c r="G75" i="10"/>
  <c r="F75" i="10"/>
  <c r="E75" i="10"/>
  <c r="D75" i="10"/>
  <c r="C75" i="10"/>
  <c r="B75" i="10"/>
  <c r="CV74" i="10"/>
  <c r="CU74" i="10"/>
  <c r="CT74" i="10"/>
  <c r="CS74" i="10"/>
  <c r="CR74" i="10"/>
  <c r="CQ74" i="10"/>
  <c r="CP74" i="10"/>
  <c r="CO74" i="10"/>
  <c r="CN74" i="10"/>
  <c r="CM74" i="10"/>
  <c r="CL74" i="10"/>
  <c r="CK74" i="10"/>
  <c r="CJ74" i="10"/>
  <c r="CI74" i="10"/>
  <c r="CH74" i="10"/>
  <c r="CG74" i="10"/>
  <c r="CF74" i="10"/>
  <c r="CE74" i="10"/>
  <c r="CD74" i="10"/>
  <c r="CC74" i="10"/>
  <c r="CB74" i="10"/>
  <c r="CA74" i="10"/>
  <c r="BZ74" i="10"/>
  <c r="BY74" i="10"/>
  <c r="BX74" i="10"/>
  <c r="BW74" i="10"/>
  <c r="BV74" i="10"/>
  <c r="BU74" i="10"/>
  <c r="BT74" i="10"/>
  <c r="BS74" i="10"/>
  <c r="BR74" i="10"/>
  <c r="BQ74" i="10"/>
  <c r="BP74" i="10"/>
  <c r="BO74" i="10"/>
  <c r="BN74" i="10"/>
  <c r="BM74" i="10"/>
  <c r="BL74" i="10"/>
  <c r="BK74" i="10"/>
  <c r="BJ74" i="10"/>
  <c r="BI74" i="10"/>
  <c r="BH74" i="10"/>
  <c r="BG74" i="10"/>
  <c r="BF74" i="10"/>
  <c r="BE74" i="10"/>
  <c r="BD74" i="10"/>
  <c r="BC74" i="10"/>
  <c r="BB74" i="10"/>
  <c r="BA74" i="10"/>
  <c r="AZ74" i="10"/>
  <c r="AY74" i="10"/>
  <c r="AX74" i="10"/>
  <c r="AW74" i="10"/>
  <c r="AV74" i="10"/>
  <c r="AU74" i="10"/>
  <c r="AT74" i="10"/>
  <c r="AS74" i="10"/>
  <c r="AR74" i="10"/>
  <c r="AQ74" i="10"/>
  <c r="AP74" i="10"/>
  <c r="AO74" i="10"/>
  <c r="AN74" i="10"/>
  <c r="AM74" i="10"/>
  <c r="AL74" i="10"/>
  <c r="AK74" i="10"/>
  <c r="AJ74" i="10"/>
  <c r="AI74" i="10"/>
  <c r="AH74" i="10"/>
  <c r="AG74" i="10"/>
  <c r="AF74" i="10"/>
  <c r="AE74" i="10"/>
  <c r="AD74" i="10"/>
  <c r="AC74" i="10"/>
  <c r="AB74" i="10"/>
  <c r="AA74" i="10"/>
  <c r="Z74" i="10"/>
  <c r="Y74" i="10"/>
  <c r="X74" i="10"/>
  <c r="W74" i="10"/>
  <c r="V74" i="10"/>
  <c r="U74" i="10"/>
  <c r="T74" i="10"/>
  <c r="S74" i="10"/>
  <c r="R74" i="10"/>
  <c r="Q74" i="10"/>
  <c r="P74" i="10"/>
  <c r="O74" i="10"/>
  <c r="N74" i="10"/>
  <c r="M74" i="10"/>
  <c r="L74" i="10"/>
  <c r="K74" i="10"/>
  <c r="J74" i="10"/>
  <c r="I74" i="10"/>
  <c r="H74" i="10"/>
  <c r="G74" i="10"/>
  <c r="F74" i="10"/>
  <c r="E74" i="10"/>
  <c r="D74" i="10"/>
  <c r="C74" i="10"/>
  <c r="B74" i="10"/>
  <c r="CV73" i="10"/>
  <c r="CU73" i="10"/>
  <c r="CT73" i="10"/>
  <c r="CS73" i="10"/>
  <c r="CR73" i="10"/>
  <c r="CQ73" i="10"/>
  <c r="CP73" i="10"/>
  <c r="CO73" i="10"/>
  <c r="CN73" i="10"/>
  <c r="CM73" i="10"/>
  <c r="CL73" i="10"/>
  <c r="CK73" i="10"/>
  <c r="CJ73" i="10"/>
  <c r="CI73" i="10"/>
  <c r="CH73" i="10"/>
  <c r="CG73" i="10"/>
  <c r="CF73" i="10"/>
  <c r="CE73" i="10"/>
  <c r="CD73" i="10"/>
  <c r="CC73" i="10"/>
  <c r="CB73" i="10"/>
  <c r="CA73" i="10"/>
  <c r="BZ73" i="10"/>
  <c r="BY73" i="10"/>
  <c r="BX73" i="10"/>
  <c r="BW73" i="10"/>
  <c r="BV73" i="10"/>
  <c r="BU73" i="10"/>
  <c r="BT73" i="10"/>
  <c r="BS73" i="10"/>
  <c r="BR73" i="10"/>
  <c r="BQ73" i="10"/>
  <c r="BP73" i="10"/>
  <c r="BO73" i="10"/>
  <c r="BN73" i="10"/>
  <c r="BM73" i="10"/>
  <c r="BL73" i="10"/>
  <c r="BK73" i="10"/>
  <c r="BJ73" i="10"/>
  <c r="BI73" i="10"/>
  <c r="BH73" i="10"/>
  <c r="BG73" i="10"/>
  <c r="BF73" i="10"/>
  <c r="BE73" i="10"/>
  <c r="BD73" i="10"/>
  <c r="BC73" i="10"/>
  <c r="BB73" i="10"/>
  <c r="BA73" i="10"/>
  <c r="AZ73" i="10"/>
  <c r="AY73" i="10"/>
  <c r="AX73" i="10"/>
  <c r="AW73" i="10"/>
  <c r="AV73" i="10"/>
  <c r="AU73" i="10"/>
  <c r="AT73" i="10"/>
  <c r="AS73" i="10"/>
  <c r="AR73" i="10"/>
  <c r="AQ73" i="10"/>
  <c r="AP73" i="10"/>
  <c r="AO73" i="10"/>
  <c r="AN73" i="10"/>
  <c r="AM73" i="10"/>
  <c r="AL73" i="10"/>
  <c r="AK73" i="10"/>
  <c r="AJ73" i="10"/>
  <c r="AI73" i="10"/>
  <c r="AH73" i="10"/>
  <c r="AG73" i="10"/>
  <c r="AF73" i="10"/>
  <c r="AE73" i="10"/>
  <c r="AD73" i="10"/>
  <c r="AC73" i="10"/>
  <c r="AB73" i="10"/>
  <c r="AA73" i="10"/>
  <c r="Z73" i="10"/>
  <c r="Y73" i="10"/>
  <c r="X73" i="10"/>
  <c r="W73" i="10"/>
  <c r="V73" i="10"/>
  <c r="U73" i="10"/>
  <c r="T73" i="10"/>
  <c r="S73" i="10"/>
  <c r="R73" i="10"/>
  <c r="Q73" i="10"/>
  <c r="P73" i="10"/>
  <c r="O73" i="10"/>
  <c r="N73" i="10"/>
  <c r="M73" i="10"/>
  <c r="L73" i="10"/>
  <c r="K73" i="10"/>
  <c r="J73" i="10"/>
  <c r="I73" i="10"/>
  <c r="H73" i="10"/>
  <c r="G73" i="10"/>
  <c r="F73" i="10"/>
  <c r="E73" i="10"/>
  <c r="D73" i="10"/>
  <c r="C73" i="10"/>
  <c r="B73" i="10"/>
  <c r="CV72" i="10"/>
  <c r="CU72" i="10"/>
  <c r="CT72" i="10"/>
  <c r="CS72" i="10"/>
  <c r="CR72" i="10"/>
  <c r="CQ72" i="10"/>
  <c r="CP72" i="10"/>
  <c r="CO72" i="10"/>
  <c r="CN72" i="10"/>
  <c r="CM72" i="10"/>
  <c r="CL72" i="10"/>
  <c r="CK72" i="10"/>
  <c r="CJ72" i="10"/>
  <c r="CI72" i="10"/>
  <c r="CH72" i="10"/>
  <c r="CG72" i="10"/>
  <c r="CF72" i="10"/>
  <c r="CE72" i="10"/>
  <c r="CD72" i="10"/>
  <c r="CC72" i="10"/>
  <c r="CB72" i="10"/>
  <c r="CA72" i="10"/>
  <c r="BZ72" i="10"/>
  <c r="BY72" i="10"/>
  <c r="BX72" i="10"/>
  <c r="BW72" i="10"/>
  <c r="BV72" i="10"/>
  <c r="BU72" i="10"/>
  <c r="BT72" i="10"/>
  <c r="BS72" i="10"/>
  <c r="BR72" i="10"/>
  <c r="BQ72" i="10"/>
  <c r="BP72" i="10"/>
  <c r="BO72" i="10"/>
  <c r="BN72" i="10"/>
  <c r="BM72" i="10"/>
  <c r="BL72" i="10"/>
  <c r="BK72" i="10"/>
  <c r="BJ72" i="10"/>
  <c r="BI72" i="10"/>
  <c r="BH72" i="10"/>
  <c r="BG72" i="10"/>
  <c r="BF72" i="10"/>
  <c r="BE72" i="10"/>
  <c r="BD72" i="10"/>
  <c r="BC72" i="10"/>
  <c r="BB72" i="10"/>
  <c r="BA72" i="10"/>
  <c r="AZ72" i="10"/>
  <c r="AY72" i="10"/>
  <c r="AX72" i="10"/>
  <c r="AW72" i="10"/>
  <c r="AV72" i="10"/>
  <c r="AU72" i="10"/>
  <c r="AT72" i="10"/>
  <c r="AS72" i="10"/>
  <c r="AR72" i="10"/>
  <c r="AQ72" i="10"/>
  <c r="AP72" i="10"/>
  <c r="AO72" i="10"/>
  <c r="AN72" i="10"/>
  <c r="AM72" i="10"/>
  <c r="AL72" i="10"/>
  <c r="AK72" i="10"/>
  <c r="AJ72" i="10"/>
  <c r="AI72" i="10"/>
  <c r="AH72" i="10"/>
  <c r="AG72" i="10"/>
  <c r="AF72" i="10"/>
  <c r="AE72" i="10"/>
  <c r="AD72" i="10"/>
  <c r="AC72" i="10"/>
  <c r="AB72" i="10"/>
  <c r="AA72" i="10"/>
  <c r="Z72" i="10"/>
  <c r="Y72" i="10"/>
  <c r="X72" i="10"/>
  <c r="W72" i="10"/>
  <c r="V72" i="10"/>
  <c r="U72" i="10"/>
  <c r="T72" i="10"/>
  <c r="S72" i="10"/>
  <c r="R72" i="10"/>
  <c r="Q72" i="10"/>
  <c r="P72" i="10"/>
  <c r="O72" i="10"/>
  <c r="N72" i="10"/>
  <c r="M72" i="10"/>
  <c r="L72" i="10"/>
  <c r="K72" i="10"/>
  <c r="J72" i="10"/>
  <c r="I72" i="10"/>
  <c r="H72" i="10"/>
  <c r="G72" i="10"/>
  <c r="F72" i="10"/>
  <c r="E72" i="10"/>
  <c r="D72" i="10"/>
  <c r="C72" i="10"/>
  <c r="B72" i="10"/>
  <c r="CV71" i="10"/>
  <c r="CU71" i="10"/>
  <c r="CT71" i="10"/>
  <c r="CS71" i="10"/>
  <c r="CR71" i="10"/>
  <c r="CQ71" i="10"/>
  <c r="CP71" i="10"/>
  <c r="CO71" i="10"/>
  <c r="CN71" i="10"/>
  <c r="CM71" i="10"/>
  <c r="CL71" i="10"/>
  <c r="CK71" i="10"/>
  <c r="CJ71" i="10"/>
  <c r="CI71" i="10"/>
  <c r="CH71" i="10"/>
  <c r="CG71" i="10"/>
  <c r="CF71" i="10"/>
  <c r="CE71" i="10"/>
  <c r="CD71" i="10"/>
  <c r="CC71" i="10"/>
  <c r="CB71" i="10"/>
  <c r="CA71" i="10"/>
  <c r="BZ71" i="10"/>
  <c r="BY71" i="10"/>
  <c r="BX71" i="10"/>
  <c r="BW71" i="10"/>
  <c r="BV71" i="10"/>
  <c r="BU71" i="10"/>
  <c r="BT71" i="10"/>
  <c r="BS71" i="10"/>
  <c r="BR71" i="10"/>
  <c r="BQ71" i="10"/>
  <c r="BP71" i="10"/>
  <c r="BO71" i="10"/>
  <c r="BN71" i="10"/>
  <c r="BM71" i="10"/>
  <c r="BL71" i="10"/>
  <c r="BK71" i="10"/>
  <c r="BJ71" i="10"/>
  <c r="BI71" i="10"/>
  <c r="BH71" i="10"/>
  <c r="BG71" i="10"/>
  <c r="BF71" i="10"/>
  <c r="BE71" i="10"/>
  <c r="BD71" i="10"/>
  <c r="BC71" i="10"/>
  <c r="BB71" i="10"/>
  <c r="BA71" i="10"/>
  <c r="AZ71" i="10"/>
  <c r="AY71" i="10"/>
  <c r="AX71" i="10"/>
  <c r="AW71" i="10"/>
  <c r="AV71" i="10"/>
  <c r="AU71" i="10"/>
  <c r="AT71" i="10"/>
  <c r="AS71" i="10"/>
  <c r="AR71" i="10"/>
  <c r="AQ71" i="10"/>
  <c r="AP71" i="10"/>
  <c r="AO71" i="10"/>
  <c r="AN71" i="10"/>
  <c r="AM71" i="10"/>
  <c r="AL71" i="10"/>
  <c r="AK71" i="10"/>
  <c r="AJ71" i="10"/>
  <c r="AI71" i="10"/>
  <c r="AH71" i="10"/>
  <c r="AG71" i="10"/>
  <c r="AF71" i="10"/>
  <c r="AE71" i="10"/>
  <c r="AD71" i="10"/>
  <c r="AC71" i="10"/>
  <c r="AB71" i="10"/>
  <c r="AA71" i="10"/>
  <c r="Z71" i="10"/>
  <c r="Y71" i="10"/>
  <c r="X71" i="10"/>
  <c r="W71" i="10"/>
  <c r="V71" i="10"/>
  <c r="U71" i="10"/>
  <c r="T71" i="10"/>
  <c r="S71" i="10"/>
  <c r="R71" i="10"/>
  <c r="Q71" i="10"/>
  <c r="P71" i="10"/>
  <c r="O71" i="10"/>
  <c r="N71" i="10"/>
  <c r="M71" i="10"/>
  <c r="L71" i="10"/>
  <c r="K71" i="10"/>
  <c r="J71" i="10"/>
  <c r="I71" i="10"/>
  <c r="H71" i="10"/>
  <c r="G71" i="10"/>
  <c r="F71" i="10"/>
  <c r="E71" i="10"/>
  <c r="D71" i="10"/>
  <c r="C71" i="10"/>
  <c r="B71" i="10"/>
  <c r="CV70" i="10"/>
  <c r="CU70" i="10"/>
  <c r="CT70" i="10"/>
  <c r="CS70" i="10"/>
  <c r="CR70" i="10"/>
  <c r="CQ70" i="10"/>
  <c r="CP70" i="10"/>
  <c r="CO70" i="10"/>
  <c r="CN70" i="10"/>
  <c r="CM70" i="10"/>
  <c r="CL70" i="10"/>
  <c r="CK70" i="10"/>
  <c r="CJ70" i="10"/>
  <c r="CI70" i="10"/>
  <c r="CH70" i="10"/>
  <c r="CG70" i="10"/>
  <c r="CF70" i="10"/>
  <c r="CE70" i="10"/>
  <c r="CD70" i="10"/>
  <c r="CC70" i="10"/>
  <c r="CB70" i="10"/>
  <c r="CA70" i="10"/>
  <c r="BZ70" i="10"/>
  <c r="BY70" i="10"/>
  <c r="BX70" i="10"/>
  <c r="BW70" i="10"/>
  <c r="BV70" i="10"/>
  <c r="BU70" i="10"/>
  <c r="BT70" i="10"/>
  <c r="BS70" i="10"/>
  <c r="BR70" i="10"/>
  <c r="BQ70" i="10"/>
  <c r="BP70" i="10"/>
  <c r="BO70" i="10"/>
  <c r="BN70" i="10"/>
  <c r="BM70" i="10"/>
  <c r="BL70" i="10"/>
  <c r="BK70" i="10"/>
  <c r="BJ70" i="10"/>
  <c r="BI70" i="10"/>
  <c r="BH70" i="10"/>
  <c r="BG70" i="10"/>
  <c r="BF70" i="10"/>
  <c r="BE70" i="10"/>
  <c r="BD70" i="10"/>
  <c r="BC70" i="10"/>
  <c r="BB70" i="10"/>
  <c r="BA70" i="10"/>
  <c r="AZ70" i="10"/>
  <c r="AY70" i="10"/>
  <c r="AX70" i="10"/>
  <c r="AW70" i="10"/>
  <c r="AV70" i="10"/>
  <c r="AU70" i="10"/>
  <c r="AT70" i="10"/>
  <c r="AS70" i="10"/>
  <c r="AR70" i="10"/>
  <c r="AQ70" i="10"/>
  <c r="AP70" i="10"/>
  <c r="AO70" i="10"/>
  <c r="AN70" i="10"/>
  <c r="AM70" i="10"/>
  <c r="AL70" i="10"/>
  <c r="AK70" i="10"/>
  <c r="AJ70" i="10"/>
  <c r="AI70" i="10"/>
  <c r="AH70" i="10"/>
  <c r="AG70" i="10"/>
  <c r="AF70" i="10"/>
  <c r="AE70" i="10"/>
  <c r="AD70" i="10"/>
  <c r="AC70" i="10"/>
  <c r="AB70" i="10"/>
  <c r="AA70" i="10"/>
  <c r="Z70" i="10"/>
  <c r="Y70" i="10"/>
  <c r="X70" i="10"/>
  <c r="W70" i="10"/>
  <c r="V70" i="10"/>
  <c r="U70" i="10"/>
  <c r="T70" i="10"/>
  <c r="S70" i="10"/>
  <c r="R70" i="10"/>
  <c r="Q70" i="10"/>
  <c r="P70" i="10"/>
  <c r="O70" i="10"/>
  <c r="N70" i="10"/>
  <c r="M70" i="10"/>
  <c r="L70" i="10"/>
  <c r="K70" i="10"/>
  <c r="J70" i="10"/>
  <c r="I70" i="10"/>
  <c r="H70" i="10"/>
  <c r="G70" i="10"/>
  <c r="F70" i="10"/>
  <c r="E70" i="10"/>
  <c r="D70" i="10"/>
  <c r="C70" i="10"/>
  <c r="B70" i="10"/>
  <c r="CV69" i="10"/>
  <c r="CU69" i="10"/>
  <c r="CT69" i="10"/>
  <c r="CS69" i="10"/>
  <c r="CR69" i="10"/>
  <c r="CQ69" i="10"/>
  <c r="CP69" i="10"/>
  <c r="CO69" i="10"/>
  <c r="CN69" i="10"/>
  <c r="CM69" i="10"/>
  <c r="CL69" i="10"/>
  <c r="CK69" i="10"/>
  <c r="CJ69" i="10"/>
  <c r="CI69" i="10"/>
  <c r="CH69" i="10"/>
  <c r="CG69" i="10"/>
  <c r="CF69" i="10"/>
  <c r="CE69" i="10"/>
  <c r="CD69" i="10"/>
  <c r="CC69" i="10"/>
  <c r="CB69" i="10"/>
  <c r="CA69" i="10"/>
  <c r="BZ69" i="10"/>
  <c r="BY69" i="10"/>
  <c r="BX69" i="10"/>
  <c r="BW69" i="10"/>
  <c r="BV69" i="10"/>
  <c r="BU69" i="10"/>
  <c r="BT69" i="10"/>
  <c r="BS69" i="10"/>
  <c r="BR69" i="10"/>
  <c r="BQ69" i="10"/>
  <c r="BP69" i="10"/>
  <c r="BO69" i="10"/>
  <c r="BN69" i="10"/>
  <c r="BM69" i="10"/>
  <c r="BL69" i="10"/>
  <c r="BK69" i="10"/>
  <c r="BJ69" i="10"/>
  <c r="BI69" i="10"/>
  <c r="BH69" i="10"/>
  <c r="BG69" i="10"/>
  <c r="BF69" i="10"/>
  <c r="BE69" i="10"/>
  <c r="BD69" i="10"/>
  <c r="BC69" i="10"/>
  <c r="BB69" i="10"/>
  <c r="BA69" i="10"/>
  <c r="AZ69" i="10"/>
  <c r="AY69" i="10"/>
  <c r="AX69" i="10"/>
  <c r="AW69" i="10"/>
  <c r="AV69" i="10"/>
  <c r="AU69" i="10"/>
  <c r="AT69" i="10"/>
  <c r="AS69" i="10"/>
  <c r="AR69" i="10"/>
  <c r="AQ69" i="10"/>
  <c r="AP69" i="10"/>
  <c r="AO69" i="10"/>
  <c r="AN69" i="10"/>
  <c r="AM69" i="10"/>
  <c r="AL69" i="10"/>
  <c r="AK69" i="10"/>
  <c r="AJ69" i="10"/>
  <c r="AI69" i="10"/>
  <c r="AH69" i="10"/>
  <c r="AG69" i="10"/>
  <c r="AF69" i="10"/>
  <c r="AE69" i="10"/>
  <c r="AD69" i="10"/>
  <c r="AC69" i="10"/>
  <c r="AB69" i="10"/>
  <c r="AA69" i="10"/>
  <c r="Z69" i="10"/>
  <c r="Y69" i="10"/>
  <c r="X69" i="10"/>
  <c r="W69" i="10"/>
  <c r="V69" i="10"/>
  <c r="U69" i="10"/>
  <c r="T69" i="10"/>
  <c r="S69" i="10"/>
  <c r="R69" i="10"/>
  <c r="Q69" i="10"/>
  <c r="P69" i="10"/>
  <c r="O69" i="10"/>
  <c r="N69" i="10"/>
  <c r="M69" i="10"/>
  <c r="L69" i="10"/>
  <c r="K69" i="10"/>
  <c r="J69" i="10"/>
  <c r="I69" i="10"/>
  <c r="H69" i="10"/>
  <c r="G69" i="10"/>
  <c r="F69" i="10"/>
  <c r="E69" i="10"/>
  <c r="D69" i="10"/>
  <c r="C69" i="10"/>
  <c r="B69" i="10"/>
  <c r="CV68" i="10"/>
  <c r="CU68" i="10"/>
  <c r="CT68" i="10"/>
  <c r="CS68" i="10"/>
  <c r="CR68" i="10"/>
  <c r="CQ68" i="10"/>
  <c r="CP68" i="10"/>
  <c r="CO68" i="10"/>
  <c r="CN68" i="10"/>
  <c r="CM68" i="10"/>
  <c r="CL68" i="10"/>
  <c r="CK68" i="10"/>
  <c r="CJ68" i="10"/>
  <c r="CI68" i="10"/>
  <c r="CH68" i="10"/>
  <c r="CG68" i="10"/>
  <c r="CF68" i="10"/>
  <c r="CE68" i="10"/>
  <c r="CD68" i="10"/>
  <c r="CC68" i="10"/>
  <c r="CB68" i="10"/>
  <c r="CA68" i="10"/>
  <c r="BZ68" i="10"/>
  <c r="BY68" i="10"/>
  <c r="BX68" i="10"/>
  <c r="BW68" i="10"/>
  <c r="BV68" i="10"/>
  <c r="BU68" i="10"/>
  <c r="BT68" i="10"/>
  <c r="BS68" i="10"/>
  <c r="BR68" i="10"/>
  <c r="BQ68" i="10"/>
  <c r="BP68" i="10"/>
  <c r="BO68" i="10"/>
  <c r="BN68" i="10"/>
  <c r="BM68" i="10"/>
  <c r="BL68" i="10"/>
  <c r="BK68" i="10"/>
  <c r="BJ68" i="10"/>
  <c r="BI68" i="10"/>
  <c r="BH68" i="10"/>
  <c r="BG68" i="10"/>
  <c r="BF68" i="10"/>
  <c r="BE68" i="10"/>
  <c r="BD68" i="10"/>
  <c r="BC68" i="10"/>
  <c r="BB68" i="10"/>
  <c r="BA68" i="10"/>
  <c r="AZ68" i="10"/>
  <c r="AY68" i="10"/>
  <c r="AX68" i="10"/>
  <c r="AW68" i="10"/>
  <c r="AV68" i="10"/>
  <c r="AU68" i="10"/>
  <c r="AT68" i="10"/>
  <c r="AS68" i="10"/>
  <c r="AR68" i="10"/>
  <c r="AQ68" i="10"/>
  <c r="AP68" i="10"/>
  <c r="AO68" i="10"/>
  <c r="AN68" i="10"/>
  <c r="AM68" i="10"/>
  <c r="AL68" i="10"/>
  <c r="AK68" i="10"/>
  <c r="AJ68" i="10"/>
  <c r="AI68" i="10"/>
  <c r="AH68" i="10"/>
  <c r="AG68" i="10"/>
  <c r="AF68" i="10"/>
  <c r="AE68" i="10"/>
  <c r="AD68" i="10"/>
  <c r="AC68" i="10"/>
  <c r="AB68" i="10"/>
  <c r="AA68" i="10"/>
  <c r="Z68" i="10"/>
  <c r="Y68" i="10"/>
  <c r="X68" i="10"/>
  <c r="W68" i="10"/>
  <c r="V68" i="10"/>
  <c r="U68" i="10"/>
  <c r="T68" i="10"/>
  <c r="S68" i="10"/>
  <c r="R68" i="10"/>
  <c r="Q68" i="10"/>
  <c r="P68" i="10"/>
  <c r="O68" i="10"/>
  <c r="N68" i="10"/>
  <c r="M68" i="10"/>
  <c r="L68" i="10"/>
  <c r="K68" i="10"/>
  <c r="J68" i="10"/>
  <c r="I68" i="10"/>
  <c r="H68" i="10"/>
  <c r="G68" i="10"/>
  <c r="F68" i="10"/>
  <c r="E68" i="10"/>
  <c r="D68" i="10"/>
  <c r="C68" i="10"/>
  <c r="B68" i="10"/>
  <c r="CV67" i="10"/>
  <c r="CU67" i="10"/>
  <c r="CT67" i="10"/>
  <c r="CS67" i="10"/>
  <c r="CR67" i="10"/>
  <c r="CQ67" i="10"/>
  <c r="CP67" i="10"/>
  <c r="CO67" i="10"/>
  <c r="CN67" i="10"/>
  <c r="CM67" i="10"/>
  <c r="CL67" i="10"/>
  <c r="CK67" i="10"/>
  <c r="CJ67" i="10"/>
  <c r="CI67" i="10"/>
  <c r="CH67" i="10"/>
  <c r="CG67" i="10"/>
  <c r="CF67" i="10"/>
  <c r="CE67" i="10"/>
  <c r="CD67" i="10"/>
  <c r="CC67" i="10"/>
  <c r="CB67" i="10"/>
  <c r="CA67" i="10"/>
  <c r="BZ67" i="10"/>
  <c r="BY67" i="10"/>
  <c r="BX67" i="10"/>
  <c r="BW67" i="10"/>
  <c r="BV67" i="10"/>
  <c r="BU67" i="10"/>
  <c r="BT67" i="10"/>
  <c r="BS67" i="10"/>
  <c r="BR67" i="10"/>
  <c r="BQ67" i="10"/>
  <c r="BP67" i="10"/>
  <c r="BO67" i="10"/>
  <c r="BN67" i="10"/>
  <c r="BM67" i="10"/>
  <c r="BL67" i="10"/>
  <c r="BK67" i="10"/>
  <c r="BJ67" i="10"/>
  <c r="BI67" i="10"/>
  <c r="BH67" i="10"/>
  <c r="BG67" i="10"/>
  <c r="BF67" i="10"/>
  <c r="BE67" i="10"/>
  <c r="BD67" i="10"/>
  <c r="BC67" i="10"/>
  <c r="BB67" i="10"/>
  <c r="BA67" i="10"/>
  <c r="AZ67" i="10"/>
  <c r="AY67" i="10"/>
  <c r="AX67" i="10"/>
  <c r="AW67" i="10"/>
  <c r="AV67" i="10"/>
  <c r="AU67" i="10"/>
  <c r="AT67" i="10"/>
  <c r="AS67" i="10"/>
  <c r="AR67" i="10"/>
  <c r="AQ67" i="10"/>
  <c r="AP67" i="10"/>
  <c r="AO67" i="10"/>
  <c r="AN67" i="10"/>
  <c r="AM67" i="10"/>
  <c r="AL67" i="10"/>
  <c r="AK67" i="10"/>
  <c r="AJ67" i="10"/>
  <c r="AI67" i="10"/>
  <c r="AH67" i="10"/>
  <c r="AG67" i="10"/>
  <c r="AF67" i="10"/>
  <c r="AE67" i="10"/>
  <c r="AD67" i="10"/>
  <c r="AC67" i="10"/>
  <c r="AB67" i="10"/>
  <c r="AA67" i="10"/>
  <c r="Z67" i="10"/>
  <c r="Y67" i="10"/>
  <c r="X67" i="10"/>
  <c r="W67" i="10"/>
  <c r="V67" i="10"/>
  <c r="U67" i="10"/>
  <c r="T67" i="10"/>
  <c r="S67" i="10"/>
  <c r="R67" i="10"/>
  <c r="Q67" i="10"/>
  <c r="P67" i="10"/>
  <c r="O67" i="10"/>
  <c r="N67" i="10"/>
  <c r="M67" i="10"/>
  <c r="L67" i="10"/>
  <c r="K67" i="10"/>
  <c r="J67" i="10"/>
  <c r="I67" i="10"/>
  <c r="H67" i="10"/>
  <c r="G67" i="10"/>
  <c r="F67" i="10"/>
  <c r="E67" i="10"/>
  <c r="D67" i="10"/>
  <c r="C67" i="10"/>
  <c r="B67" i="10"/>
  <c r="CV66" i="10"/>
  <c r="CU66" i="10"/>
  <c r="CT66" i="10"/>
  <c r="CS66" i="10"/>
  <c r="CR66" i="10"/>
  <c r="CQ66" i="10"/>
  <c r="CP66" i="10"/>
  <c r="CO66" i="10"/>
  <c r="CN66" i="10"/>
  <c r="CM66" i="10"/>
  <c r="CL66" i="10"/>
  <c r="CK66" i="10"/>
  <c r="CJ66" i="10"/>
  <c r="CI66" i="10"/>
  <c r="CH66" i="10"/>
  <c r="CG66" i="10"/>
  <c r="CF66" i="10"/>
  <c r="CE66" i="10"/>
  <c r="CD66" i="10"/>
  <c r="CC66" i="10"/>
  <c r="CB66" i="10"/>
  <c r="CA66" i="10"/>
  <c r="BZ66" i="10"/>
  <c r="BY66" i="10"/>
  <c r="BX66" i="10"/>
  <c r="BW66" i="10"/>
  <c r="BV66" i="10"/>
  <c r="BU66" i="10"/>
  <c r="BT66" i="10"/>
  <c r="BS66" i="10"/>
  <c r="BR66" i="10"/>
  <c r="BQ66" i="10"/>
  <c r="BP66" i="10"/>
  <c r="BO66" i="10"/>
  <c r="BN66" i="10"/>
  <c r="BM66" i="10"/>
  <c r="BL66" i="10"/>
  <c r="BK66" i="10"/>
  <c r="BJ66" i="10"/>
  <c r="BI66" i="10"/>
  <c r="BH66" i="10"/>
  <c r="BG66" i="10"/>
  <c r="BF66" i="10"/>
  <c r="BE66" i="10"/>
  <c r="BD66" i="10"/>
  <c r="BC66" i="10"/>
  <c r="BB66" i="10"/>
  <c r="BA66" i="10"/>
  <c r="AZ66" i="10"/>
  <c r="AY66" i="10"/>
  <c r="AX66" i="10"/>
  <c r="AW66" i="10"/>
  <c r="AV66" i="10"/>
  <c r="AU66" i="10"/>
  <c r="AT66" i="10"/>
  <c r="AS66" i="10"/>
  <c r="AR66" i="10"/>
  <c r="AQ66" i="10"/>
  <c r="AP66" i="10"/>
  <c r="AO66" i="10"/>
  <c r="AN66" i="10"/>
  <c r="AM66" i="10"/>
  <c r="AL66" i="10"/>
  <c r="AK66" i="10"/>
  <c r="AJ66" i="10"/>
  <c r="AI66" i="10"/>
  <c r="AH66" i="10"/>
  <c r="AG66" i="10"/>
  <c r="AF66" i="10"/>
  <c r="AE66" i="10"/>
  <c r="AD66" i="10"/>
  <c r="AC66" i="10"/>
  <c r="AB66" i="10"/>
  <c r="AA66" i="10"/>
  <c r="Z66" i="10"/>
  <c r="Y66" i="10"/>
  <c r="X66" i="10"/>
  <c r="W66" i="10"/>
  <c r="V66" i="10"/>
  <c r="U66" i="10"/>
  <c r="T66" i="10"/>
  <c r="S66" i="10"/>
  <c r="R66" i="10"/>
  <c r="Q66" i="10"/>
  <c r="P66" i="10"/>
  <c r="O66" i="10"/>
  <c r="N66" i="10"/>
  <c r="M66" i="10"/>
  <c r="L66" i="10"/>
  <c r="K66" i="10"/>
  <c r="J66" i="10"/>
  <c r="I66" i="10"/>
  <c r="H66" i="10"/>
  <c r="G66" i="10"/>
  <c r="F66" i="10"/>
  <c r="E66" i="10"/>
  <c r="D66" i="10"/>
  <c r="C66" i="10"/>
  <c r="B66" i="10"/>
  <c r="CV65" i="10"/>
  <c r="CU65" i="10"/>
  <c r="CT65" i="10"/>
  <c r="CS65" i="10"/>
  <c r="CR65" i="10"/>
  <c r="CQ65" i="10"/>
  <c r="CP65" i="10"/>
  <c r="CO65" i="10"/>
  <c r="CN65" i="10"/>
  <c r="CM65" i="10"/>
  <c r="CL65" i="10"/>
  <c r="CK65" i="10"/>
  <c r="CJ65" i="10"/>
  <c r="CI65" i="10"/>
  <c r="CH65" i="10"/>
  <c r="CG65" i="10"/>
  <c r="CF65" i="10"/>
  <c r="CE65" i="10"/>
  <c r="CD65" i="10"/>
  <c r="CC65" i="10"/>
  <c r="CB65" i="10"/>
  <c r="CA65" i="10"/>
  <c r="BZ65" i="10"/>
  <c r="BY65" i="10"/>
  <c r="BX65" i="10"/>
  <c r="BW65" i="10"/>
  <c r="BV65" i="10"/>
  <c r="BU65" i="10"/>
  <c r="BT65" i="10"/>
  <c r="BS65" i="10"/>
  <c r="BR65" i="10"/>
  <c r="BQ65" i="10"/>
  <c r="BP65" i="10"/>
  <c r="BO65" i="10"/>
  <c r="BN65" i="10"/>
  <c r="BM65" i="10"/>
  <c r="BL65" i="10"/>
  <c r="BK65" i="10"/>
  <c r="BJ65" i="10"/>
  <c r="BI65" i="10"/>
  <c r="BH65" i="10"/>
  <c r="BG65" i="10"/>
  <c r="BF65" i="10"/>
  <c r="BE65" i="10"/>
  <c r="BD65" i="10"/>
  <c r="BC65" i="10"/>
  <c r="BB65" i="10"/>
  <c r="BA65" i="10"/>
  <c r="AZ65" i="10"/>
  <c r="AY65" i="10"/>
  <c r="AX65" i="10"/>
  <c r="AW65" i="10"/>
  <c r="AV65" i="10"/>
  <c r="AU65" i="10"/>
  <c r="AT65" i="10"/>
  <c r="AS65" i="10"/>
  <c r="AR65" i="10"/>
  <c r="AQ65" i="10"/>
  <c r="AP65" i="10"/>
  <c r="AO65" i="10"/>
  <c r="AN65" i="10"/>
  <c r="AM65" i="10"/>
  <c r="AL65" i="10"/>
  <c r="AK65" i="10"/>
  <c r="AJ65" i="10"/>
  <c r="AI65" i="10"/>
  <c r="AH65" i="10"/>
  <c r="AG65" i="10"/>
  <c r="AF65" i="10"/>
  <c r="AE65" i="10"/>
  <c r="AD65" i="10"/>
  <c r="AC65" i="10"/>
  <c r="AB65" i="10"/>
  <c r="AA65" i="10"/>
  <c r="Z65" i="10"/>
  <c r="Y65" i="10"/>
  <c r="X65" i="10"/>
  <c r="W65" i="10"/>
  <c r="V65" i="10"/>
  <c r="U65" i="10"/>
  <c r="T65" i="10"/>
  <c r="S65" i="10"/>
  <c r="R65" i="10"/>
  <c r="Q65" i="10"/>
  <c r="P65" i="10"/>
  <c r="O65" i="10"/>
  <c r="N65" i="10"/>
  <c r="M65" i="10"/>
  <c r="L65" i="10"/>
  <c r="K65" i="10"/>
  <c r="J65" i="10"/>
  <c r="I65" i="10"/>
  <c r="H65" i="10"/>
  <c r="G65" i="10"/>
  <c r="F65" i="10"/>
  <c r="E65" i="10"/>
  <c r="D65" i="10"/>
  <c r="C65" i="10"/>
  <c r="B65" i="10"/>
  <c r="CV64" i="10"/>
  <c r="CU64" i="10"/>
  <c r="CT64" i="10"/>
  <c r="CS64" i="10"/>
  <c r="CR64" i="10"/>
  <c r="CQ64" i="10"/>
  <c r="CP64" i="10"/>
  <c r="CO64" i="10"/>
  <c r="CN64" i="10"/>
  <c r="CM64" i="10"/>
  <c r="CL64" i="10"/>
  <c r="CK64" i="10"/>
  <c r="CJ64" i="10"/>
  <c r="CI64" i="10"/>
  <c r="CH64" i="10"/>
  <c r="CG64" i="10"/>
  <c r="CF64" i="10"/>
  <c r="CE64" i="10"/>
  <c r="CD64" i="10"/>
  <c r="CC64" i="10"/>
  <c r="CB64" i="10"/>
  <c r="CA64" i="10"/>
  <c r="BZ64" i="10"/>
  <c r="BY64" i="10"/>
  <c r="BX64" i="10"/>
  <c r="BW64" i="10"/>
  <c r="BV64" i="10"/>
  <c r="BU64" i="10"/>
  <c r="BT64" i="10"/>
  <c r="BS64" i="10"/>
  <c r="BR64" i="10"/>
  <c r="BQ64" i="10"/>
  <c r="BP64" i="10"/>
  <c r="BO64" i="10"/>
  <c r="BN64" i="10"/>
  <c r="BM64" i="10"/>
  <c r="BL64" i="10"/>
  <c r="BK64" i="10"/>
  <c r="BJ64" i="10"/>
  <c r="BI64" i="10"/>
  <c r="BH64" i="10"/>
  <c r="BG64" i="10"/>
  <c r="BF64" i="10"/>
  <c r="BE64" i="10"/>
  <c r="BD64" i="10"/>
  <c r="BC64" i="10"/>
  <c r="BB64" i="10"/>
  <c r="BA64" i="10"/>
  <c r="AZ64" i="10"/>
  <c r="AY64" i="10"/>
  <c r="AX64" i="10"/>
  <c r="AW64" i="10"/>
  <c r="AV64" i="10"/>
  <c r="AU64" i="10"/>
  <c r="AT64" i="10"/>
  <c r="AS64" i="10"/>
  <c r="AR64" i="10"/>
  <c r="AQ64" i="10"/>
  <c r="AP64" i="10"/>
  <c r="AO64" i="10"/>
  <c r="AN64" i="10"/>
  <c r="AM64" i="10"/>
  <c r="AL64" i="10"/>
  <c r="AK64" i="10"/>
  <c r="AJ64" i="10"/>
  <c r="AI64" i="10"/>
  <c r="AH64" i="10"/>
  <c r="AG64" i="10"/>
  <c r="AF64" i="10"/>
  <c r="AE64" i="10"/>
  <c r="AD64" i="10"/>
  <c r="AC64" i="10"/>
  <c r="AB64" i="10"/>
  <c r="AA64" i="10"/>
  <c r="Z64" i="10"/>
  <c r="Y64" i="10"/>
  <c r="X64" i="10"/>
  <c r="W64" i="10"/>
  <c r="V64" i="10"/>
  <c r="U64" i="10"/>
  <c r="T64" i="10"/>
  <c r="S64" i="10"/>
  <c r="R64" i="10"/>
  <c r="Q64" i="10"/>
  <c r="P64" i="10"/>
  <c r="O64" i="10"/>
  <c r="N64" i="10"/>
  <c r="M64" i="10"/>
  <c r="L64" i="10"/>
  <c r="K64" i="10"/>
  <c r="J64" i="10"/>
  <c r="I64" i="10"/>
  <c r="H64" i="10"/>
  <c r="G64" i="10"/>
  <c r="F64" i="10"/>
  <c r="E64" i="10"/>
  <c r="D64" i="10"/>
  <c r="C64" i="10"/>
  <c r="B64" i="10"/>
  <c r="CV63" i="10"/>
  <c r="CU63" i="10"/>
  <c r="CT63" i="10"/>
  <c r="CS63" i="10"/>
  <c r="CR63" i="10"/>
  <c r="CQ63" i="10"/>
  <c r="CP63" i="10"/>
  <c r="CO63" i="10"/>
  <c r="CN63" i="10"/>
  <c r="CM63" i="10"/>
  <c r="CL63" i="10"/>
  <c r="CK63" i="10"/>
  <c r="CJ63" i="10"/>
  <c r="CI63" i="10"/>
  <c r="CH63" i="10"/>
  <c r="CG63" i="10"/>
  <c r="CF63" i="10"/>
  <c r="CE63" i="10"/>
  <c r="CD63" i="10"/>
  <c r="CC63" i="10"/>
  <c r="CB63" i="10"/>
  <c r="CA63" i="10"/>
  <c r="BZ63" i="10"/>
  <c r="BY63" i="10"/>
  <c r="BX63" i="10"/>
  <c r="BW63" i="10"/>
  <c r="BV63" i="10"/>
  <c r="BU63" i="10"/>
  <c r="BT63" i="10"/>
  <c r="BS63" i="10"/>
  <c r="BR63" i="10"/>
  <c r="BQ63" i="10"/>
  <c r="BP63" i="10"/>
  <c r="BO63" i="10"/>
  <c r="BN63" i="10"/>
  <c r="BM63" i="10"/>
  <c r="BL63" i="10"/>
  <c r="BK63" i="10"/>
  <c r="BJ63" i="10"/>
  <c r="BI63" i="10"/>
  <c r="BH63" i="10"/>
  <c r="BG63" i="10"/>
  <c r="BF63" i="10"/>
  <c r="BE63" i="10"/>
  <c r="BD63" i="10"/>
  <c r="BC63" i="10"/>
  <c r="BB63" i="10"/>
  <c r="BA63" i="10"/>
  <c r="AZ63" i="10"/>
  <c r="AY63" i="10"/>
  <c r="AX63" i="10"/>
  <c r="AW63" i="10"/>
  <c r="AV63" i="10"/>
  <c r="AU63" i="10"/>
  <c r="AT63" i="10"/>
  <c r="AS63" i="10"/>
  <c r="AR63" i="10"/>
  <c r="AQ63" i="10"/>
  <c r="AP63" i="10"/>
  <c r="AO63" i="10"/>
  <c r="AN63" i="10"/>
  <c r="AM63" i="10"/>
  <c r="AL63" i="10"/>
  <c r="AK63" i="10"/>
  <c r="AJ63" i="10"/>
  <c r="AI63" i="10"/>
  <c r="AH63" i="10"/>
  <c r="AG63" i="10"/>
  <c r="AF63" i="10"/>
  <c r="AE63" i="10"/>
  <c r="AD63" i="10"/>
  <c r="AC63" i="10"/>
  <c r="AB63" i="10"/>
  <c r="AA63" i="10"/>
  <c r="Z63" i="10"/>
  <c r="Y63" i="10"/>
  <c r="X63" i="10"/>
  <c r="W63" i="10"/>
  <c r="V63" i="10"/>
  <c r="U63" i="10"/>
  <c r="T63" i="10"/>
  <c r="S63" i="10"/>
  <c r="R63" i="10"/>
  <c r="Q63" i="10"/>
  <c r="P63" i="10"/>
  <c r="O63" i="10"/>
  <c r="N63" i="10"/>
  <c r="M63" i="10"/>
  <c r="L63" i="10"/>
  <c r="K63" i="10"/>
  <c r="J63" i="10"/>
  <c r="I63" i="10"/>
  <c r="H63" i="10"/>
  <c r="G63" i="10"/>
  <c r="F63" i="10"/>
  <c r="E63" i="10"/>
  <c r="D63" i="10"/>
  <c r="C63" i="10"/>
  <c r="B63" i="10"/>
  <c r="CV62" i="10"/>
  <c r="CU62" i="10"/>
  <c r="CT62" i="10"/>
  <c r="CS62" i="10"/>
  <c r="CR62" i="10"/>
  <c r="CQ62" i="10"/>
  <c r="CP62" i="10"/>
  <c r="CO62" i="10"/>
  <c r="CN62" i="10"/>
  <c r="CM62" i="10"/>
  <c r="CL62" i="10"/>
  <c r="CK62" i="10"/>
  <c r="CJ62" i="10"/>
  <c r="CI62" i="10"/>
  <c r="CH62" i="10"/>
  <c r="CG62" i="10"/>
  <c r="CF62" i="10"/>
  <c r="CE62" i="10"/>
  <c r="CD62" i="10"/>
  <c r="CC62" i="10"/>
  <c r="CB62" i="10"/>
  <c r="CA62" i="10"/>
  <c r="BZ62" i="10"/>
  <c r="BY62" i="10"/>
  <c r="BX62" i="10"/>
  <c r="BW62" i="10"/>
  <c r="BV62" i="10"/>
  <c r="BU62" i="10"/>
  <c r="BT62" i="10"/>
  <c r="BS62" i="10"/>
  <c r="BR62" i="10"/>
  <c r="BQ62" i="10"/>
  <c r="BP62" i="10"/>
  <c r="BO62" i="10"/>
  <c r="BN62" i="10"/>
  <c r="BM62" i="10"/>
  <c r="BL62" i="10"/>
  <c r="BK62" i="10"/>
  <c r="BJ62" i="10"/>
  <c r="BI62" i="10"/>
  <c r="BH62" i="10"/>
  <c r="BG62" i="10"/>
  <c r="BF62" i="10"/>
  <c r="BE62" i="10"/>
  <c r="BD62" i="10"/>
  <c r="BC62" i="10"/>
  <c r="BB62" i="10"/>
  <c r="BA62" i="10"/>
  <c r="AZ62" i="10"/>
  <c r="AY62" i="10"/>
  <c r="AX62" i="10"/>
  <c r="AW62" i="10"/>
  <c r="AV62" i="10"/>
  <c r="AU62" i="10"/>
  <c r="AT62" i="10"/>
  <c r="AS62" i="10"/>
  <c r="AR62" i="10"/>
  <c r="AQ62" i="10"/>
  <c r="AP62" i="10"/>
  <c r="AO62" i="10"/>
  <c r="AN62" i="10"/>
  <c r="AM62" i="10"/>
  <c r="AL62" i="10"/>
  <c r="AK62" i="10"/>
  <c r="AJ62" i="10"/>
  <c r="AI62" i="10"/>
  <c r="AH62" i="10"/>
  <c r="AG62" i="10"/>
  <c r="AF62" i="10"/>
  <c r="AE62" i="10"/>
  <c r="AD62" i="10"/>
  <c r="AC62" i="10"/>
  <c r="AB62" i="10"/>
  <c r="AA62" i="10"/>
  <c r="Z62" i="10"/>
  <c r="Y62" i="10"/>
  <c r="X62" i="10"/>
  <c r="W62" i="10"/>
  <c r="V62" i="10"/>
  <c r="U62" i="10"/>
  <c r="T62" i="10"/>
  <c r="S62" i="10"/>
  <c r="R62" i="10"/>
  <c r="Q62" i="10"/>
  <c r="P62" i="10"/>
  <c r="O62" i="10"/>
  <c r="N62" i="10"/>
  <c r="M62" i="10"/>
  <c r="L62" i="10"/>
  <c r="K62" i="10"/>
  <c r="J62" i="10"/>
  <c r="I62" i="10"/>
  <c r="H62" i="10"/>
  <c r="G62" i="10"/>
  <c r="F62" i="10"/>
  <c r="E62" i="10"/>
  <c r="D62" i="10"/>
  <c r="C62" i="10"/>
  <c r="B62" i="10"/>
  <c r="CV61" i="10"/>
  <c r="CU61" i="10"/>
  <c r="CT61" i="10"/>
  <c r="CS61" i="10"/>
  <c r="CR61" i="10"/>
  <c r="CQ61" i="10"/>
  <c r="CP61" i="10"/>
  <c r="CO61" i="10"/>
  <c r="CN61" i="10"/>
  <c r="CM61" i="10"/>
  <c r="CL61" i="10"/>
  <c r="CK61" i="10"/>
  <c r="CJ61" i="10"/>
  <c r="CI61" i="10"/>
  <c r="CH61" i="10"/>
  <c r="CG61" i="10"/>
  <c r="CF61" i="10"/>
  <c r="CE61" i="10"/>
  <c r="CD61" i="10"/>
  <c r="CC61" i="10"/>
  <c r="CB61" i="10"/>
  <c r="CA61" i="10"/>
  <c r="BZ61" i="10"/>
  <c r="BY61" i="10"/>
  <c r="BX61" i="10"/>
  <c r="BW61" i="10"/>
  <c r="BV61" i="10"/>
  <c r="BU61" i="10"/>
  <c r="BT61" i="10"/>
  <c r="BS61" i="10"/>
  <c r="BR61" i="10"/>
  <c r="BQ61" i="10"/>
  <c r="BP61" i="10"/>
  <c r="BO61" i="10"/>
  <c r="BN61" i="10"/>
  <c r="BM61" i="10"/>
  <c r="BL61" i="10"/>
  <c r="BK61" i="10"/>
  <c r="BJ61" i="10"/>
  <c r="BI61" i="10"/>
  <c r="BH61" i="10"/>
  <c r="BG61" i="10"/>
  <c r="BF61" i="10"/>
  <c r="BE61" i="10"/>
  <c r="BD61" i="10"/>
  <c r="BC61" i="10"/>
  <c r="BB61" i="10"/>
  <c r="BA61" i="10"/>
  <c r="AZ61" i="10"/>
  <c r="AY61" i="10"/>
  <c r="AX61" i="10"/>
  <c r="AW61" i="10"/>
  <c r="AV61" i="10"/>
  <c r="AU61" i="10"/>
  <c r="AT61" i="10"/>
  <c r="AS61" i="10"/>
  <c r="AR61" i="10"/>
  <c r="AQ61" i="10"/>
  <c r="AP61" i="10"/>
  <c r="AO61" i="10"/>
  <c r="AN61" i="10"/>
  <c r="AM61" i="10"/>
  <c r="AL61" i="10"/>
  <c r="AK61" i="10"/>
  <c r="AJ61" i="10"/>
  <c r="AI61" i="10"/>
  <c r="AH61" i="10"/>
  <c r="AG61" i="10"/>
  <c r="AF61" i="10"/>
  <c r="AE61" i="10"/>
  <c r="AD61" i="10"/>
  <c r="AC61" i="10"/>
  <c r="AB61" i="10"/>
  <c r="AA61" i="10"/>
  <c r="Z61" i="10"/>
  <c r="Y61" i="10"/>
  <c r="X61" i="10"/>
  <c r="W61" i="10"/>
  <c r="V61" i="10"/>
  <c r="U61" i="10"/>
  <c r="T61" i="10"/>
  <c r="S61" i="10"/>
  <c r="R61" i="10"/>
  <c r="Q61" i="10"/>
  <c r="P61" i="10"/>
  <c r="O61" i="10"/>
  <c r="N61" i="10"/>
  <c r="M61" i="10"/>
  <c r="L61" i="10"/>
  <c r="K61" i="10"/>
  <c r="J61" i="10"/>
  <c r="I61" i="10"/>
  <c r="H61" i="10"/>
  <c r="G61" i="10"/>
  <c r="F61" i="10"/>
  <c r="E61" i="10"/>
  <c r="D61" i="10"/>
  <c r="C61" i="10"/>
  <c r="B61" i="10"/>
  <c r="CV60" i="10"/>
  <c r="CU60" i="10"/>
  <c r="CT60" i="10"/>
  <c r="CS60" i="10"/>
  <c r="CR60" i="10"/>
  <c r="CQ60" i="10"/>
  <c r="CP60" i="10"/>
  <c r="CO60" i="10"/>
  <c r="CN60" i="10"/>
  <c r="CM60" i="10"/>
  <c r="CL60" i="10"/>
  <c r="CK60" i="10"/>
  <c r="CJ60" i="10"/>
  <c r="CI60" i="10"/>
  <c r="CH60" i="10"/>
  <c r="CG60" i="10"/>
  <c r="CF60" i="10"/>
  <c r="CE60" i="10"/>
  <c r="CD60" i="10"/>
  <c r="CC60" i="10"/>
  <c r="CB60" i="10"/>
  <c r="CA60" i="10"/>
  <c r="BZ60" i="10"/>
  <c r="BY60" i="10"/>
  <c r="BX60" i="10"/>
  <c r="BW60" i="10"/>
  <c r="BV60" i="10"/>
  <c r="BU60" i="10"/>
  <c r="BT60" i="10"/>
  <c r="BS60" i="10"/>
  <c r="BR60" i="10"/>
  <c r="BQ60" i="10"/>
  <c r="BP60" i="10"/>
  <c r="BO60" i="10"/>
  <c r="BN60" i="10"/>
  <c r="BM60" i="10"/>
  <c r="BL60" i="10"/>
  <c r="BK60" i="10"/>
  <c r="BJ60" i="10"/>
  <c r="BI60" i="10"/>
  <c r="BH60" i="10"/>
  <c r="BG60" i="10"/>
  <c r="BF60" i="10"/>
  <c r="BE60" i="10"/>
  <c r="BD60" i="10"/>
  <c r="BC60" i="10"/>
  <c r="BB60" i="10"/>
  <c r="BA60" i="10"/>
  <c r="AZ60" i="10"/>
  <c r="AY60" i="10"/>
  <c r="AX60" i="10"/>
  <c r="AW60" i="10"/>
  <c r="AV60" i="10"/>
  <c r="AU60" i="10"/>
  <c r="AT60" i="10"/>
  <c r="AS60" i="10"/>
  <c r="AR60" i="10"/>
  <c r="AQ60" i="10"/>
  <c r="AP60" i="10"/>
  <c r="AO60" i="10"/>
  <c r="AN60" i="10"/>
  <c r="AM60" i="10"/>
  <c r="AL60" i="10"/>
  <c r="AK60" i="10"/>
  <c r="AJ60" i="10"/>
  <c r="AI60" i="10"/>
  <c r="AH60" i="10"/>
  <c r="AG60" i="10"/>
  <c r="AF60" i="10"/>
  <c r="AE60" i="10"/>
  <c r="AD60" i="10"/>
  <c r="AC60" i="10"/>
  <c r="AB60" i="10"/>
  <c r="AA60" i="10"/>
  <c r="Z60" i="10"/>
  <c r="Y60" i="10"/>
  <c r="X60" i="10"/>
  <c r="W60" i="10"/>
  <c r="V60" i="10"/>
  <c r="U60" i="10"/>
  <c r="T60" i="10"/>
  <c r="S60" i="10"/>
  <c r="R60" i="10"/>
  <c r="Q60" i="10"/>
  <c r="P60" i="10"/>
  <c r="O60" i="10"/>
  <c r="N60" i="10"/>
  <c r="M60" i="10"/>
  <c r="L60" i="10"/>
  <c r="K60" i="10"/>
  <c r="J60" i="10"/>
  <c r="I60" i="10"/>
  <c r="H60" i="10"/>
  <c r="G60" i="10"/>
  <c r="F60" i="10"/>
  <c r="E60" i="10"/>
  <c r="D60" i="10"/>
  <c r="C60" i="10"/>
  <c r="B60" i="10"/>
  <c r="CV59" i="10"/>
  <c r="CU59" i="10"/>
  <c r="CT59" i="10"/>
  <c r="CS59" i="10"/>
  <c r="CR59" i="10"/>
  <c r="CQ59" i="10"/>
  <c r="CP59" i="10"/>
  <c r="CO59" i="10"/>
  <c r="CN59" i="10"/>
  <c r="CM59" i="10"/>
  <c r="CL59" i="10"/>
  <c r="CK59" i="10"/>
  <c r="CJ59" i="10"/>
  <c r="CI59" i="10"/>
  <c r="CH59" i="10"/>
  <c r="CG59" i="10"/>
  <c r="CF59" i="10"/>
  <c r="CE59" i="10"/>
  <c r="CD59" i="10"/>
  <c r="CC59" i="10"/>
  <c r="CB59" i="10"/>
  <c r="CA59" i="10"/>
  <c r="BZ59" i="10"/>
  <c r="BY59" i="10"/>
  <c r="BX59" i="10"/>
  <c r="BW59" i="10"/>
  <c r="BV59" i="10"/>
  <c r="BU59" i="10"/>
  <c r="BT59" i="10"/>
  <c r="BS59" i="10"/>
  <c r="BR59" i="10"/>
  <c r="BQ59" i="10"/>
  <c r="BP59" i="10"/>
  <c r="BO59" i="10"/>
  <c r="BN59" i="10"/>
  <c r="BM59" i="10"/>
  <c r="BL59" i="10"/>
  <c r="BK59" i="10"/>
  <c r="BJ59" i="10"/>
  <c r="BI59" i="10"/>
  <c r="BH59" i="10"/>
  <c r="BG59" i="10"/>
  <c r="BF59" i="10"/>
  <c r="BE59" i="10"/>
  <c r="BD59" i="10"/>
  <c r="BC59" i="10"/>
  <c r="BB59" i="10"/>
  <c r="BA59" i="10"/>
  <c r="AZ59" i="10"/>
  <c r="AY59" i="10"/>
  <c r="AX59" i="10"/>
  <c r="AW59" i="10"/>
  <c r="AV59" i="10"/>
  <c r="AU59" i="10"/>
  <c r="AT59" i="10"/>
  <c r="AS59" i="10"/>
  <c r="AR59" i="10"/>
  <c r="AQ59" i="10"/>
  <c r="AP59" i="10"/>
  <c r="AO59" i="10"/>
  <c r="AN59" i="10"/>
  <c r="AM59" i="10"/>
  <c r="AL59" i="10"/>
  <c r="AK59" i="10"/>
  <c r="AJ59" i="10"/>
  <c r="AI59" i="10"/>
  <c r="AH59" i="10"/>
  <c r="AG59" i="10"/>
  <c r="AF59" i="10"/>
  <c r="AE59" i="10"/>
  <c r="AD59" i="10"/>
  <c r="AC59" i="10"/>
  <c r="AB59" i="10"/>
  <c r="AA59" i="10"/>
  <c r="Z59" i="10"/>
  <c r="Y59" i="10"/>
  <c r="X59" i="10"/>
  <c r="W59" i="10"/>
  <c r="V59" i="10"/>
  <c r="U59" i="10"/>
  <c r="T59" i="10"/>
  <c r="S59" i="10"/>
  <c r="R59" i="10"/>
  <c r="Q59" i="10"/>
  <c r="P59" i="10"/>
  <c r="O59" i="10"/>
  <c r="N59" i="10"/>
  <c r="M59" i="10"/>
  <c r="L59" i="10"/>
  <c r="K59" i="10"/>
  <c r="J59" i="10"/>
  <c r="I59" i="10"/>
  <c r="H59" i="10"/>
  <c r="G59" i="10"/>
  <c r="F59" i="10"/>
  <c r="E59" i="10"/>
  <c r="D59" i="10"/>
  <c r="C59" i="10"/>
  <c r="B59" i="10"/>
  <c r="CV58" i="10"/>
  <c r="CU58" i="10"/>
  <c r="CT58" i="10"/>
  <c r="CS58" i="10"/>
  <c r="CR58" i="10"/>
  <c r="CQ58" i="10"/>
  <c r="CP58" i="10"/>
  <c r="CO58" i="10"/>
  <c r="CN58" i="10"/>
  <c r="CM58" i="10"/>
  <c r="CL58" i="10"/>
  <c r="CK58" i="10"/>
  <c r="CJ58" i="10"/>
  <c r="CI58" i="10"/>
  <c r="CH58" i="10"/>
  <c r="CG58" i="10"/>
  <c r="CF58" i="10"/>
  <c r="CE58" i="10"/>
  <c r="CD58" i="10"/>
  <c r="CC58" i="10"/>
  <c r="CB58" i="10"/>
  <c r="CA58" i="10"/>
  <c r="BZ58" i="10"/>
  <c r="BY58" i="10"/>
  <c r="BX58" i="10"/>
  <c r="BW58" i="10"/>
  <c r="BV58" i="10"/>
  <c r="BU58" i="10"/>
  <c r="BT58" i="10"/>
  <c r="BS58" i="10"/>
  <c r="BR58" i="10"/>
  <c r="BQ58" i="10"/>
  <c r="BP58" i="10"/>
  <c r="BO58" i="10"/>
  <c r="BN58" i="10"/>
  <c r="BM58" i="10"/>
  <c r="BL58" i="10"/>
  <c r="BK58" i="10"/>
  <c r="BJ58" i="10"/>
  <c r="BI58" i="10"/>
  <c r="BH58" i="10"/>
  <c r="BG58" i="10"/>
  <c r="BF58" i="10"/>
  <c r="BE58" i="10"/>
  <c r="BD58" i="10"/>
  <c r="BC58" i="10"/>
  <c r="BB58" i="10"/>
  <c r="BA58" i="10"/>
  <c r="AZ58" i="10"/>
  <c r="AY58" i="10"/>
  <c r="AX58" i="10"/>
  <c r="AW58" i="10"/>
  <c r="AV58" i="10"/>
  <c r="AU58" i="10"/>
  <c r="AT58" i="10"/>
  <c r="AS58" i="10"/>
  <c r="AR58" i="10"/>
  <c r="AQ58" i="10"/>
  <c r="AP58" i="10"/>
  <c r="AO58" i="10"/>
  <c r="AN58" i="10"/>
  <c r="AM58" i="10"/>
  <c r="AL58" i="10"/>
  <c r="AK58" i="10"/>
  <c r="AJ58" i="10"/>
  <c r="AI58" i="10"/>
  <c r="AH58" i="10"/>
  <c r="AG58" i="10"/>
  <c r="AF58" i="10"/>
  <c r="AE58" i="10"/>
  <c r="AD58" i="10"/>
  <c r="AC58" i="10"/>
  <c r="AB58" i="10"/>
  <c r="AA58" i="10"/>
  <c r="Z58" i="10"/>
  <c r="Y58" i="10"/>
  <c r="X58" i="10"/>
  <c r="W58" i="10"/>
  <c r="V58" i="10"/>
  <c r="U58" i="10"/>
  <c r="T58" i="10"/>
  <c r="S58" i="10"/>
  <c r="R58" i="10"/>
  <c r="Q58" i="10"/>
  <c r="P58" i="10"/>
  <c r="O58" i="10"/>
  <c r="N58" i="10"/>
  <c r="M58" i="10"/>
  <c r="L58" i="10"/>
  <c r="K58" i="10"/>
  <c r="J58" i="10"/>
  <c r="I58" i="10"/>
  <c r="H58" i="10"/>
  <c r="G58" i="10"/>
  <c r="F58" i="10"/>
  <c r="E58" i="10"/>
  <c r="D58" i="10"/>
  <c r="C58" i="10"/>
  <c r="B58" i="10"/>
  <c r="CV57" i="10"/>
  <c r="CU57" i="10"/>
  <c r="CT57" i="10"/>
  <c r="CS57" i="10"/>
  <c r="CR57" i="10"/>
  <c r="CQ57" i="10"/>
  <c r="CP57" i="10"/>
  <c r="CO57" i="10"/>
  <c r="CN57" i="10"/>
  <c r="CM57" i="10"/>
  <c r="CL57" i="10"/>
  <c r="CK57" i="10"/>
  <c r="CJ57" i="10"/>
  <c r="CI57" i="10"/>
  <c r="CH57" i="10"/>
  <c r="CG57" i="10"/>
  <c r="CF57" i="10"/>
  <c r="CE57" i="10"/>
  <c r="CD57" i="10"/>
  <c r="CC57" i="10"/>
  <c r="CB57" i="10"/>
  <c r="CA57" i="10"/>
  <c r="BZ57" i="10"/>
  <c r="BY57" i="10"/>
  <c r="BX57" i="10"/>
  <c r="BW57" i="10"/>
  <c r="BV57" i="10"/>
  <c r="BU57" i="10"/>
  <c r="BT57" i="10"/>
  <c r="BS57" i="10"/>
  <c r="BR57" i="10"/>
  <c r="BQ57" i="10"/>
  <c r="BP57" i="10"/>
  <c r="BO57" i="10"/>
  <c r="BN57" i="10"/>
  <c r="BM57" i="10"/>
  <c r="BL57" i="10"/>
  <c r="BK57" i="10"/>
  <c r="BJ57" i="10"/>
  <c r="BI57" i="10"/>
  <c r="BH57" i="10"/>
  <c r="BG57" i="10"/>
  <c r="BF57" i="10"/>
  <c r="BE57" i="10"/>
  <c r="BD57" i="10"/>
  <c r="BC57" i="10"/>
  <c r="BB57" i="10"/>
  <c r="BA57" i="10"/>
  <c r="AZ57" i="10"/>
  <c r="AY57" i="10"/>
  <c r="AX57" i="10"/>
  <c r="AW57" i="10"/>
  <c r="AV57" i="10"/>
  <c r="AU57" i="10"/>
  <c r="AT57" i="10"/>
  <c r="AS57" i="10"/>
  <c r="AR57" i="10"/>
  <c r="AQ57" i="10"/>
  <c r="AP57" i="10"/>
  <c r="AO57" i="10"/>
  <c r="AN57" i="10"/>
  <c r="AM57" i="10"/>
  <c r="AL57" i="10"/>
  <c r="AK57" i="10"/>
  <c r="AJ57" i="10"/>
  <c r="AI57" i="10"/>
  <c r="AH57" i="10"/>
  <c r="AG57" i="10"/>
  <c r="AF57" i="10"/>
  <c r="AE57" i="10"/>
  <c r="AD57" i="10"/>
  <c r="AC57" i="10"/>
  <c r="AB57" i="10"/>
  <c r="AA57" i="10"/>
  <c r="Z57" i="10"/>
  <c r="Y57" i="10"/>
  <c r="X57" i="10"/>
  <c r="W57" i="10"/>
  <c r="V57" i="10"/>
  <c r="U57" i="10"/>
  <c r="T57" i="10"/>
  <c r="S57" i="10"/>
  <c r="R57" i="10"/>
  <c r="Q57" i="10"/>
  <c r="P57" i="10"/>
  <c r="O57" i="10"/>
  <c r="N57" i="10"/>
  <c r="M57" i="10"/>
  <c r="L57" i="10"/>
  <c r="K57" i="10"/>
  <c r="J57" i="10"/>
  <c r="I57" i="10"/>
  <c r="H57" i="10"/>
  <c r="G57" i="10"/>
  <c r="F57" i="10"/>
  <c r="E57" i="10"/>
  <c r="D57" i="10"/>
  <c r="C57" i="10"/>
  <c r="B57" i="10"/>
  <c r="CV56" i="10"/>
  <c r="CU56" i="10"/>
  <c r="CT56" i="10"/>
  <c r="CS56" i="10"/>
  <c r="CR56" i="10"/>
  <c r="CQ56" i="10"/>
  <c r="CP56" i="10"/>
  <c r="CO56" i="10"/>
  <c r="CN56" i="10"/>
  <c r="CM56" i="10"/>
  <c r="CL56" i="10"/>
  <c r="CK56" i="10"/>
  <c r="CJ56" i="10"/>
  <c r="CI56" i="10"/>
  <c r="CH56" i="10"/>
  <c r="CG56" i="10"/>
  <c r="CF56" i="10"/>
  <c r="CE56" i="10"/>
  <c r="CD56" i="10"/>
  <c r="CC56" i="10"/>
  <c r="CB56" i="10"/>
  <c r="CA56" i="10"/>
  <c r="BZ56" i="10"/>
  <c r="BY56" i="10"/>
  <c r="BX56" i="10"/>
  <c r="BW56" i="10"/>
  <c r="BV56" i="10"/>
  <c r="BU56" i="10"/>
  <c r="BT56" i="10"/>
  <c r="BS56" i="10"/>
  <c r="BR56" i="10"/>
  <c r="BQ56" i="10"/>
  <c r="BP56" i="10"/>
  <c r="BO56" i="10"/>
  <c r="BN56" i="10"/>
  <c r="BM56" i="10"/>
  <c r="BL56" i="10"/>
  <c r="BK56" i="10"/>
  <c r="BJ56" i="10"/>
  <c r="BI56" i="10"/>
  <c r="BH56" i="10"/>
  <c r="BG56" i="10"/>
  <c r="BF56" i="10"/>
  <c r="BE56" i="10"/>
  <c r="BD56" i="10"/>
  <c r="BC56" i="10"/>
  <c r="BB56" i="10"/>
  <c r="BA56" i="10"/>
  <c r="AZ56" i="10"/>
  <c r="AY56" i="10"/>
  <c r="AX56" i="10"/>
  <c r="AW56" i="10"/>
  <c r="AV56" i="10"/>
  <c r="AU56" i="10"/>
  <c r="AT56" i="10"/>
  <c r="AS56" i="10"/>
  <c r="AR56" i="10"/>
  <c r="AQ56" i="10"/>
  <c r="AP56" i="10"/>
  <c r="AO56" i="10"/>
  <c r="AN56" i="10"/>
  <c r="AM56" i="10"/>
  <c r="AL56" i="10"/>
  <c r="AK56" i="10"/>
  <c r="AJ56" i="10"/>
  <c r="AI56" i="10"/>
  <c r="AH56" i="10"/>
  <c r="AG56" i="10"/>
  <c r="AF56" i="10"/>
  <c r="AE56" i="10"/>
  <c r="AD56" i="10"/>
  <c r="AC56" i="10"/>
  <c r="AB56" i="10"/>
  <c r="AA56" i="10"/>
  <c r="Z56" i="10"/>
  <c r="Y56" i="10"/>
  <c r="X56" i="10"/>
  <c r="W56" i="10"/>
  <c r="V56" i="10"/>
  <c r="U56" i="10"/>
  <c r="T56" i="10"/>
  <c r="S56" i="10"/>
  <c r="R56" i="10"/>
  <c r="Q56" i="10"/>
  <c r="P56" i="10"/>
  <c r="O56" i="10"/>
  <c r="N56" i="10"/>
  <c r="M56" i="10"/>
  <c r="L56" i="10"/>
  <c r="K56" i="10"/>
  <c r="J56" i="10"/>
  <c r="I56" i="10"/>
  <c r="H56" i="10"/>
  <c r="G56" i="10"/>
  <c r="F56" i="10"/>
  <c r="E56" i="10"/>
  <c r="D56" i="10"/>
  <c r="C56" i="10"/>
  <c r="B56" i="10"/>
  <c r="CV55" i="10"/>
  <c r="CU55" i="10"/>
  <c r="CT55" i="10"/>
  <c r="CS55" i="10"/>
  <c r="CR55" i="10"/>
  <c r="CQ55" i="10"/>
  <c r="CP55" i="10"/>
  <c r="CO55" i="10"/>
  <c r="CN55" i="10"/>
  <c r="CM55" i="10"/>
  <c r="CL55" i="10"/>
  <c r="CK55" i="10"/>
  <c r="CJ55" i="10"/>
  <c r="CI55" i="10"/>
  <c r="CH55" i="10"/>
  <c r="CG55" i="10"/>
  <c r="CF55" i="10"/>
  <c r="CE55" i="10"/>
  <c r="CD55" i="10"/>
  <c r="CC55" i="10"/>
  <c r="CB55" i="10"/>
  <c r="CA55" i="10"/>
  <c r="BZ55" i="10"/>
  <c r="BY55" i="10"/>
  <c r="BX55" i="10"/>
  <c r="BW55" i="10"/>
  <c r="BV55" i="10"/>
  <c r="BU55" i="10"/>
  <c r="BT55" i="10"/>
  <c r="BS55" i="10"/>
  <c r="BR55" i="10"/>
  <c r="BQ55" i="10"/>
  <c r="BP55" i="10"/>
  <c r="BO55" i="10"/>
  <c r="BN55" i="10"/>
  <c r="BM55" i="10"/>
  <c r="BL55" i="10"/>
  <c r="BK55" i="10"/>
  <c r="BJ55" i="10"/>
  <c r="BI55" i="10"/>
  <c r="BH55" i="10"/>
  <c r="BG55" i="10"/>
  <c r="BF55" i="10"/>
  <c r="BE55" i="10"/>
  <c r="BD55" i="10"/>
  <c r="BC55" i="10"/>
  <c r="BB55" i="10"/>
  <c r="BA55" i="10"/>
  <c r="AZ55" i="10"/>
  <c r="AY55" i="10"/>
  <c r="AX55" i="10"/>
  <c r="AW55" i="10"/>
  <c r="AV55" i="10"/>
  <c r="AU55" i="10"/>
  <c r="AT55" i="10"/>
  <c r="AS55" i="10"/>
  <c r="AR55" i="10"/>
  <c r="AQ55" i="10"/>
  <c r="AP55" i="10"/>
  <c r="AO55" i="10"/>
  <c r="AN55" i="10"/>
  <c r="AM55" i="10"/>
  <c r="AL55" i="10"/>
  <c r="AK55" i="10"/>
  <c r="AJ55" i="10"/>
  <c r="AI55" i="10"/>
  <c r="AH55" i="10"/>
  <c r="AG55" i="10"/>
  <c r="AF55" i="10"/>
  <c r="AE55" i="10"/>
  <c r="AD55" i="10"/>
  <c r="AC55" i="10"/>
  <c r="AB55" i="10"/>
  <c r="AA55" i="10"/>
  <c r="Z55" i="10"/>
  <c r="Y55" i="10"/>
  <c r="X55" i="10"/>
  <c r="W55" i="10"/>
  <c r="V55" i="10"/>
  <c r="U55" i="10"/>
  <c r="T55" i="10"/>
  <c r="S55" i="10"/>
  <c r="R55" i="10"/>
  <c r="Q55" i="10"/>
  <c r="P55" i="10"/>
  <c r="O55" i="10"/>
  <c r="N55" i="10"/>
  <c r="M55" i="10"/>
  <c r="L55" i="10"/>
  <c r="K55" i="10"/>
  <c r="J55" i="10"/>
  <c r="I55" i="10"/>
  <c r="H55" i="10"/>
  <c r="G55" i="10"/>
  <c r="F55" i="10"/>
  <c r="E55" i="10"/>
  <c r="D55" i="10"/>
  <c r="C55" i="10"/>
  <c r="B55" i="10"/>
  <c r="CV54" i="10"/>
  <c r="CU54" i="10"/>
  <c r="CT54" i="10"/>
  <c r="CS54" i="10"/>
  <c r="CR54" i="10"/>
  <c r="CQ54" i="10"/>
  <c r="CP54" i="10"/>
  <c r="CO54" i="10"/>
  <c r="CN54" i="10"/>
  <c r="CM54" i="10"/>
  <c r="CL54" i="10"/>
  <c r="CK54" i="10"/>
  <c r="CJ54" i="10"/>
  <c r="CI54" i="10"/>
  <c r="CH54" i="10"/>
  <c r="CG54" i="10"/>
  <c r="CF54" i="10"/>
  <c r="CE54" i="10"/>
  <c r="CD54" i="10"/>
  <c r="CC54" i="10"/>
  <c r="CB54" i="10"/>
  <c r="CA54" i="10"/>
  <c r="BZ54" i="10"/>
  <c r="BY54" i="10"/>
  <c r="BX54" i="10"/>
  <c r="BW54" i="10"/>
  <c r="BV54" i="10"/>
  <c r="BU54" i="10"/>
  <c r="BT54" i="10"/>
  <c r="BS54" i="10"/>
  <c r="BR54" i="10"/>
  <c r="BQ54" i="10"/>
  <c r="BP54" i="10"/>
  <c r="BO54" i="10"/>
  <c r="BN54" i="10"/>
  <c r="BM54" i="10"/>
  <c r="BL54" i="10"/>
  <c r="BK54" i="10"/>
  <c r="BJ54" i="10"/>
  <c r="BI54" i="10"/>
  <c r="BH54" i="10"/>
  <c r="BG54" i="10"/>
  <c r="BF54" i="10"/>
  <c r="BE54" i="10"/>
  <c r="BD54" i="10"/>
  <c r="BC54" i="10"/>
  <c r="BB54" i="10"/>
  <c r="BA54" i="10"/>
  <c r="AZ54" i="10"/>
  <c r="AY54" i="10"/>
  <c r="AX54" i="10"/>
  <c r="AW54" i="10"/>
  <c r="AV54" i="10"/>
  <c r="AU54" i="10"/>
  <c r="AT54" i="10"/>
  <c r="AS54" i="10"/>
  <c r="AR54" i="10"/>
  <c r="AQ54" i="10"/>
  <c r="AP54" i="10"/>
  <c r="AO54" i="10"/>
  <c r="AN54" i="10"/>
  <c r="AM54" i="10"/>
  <c r="AL54" i="10"/>
  <c r="AK54" i="10"/>
  <c r="AJ54" i="10"/>
  <c r="AI54" i="10"/>
  <c r="AH54" i="10"/>
  <c r="AG54" i="10"/>
  <c r="AF54" i="10"/>
  <c r="AE54" i="10"/>
  <c r="AD54" i="10"/>
  <c r="AC54" i="10"/>
  <c r="AB54" i="10"/>
  <c r="AA54" i="10"/>
  <c r="Z54" i="10"/>
  <c r="Y54" i="10"/>
  <c r="X54" i="10"/>
  <c r="W54" i="10"/>
  <c r="V54" i="10"/>
  <c r="U54" i="10"/>
  <c r="T54" i="10"/>
  <c r="S54" i="10"/>
  <c r="R54" i="10"/>
  <c r="Q54" i="10"/>
  <c r="P54" i="10"/>
  <c r="O54" i="10"/>
  <c r="N54" i="10"/>
  <c r="M54" i="10"/>
  <c r="L54" i="10"/>
  <c r="K54" i="10"/>
  <c r="J54" i="10"/>
  <c r="I54" i="10"/>
  <c r="H54" i="10"/>
  <c r="G54" i="10"/>
  <c r="F54" i="10"/>
  <c r="E54" i="10"/>
  <c r="D54" i="10"/>
  <c r="C54" i="10"/>
  <c r="B54" i="10"/>
  <c r="CV53" i="10"/>
  <c r="CU53" i="10"/>
  <c r="CT53" i="10"/>
  <c r="CS53" i="10"/>
  <c r="CR53" i="10"/>
  <c r="CQ53" i="10"/>
  <c r="CP53" i="10"/>
  <c r="CO53" i="10"/>
  <c r="CN53" i="10"/>
  <c r="CM53" i="10"/>
  <c r="CL53" i="10"/>
  <c r="CK53" i="10"/>
  <c r="CJ53" i="10"/>
  <c r="CI53" i="10"/>
  <c r="CH53" i="10"/>
  <c r="CG53" i="10"/>
  <c r="CF53" i="10"/>
  <c r="CE53" i="10"/>
  <c r="CD53" i="10"/>
  <c r="CC53" i="10"/>
  <c r="CB53" i="10"/>
  <c r="CA53" i="10"/>
  <c r="BZ53" i="10"/>
  <c r="BY53" i="10"/>
  <c r="BX53" i="10"/>
  <c r="BW53" i="10"/>
  <c r="BV53" i="10"/>
  <c r="BU53" i="10"/>
  <c r="BT53" i="10"/>
  <c r="BS53" i="10"/>
  <c r="BR53" i="10"/>
  <c r="BQ53" i="10"/>
  <c r="BP53" i="10"/>
  <c r="BO53" i="10"/>
  <c r="BN53" i="10"/>
  <c r="BM53" i="10"/>
  <c r="BL53" i="10"/>
  <c r="BK53" i="10"/>
  <c r="BJ53" i="10"/>
  <c r="BI53" i="10"/>
  <c r="BH53" i="10"/>
  <c r="BG53" i="10"/>
  <c r="BF53" i="10"/>
  <c r="BE53" i="10"/>
  <c r="BD53" i="10"/>
  <c r="BC53" i="10"/>
  <c r="BB53" i="10"/>
  <c r="BA53" i="10"/>
  <c r="AZ53" i="10"/>
  <c r="AY53" i="10"/>
  <c r="AX53" i="10"/>
  <c r="AW53" i="10"/>
  <c r="AV53" i="10"/>
  <c r="AU53" i="10"/>
  <c r="AT53" i="10"/>
  <c r="AS53" i="10"/>
  <c r="AR53" i="10"/>
  <c r="AQ53" i="10"/>
  <c r="AP53" i="10"/>
  <c r="AO53" i="10"/>
  <c r="AN53" i="10"/>
  <c r="AM53" i="10"/>
  <c r="AL53" i="10"/>
  <c r="AK53" i="10"/>
  <c r="AJ53" i="10"/>
  <c r="AI53" i="10"/>
  <c r="AH53" i="10"/>
  <c r="AG53" i="10"/>
  <c r="AF53" i="10"/>
  <c r="AE53" i="10"/>
  <c r="AD53" i="10"/>
  <c r="AC53" i="10"/>
  <c r="AB53" i="10"/>
  <c r="AA53" i="10"/>
  <c r="Z53" i="10"/>
  <c r="Y53" i="10"/>
  <c r="X53" i="10"/>
  <c r="W53" i="10"/>
  <c r="V53" i="10"/>
  <c r="U53" i="10"/>
  <c r="T53" i="10"/>
  <c r="S53" i="10"/>
  <c r="R53" i="10"/>
  <c r="Q53" i="10"/>
  <c r="P53" i="10"/>
  <c r="O53" i="10"/>
  <c r="N53" i="10"/>
  <c r="M53" i="10"/>
  <c r="L53" i="10"/>
  <c r="K53" i="10"/>
  <c r="J53" i="10"/>
  <c r="I53" i="10"/>
  <c r="H53" i="10"/>
  <c r="G53" i="10"/>
  <c r="F53" i="10"/>
  <c r="E53" i="10"/>
  <c r="D53" i="10"/>
  <c r="C53" i="10"/>
  <c r="B53" i="10"/>
  <c r="CV52" i="10"/>
  <c r="CU52" i="10"/>
  <c r="CT52" i="10"/>
  <c r="CS52" i="10"/>
  <c r="CR52" i="10"/>
  <c r="CQ52" i="10"/>
  <c r="CP52" i="10"/>
  <c r="CO52" i="10"/>
  <c r="CN52" i="10"/>
  <c r="CM52" i="10"/>
  <c r="CL52" i="10"/>
  <c r="CK52" i="10"/>
  <c r="CJ52" i="10"/>
  <c r="CI52" i="10"/>
  <c r="CH52" i="10"/>
  <c r="CG52" i="10"/>
  <c r="CF52" i="10"/>
  <c r="CE52" i="10"/>
  <c r="CD52" i="10"/>
  <c r="CC52" i="10"/>
  <c r="CB52" i="10"/>
  <c r="CA52" i="10"/>
  <c r="BZ52" i="10"/>
  <c r="BY52" i="10"/>
  <c r="BX52" i="10"/>
  <c r="BW52" i="10"/>
  <c r="BV52" i="10"/>
  <c r="BU52" i="10"/>
  <c r="BT52" i="10"/>
  <c r="BS52" i="10"/>
  <c r="BR52" i="10"/>
  <c r="BQ52" i="10"/>
  <c r="BP52" i="10"/>
  <c r="BO52" i="10"/>
  <c r="BN52" i="10"/>
  <c r="BM52" i="10"/>
  <c r="BL52" i="10"/>
  <c r="BK52" i="10"/>
  <c r="BJ52" i="10"/>
  <c r="BI52" i="10"/>
  <c r="BH52" i="10"/>
  <c r="BG52" i="10"/>
  <c r="BF52" i="10"/>
  <c r="BE52" i="10"/>
  <c r="BD52" i="10"/>
  <c r="BC52" i="10"/>
  <c r="BB52" i="10"/>
  <c r="BA52" i="10"/>
  <c r="AZ52" i="10"/>
  <c r="AY52" i="10"/>
  <c r="AX52" i="10"/>
  <c r="AW52" i="10"/>
  <c r="AV52" i="10"/>
  <c r="AU52" i="10"/>
  <c r="AT52" i="10"/>
  <c r="AS52" i="10"/>
  <c r="AR52" i="10"/>
  <c r="AQ52" i="10"/>
  <c r="AP52" i="10"/>
  <c r="AO52" i="10"/>
  <c r="AN52" i="10"/>
  <c r="AM52" i="10"/>
  <c r="AL52" i="10"/>
  <c r="AK52" i="10"/>
  <c r="AJ52" i="10"/>
  <c r="AI52" i="10"/>
  <c r="AH52" i="10"/>
  <c r="AG52" i="10"/>
  <c r="AF52" i="10"/>
  <c r="AE52" i="10"/>
  <c r="AD52" i="10"/>
  <c r="AC52" i="10"/>
  <c r="AB52" i="10"/>
  <c r="AA52" i="10"/>
  <c r="Z52" i="10"/>
  <c r="Y52" i="10"/>
  <c r="X52" i="10"/>
  <c r="W52" i="10"/>
  <c r="V52" i="10"/>
  <c r="U52" i="10"/>
  <c r="T52" i="10"/>
  <c r="S52" i="10"/>
  <c r="R52" i="10"/>
  <c r="Q52" i="10"/>
  <c r="P52" i="10"/>
  <c r="O52" i="10"/>
  <c r="N52" i="10"/>
  <c r="M52" i="10"/>
  <c r="L52" i="10"/>
  <c r="K52" i="10"/>
  <c r="J52" i="10"/>
  <c r="I52" i="10"/>
  <c r="H52" i="10"/>
  <c r="G52" i="10"/>
  <c r="F52" i="10"/>
  <c r="E52" i="10"/>
  <c r="D52" i="10"/>
  <c r="C52" i="10"/>
  <c r="B52" i="10"/>
  <c r="CV51" i="10"/>
  <c r="CU51" i="10"/>
  <c r="CT51" i="10"/>
  <c r="CS51" i="10"/>
  <c r="CR51" i="10"/>
  <c r="CQ51" i="10"/>
  <c r="CP51" i="10"/>
  <c r="CO51" i="10"/>
  <c r="CN51" i="10"/>
  <c r="CM51" i="10"/>
  <c r="CL51" i="10"/>
  <c r="CK51" i="10"/>
  <c r="CJ51" i="10"/>
  <c r="CI51" i="10"/>
  <c r="CH51" i="10"/>
  <c r="CG51" i="10"/>
  <c r="CF51" i="10"/>
  <c r="CE51" i="10"/>
  <c r="CD51" i="10"/>
  <c r="CC51" i="10"/>
  <c r="CB51" i="10"/>
  <c r="CA51" i="10"/>
  <c r="BZ51" i="10"/>
  <c r="BY51" i="10"/>
  <c r="BX51" i="10"/>
  <c r="BW51" i="10"/>
  <c r="BV51" i="10"/>
  <c r="BU51" i="10"/>
  <c r="BT51" i="10"/>
  <c r="BS51" i="10"/>
  <c r="BR51" i="10"/>
  <c r="BQ51" i="10"/>
  <c r="BP51" i="10"/>
  <c r="BO51" i="10"/>
  <c r="BN51" i="10"/>
  <c r="BM51" i="10"/>
  <c r="BL51" i="10"/>
  <c r="BK51" i="10"/>
  <c r="BJ51" i="10"/>
  <c r="BI51" i="10"/>
  <c r="BH51" i="10"/>
  <c r="BG51" i="10"/>
  <c r="BF51" i="10"/>
  <c r="BE51" i="10"/>
  <c r="BD51" i="10"/>
  <c r="BC51" i="10"/>
  <c r="BB51" i="10"/>
  <c r="BA51" i="10"/>
  <c r="AZ51" i="10"/>
  <c r="AY51" i="10"/>
  <c r="AX51" i="10"/>
  <c r="AW51" i="10"/>
  <c r="AV51" i="10"/>
  <c r="AU51" i="10"/>
  <c r="AT51" i="10"/>
  <c r="AS51" i="10"/>
  <c r="AR51" i="10"/>
  <c r="AQ51" i="10"/>
  <c r="AP51" i="10"/>
  <c r="AO51" i="10"/>
  <c r="AN51" i="10"/>
  <c r="AM51" i="10"/>
  <c r="AL51" i="10"/>
  <c r="AK51" i="10"/>
  <c r="AJ51" i="10"/>
  <c r="AI51" i="10"/>
  <c r="AH51" i="10"/>
  <c r="AG51" i="10"/>
  <c r="AF51" i="10"/>
  <c r="AE51" i="10"/>
  <c r="AD51" i="10"/>
  <c r="AC51" i="10"/>
  <c r="AB51" i="10"/>
  <c r="AA51" i="10"/>
  <c r="Z51" i="10"/>
  <c r="Y51" i="10"/>
  <c r="X51" i="10"/>
  <c r="W51" i="10"/>
  <c r="V51" i="10"/>
  <c r="U51" i="10"/>
  <c r="T51" i="10"/>
  <c r="S51" i="10"/>
  <c r="R51" i="10"/>
  <c r="Q51" i="10"/>
  <c r="P51" i="10"/>
  <c r="O51" i="10"/>
  <c r="N51" i="10"/>
  <c r="M51" i="10"/>
  <c r="L51" i="10"/>
  <c r="K51" i="10"/>
  <c r="J51" i="10"/>
  <c r="I51" i="10"/>
  <c r="H51" i="10"/>
  <c r="G51" i="10"/>
  <c r="F51" i="10"/>
  <c r="E51" i="10"/>
  <c r="D51" i="10"/>
  <c r="C51" i="10"/>
  <c r="B51" i="10"/>
  <c r="CV50" i="10"/>
  <c r="CU50" i="10"/>
  <c r="CT50" i="10"/>
  <c r="CS50" i="10"/>
  <c r="CR50" i="10"/>
  <c r="CQ50" i="10"/>
  <c r="CP50" i="10"/>
  <c r="CO50" i="10"/>
  <c r="CN50" i="10"/>
  <c r="CM50" i="10"/>
  <c r="CL50" i="10"/>
  <c r="CK50" i="10"/>
  <c r="CJ50" i="10"/>
  <c r="CI50" i="10"/>
  <c r="CH50" i="10"/>
  <c r="CG50" i="10"/>
  <c r="CF50" i="10"/>
  <c r="CE50" i="10"/>
  <c r="CD50" i="10"/>
  <c r="CC50" i="10"/>
  <c r="CB50" i="10"/>
  <c r="CA50" i="10"/>
  <c r="BZ50" i="10"/>
  <c r="BY50" i="10"/>
  <c r="BX50" i="10"/>
  <c r="BW50" i="10"/>
  <c r="BV50" i="10"/>
  <c r="BU50" i="10"/>
  <c r="BT50" i="10"/>
  <c r="BS50" i="10"/>
  <c r="BR50" i="10"/>
  <c r="BQ50" i="10"/>
  <c r="BP50" i="10"/>
  <c r="BO50" i="10"/>
  <c r="BN50" i="10"/>
  <c r="BM50" i="10"/>
  <c r="BL50" i="10"/>
  <c r="BK50" i="10"/>
  <c r="BJ50" i="10"/>
  <c r="BI50" i="10"/>
  <c r="BH50" i="10"/>
  <c r="BG50" i="10"/>
  <c r="BF50" i="10"/>
  <c r="BE50" i="10"/>
  <c r="BD50" i="10"/>
  <c r="BC50" i="10"/>
  <c r="BB50" i="10"/>
  <c r="BA50" i="10"/>
  <c r="AZ50" i="10"/>
  <c r="AY50" i="10"/>
  <c r="AX50" i="10"/>
  <c r="AW50" i="10"/>
  <c r="AV50" i="10"/>
  <c r="AU50" i="10"/>
  <c r="AT50" i="10"/>
  <c r="AS50" i="10"/>
  <c r="AR50" i="10"/>
  <c r="AQ50" i="10"/>
  <c r="AP50" i="10"/>
  <c r="AO50" i="10"/>
  <c r="AN50" i="10"/>
  <c r="AM50" i="10"/>
  <c r="AL50" i="10"/>
  <c r="AK50" i="10"/>
  <c r="AJ50" i="10"/>
  <c r="AI50" i="10"/>
  <c r="AH50" i="10"/>
  <c r="AG50" i="10"/>
  <c r="AF50" i="10"/>
  <c r="AE50" i="10"/>
  <c r="AD50" i="10"/>
  <c r="AC50" i="10"/>
  <c r="AB50" i="10"/>
  <c r="AA50" i="10"/>
  <c r="Z50" i="10"/>
  <c r="Y50" i="10"/>
  <c r="X50" i="10"/>
  <c r="W50" i="10"/>
  <c r="V50" i="10"/>
  <c r="U50" i="10"/>
  <c r="T50" i="10"/>
  <c r="S50" i="10"/>
  <c r="R50" i="10"/>
  <c r="Q50" i="10"/>
  <c r="P50" i="10"/>
  <c r="O50" i="10"/>
  <c r="N50" i="10"/>
  <c r="M50" i="10"/>
  <c r="L50" i="10"/>
  <c r="K50" i="10"/>
  <c r="J50" i="10"/>
  <c r="I50" i="10"/>
  <c r="H50" i="10"/>
  <c r="G50" i="10"/>
  <c r="F50" i="10"/>
  <c r="E50" i="10"/>
  <c r="D50" i="10"/>
  <c r="C50" i="10"/>
  <c r="B50" i="10"/>
  <c r="CV49" i="10"/>
  <c r="CU49" i="10"/>
  <c r="CT49" i="10"/>
  <c r="CS49" i="10"/>
  <c r="CR49" i="10"/>
  <c r="CQ49" i="10"/>
  <c r="CP49" i="10"/>
  <c r="CO49" i="10"/>
  <c r="CN49" i="10"/>
  <c r="CM49" i="10"/>
  <c r="CL49" i="10"/>
  <c r="CK49" i="10"/>
  <c r="CJ49" i="10"/>
  <c r="CI49" i="10"/>
  <c r="CH49" i="10"/>
  <c r="CG49" i="10"/>
  <c r="CF49" i="10"/>
  <c r="CE49" i="10"/>
  <c r="CD49" i="10"/>
  <c r="CC49" i="10"/>
  <c r="CB49" i="10"/>
  <c r="CA49" i="10"/>
  <c r="BZ49" i="10"/>
  <c r="BY49" i="10"/>
  <c r="BX49" i="10"/>
  <c r="BW49" i="10"/>
  <c r="BV49" i="10"/>
  <c r="BU49" i="10"/>
  <c r="BT49" i="10"/>
  <c r="BS49" i="10"/>
  <c r="BR49" i="10"/>
  <c r="BQ49" i="10"/>
  <c r="BP49" i="10"/>
  <c r="BO49" i="10"/>
  <c r="BN49" i="10"/>
  <c r="BM49" i="10"/>
  <c r="BL49" i="10"/>
  <c r="BK49" i="10"/>
  <c r="BJ49" i="10"/>
  <c r="BI49" i="10"/>
  <c r="BH49" i="10"/>
  <c r="BG49" i="10"/>
  <c r="BF49" i="10"/>
  <c r="BE49" i="10"/>
  <c r="BD49" i="10"/>
  <c r="BC49" i="10"/>
  <c r="BB49" i="10"/>
  <c r="BA49" i="10"/>
  <c r="AZ49" i="10"/>
  <c r="AY49" i="10"/>
  <c r="AX49" i="10"/>
  <c r="AW49" i="10"/>
  <c r="AV49" i="10"/>
  <c r="AU49" i="10"/>
  <c r="AT49" i="10"/>
  <c r="AS49" i="10"/>
  <c r="AR49" i="10"/>
  <c r="AQ49" i="10"/>
  <c r="AP49" i="10"/>
  <c r="AO49" i="10"/>
  <c r="AN49" i="10"/>
  <c r="AM49" i="10"/>
  <c r="AL49" i="10"/>
  <c r="AK49" i="10"/>
  <c r="AJ49" i="10"/>
  <c r="AI49" i="10"/>
  <c r="AH49" i="10"/>
  <c r="AG49" i="10"/>
  <c r="AF49" i="10"/>
  <c r="AE49" i="10"/>
  <c r="AD49" i="10"/>
  <c r="AC49" i="10"/>
  <c r="AB49" i="10"/>
  <c r="AA49" i="10"/>
  <c r="Z49" i="10"/>
  <c r="Y49" i="10"/>
  <c r="X49" i="10"/>
  <c r="W49" i="10"/>
  <c r="V49" i="10"/>
  <c r="U49" i="10"/>
  <c r="T49" i="10"/>
  <c r="S49" i="10"/>
  <c r="R49" i="10"/>
  <c r="Q49" i="10"/>
  <c r="P49" i="10"/>
  <c r="O49" i="10"/>
  <c r="N49" i="10"/>
  <c r="M49" i="10"/>
  <c r="L49" i="10"/>
  <c r="K49" i="10"/>
  <c r="J49" i="10"/>
  <c r="I49" i="10"/>
  <c r="H49" i="10"/>
  <c r="G49" i="10"/>
  <c r="F49" i="10"/>
  <c r="E49" i="10"/>
  <c r="D49" i="10"/>
  <c r="C49" i="10"/>
  <c r="B49" i="10"/>
  <c r="CV48" i="10"/>
  <c r="CU48" i="10"/>
  <c r="CT48" i="10"/>
  <c r="CS48" i="10"/>
  <c r="CR48" i="10"/>
  <c r="CQ48" i="10"/>
  <c r="CP48" i="10"/>
  <c r="CO48" i="10"/>
  <c r="CN48" i="10"/>
  <c r="CM48" i="10"/>
  <c r="CL48" i="10"/>
  <c r="CK48" i="10"/>
  <c r="CJ48" i="10"/>
  <c r="CI48" i="10"/>
  <c r="CH48" i="10"/>
  <c r="CG48" i="10"/>
  <c r="CF48" i="10"/>
  <c r="CE48" i="10"/>
  <c r="CD48" i="10"/>
  <c r="CC48" i="10"/>
  <c r="CB48" i="10"/>
  <c r="CA48" i="10"/>
  <c r="BZ48" i="10"/>
  <c r="BY48" i="10"/>
  <c r="BX48" i="10"/>
  <c r="BW48" i="10"/>
  <c r="BV48" i="10"/>
  <c r="BU48" i="10"/>
  <c r="BT48" i="10"/>
  <c r="BS48" i="10"/>
  <c r="BR48" i="10"/>
  <c r="BQ48" i="10"/>
  <c r="BP48" i="10"/>
  <c r="BO48" i="10"/>
  <c r="BN48" i="10"/>
  <c r="BM48" i="10"/>
  <c r="BL48" i="10"/>
  <c r="BK48" i="10"/>
  <c r="BJ48" i="10"/>
  <c r="BI48" i="10"/>
  <c r="BH48" i="10"/>
  <c r="BG48" i="10"/>
  <c r="BF48" i="10"/>
  <c r="BE48" i="10"/>
  <c r="BD48" i="10"/>
  <c r="BC48" i="10"/>
  <c r="BB48" i="10"/>
  <c r="BA48" i="10"/>
  <c r="AZ48" i="10"/>
  <c r="AY48" i="10"/>
  <c r="AX48" i="10"/>
  <c r="AW48" i="10"/>
  <c r="AV48" i="10"/>
  <c r="AU48" i="10"/>
  <c r="AT48" i="10"/>
  <c r="AS48" i="10"/>
  <c r="AR48" i="10"/>
  <c r="AQ48" i="10"/>
  <c r="AP48" i="10"/>
  <c r="AO48" i="10"/>
  <c r="AN48" i="10"/>
  <c r="AM48" i="10"/>
  <c r="AL48" i="10"/>
  <c r="AK48" i="10"/>
  <c r="AJ48" i="10"/>
  <c r="AI48" i="10"/>
  <c r="AH48" i="10"/>
  <c r="AG48" i="10"/>
  <c r="AF48" i="10"/>
  <c r="AE48" i="10"/>
  <c r="AD48" i="10"/>
  <c r="AC48" i="10"/>
  <c r="AB48" i="10"/>
  <c r="AA48" i="10"/>
  <c r="Z48" i="10"/>
  <c r="Y48" i="10"/>
  <c r="X48" i="10"/>
  <c r="W48" i="10"/>
  <c r="V48" i="10"/>
  <c r="U48" i="10"/>
  <c r="T48" i="10"/>
  <c r="S48" i="10"/>
  <c r="R48" i="10"/>
  <c r="Q48" i="10"/>
  <c r="P48" i="10"/>
  <c r="O48" i="10"/>
  <c r="N48" i="10"/>
  <c r="M48" i="10"/>
  <c r="L48" i="10"/>
  <c r="K48" i="10"/>
  <c r="J48" i="10"/>
  <c r="I48" i="10"/>
  <c r="H48" i="10"/>
  <c r="G48" i="10"/>
  <c r="F48" i="10"/>
  <c r="E48" i="10"/>
  <c r="D48" i="10"/>
  <c r="C48" i="10"/>
  <c r="B48" i="10"/>
  <c r="CV47" i="10"/>
  <c r="CU47" i="10"/>
  <c r="CT47" i="10"/>
  <c r="CS47" i="10"/>
  <c r="CR47" i="10"/>
  <c r="CQ47" i="10"/>
  <c r="CP47" i="10"/>
  <c r="CO47" i="10"/>
  <c r="CN47" i="10"/>
  <c r="CM47" i="10"/>
  <c r="CL47" i="10"/>
  <c r="CK47" i="10"/>
  <c r="CJ47" i="10"/>
  <c r="CI47" i="10"/>
  <c r="CH47" i="10"/>
  <c r="CG47" i="10"/>
  <c r="CF47" i="10"/>
  <c r="CE47" i="10"/>
  <c r="CD47" i="10"/>
  <c r="CC47" i="10"/>
  <c r="CB47" i="10"/>
  <c r="CA47" i="10"/>
  <c r="BZ47" i="10"/>
  <c r="BY47" i="10"/>
  <c r="BX47" i="10"/>
  <c r="BW47" i="10"/>
  <c r="BV47" i="10"/>
  <c r="BU47" i="10"/>
  <c r="BT47" i="10"/>
  <c r="BS47" i="10"/>
  <c r="BR47" i="10"/>
  <c r="BQ47" i="10"/>
  <c r="BP47" i="10"/>
  <c r="BO47" i="10"/>
  <c r="BN47" i="10"/>
  <c r="BM47" i="10"/>
  <c r="BL47" i="10"/>
  <c r="BK47" i="10"/>
  <c r="BJ47" i="10"/>
  <c r="BI47" i="10"/>
  <c r="BH47" i="10"/>
  <c r="BG47" i="10"/>
  <c r="BF47" i="10"/>
  <c r="BE47" i="10"/>
  <c r="BD47" i="10"/>
  <c r="BC47" i="10"/>
  <c r="BB47" i="10"/>
  <c r="BA47" i="10"/>
  <c r="AZ47" i="10"/>
  <c r="AY47" i="10"/>
  <c r="AX47" i="10"/>
  <c r="AW47" i="10"/>
  <c r="AV47" i="10"/>
  <c r="AU47" i="10"/>
  <c r="AT47" i="10"/>
  <c r="AS47" i="10"/>
  <c r="AR47" i="10"/>
  <c r="AQ47" i="10"/>
  <c r="AP47" i="10"/>
  <c r="AO47" i="10"/>
  <c r="AN47" i="10"/>
  <c r="AM47" i="10"/>
  <c r="AL47" i="10"/>
  <c r="AK47" i="10"/>
  <c r="AJ47" i="10"/>
  <c r="AI47" i="10"/>
  <c r="AH47" i="10"/>
  <c r="AG47" i="10"/>
  <c r="AF47" i="10"/>
  <c r="AE47" i="10"/>
  <c r="AD47" i="10"/>
  <c r="AC47" i="10"/>
  <c r="AB47" i="10"/>
  <c r="AA47" i="10"/>
  <c r="Z47" i="10"/>
  <c r="Y47" i="10"/>
  <c r="X47" i="10"/>
  <c r="W47" i="10"/>
  <c r="V47" i="10"/>
  <c r="U47" i="10"/>
  <c r="T47" i="10"/>
  <c r="S47" i="10"/>
  <c r="R47" i="10"/>
  <c r="Q47" i="10"/>
  <c r="P47" i="10"/>
  <c r="O47" i="10"/>
  <c r="N47" i="10"/>
  <c r="M47" i="10"/>
  <c r="L47" i="10"/>
  <c r="K47" i="10"/>
  <c r="J47" i="10"/>
  <c r="I47" i="10"/>
  <c r="H47" i="10"/>
  <c r="G47" i="10"/>
  <c r="F47" i="10"/>
  <c r="E47" i="10"/>
  <c r="D47" i="10"/>
  <c r="C47" i="10"/>
  <c r="B47" i="10"/>
  <c r="CV46" i="10"/>
  <c r="CU46" i="10"/>
  <c r="CT46" i="10"/>
  <c r="CS46" i="10"/>
  <c r="CR46" i="10"/>
  <c r="CQ46" i="10"/>
  <c r="CP46" i="10"/>
  <c r="CO46" i="10"/>
  <c r="CN46" i="10"/>
  <c r="CM46" i="10"/>
  <c r="CL46" i="10"/>
  <c r="CK46" i="10"/>
  <c r="CJ46" i="10"/>
  <c r="CI46" i="10"/>
  <c r="CH46" i="10"/>
  <c r="CG46" i="10"/>
  <c r="CF46" i="10"/>
  <c r="CE46" i="10"/>
  <c r="CD46" i="10"/>
  <c r="CC46" i="10"/>
  <c r="CB46" i="10"/>
  <c r="CA46" i="10"/>
  <c r="BZ46" i="10"/>
  <c r="BY46" i="10"/>
  <c r="BX46" i="10"/>
  <c r="BW46" i="10"/>
  <c r="BV46" i="10"/>
  <c r="BU46" i="10"/>
  <c r="BT46" i="10"/>
  <c r="BS46" i="10"/>
  <c r="BR46" i="10"/>
  <c r="BQ46" i="10"/>
  <c r="BP46" i="10"/>
  <c r="BO46" i="10"/>
  <c r="BN46" i="10"/>
  <c r="BM46" i="10"/>
  <c r="BL46" i="10"/>
  <c r="BK46" i="10"/>
  <c r="BJ46" i="10"/>
  <c r="BI46" i="10"/>
  <c r="BH46" i="10"/>
  <c r="BG46" i="10"/>
  <c r="BF46" i="10"/>
  <c r="BE46" i="10"/>
  <c r="BD46" i="10"/>
  <c r="BC46" i="10"/>
  <c r="BB46" i="10"/>
  <c r="BA46" i="10"/>
  <c r="AZ46" i="10"/>
  <c r="AY46" i="10"/>
  <c r="AX46" i="10"/>
  <c r="AW46" i="10"/>
  <c r="AV46" i="10"/>
  <c r="AU46" i="10"/>
  <c r="AT46" i="10"/>
  <c r="AS46" i="10"/>
  <c r="AR46" i="10"/>
  <c r="AQ46" i="10"/>
  <c r="AP46" i="10"/>
  <c r="AO46" i="10"/>
  <c r="AN46" i="10"/>
  <c r="AM46" i="10"/>
  <c r="AL46" i="10"/>
  <c r="AK46" i="10"/>
  <c r="AJ46" i="10"/>
  <c r="AI46" i="10"/>
  <c r="AH46" i="10"/>
  <c r="AG46" i="10"/>
  <c r="AF46" i="10"/>
  <c r="AE46" i="10"/>
  <c r="AD46" i="10"/>
  <c r="AC46" i="10"/>
  <c r="AB46" i="10"/>
  <c r="AA46" i="10"/>
  <c r="Z46" i="10"/>
  <c r="Y46" i="10"/>
  <c r="X46" i="10"/>
  <c r="W46" i="10"/>
  <c r="V46" i="10"/>
  <c r="U46" i="10"/>
  <c r="T46" i="10"/>
  <c r="S46" i="10"/>
  <c r="R46" i="10"/>
  <c r="Q46" i="10"/>
  <c r="P46" i="10"/>
  <c r="O46" i="10"/>
  <c r="N46" i="10"/>
  <c r="M46" i="10"/>
  <c r="L46" i="10"/>
  <c r="K46" i="10"/>
  <c r="J46" i="10"/>
  <c r="I46" i="10"/>
  <c r="H46" i="10"/>
  <c r="G46" i="10"/>
  <c r="F46" i="10"/>
  <c r="E46" i="10"/>
  <c r="D46" i="10"/>
  <c r="C46" i="10"/>
  <c r="B46" i="10"/>
  <c r="CV45" i="10"/>
  <c r="CU45" i="10"/>
  <c r="CT45" i="10"/>
  <c r="CS45" i="10"/>
  <c r="CR45" i="10"/>
  <c r="CQ45" i="10"/>
  <c r="CP45" i="10"/>
  <c r="CO45" i="10"/>
  <c r="CN45" i="10"/>
  <c r="CM45" i="10"/>
  <c r="CL45" i="10"/>
  <c r="CK45" i="10"/>
  <c r="CJ45" i="10"/>
  <c r="CI45" i="10"/>
  <c r="CH45" i="10"/>
  <c r="CG45" i="10"/>
  <c r="CF45" i="10"/>
  <c r="CE45" i="10"/>
  <c r="CD45" i="10"/>
  <c r="CC45" i="10"/>
  <c r="CB45" i="10"/>
  <c r="CA45" i="10"/>
  <c r="BZ45" i="10"/>
  <c r="BY45" i="10"/>
  <c r="BX45" i="10"/>
  <c r="BW45" i="10"/>
  <c r="BV45" i="10"/>
  <c r="BU45" i="10"/>
  <c r="BT45" i="10"/>
  <c r="BS45" i="10"/>
  <c r="BR45" i="10"/>
  <c r="BQ45" i="10"/>
  <c r="BP45" i="10"/>
  <c r="BO45" i="10"/>
  <c r="BN45" i="10"/>
  <c r="BM45" i="10"/>
  <c r="BL45" i="10"/>
  <c r="BK45" i="10"/>
  <c r="BJ45" i="10"/>
  <c r="BI45" i="10"/>
  <c r="BH45" i="10"/>
  <c r="BG45" i="10"/>
  <c r="BF45" i="10"/>
  <c r="BE45" i="10"/>
  <c r="BD45" i="10"/>
  <c r="BC45" i="10"/>
  <c r="BB45" i="10"/>
  <c r="BA45" i="10"/>
  <c r="AZ45" i="10"/>
  <c r="AY45" i="10"/>
  <c r="AX45" i="10"/>
  <c r="AW45" i="10"/>
  <c r="AV45" i="10"/>
  <c r="AU45" i="10"/>
  <c r="AT45" i="10"/>
  <c r="AS45" i="10"/>
  <c r="AR45" i="10"/>
  <c r="AQ45" i="10"/>
  <c r="AP45" i="10"/>
  <c r="AO45" i="10"/>
  <c r="AN45" i="10"/>
  <c r="AM45" i="10"/>
  <c r="AL45" i="10"/>
  <c r="AK45" i="10"/>
  <c r="AJ45" i="10"/>
  <c r="AI45" i="10"/>
  <c r="AH45" i="10"/>
  <c r="AG45" i="10"/>
  <c r="AF45" i="10"/>
  <c r="AE45" i="10"/>
  <c r="AD45" i="10"/>
  <c r="AC45" i="10"/>
  <c r="AB45" i="10"/>
  <c r="AA45" i="10"/>
  <c r="Z45" i="10"/>
  <c r="Y45" i="10"/>
  <c r="X45" i="10"/>
  <c r="W45" i="10"/>
  <c r="V45" i="10"/>
  <c r="U45" i="10"/>
  <c r="T45" i="10"/>
  <c r="S45" i="10"/>
  <c r="R45" i="10"/>
  <c r="Q45" i="10"/>
  <c r="P45" i="10"/>
  <c r="O45" i="10"/>
  <c r="N45" i="10"/>
  <c r="M45" i="10"/>
  <c r="L45" i="10"/>
  <c r="K45" i="10"/>
  <c r="J45" i="10"/>
  <c r="I45" i="10"/>
  <c r="H45" i="10"/>
  <c r="G45" i="10"/>
  <c r="F45" i="10"/>
  <c r="E45" i="10"/>
  <c r="D45" i="10"/>
  <c r="C45" i="10"/>
  <c r="B45" i="10"/>
  <c r="CV44" i="10"/>
  <c r="CU44" i="10"/>
  <c r="CT44" i="10"/>
  <c r="CS44" i="10"/>
  <c r="CR44" i="10"/>
  <c r="CQ44" i="10"/>
  <c r="CP44" i="10"/>
  <c r="CO44" i="10"/>
  <c r="CN44" i="10"/>
  <c r="CM44" i="10"/>
  <c r="CL44" i="10"/>
  <c r="CK44" i="10"/>
  <c r="CJ44" i="10"/>
  <c r="CI44" i="10"/>
  <c r="CH44" i="10"/>
  <c r="CG44" i="10"/>
  <c r="CF44" i="10"/>
  <c r="CE44" i="10"/>
  <c r="CD44" i="10"/>
  <c r="CC44" i="10"/>
  <c r="CB44" i="10"/>
  <c r="CA44" i="10"/>
  <c r="BZ44" i="10"/>
  <c r="BY44" i="10"/>
  <c r="BX44" i="10"/>
  <c r="BW44" i="10"/>
  <c r="BV44" i="10"/>
  <c r="BU44" i="10"/>
  <c r="BT44" i="10"/>
  <c r="BS44" i="10"/>
  <c r="BR44" i="10"/>
  <c r="BQ44" i="10"/>
  <c r="BP44" i="10"/>
  <c r="BO44" i="10"/>
  <c r="BN44" i="10"/>
  <c r="BM44" i="10"/>
  <c r="BL44" i="10"/>
  <c r="BK44" i="10"/>
  <c r="BJ44" i="10"/>
  <c r="BI44" i="10"/>
  <c r="BH44" i="10"/>
  <c r="BG44" i="10"/>
  <c r="BF44" i="10"/>
  <c r="BE44" i="10"/>
  <c r="BD44" i="10"/>
  <c r="BC44" i="10"/>
  <c r="BB44" i="10"/>
  <c r="BA44" i="10"/>
  <c r="AZ44" i="10"/>
  <c r="AY44" i="10"/>
  <c r="AX44" i="10"/>
  <c r="AW44" i="10"/>
  <c r="AV44" i="10"/>
  <c r="AU44" i="10"/>
  <c r="AT44" i="10"/>
  <c r="AS44" i="10"/>
  <c r="AR44" i="10"/>
  <c r="AQ44" i="10"/>
  <c r="AP44" i="10"/>
  <c r="AO44" i="10"/>
  <c r="AN44" i="10"/>
  <c r="AM44" i="10"/>
  <c r="AL44" i="10"/>
  <c r="AK44" i="10"/>
  <c r="AJ44" i="10"/>
  <c r="AI44" i="10"/>
  <c r="AH44" i="10"/>
  <c r="AG44" i="10"/>
  <c r="AF44" i="10"/>
  <c r="AE44" i="10"/>
  <c r="AD44" i="10"/>
  <c r="AC44" i="10"/>
  <c r="AB44" i="10"/>
  <c r="AA44" i="10"/>
  <c r="Z44" i="10"/>
  <c r="Y44" i="10"/>
  <c r="X44" i="10"/>
  <c r="W44" i="10"/>
  <c r="V44" i="10"/>
  <c r="U44" i="10"/>
  <c r="T44" i="10"/>
  <c r="S44" i="10"/>
  <c r="R44" i="10"/>
  <c r="Q44" i="10"/>
  <c r="P44" i="10"/>
  <c r="O44" i="10"/>
  <c r="N44" i="10"/>
  <c r="M44" i="10"/>
  <c r="L44" i="10"/>
  <c r="K44" i="10"/>
  <c r="J44" i="10"/>
  <c r="I44" i="10"/>
  <c r="H44" i="10"/>
  <c r="G44" i="10"/>
  <c r="F44" i="10"/>
  <c r="E44" i="10"/>
  <c r="D44" i="10"/>
  <c r="C44" i="10"/>
  <c r="B44" i="10"/>
  <c r="CV43" i="10"/>
  <c r="CU43" i="10"/>
  <c r="CT43" i="10"/>
  <c r="CS43" i="10"/>
  <c r="CR43" i="10"/>
  <c r="CQ43" i="10"/>
  <c r="CP43" i="10"/>
  <c r="CO43" i="10"/>
  <c r="CN43" i="10"/>
  <c r="CM43" i="10"/>
  <c r="CL43" i="10"/>
  <c r="CK43" i="10"/>
  <c r="CJ43" i="10"/>
  <c r="CI43" i="10"/>
  <c r="CH43" i="10"/>
  <c r="CG43" i="10"/>
  <c r="CF43" i="10"/>
  <c r="CE43" i="10"/>
  <c r="CD43" i="10"/>
  <c r="CC43" i="10"/>
  <c r="CB43" i="10"/>
  <c r="CA43" i="10"/>
  <c r="BZ43" i="10"/>
  <c r="BY43" i="10"/>
  <c r="BX43" i="10"/>
  <c r="BW43" i="10"/>
  <c r="BV43" i="10"/>
  <c r="BU43" i="10"/>
  <c r="BT43" i="10"/>
  <c r="BS43" i="10"/>
  <c r="BR43" i="10"/>
  <c r="BQ43" i="10"/>
  <c r="BP43" i="10"/>
  <c r="BO43" i="10"/>
  <c r="BN43" i="10"/>
  <c r="BM43" i="10"/>
  <c r="BL43" i="10"/>
  <c r="BK43" i="10"/>
  <c r="BJ43" i="10"/>
  <c r="BI43" i="10"/>
  <c r="BH43" i="10"/>
  <c r="BG43" i="10"/>
  <c r="BF43" i="10"/>
  <c r="BE43" i="10"/>
  <c r="BD43" i="10"/>
  <c r="BC43" i="10"/>
  <c r="BB43" i="10"/>
  <c r="BA43" i="10"/>
  <c r="AZ43" i="10"/>
  <c r="AY43" i="10"/>
  <c r="AX43" i="10"/>
  <c r="AW43" i="10"/>
  <c r="AV43" i="10"/>
  <c r="AU43" i="10"/>
  <c r="AT43" i="10"/>
  <c r="AS43" i="10"/>
  <c r="AR43" i="10"/>
  <c r="AQ43" i="10"/>
  <c r="AP43" i="10"/>
  <c r="AO43" i="10"/>
  <c r="AN43" i="10"/>
  <c r="AM43" i="10"/>
  <c r="AL43" i="10"/>
  <c r="AK43" i="10"/>
  <c r="AJ43" i="10"/>
  <c r="AI43" i="10"/>
  <c r="AH43" i="10"/>
  <c r="AG43" i="10"/>
  <c r="AF43" i="10"/>
  <c r="AE43" i="10"/>
  <c r="AD43" i="10"/>
  <c r="AC43" i="10"/>
  <c r="AB43" i="10"/>
  <c r="AA43" i="10"/>
  <c r="Z43" i="10"/>
  <c r="Y43" i="10"/>
  <c r="X43" i="10"/>
  <c r="W43" i="10"/>
  <c r="V43" i="10"/>
  <c r="U43" i="10"/>
  <c r="T43" i="10"/>
  <c r="S43" i="10"/>
  <c r="R43" i="10"/>
  <c r="Q43" i="10"/>
  <c r="P43" i="10"/>
  <c r="O43" i="10"/>
  <c r="N43" i="10"/>
  <c r="M43" i="10"/>
  <c r="L43" i="10"/>
  <c r="K43" i="10"/>
  <c r="J43" i="10"/>
  <c r="I43" i="10"/>
  <c r="H43" i="10"/>
  <c r="G43" i="10"/>
  <c r="F43" i="10"/>
  <c r="E43" i="10"/>
  <c r="D43" i="10"/>
  <c r="C43" i="10"/>
  <c r="B43" i="10"/>
  <c r="CV42" i="10"/>
  <c r="CU42" i="10"/>
  <c r="CT42" i="10"/>
  <c r="CS42" i="10"/>
  <c r="CR42" i="10"/>
  <c r="CQ42" i="10"/>
  <c r="CP42" i="10"/>
  <c r="CO42" i="10"/>
  <c r="CN42" i="10"/>
  <c r="CM42" i="10"/>
  <c r="CL42" i="10"/>
  <c r="CK42" i="10"/>
  <c r="CJ42" i="10"/>
  <c r="CI42" i="10"/>
  <c r="CH42" i="10"/>
  <c r="CG42" i="10"/>
  <c r="CF42" i="10"/>
  <c r="CE42" i="10"/>
  <c r="CD42" i="10"/>
  <c r="CC42" i="10"/>
  <c r="CB42" i="10"/>
  <c r="CA42" i="10"/>
  <c r="BZ42" i="10"/>
  <c r="BY42" i="10"/>
  <c r="BX42" i="10"/>
  <c r="BW42" i="10"/>
  <c r="BV42" i="10"/>
  <c r="BU42" i="10"/>
  <c r="BT42" i="10"/>
  <c r="BS42" i="10"/>
  <c r="BR42" i="10"/>
  <c r="BQ42" i="10"/>
  <c r="BP42" i="10"/>
  <c r="BO42" i="10"/>
  <c r="BN42" i="10"/>
  <c r="BM42" i="10"/>
  <c r="BL42" i="10"/>
  <c r="BK42" i="10"/>
  <c r="BJ42" i="10"/>
  <c r="BI42" i="10"/>
  <c r="BH42" i="10"/>
  <c r="BG42" i="10"/>
  <c r="BF42" i="10"/>
  <c r="BE42" i="10"/>
  <c r="BD42" i="10"/>
  <c r="BC42" i="10"/>
  <c r="BB42" i="10"/>
  <c r="BA42" i="10"/>
  <c r="AZ42" i="10"/>
  <c r="AY42" i="10"/>
  <c r="AX42" i="10"/>
  <c r="AW42" i="10"/>
  <c r="AV42" i="10"/>
  <c r="AU42" i="10"/>
  <c r="AT42" i="10"/>
  <c r="AS42" i="10"/>
  <c r="AR42" i="10"/>
  <c r="AQ42" i="10"/>
  <c r="AP42" i="10"/>
  <c r="AO42" i="10"/>
  <c r="AN42" i="10"/>
  <c r="AM42" i="10"/>
  <c r="AL42" i="10"/>
  <c r="AK42" i="10"/>
  <c r="AJ42" i="10"/>
  <c r="AI42" i="10"/>
  <c r="AH42" i="10"/>
  <c r="AG42" i="10"/>
  <c r="AF42" i="10"/>
  <c r="AE42" i="10"/>
  <c r="AD42" i="10"/>
  <c r="AC42" i="10"/>
  <c r="AB42" i="10"/>
  <c r="AA42" i="10"/>
  <c r="Z42" i="10"/>
  <c r="Y42" i="10"/>
  <c r="X42" i="10"/>
  <c r="W42" i="10"/>
  <c r="V42" i="10"/>
  <c r="U42" i="10"/>
  <c r="T42" i="10"/>
  <c r="S42" i="10"/>
  <c r="R42" i="10"/>
  <c r="Q42" i="10"/>
  <c r="P42" i="10"/>
  <c r="O42" i="10"/>
  <c r="N42" i="10"/>
  <c r="M42" i="10"/>
  <c r="L42" i="10"/>
  <c r="K42" i="10"/>
  <c r="J42" i="10"/>
  <c r="I42" i="10"/>
  <c r="H42" i="10"/>
  <c r="G42" i="10"/>
  <c r="F42" i="10"/>
  <c r="E42" i="10"/>
  <c r="D42" i="10"/>
  <c r="C42" i="10"/>
  <c r="B42" i="10"/>
  <c r="CV41" i="10"/>
  <c r="CU41" i="10"/>
  <c r="CT41" i="10"/>
  <c r="CS41" i="10"/>
  <c r="CR41" i="10"/>
  <c r="CQ41" i="10"/>
  <c r="CP41" i="10"/>
  <c r="CO41" i="10"/>
  <c r="CN41" i="10"/>
  <c r="CM41" i="10"/>
  <c r="CL41" i="10"/>
  <c r="CK41" i="10"/>
  <c r="CJ41" i="10"/>
  <c r="CI41" i="10"/>
  <c r="CH41" i="10"/>
  <c r="CG41" i="10"/>
  <c r="CF41" i="10"/>
  <c r="CE41" i="10"/>
  <c r="CD41" i="10"/>
  <c r="CC41" i="10"/>
  <c r="CB41" i="10"/>
  <c r="CA41" i="10"/>
  <c r="BZ41" i="10"/>
  <c r="BY41" i="10"/>
  <c r="BX41" i="10"/>
  <c r="BW41" i="10"/>
  <c r="BV41" i="10"/>
  <c r="BU41" i="10"/>
  <c r="BT41" i="10"/>
  <c r="BS41" i="10"/>
  <c r="BR41" i="10"/>
  <c r="BQ41" i="10"/>
  <c r="BP41" i="10"/>
  <c r="BO41" i="10"/>
  <c r="BN41" i="10"/>
  <c r="BM41" i="10"/>
  <c r="BL41" i="10"/>
  <c r="BK41" i="10"/>
  <c r="BJ41" i="10"/>
  <c r="BI41" i="10"/>
  <c r="BH41" i="10"/>
  <c r="BG41" i="10"/>
  <c r="BF41" i="10"/>
  <c r="BE41" i="10"/>
  <c r="BD41" i="10"/>
  <c r="BC41" i="10"/>
  <c r="BB41" i="10"/>
  <c r="BA41" i="10"/>
  <c r="AZ41" i="10"/>
  <c r="AY41" i="10"/>
  <c r="AX41" i="10"/>
  <c r="AW41" i="10"/>
  <c r="AV41" i="10"/>
  <c r="AU41" i="10"/>
  <c r="AT41" i="10"/>
  <c r="AS41" i="10"/>
  <c r="AR41" i="10"/>
  <c r="AQ41" i="10"/>
  <c r="AP41" i="10"/>
  <c r="AO41" i="10"/>
  <c r="AN41" i="10"/>
  <c r="AM41" i="10"/>
  <c r="AL41" i="10"/>
  <c r="AK41" i="10"/>
  <c r="AJ41" i="10"/>
  <c r="AI41" i="10"/>
  <c r="AH41" i="10"/>
  <c r="AG41" i="10"/>
  <c r="AF41" i="10"/>
  <c r="AE41" i="10"/>
  <c r="AD41" i="10"/>
  <c r="AC41" i="10"/>
  <c r="AB41" i="10"/>
  <c r="AA41" i="10"/>
  <c r="Z41" i="10"/>
  <c r="Y41" i="10"/>
  <c r="X41" i="10"/>
  <c r="W41" i="10"/>
  <c r="V41" i="10"/>
  <c r="U41" i="10"/>
  <c r="T41" i="10"/>
  <c r="S41" i="10"/>
  <c r="R41" i="10"/>
  <c r="Q41" i="10"/>
  <c r="P41" i="10"/>
  <c r="O41" i="10"/>
  <c r="N41" i="10"/>
  <c r="M41" i="10"/>
  <c r="L41" i="10"/>
  <c r="K41" i="10"/>
  <c r="J41" i="10"/>
  <c r="I41" i="10"/>
  <c r="H41" i="10"/>
  <c r="G41" i="10"/>
  <c r="F41" i="10"/>
  <c r="E41" i="10"/>
  <c r="D41" i="10"/>
  <c r="C41" i="10"/>
  <c r="B41" i="10"/>
  <c r="CV40" i="10"/>
  <c r="CU40" i="10"/>
  <c r="CT40" i="10"/>
  <c r="CS40" i="10"/>
  <c r="CR40" i="10"/>
  <c r="CQ40" i="10"/>
  <c r="CP40" i="10"/>
  <c r="CO40" i="10"/>
  <c r="CN40" i="10"/>
  <c r="CM40" i="10"/>
  <c r="CL40" i="10"/>
  <c r="CK40" i="10"/>
  <c r="CJ40" i="10"/>
  <c r="CI40" i="10"/>
  <c r="CH40" i="10"/>
  <c r="CG40" i="10"/>
  <c r="CF40" i="10"/>
  <c r="CE40" i="10"/>
  <c r="CD40" i="10"/>
  <c r="CC40" i="10"/>
  <c r="CB40" i="10"/>
  <c r="CA40" i="10"/>
  <c r="BZ40" i="10"/>
  <c r="BY40" i="10"/>
  <c r="BX40" i="10"/>
  <c r="BW40" i="10"/>
  <c r="BV40" i="10"/>
  <c r="BU40" i="10"/>
  <c r="BT40" i="10"/>
  <c r="BS40" i="10"/>
  <c r="BR40" i="10"/>
  <c r="BQ40" i="10"/>
  <c r="BP40" i="10"/>
  <c r="BO40" i="10"/>
  <c r="BN40" i="10"/>
  <c r="BM40" i="10"/>
  <c r="BL40" i="10"/>
  <c r="BK40" i="10"/>
  <c r="BJ40" i="10"/>
  <c r="BI40" i="10"/>
  <c r="BH40" i="10"/>
  <c r="BG40" i="10"/>
  <c r="BF40" i="10"/>
  <c r="BE40" i="10"/>
  <c r="BD40" i="10"/>
  <c r="BC40" i="10"/>
  <c r="BB40" i="10"/>
  <c r="BA40" i="10"/>
  <c r="AZ40" i="10"/>
  <c r="AY40" i="10"/>
  <c r="AX40" i="10"/>
  <c r="AW40" i="10"/>
  <c r="AV40" i="10"/>
  <c r="AU40" i="10"/>
  <c r="AT40" i="10"/>
  <c r="AS40" i="10"/>
  <c r="AR40" i="10"/>
  <c r="AQ40" i="10"/>
  <c r="AP40" i="10"/>
  <c r="AO40" i="10"/>
  <c r="AN40" i="10"/>
  <c r="AM40" i="10"/>
  <c r="AL40" i="10"/>
  <c r="AK40" i="10"/>
  <c r="AJ40" i="10"/>
  <c r="AI40" i="10"/>
  <c r="AH40" i="10"/>
  <c r="AG40" i="10"/>
  <c r="AF40" i="10"/>
  <c r="AE40" i="10"/>
  <c r="AD40" i="10"/>
  <c r="AC40" i="10"/>
  <c r="AB40" i="10"/>
  <c r="AA40" i="10"/>
  <c r="Z40" i="10"/>
  <c r="Y40" i="10"/>
  <c r="X40" i="10"/>
  <c r="W40" i="10"/>
  <c r="V40" i="10"/>
  <c r="U40" i="10"/>
  <c r="T40" i="10"/>
  <c r="S40" i="10"/>
  <c r="R40" i="10"/>
  <c r="Q40" i="10"/>
  <c r="P40" i="10"/>
  <c r="O40" i="10"/>
  <c r="N40" i="10"/>
  <c r="M40" i="10"/>
  <c r="L40" i="10"/>
  <c r="K40" i="10"/>
  <c r="J40" i="10"/>
  <c r="I40" i="10"/>
  <c r="H40" i="10"/>
  <c r="G40" i="10"/>
  <c r="F40" i="10"/>
  <c r="E40" i="10"/>
  <c r="D40" i="10"/>
  <c r="C40" i="10"/>
  <c r="B40" i="10"/>
  <c r="CV39" i="10"/>
  <c r="CU39" i="10"/>
  <c r="CT39" i="10"/>
  <c r="CS39" i="10"/>
  <c r="CR39" i="10"/>
  <c r="CQ39" i="10"/>
  <c r="CP39" i="10"/>
  <c r="CO39" i="10"/>
  <c r="CN39" i="10"/>
  <c r="CM39" i="10"/>
  <c r="CL39" i="10"/>
  <c r="CK39" i="10"/>
  <c r="CJ39" i="10"/>
  <c r="CI39" i="10"/>
  <c r="CH39" i="10"/>
  <c r="CG39" i="10"/>
  <c r="CF39" i="10"/>
  <c r="CE39" i="10"/>
  <c r="CD39" i="10"/>
  <c r="CC39" i="10"/>
  <c r="CB39" i="10"/>
  <c r="CA39" i="10"/>
  <c r="BZ39" i="10"/>
  <c r="BY39" i="10"/>
  <c r="BX39" i="10"/>
  <c r="BW39" i="10"/>
  <c r="BV39" i="10"/>
  <c r="BU39" i="10"/>
  <c r="BT39" i="10"/>
  <c r="BS39" i="10"/>
  <c r="BR39" i="10"/>
  <c r="BQ39" i="10"/>
  <c r="BP39" i="10"/>
  <c r="BO39" i="10"/>
  <c r="BN39" i="10"/>
  <c r="BM39" i="10"/>
  <c r="BL39" i="10"/>
  <c r="BK39" i="10"/>
  <c r="BJ39" i="10"/>
  <c r="BI39" i="10"/>
  <c r="BH39" i="10"/>
  <c r="BG39" i="10"/>
  <c r="BF39" i="10"/>
  <c r="BE39" i="10"/>
  <c r="BD39" i="10"/>
  <c r="BC39" i="10"/>
  <c r="BB39" i="10"/>
  <c r="BA39" i="10"/>
  <c r="AZ39" i="10"/>
  <c r="AY39" i="10"/>
  <c r="AX39" i="10"/>
  <c r="AW39" i="10"/>
  <c r="AV39" i="10"/>
  <c r="AU39" i="10"/>
  <c r="AT39" i="10"/>
  <c r="AS39" i="10"/>
  <c r="AR39" i="10"/>
  <c r="AQ39" i="10"/>
  <c r="AP39" i="10"/>
  <c r="AO39" i="10"/>
  <c r="AN39" i="10"/>
  <c r="AM39" i="10"/>
  <c r="AL39" i="10"/>
  <c r="AK39" i="10"/>
  <c r="AJ39" i="10"/>
  <c r="AI39" i="10"/>
  <c r="AH39" i="10"/>
  <c r="AG39" i="10"/>
  <c r="AF39" i="10"/>
  <c r="AE39" i="10"/>
  <c r="AD39" i="10"/>
  <c r="AC39" i="10"/>
  <c r="AB39" i="10"/>
  <c r="AA39" i="10"/>
  <c r="Z39" i="10"/>
  <c r="Y39" i="10"/>
  <c r="X39" i="10"/>
  <c r="W39" i="10"/>
  <c r="V39" i="10"/>
  <c r="U39" i="10"/>
  <c r="T39" i="10"/>
  <c r="S39" i="10"/>
  <c r="R39" i="10"/>
  <c r="Q39" i="10"/>
  <c r="P39" i="10"/>
  <c r="O39" i="10"/>
  <c r="N39" i="10"/>
  <c r="M39" i="10"/>
  <c r="L39" i="10"/>
  <c r="K39" i="10"/>
  <c r="J39" i="10"/>
  <c r="I39" i="10"/>
  <c r="H39" i="10"/>
  <c r="G39" i="10"/>
  <c r="F39" i="10"/>
  <c r="E39" i="10"/>
  <c r="D39" i="10"/>
  <c r="C39" i="10"/>
  <c r="B39" i="10"/>
  <c r="CV38" i="10"/>
  <c r="CU38" i="10"/>
  <c r="CT38" i="10"/>
  <c r="CS38" i="10"/>
  <c r="CR38" i="10"/>
  <c r="CQ38" i="10"/>
  <c r="CP38" i="10"/>
  <c r="CO38" i="10"/>
  <c r="CN38" i="10"/>
  <c r="CM38" i="10"/>
  <c r="CL38" i="10"/>
  <c r="CK38" i="10"/>
  <c r="CJ38" i="10"/>
  <c r="CI38" i="10"/>
  <c r="CH38" i="10"/>
  <c r="CG38" i="10"/>
  <c r="CF38" i="10"/>
  <c r="CE38" i="10"/>
  <c r="CD38" i="10"/>
  <c r="CC38" i="10"/>
  <c r="CB38" i="10"/>
  <c r="CA38" i="10"/>
  <c r="BZ38" i="10"/>
  <c r="BY38" i="10"/>
  <c r="BX38" i="10"/>
  <c r="BW38" i="10"/>
  <c r="BV38" i="10"/>
  <c r="BU38" i="10"/>
  <c r="BT38" i="10"/>
  <c r="BS38" i="10"/>
  <c r="BR38" i="10"/>
  <c r="BQ38" i="10"/>
  <c r="BP38" i="10"/>
  <c r="BO38" i="10"/>
  <c r="BN38" i="10"/>
  <c r="BM38" i="10"/>
  <c r="BL38" i="10"/>
  <c r="BK38" i="10"/>
  <c r="BJ38" i="10"/>
  <c r="BI38" i="10"/>
  <c r="BH38" i="10"/>
  <c r="BG38" i="10"/>
  <c r="BF38" i="10"/>
  <c r="BE38" i="10"/>
  <c r="BD38" i="10"/>
  <c r="BC38" i="10"/>
  <c r="BB38" i="10"/>
  <c r="BA38" i="10"/>
  <c r="AZ38" i="10"/>
  <c r="AY38" i="10"/>
  <c r="AX38" i="10"/>
  <c r="AW38" i="10"/>
  <c r="AV38" i="10"/>
  <c r="AU38" i="10"/>
  <c r="AT38" i="10"/>
  <c r="AS38" i="10"/>
  <c r="AR38" i="10"/>
  <c r="AQ38" i="10"/>
  <c r="AP38" i="10"/>
  <c r="AO38" i="10"/>
  <c r="AN38" i="10"/>
  <c r="AM38" i="10"/>
  <c r="AL38" i="10"/>
  <c r="AK38" i="10"/>
  <c r="AJ38" i="10"/>
  <c r="AI38" i="10"/>
  <c r="AH38" i="10"/>
  <c r="AG38" i="10"/>
  <c r="AF38" i="10"/>
  <c r="AE38" i="10"/>
  <c r="AD38" i="10"/>
  <c r="AC38" i="10"/>
  <c r="AB38" i="10"/>
  <c r="AA38" i="10"/>
  <c r="Z38" i="10"/>
  <c r="Y38" i="10"/>
  <c r="X38" i="10"/>
  <c r="W38" i="10"/>
  <c r="V38" i="10"/>
  <c r="U38" i="10"/>
  <c r="T38" i="10"/>
  <c r="S38" i="10"/>
  <c r="R38" i="10"/>
  <c r="Q38" i="10"/>
  <c r="P38" i="10"/>
  <c r="O38" i="10"/>
  <c r="N38" i="10"/>
  <c r="M38" i="10"/>
  <c r="L38" i="10"/>
  <c r="K38" i="10"/>
  <c r="J38" i="10"/>
  <c r="I38" i="10"/>
  <c r="H38" i="10"/>
  <c r="G38" i="10"/>
  <c r="F38" i="10"/>
  <c r="E38" i="10"/>
  <c r="D38" i="10"/>
  <c r="C38" i="10"/>
  <c r="B38" i="10"/>
  <c r="CV37" i="10"/>
  <c r="CU37" i="10"/>
  <c r="CT37" i="10"/>
  <c r="CS37" i="10"/>
  <c r="CR37" i="10"/>
  <c r="CQ37" i="10"/>
  <c r="CP37" i="10"/>
  <c r="CO37" i="10"/>
  <c r="CN37" i="10"/>
  <c r="CM37" i="10"/>
  <c r="CL37" i="10"/>
  <c r="CK37" i="10"/>
  <c r="CJ37" i="10"/>
  <c r="CI37" i="10"/>
  <c r="CH37" i="10"/>
  <c r="CG37" i="10"/>
  <c r="CF37" i="10"/>
  <c r="CE37" i="10"/>
  <c r="CD37" i="10"/>
  <c r="CC37" i="10"/>
  <c r="CB37" i="10"/>
  <c r="CA37" i="10"/>
  <c r="BZ37" i="10"/>
  <c r="BY37" i="10"/>
  <c r="BX37" i="10"/>
  <c r="BW37" i="10"/>
  <c r="BV37" i="10"/>
  <c r="BU37" i="10"/>
  <c r="BT37" i="10"/>
  <c r="BS37" i="10"/>
  <c r="BR37" i="10"/>
  <c r="BQ37" i="10"/>
  <c r="BP37" i="10"/>
  <c r="BO37" i="10"/>
  <c r="BN37" i="10"/>
  <c r="BM37" i="10"/>
  <c r="BL37" i="10"/>
  <c r="BK37" i="10"/>
  <c r="BJ37" i="10"/>
  <c r="BI37" i="10"/>
  <c r="BH37" i="10"/>
  <c r="BG37" i="10"/>
  <c r="BF37" i="10"/>
  <c r="BE37" i="10"/>
  <c r="BD37" i="10"/>
  <c r="BC37" i="10"/>
  <c r="BB37" i="10"/>
  <c r="BA37" i="10"/>
  <c r="AZ37" i="10"/>
  <c r="AY37" i="10"/>
  <c r="AX37" i="10"/>
  <c r="AW37" i="10"/>
  <c r="AV37" i="10"/>
  <c r="AU37" i="10"/>
  <c r="AT37" i="10"/>
  <c r="AS37" i="10"/>
  <c r="AR37" i="10"/>
  <c r="AQ37" i="10"/>
  <c r="AP37" i="10"/>
  <c r="AO37" i="10"/>
  <c r="AN37" i="10"/>
  <c r="AM37" i="10"/>
  <c r="AL37" i="10"/>
  <c r="AK37" i="10"/>
  <c r="AJ37" i="10"/>
  <c r="AI37" i="10"/>
  <c r="AH37" i="10"/>
  <c r="AG37" i="10"/>
  <c r="AF37" i="10"/>
  <c r="AE37" i="10"/>
  <c r="AD37" i="10"/>
  <c r="AC37" i="10"/>
  <c r="AB37" i="10"/>
  <c r="AA37" i="10"/>
  <c r="Z37" i="10"/>
  <c r="Y37" i="10"/>
  <c r="X37" i="10"/>
  <c r="W37" i="10"/>
  <c r="V37" i="10"/>
  <c r="U37" i="10"/>
  <c r="T37" i="10"/>
  <c r="S37" i="10"/>
  <c r="R37" i="10"/>
  <c r="Q37" i="10"/>
  <c r="P37" i="10"/>
  <c r="O37" i="10"/>
  <c r="N37" i="10"/>
  <c r="M37" i="10"/>
  <c r="L37" i="10"/>
  <c r="K37" i="10"/>
  <c r="J37" i="10"/>
  <c r="I37" i="10"/>
  <c r="H37" i="10"/>
  <c r="G37" i="10"/>
  <c r="F37" i="10"/>
  <c r="E37" i="10"/>
  <c r="D37" i="10"/>
  <c r="C37" i="10"/>
  <c r="B37" i="10"/>
  <c r="CV36" i="10"/>
  <c r="CU36" i="10"/>
  <c r="CT36" i="10"/>
  <c r="CS36" i="10"/>
  <c r="CR36" i="10"/>
  <c r="CQ36" i="10"/>
  <c r="CP36" i="10"/>
  <c r="CO36" i="10"/>
  <c r="CN36" i="10"/>
  <c r="CM36" i="10"/>
  <c r="CL36" i="10"/>
  <c r="CK36" i="10"/>
  <c r="CJ36" i="10"/>
  <c r="CI36" i="10"/>
  <c r="CH36" i="10"/>
  <c r="CG36" i="10"/>
  <c r="CF36" i="10"/>
  <c r="CE36" i="10"/>
  <c r="CD36" i="10"/>
  <c r="CC36" i="10"/>
  <c r="CB36" i="10"/>
  <c r="CA36" i="10"/>
  <c r="BZ36" i="10"/>
  <c r="BY36" i="10"/>
  <c r="BX36" i="10"/>
  <c r="BW36" i="10"/>
  <c r="BV36" i="10"/>
  <c r="BU36" i="10"/>
  <c r="BT36" i="10"/>
  <c r="BS36" i="10"/>
  <c r="BR36" i="10"/>
  <c r="BQ36" i="10"/>
  <c r="BP36" i="10"/>
  <c r="BO36" i="10"/>
  <c r="BN36" i="10"/>
  <c r="BM36" i="10"/>
  <c r="BL36" i="10"/>
  <c r="BK36" i="10"/>
  <c r="BJ36" i="10"/>
  <c r="BI36" i="10"/>
  <c r="BH36" i="10"/>
  <c r="BG36" i="10"/>
  <c r="BF36" i="10"/>
  <c r="BE36" i="10"/>
  <c r="BD36" i="10"/>
  <c r="BC36" i="10"/>
  <c r="BB36" i="10"/>
  <c r="BA36" i="10"/>
  <c r="AZ36" i="10"/>
  <c r="AY36" i="10"/>
  <c r="AX36" i="10"/>
  <c r="AW36" i="10"/>
  <c r="AV36" i="10"/>
  <c r="AU36" i="10"/>
  <c r="AT36" i="10"/>
  <c r="AS36" i="10"/>
  <c r="AR36" i="10"/>
  <c r="AQ36" i="10"/>
  <c r="AP36" i="10"/>
  <c r="AO36" i="10"/>
  <c r="AN36" i="10"/>
  <c r="AM36" i="10"/>
  <c r="AL36" i="10"/>
  <c r="AK36" i="10"/>
  <c r="AJ36" i="10"/>
  <c r="AI36" i="10"/>
  <c r="AH36" i="10"/>
  <c r="AG36" i="10"/>
  <c r="AF36" i="10"/>
  <c r="AE36" i="10"/>
  <c r="AD36" i="10"/>
  <c r="AC36" i="10"/>
  <c r="AB36" i="10"/>
  <c r="AA36" i="10"/>
  <c r="Z36" i="10"/>
  <c r="Y36" i="10"/>
  <c r="X36" i="10"/>
  <c r="W36" i="10"/>
  <c r="V36" i="10"/>
  <c r="U36" i="10"/>
  <c r="T36" i="10"/>
  <c r="S36" i="10"/>
  <c r="R36" i="10"/>
  <c r="Q36" i="10"/>
  <c r="P36" i="10"/>
  <c r="O36" i="10"/>
  <c r="N36" i="10"/>
  <c r="M36" i="10"/>
  <c r="L36" i="10"/>
  <c r="K36" i="10"/>
  <c r="J36" i="10"/>
  <c r="I36" i="10"/>
  <c r="H36" i="10"/>
  <c r="G36" i="10"/>
  <c r="F36" i="10"/>
  <c r="E36" i="10"/>
  <c r="D36" i="10"/>
  <c r="C36" i="10"/>
  <c r="B36" i="10"/>
  <c r="CV35" i="10"/>
  <c r="CU35" i="10"/>
  <c r="CT35" i="10"/>
  <c r="CS35" i="10"/>
  <c r="CR35" i="10"/>
  <c r="CQ35" i="10"/>
  <c r="CP35" i="10"/>
  <c r="CO35" i="10"/>
  <c r="CN35" i="10"/>
  <c r="CM35" i="10"/>
  <c r="CL35" i="10"/>
  <c r="CK35" i="10"/>
  <c r="CJ35" i="10"/>
  <c r="CI35" i="10"/>
  <c r="CH35" i="10"/>
  <c r="CG35" i="10"/>
  <c r="CF35" i="10"/>
  <c r="CE35" i="10"/>
  <c r="CD35" i="10"/>
  <c r="CC35" i="10"/>
  <c r="CB35" i="10"/>
  <c r="CA35" i="10"/>
  <c r="BZ35" i="10"/>
  <c r="BY35" i="10"/>
  <c r="BX35" i="10"/>
  <c r="BW35" i="10"/>
  <c r="BV35" i="10"/>
  <c r="BU35" i="10"/>
  <c r="BT35" i="10"/>
  <c r="BS35" i="10"/>
  <c r="BR35" i="10"/>
  <c r="BQ35" i="10"/>
  <c r="BP35" i="10"/>
  <c r="BO35" i="10"/>
  <c r="BN35" i="10"/>
  <c r="BM35" i="10"/>
  <c r="BL35" i="10"/>
  <c r="BK35" i="10"/>
  <c r="BJ35" i="10"/>
  <c r="BI35" i="10"/>
  <c r="BH35" i="10"/>
  <c r="BG35" i="10"/>
  <c r="BF35" i="10"/>
  <c r="BE35" i="10"/>
  <c r="BD35" i="10"/>
  <c r="BC35" i="10"/>
  <c r="BB35" i="10"/>
  <c r="BA35" i="10"/>
  <c r="AZ35" i="10"/>
  <c r="AY35" i="10"/>
  <c r="AX35" i="10"/>
  <c r="AW35" i="10"/>
  <c r="AV35" i="10"/>
  <c r="AU35" i="10"/>
  <c r="AT35" i="10"/>
  <c r="AS35" i="10"/>
  <c r="AR35" i="10"/>
  <c r="AQ35" i="10"/>
  <c r="AP35" i="10"/>
  <c r="AO35" i="10"/>
  <c r="AN35" i="10"/>
  <c r="AM35" i="10"/>
  <c r="AL35" i="10"/>
  <c r="AK35" i="10"/>
  <c r="AJ35" i="10"/>
  <c r="AI35" i="10"/>
  <c r="AH35" i="10"/>
  <c r="AG35" i="10"/>
  <c r="AF35" i="10"/>
  <c r="AE35" i="10"/>
  <c r="AD35" i="10"/>
  <c r="AC35" i="10"/>
  <c r="AB35" i="10"/>
  <c r="AA35" i="10"/>
  <c r="Z35" i="10"/>
  <c r="Y35" i="10"/>
  <c r="X35" i="10"/>
  <c r="W35" i="10"/>
  <c r="V35" i="10"/>
  <c r="U35" i="10"/>
  <c r="T35" i="10"/>
  <c r="S35" i="10"/>
  <c r="R35" i="10"/>
  <c r="Q35" i="10"/>
  <c r="P35" i="10"/>
  <c r="O35" i="10"/>
  <c r="N35" i="10"/>
  <c r="M35" i="10"/>
  <c r="L35" i="10"/>
  <c r="K35" i="10"/>
  <c r="J35" i="10"/>
  <c r="I35" i="10"/>
  <c r="H35" i="10"/>
  <c r="G35" i="10"/>
  <c r="F35" i="10"/>
  <c r="E35" i="10"/>
  <c r="D35" i="10"/>
  <c r="C35" i="10"/>
  <c r="B35" i="10"/>
  <c r="CV34" i="10"/>
  <c r="CU34" i="10"/>
  <c r="CT34" i="10"/>
  <c r="CS34" i="10"/>
  <c r="CR34" i="10"/>
  <c r="CQ34" i="10"/>
  <c r="CP34" i="10"/>
  <c r="CO34" i="10"/>
  <c r="CN34" i="10"/>
  <c r="CM34" i="10"/>
  <c r="CL34" i="10"/>
  <c r="CK34" i="10"/>
  <c r="CJ34" i="10"/>
  <c r="CI34" i="10"/>
  <c r="CH34" i="10"/>
  <c r="CG34" i="10"/>
  <c r="CF34" i="10"/>
  <c r="CE34" i="10"/>
  <c r="CD34" i="10"/>
  <c r="CC34" i="10"/>
  <c r="CB34" i="10"/>
  <c r="CA34" i="10"/>
  <c r="BZ34" i="10"/>
  <c r="BY34" i="10"/>
  <c r="BX34" i="10"/>
  <c r="BW34" i="10"/>
  <c r="BV34" i="10"/>
  <c r="BU34" i="10"/>
  <c r="BT34" i="10"/>
  <c r="BS34" i="10"/>
  <c r="BR34" i="10"/>
  <c r="BQ34" i="10"/>
  <c r="BP34" i="10"/>
  <c r="BO34" i="10"/>
  <c r="BN34" i="10"/>
  <c r="BM34" i="10"/>
  <c r="BL34" i="10"/>
  <c r="BK34" i="10"/>
  <c r="BJ34" i="10"/>
  <c r="BI34" i="10"/>
  <c r="BH34" i="10"/>
  <c r="BG34" i="10"/>
  <c r="BF34" i="10"/>
  <c r="BE34" i="10"/>
  <c r="BD34" i="10"/>
  <c r="BC34" i="10"/>
  <c r="BB34" i="10"/>
  <c r="BA34" i="10"/>
  <c r="AZ34" i="10"/>
  <c r="AY34" i="10"/>
  <c r="AX34" i="10"/>
  <c r="AW34" i="10"/>
  <c r="AV34" i="10"/>
  <c r="AU34" i="10"/>
  <c r="AT34" i="10"/>
  <c r="AS34" i="10"/>
  <c r="AR34" i="10"/>
  <c r="AQ34" i="10"/>
  <c r="AP34" i="10"/>
  <c r="AO34" i="10"/>
  <c r="AN34" i="10"/>
  <c r="AM34" i="10"/>
  <c r="AL34" i="10"/>
  <c r="AK34" i="10"/>
  <c r="AJ34" i="10"/>
  <c r="AI34" i="10"/>
  <c r="AH34" i="10"/>
  <c r="AG34" i="10"/>
  <c r="AF34" i="10"/>
  <c r="AE34" i="10"/>
  <c r="AD34" i="10"/>
  <c r="AC34" i="10"/>
  <c r="AB34" i="10"/>
  <c r="AA34" i="10"/>
  <c r="Z34" i="10"/>
  <c r="Y34" i="10"/>
  <c r="X34" i="10"/>
  <c r="W34" i="10"/>
  <c r="V34" i="10"/>
  <c r="U34" i="10"/>
  <c r="T34" i="10"/>
  <c r="S34" i="10"/>
  <c r="R34" i="10"/>
  <c r="Q34" i="10"/>
  <c r="P34" i="10"/>
  <c r="O34" i="10"/>
  <c r="N34" i="10"/>
  <c r="M34" i="10"/>
  <c r="L34" i="10"/>
  <c r="K34" i="10"/>
  <c r="J34" i="10"/>
  <c r="I34" i="10"/>
  <c r="H34" i="10"/>
  <c r="G34" i="10"/>
  <c r="F34" i="10"/>
  <c r="E34" i="10"/>
  <c r="D34" i="10"/>
  <c r="C34" i="10"/>
  <c r="B34" i="10"/>
  <c r="CV33" i="10"/>
  <c r="CU33" i="10"/>
  <c r="CT33" i="10"/>
  <c r="CS33" i="10"/>
  <c r="CR33" i="10"/>
  <c r="CQ33" i="10"/>
  <c r="CP33" i="10"/>
  <c r="CO33" i="10"/>
  <c r="CN33" i="10"/>
  <c r="CM33" i="10"/>
  <c r="CL33" i="10"/>
  <c r="CK33" i="10"/>
  <c r="CJ33" i="10"/>
  <c r="CI33" i="10"/>
  <c r="CH33" i="10"/>
  <c r="CG33" i="10"/>
  <c r="CF33" i="10"/>
  <c r="CE33" i="10"/>
  <c r="CD33" i="10"/>
  <c r="CC33" i="10"/>
  <c r="CB33" i="10"/>
  <c r="CA33" i="10"/>
  <c r="BZ33" i="10"/>
  <c r="BY33" i="10"/>
  <c r="BX33" i="10"/>
  <c r="BW33" i="10"/>
  <c r="BV33" i="10"/>
  <c r="BU33" i="10"/>
  <c r="BT33" i="10"/>
  <c r="BS33" i="10"/>
  <c r="BR33" i="10"/>
  <c r="BQ33" i="10"/>
  <c r="BP33" i="10"/>
  <c r="BO33" i="10"/>
  <c r="BN33" i="10"/>
  <c r="BM33" i="10"/>
  <c r="BL33" i="10"/>
  <c r="BK33" i="10"/>
  <c r="BJ33" i="10"/>
  <c r="BI33" i="10"/>
  <c r="BH33" i="10"/>
  <c r="BG33" i="10"/>
  <c r="BF33" i="10"/>
  <c r="BE33" i="10"/>
  <c r="BD33" i="10"/>
  <c r="BC33" i="10"/>
  <c r="BB33" i="10"/>
  <c r="BA33" i="10"/>
  <c r="AZ33" i="10"/>
  <c r="AY33" i="10"/>
  <c r="AX33" i="10"/>
  <c r="AW33" i="10"/>
  <c r="AV33" i="10"/>
  <c r="AU33" i="10"/>
  <c r="AT33" i="10"/>
  <c r="AS33" i="10"/>
  <c r="AR33" i="10"/>
  <c r="AQ33" i="10"/>
  <c r="AP33" i="10"/>
  <c r="AO33" i="10"/>
  <c r="AN33" i="10"/>
  <c r="AM33" i="10"/>
  <c r="AL33" i="10"/>
  <c r="AK33" i="10"/>
  <c r="AJ33" i="10"/>
  <c r="AI33" i="10"/>
  <c r="AH33" i="10"/>
  <c r="AG33" i="10"/>
  <c r="AF33" i="10"/>
  <c r="AE33" i="10"/>
  <c r="AD33" i="10"/>
  <c r="AC33" i="10"/>
  <c r="AB33" i="10"/>
  <c r="AA33" i="10"/>
  <c r="Z33" i="10"/>
  <c r="Y33" i="10"/>
  <c r="X33" i="10"/>
  <c r="W33" i="10"/>
  <c r="V33" i="10"/>
  <c r="U33" i="10"/>
  <c r="T33" i="10"/>
  <c r="S33" i="10"/>
  <c r="R33" i="10"/>
  <c r="Q33" i="10"/>
  <c r="P33" i="10"/>
  <c r="O33" i="10"/>
  <c r="N33" i="10"/>
  <c r="M33" i="10"/>
  <c r="L33" i="10"/>
  <c r="K33" i="10"/>
  <c r="J33" i="10"/>
  <c r="I33" i="10"/>
  <c r="H33" i="10"/>
  <c r="G33" i="10"/>
  <c r="F33" i="10"/>
  <c r="E33" i="10"/>
  <c r="D33" i="10"/>
  <c r="C33" i="10"/>
  <c r="B33" i="10"/>
  <c r="CV32" i="10"/>
  <c r="CU32" i="10"/>
  <c r="CT32" i="10"/>
  <c r="CS32" i="10"/>
  <c r="CR32" i="10"/>
  <c r="CQ32" i="10"/>
  <c r="CP32" i="10"/>
  <c r="CO32" i="10"/>
  <c r="CN32" i="10"/>
  <c r="CM32" i="10"/>
  <c r="CL32" i="10"/>
  <c r="CK32" i="10"/>
  <c r="CJ32" i="10"/>
  <c r="CI32" i="10"/>
  <c r="CH32" i="10"/>
  <c r="CG32" i="10"/>
  <c r="CF32" i="10"/>
  <c r="CE32" i="10"/>
  <c r="CD32" i="10"/>
  <c r="CC32" i="10"/>
  <c r="CB32" i="10"/>
  <c r="CA32" i="10"/>
  <c r="BZ32" i="10"/>
  <c r="BY32" i="10"/>
  <c r="BX32" i="10"/>
  <c r="BW32" i="10"/>
  <c r="BV32" i="10"/>
  <c r="BU32" i="10"/>
  <c r="BT32" i="10"/>
  <c r="BS32" i="10"/>
  <c r="BR32" i="10"/>
  <c r="BQ32" i="10"/>
  <c r="BP32" i="10"/>
  <c r="BO32" i="10"/>
  <c r="BN32" i="10"/>
  <c r="BM32" i="10"/>
  <c r="BL32" i="10"/>
  <c r="BK32" i="10"/>
  <c r="BJ32" i="10"/>
  <c r="BI32" i="10"/>
  <c r="BH32" i="10"/>
  <c r="BG32" i="10"/>
  <c r="BF32" i="10"/>
  <c r="BE32" i="10"/>
  <c r="BD32" i="10"/>
  <c r="BC32" i="10"/>
  <c r="BB32" i="10"/>
  <c r="BA32" i="10"/>
  <c r="AZ32" i="10"/>
  <c r="AY32" i="10"/>
  <c r="AX32" i="10"/>
  <c r="AW32" i="10"/>
  <c r="AV32" i="10"/>
  <c r="AU32" i="10"/>
  <c r="AT32" i="10"/>
  <c r="AS32" i="10"/>
  <c r="AR32" i="10"/>
  <c r="AQ32" i="10"/>
  <c r="AP32" i="10"/>
  <c r="AO32" i="10"/>
  <c r="AN32" i="10"/>
  <c r="AM32" i="10"/>
  <c r="AL32" i="10"/>
  <c r="AK32" i="10"/>
  <c r="AJ32" i="10"/>
  <c r="AI32" i="10"/>
  <c r="AH32" i="10"/>
  <c r="AG32" i="10"/>
  <c r="AF32" i="10"/>
  <c r="AE32" i="10"/>
  <c r="AD32" i="10"/>
  <c r="AC32" i="10"/>
  <c r="AB32" i="10"/>
  <c r="AA32" i="10"/>
  <c r="Z32" i="10"/>
  <c r="Y32" i="10"/>
  <c r="X32" i="10"/>
  <c r="W32" i="10"/>
  <c r="V32" i="10"/>
  <c r="U32" i="10"/>
  <c r="T32" i="10"/>
  <c r="S32" i="10"/>
  <c r="R32" i="10"/>
  <c r="Q32" i="10"/>
  <c r="P32" i="10"/>
  <c r="O32" i="10"/>
  <c r="N32" i="10"/>
  <c r="M32" i="10"/>
  <c r="L32" i="10"/>
  <c r="K32" i="10"/>
  <c r="J32" i="10"/>
  <c r="I32" i="10"/>
  <c r="H32" i="10"/>
  <c r="G32" i="10"/>
  <c r="F32" i="10"/>
  <c r="E32" i="10"/>
  <c r="D32" i="10"/>
  <c r="C32" i="10"/>
  <c r="B32" i="10"/>
  <c r="CV31" i="10"/>
  <c r="CU31" i="10"/>
  <c r="CT31" i="10"/>
  <c r="CS31" i="10"/>
  <c r="CR31" i="10"/>
  <c r="CQ31" i="10"/>
  <c r="CP31" i="10"/>
  <c r="CO31" i="10"/>
  <c r="CN31" i="10"/>
  <c r="CM31" i="10"/>
  <c r="CL31" i="10"/>
  <c r="CK31" i="10"/>
  <c r="CJ31" i="10"/>
  <c r="CI31" i="10"/>
  <c r="CH31" i="10"/>
  <c r="CG31" i="10"/>
  <c r="CF31" i="10"/>
  <c r="CE31" i="10"/>
  <c r="CD31" i="10"/>
  <c r="CC31" i="10"/>
  <c r="CB31" i="10"/>
  <c r="CA31" i="10"/>
  <c r="BZ31" i="10"/>
  <c r="BY31" i="10"/>
  <c r="BX31" i="10"/>
  <c r="BW31" i="10"/>
  <c r="BV31" i="10"/>
  <c r="BU31" i="10"/>
  <c r="BT31" i="10"/>
  <c r="BS31" i="10"/>
  <c r="BR31" i="10"/>
  <c r="BQ31" i="10"/>
  <c r="BP31" i="10"/>
  <c r="BO31" i="10"/>
  <c r="BN31" i="10"/>
  <c r="BM31" i="10"/>
  <c r="BL31" i="10"/>
  <c r="BK31" i="10"/>
  <c r="BJ31" i="10"/>
  <c r="BI31" i="10"/>
  <c r="BH31" i="10"/>
  <c r="BG31" i="10"/>
  <c r="BF31" i="10"/>
  <c r="BE31" i="10"/>
  <c r="BD31" i="10"/>
  <c r="BC31" i="10"/>
  <c r="BB31" i="10"/>
  <c r="BA31" i="10"/>
  <c r="AZ31" i="10"/>
  <c r="AY31" i="10"/>
  <c r="AX31" i="10"/>
  <c r="AW31" i="10"/>
  <c r="AV31" i="10"/>
  <c r="AU31" i="10"/>
  <c r="AT31" i="10"/>
  <c r="AS31" i="10"/>
  <c r="AR31" i="10"/>
  <c r="AQ31" i="10"/>
  <c r="AP31" i="10"/>
  <c r="AO31" i="10"/>
  <c r="AN31" i="10"/>
  <c r="AM31" i="10"/>
  <c r="AL31" i="10"/>
  <c r="AK31" i="10"/>
  <c r="AJ31" i="10"/>
  <c r="AI31" i="10"/>
  <c r="AH31" i="10"/>
  <c r="AG31" i="10"/>
  <c r="AF31" i="10"/>
  <c r="AE31" i="10"/>
  <c r="AD31" i="10"/>
  <c r="AC31" i="10"/>
  <c r="AB31" i="10"/>
  <c r="AA31" i="10"/>
  <c r="Z31" i="10"/>
  <c r="Y31" i="10"/>
  <c r="X31" i="10"/>
  <c r="W31" i="10"/>
  <c r="V31" i="10"/>
  <c r="U31" i="10"/>
  <c r="T31" i="10"/>
  <c r="S31" i="10"/>
  <c r="R31" i="10"/>
  <c r="Q31" i="10"/>
  <c r="P31" i="10"/>
  <c r="O31" i="10"/>
  <c r="N31" i="10"/>
  <c r="M31" i="10"/>
  <c r="L31" i="10"/>
  <c r="K31" i="10"/>
  <c r="J31" i="10"/>
  <c r="I31" i="10"/>
  <c r="H31" i="10"/>
  <c r="G31" i="10"/>
  <c r="F31" i="10"/>
  <c r="E31" i="10"/>
  <c r="D31" i="10"/>
  <c r="C31" i="10"/>
  <c r="B31" i="10"/>
  <c r="CV30" i="10"/>
  <c r="CU30" i="10"/>
  <c r="CT30" i="10"/>
  <c r="CS30" i="10"/>
  <c r="CR30" i="10"/>
  <c r="CQ30" i="10"/>
  <c r="CP30" i="10"/>
  <c r="CO30" i="10"/>
  <c r="CN30" i="10"/>
  <c r="CM30" i="10"/>
  <c r="CL30" i="10"/>
  <c r="CK30" i="10"/>
  <c r="CJ30" i="10"/>
  <c r="CI30" i="10"/>
  <c r="CH30" i="10"/>
  <c r="CG30" i="10"/>
  <c r="CF30" i="10"/>
  <c r="CE30" i="10"/>
  <c r="CD30" i="10"/>
  <c r="CC30" i="10"/>
  <c r="CB30" i="10"/>
  <c r="CA30" i="10"/>
  <c r="BZ30" i="10"/>
  <c r="BY30" i="10"/>
  <c r="BX30" i="10"/>
  <c r="BW30" i="10"/>
  <c r="BV30" i="10"/>
  <c r="BU30" i="10"/>
  <c r="BT30" i="10"/>
  <c r="BS30" i="10"/>
  <c r="BR30" i="10"/>
  <c r="BQ30" i="10"/>
  <c r="BP30" i="10"/>
  <c r="BO30" i="10"/>
  <c r="BN30" i="10"/>
  <c r="BM30" i="10"/>
  <c r="BL30" i="10"/>
  <c r="BK30" i="10"/>
  <c r="BJ30" i="10"/>
  <c r="BI30" i="10"/>
  <c r="BH30" i="10"/>
  <c r="BG30" i="10"/>
  <c r="BF30" i="10"/>
  <c r="BE30" i="10"/>
  <c r="BD30" i="10"/>
  <c r="BC30" i="10"/>
  <c r="BB30" i="10"/>
  <c r="BA30" i="10"/>
  <c r="AZ30" i="10"/>
  <c r="AY30" i="10"/>
  <c r="AX30" i="10"/>
  <c r="AW30" i="10"/>
  <c r="AV30" i="10"/>
  <c r="AU30" i="10"/>
  <c r="AT30" i="10"/>
  <c r="AS30" i="10"/>
  <c r="AR30" i="10"/>
  <c r="AQ30" i="10"/>
  <c r="AP30" i="10"/>
  <c r="AO30" i="10"/>
  <c r="AN30" i="10"/>
  <c r="AM30" i="10"/>
  <c r="AL30" i="10"/>
  <c r="AK30" i="10"/>
  <c r="AJ30" i="10"/>
  <c r="AI30" i="10"/>
  <c r="AH30" i="10"/>
  <c r="AG30" i="10"/>
  <c r="AF30" i="10"/>
  <c r="AE30" i="10"/>
  <c r="AD30" i="10"/>
  <c r="AC30" i="10"/>
  <c r="AB30" i="10"/>
  <c r="AA30" i="10"/>
  <c r="Z30" i="10"/>
  <c r="Y30" i="10"/>
  <c r="X30" i="10"/>
  <c r="W30" i="10"/>
  <c r="V30" i="10"/>
  <c r="U30" i="10"/>
  <c r="T30" i="10"/>
  <c r="S30" i="10"/>
  <c r="R30" i="10"/>
  <c r="Q30" i="10"/>
  <c r="P30" i="10"/>
  <c r="O30" i="10"/>
  <c r="N30" i="10"/>
  <c r="M30" i="10"/>
  <c r="L30" i="10"/>
  <c r="K30" i="10"/>
  <c r="J30" i="10"/>
  <c r="I30" i="10"/>
  <c r="H30" i="10"/>
  <c r="G30" i="10"/>
  <c r="F30" i="10"/>
  <c r="E30" i="10"/>
  <c r="D30" i="10"/>
  <c r="C30" i="10"/>
  <c r="B30" i="10"/>
  <c r="CV29" i="10"/>
  <c r="CU29" i="10"/>
  <c r="CT29" i="10"/>
  <c r="CS29" i="10"/>
  <c r="CR29" i="10"/>
  <c r="CQ29" i="10"/>
  <c r="CP29" i="10"/>
  <c r="CO29" i="10"/>
  <c r="CN29" i="10"/>
  <c r="CM29" i="10"/>
  <c r="CL29" i="10"/>
  <c r="CK29" i="10"/>
  <c r="CJ29" i="10"/>
  <c r="CI29" i="10"/>
  <c r="CH29" i="10"/>
  <c r="CG29" i="10"/>
  <c r="CF29" i="10"/>
  <c r="CE29" i="10"/>
  <c r="CD29" i="10"/>
  <c r="CC29" i="10"/>
  <c r="CB29" i="10"/>
  <c r="CA29" i="10"/>
  <c r="BZ29" i="10"/>
  <c r="BY29" i="10"/>
  <c r="BX29" i="10"/>
  <c r="BW29" i="10"/>
  <c r="BV29" i="10"/>
  <c r="BU29" i="10"/>
  <c r="BT29" i="10"/>
  <c r="BS29" i="10"/>
  <c r="BR29" i="10"/>
  <c r="BQ29" i="10"/>
  <c r="BP29" i="10"/>
  <c r="BO29" i="10"/>
  <c r="BN29" i="10"/>
  <c r="BM29" i="10"/>
  <c r="BL29" i="10"/>
  <c r="BK29" i="10"/>
  <c r="BJ29" i="10"/>
  <c r="BI29" i="10"/>
  <c r="BH29" i="10"/>
  <c r="BG29" i="10"/>
  <c r="BF29" i="10"/>
  <c r="BE29" i="10"/>
  <c r="BD29" i="10"/>
  <c r="BC29" i="10"/>
  <c r="BB29" i="10"/>
  <c r="BA29" i="10"/>
  <c r="AZ29" i="10"/>
  <c r="AY29" i="10"/>
  <c r="AX29" i="10"/>
  <c r="AW29" i="10"/>
  <c r="AV29" i="10"/>
  <c r="AU29" i="10"/>
  <c r="AT29" i="10"/>
  <c r="AS29" i="10"/>
  <c r="AR29" i="10"/>
  <c r="AQ29" i="10"/>
  <c r="AP29" i="10"/>
  <c r="AO29" i="10"/>
  <c r="AN29" i="10"/>
  <c r="AM29" i="10"/>
  <c r="AL29" i="10"/>
  <c r="AK29" i="10"/>
  <c r="AJ29" i="10"/>
  <c r="AI29" i="10"/>
  <c r="AH29" i="10"/>
  <c r="AG29" i="10"/>
  <c r="AF29" i="10"/>
  <c r="AE29" i="10"/>
  <c r="AD29" i="10"/>
  <c r="AC29" i="10"/>
  <c r="AB29" i="10"/>
  <c r="AA29" i="10"/>
  <c r="Z29" i="10"/>
  <c r="Y29" i="10"/>
  <c r="X29" i="10"/>
  <c r="W29" i="10"/>
  <c r="V29" i="10"/>
  <c r="U29" i="10"/>
  <c r="T29" i="10"/>
  <c r="S29" i="10"/>
  <c r="R29" i="10"/>
  <c r="Q29" i="10"/>
  <c r="P29" i="10"/>
  <c r="O29" i="10"/>
  <c r="N29" i="10"/>
  <c r="M29" i="10"/>
  <c r="L29" i="10"/>
  <c r="K29" i="10"/>
  <c r="J29" i="10"/>
  <c r="I29" i="10"/>
  <c r="H29" i="10"/>
  <c r="G29" i="10"/>
  <c r="F29" i="10"/>
  <c r="E29" i="10"/>
  <c r="D29" i="10"/>
  <c r="C29" i="10"/>
  <c r="B29" i="10"/>
  <c r="CV28" i="10"/>
  <c r="CU28" i="10"/>
  <c r="CT28" i="10"/>
  <c r="CS28" i="10"/>
  <c r="CR28" i="10"/>
  <c r="CQ28" i="10"/>
  <c r="CP28" i="10"/>
  <c r="CO28" i="10"/>
  <c r="CN28" i="10"/>
  <c r="CM28" i="10"/>
  <c r="CL28" i="10"/>
  <c r="CK28" i="10"/>
  <c r="CJ28" i="10"/>
  <c r="CI28" i="10"/>
  <c r="CH28" i="10"/>
  <c r="CG28" i="10"/>
  <c r="CF28" i="10"/>
  <c r="CE28" i="10"/>
  <c r="CD28" i="10"/>
  <c r="CC28" i="10"/>
  <c r="CB28" i="10"/>
  <c r="CA28" i="10"/>
  <c r="BZ28" i="10"/>
  <c r="BY28" i="10"/>
  <c r="BX28" i="10"/>
  <c r="BW28" i="10"/>
  <c r="BV28" i="10"/>
  <c r="BU28" i="10"/>
  <c r="BT28" i="10"/>
  <c r="BS28" i="10"/>
  <c r="BR28" i="10"/>
  <c r="BQ28" i="10"/>
  <c r="BP28" i="10"/>
  <c r="BO28" i="10"/>
  <c r="BN28" i="10"/>
  <c r="BM28" i="10"/>
  <c r="BL28" i="10"/>
  <c r="BK28" i="10"/>
  <c r="BJ28" i="10"/>
  <c r="BI28" i="10"/>
  <c r="BH28" i="10"/>
  <c r="BG28" i="10"/>
  <c r="BF28" i="10"/>
  <c r="BE28" i="10"/>
  <c r="BD28" i="10"/>
  <c r="BC28" i="10"/>
  <c r="BB28" i="10"/>
  <c r="BA28" i="10"/>
  <c r="AZ28" i="10"/>
  <c r="AY28" i="10"/>
  <c r="AX28" i="10"/>
  <c r="AW28" i="10"/>
  <c r="AV28" i="10"/>
  <c r="AU28" i="10"/>
  <c r="AT28" i="10"/>
  <c r="AS28" i="10"/>
  <c r="AR28" i="10"/>
  <c r="AQ28" i="10"/>
  <c r="AP28" i="10"/>
  <c r="AO28" i="10"/>
  <c r="AN28" i="10"/>
  <c r="AM28" i="10"/>
  <c r="AL28" i="10"/>
  <c r="AK28" i="10"/>
  <c r="AJ28" i="10"/>
  <c r="AI28" i="10"/>
  <c r="AH28" i="10"/>
  <c r="AG28" i="10"/>
  <c r="AF28" i="10"/>
  <c r="AE28" i="10"/>
  <c r="AD28" i="10"/>
  <c r="AC28" i="10"/>
  <c r="AB28" i="10"/>
  <c r="AA28" i="10"/>
  <c r="Z28" i="10"/>
  <c r="Y28" i="10"/>
  <c r="X28" i="10"/>
  <c r="W28" i="10"/>
  <c r="V28" i="10"/>
  <c r="U28" i="10"/>
  <c r="T28" i="10"/>
  <c r="S28" i="10"/>
  <c r="R28" i="10"/>
  <c r="Q28" i="10"/>
  <c r="P28" i="10"/>
  <c r="O28" i="10"/>
  <c r="N28" i="10"/>
  <c r="M28" i="10"/>
  <c r="L28" i="10"/>
  <c r="K28" i="10"/>
  <c r="J28" i="10"/>
  <c r="I28" i="10"/>
  <c r="H28" i="10"/>
  <c r="G28" i="10"/>
  <c r="F28" i="10"/>
  <c r="E28" i="10"/>
  <c r="D28" i="10"/>
  <c r="C28" i="10"/>
  <c r="B28" i="10"/>
  <c r="CV27" i="10"/>
  <c r="CU27" i="10"/>
  <c r="CT27" i="10"/>
  <c r="CS27" i="10"/>
  <c r="CR27" i="10"/>
  <c r="CQ27" i="10"/>
  <c r="CP27" i="10"/>
  <c r="CO27" i="10"/>
  <c r="CN27" i="10"/>
  <c r="CM27" i="10"/>
  <c r="CL27" i="10"/>
  <c r="CK27" i="10"/>
  <c r="CJ27" i="10"/>
  <c r="CI27" i="10"/>
  <c r="CH27" i="10"/>
  <c r="CG27" i="10"/>
  <c r="CF27" i="10"/>
  <c r="CE27" i="10"/>
  <c r="CD27" i="10"/>
  <c r="CC27" i="10"/>
  <c r="CB27" i="10"/>
  <c r="CA27" i="10"/>
  <c r="BZ27" i="10"/>
  <c r="BY27" i="10"/>
  <c r="BX27" i="10"/>
  <c r="BW27" i="10"/>
  <c r="BV27" i="10"/>
  <c r="BU27" i="10"/>
  <c r="BT27" i="10"/>
  <c r="BS27" i="10"/>
  <c r="BR27" i="10"/>
  <c r="BQ27" i="10"/>
  <c r="BP27" i="10"/>
  <c r="BO27" i="10"/>
  <c r="BN27" i="10"/>
  <c r="BM27" i="10"/>
  <c r="BL27" i="10"/>
  <c r="BK27" i="10"/>
  <c r="BJ27" i="10"/>
  <c r="BI27" i="10"/>
  <c r="BH27" i="10"/>
  <c r="BG27" i="10"/>
  <c r="BF27" i="10"/>
  <c r="BE27" i="10"/>
  <c r="BD27" i="10"/>
  <c r="BC27" i="10"/>
  <c r="BB27" i="10"/>
  <c r="BA27" i="10"/>
  <c r="AZ27" i="10"/>
  <c r="AY27" i="10"/>
  <c r="AX27" i="10"/>
  <c r="AW27" i="10"/>
  <c r="AV27" i="10"/>
  <c r="AU27" i="10"/>
  <c r="AT27" i="10"/>
  <c r="AS27" i="10"/>
  <c r="AR27" i="10"/>
  <c r="AQ27" i="10"/>
  <c r="AP27" i="10"/>
  <c r="AO27" i="10"/>
  <c r="AN27" i="10"/>
  <c r="AM27" i="10"/>
  <c r="AL27" i="10"/>
  <c r="AK27" i="10"/>
  <c r="AJ27" i="10"/>
  <c r="AI27" i="10"/>
  <c r="AH27" i="10"/>
  <c r="AG27" i="10"/>
  <c r="AF27" i="10"/>
  <c r="AE27" i="10"/>
  <c r="AD27" i="10"/>
  <c r="AC27" i="10"/>
  <c r="AB27" i="10"/>
  <c r="AA27" i="10"/>
  <c r="Z27" i="10"/>
  <c r="Y27" i="10"/>
  <c r="X27" i="10"/>
  <c r="W27" i="10"/>
  <c r="V27" i="10"/>
  <c r="U27" i="10"/>
  <c r="T27" i="10"/>
  <c r="S27" i="10"/>
  <c r="R27" i="10"/>
  <c r="Q27" i="10"/>
  <c r="P27" i="10"/>
  <c r="O27" i="10"/>
  <c r="N27" i="10"/>
  <c r="M27" i="10"/>
  <c r="L27" i="10"/>
  <c r="K27" i="10"/>
  <c r="J27" i="10"/>
  <c r="I27" i="10"/>
  <c r="H27" i="10"/>
  <c r="G27" i="10"/>
  <c r="F27" i="10"/>
  <c r="E27" i="10"/>
  <c r="D27" i="10"/>
  <c r="C27" i="10"/>
  <c r="B27" i="10"/>
  <c r="CV26" i="10"/>
  <c r="CU26" i="10"/>
  <c r="CT26" i="10"/>
  <c r="CS26" i="10"/>
  <c r="CR26" i="10"/>
  <c r="CQ26" i="10"/>
  <c r="CP26" i="10"/>
  <c r="CO26" i="10"/>
  <c r="CN26" i="10"/>
  <c r="CM26" i="10"/>
  <c r="CL26" i="10"/>
  <c r="CK26" i="10"/>
  <c r="CJ26" i="10"/>
  <c r="CI26" i="10"/>
  <c r="CH26" i="10"/>
  <c r="CG26" i="10"/>
  <c r="CF26" i="10"/>
  <c r="CE26" i="10"/>
  <c r="CD26" i="10"/>
  <c r="CC26" i="10"/>
  <c r="CB26" i="10"/>
  <c r="CA26" i="10"/>
  <c r="BZ26" i="10"/>
  <c r="BY26" i="10"/>
  <c r="BX26" i="10"/>
  <c r="BW26" i="10"/>
  <c r="BV26" i="10"/>
  <c r="BU26" i="10"/>
  <c r="BT26" i="10"/>
  <c r="BS26" i="10"/>
  <c r="BR26" i="10"/>
  <c r="BQ26" i="10"/>
  <c r="BP26" i="10"/>
  <c r="BO26" i="10"/>
  <c r="BN26" i="10"/>
  <c r="BM26" i="10"/>
  <c r="BL26" i="10"/>
  <c r="BK26" i="10"/>
  <c r="BJ26" i="10"/>
  <c r="BI26" i="10"/>
  <c r="BH26" i="10"/>
  <c r="BG26" i="10"/>
  <c r="BF26" i="10"/>
  <c r="BE26" i="10"/>
  <c r="BD26" i="10"/>
  <c r="BC26" i="10"/>
  <c r="BB26" i="10"/>
  <c r="BA26" i="10"/>
  <c r="AZ26" i="10"/>
  <c r="AY26" i="10"/>
  <c r="AX26" i="10"/>
  <c r="AW26" i="10"/>
  <c r="AV26" i="10"/>
  <c r="AU26" i="10"/>
  <c r="AT26" i="10"/>
  <c r="AS26" i="10"/>
  <c r="AR26" i="10"/>
  <c r="AQ26" i="10"/>
  <c r="AP26" i="10"/>
  <c r="AO26" i="10"/>
  <c r="AN26" i="10"/>
  <c r="AM26" i="10"/>
  <c r="AL26" i="10"/>
  <c r="AK26" i="10"/>
  <c r="AJ26" i="10"/>
  <c r="AI26" i="10"/>
  <c r="AH26" i="10"/>
  <c r="AG26" i="10"/>
  <c r="AF26" i="10"/>
  <c r="AE26" i="10"/>
  <c r="AD26" i="10"/>
  <c r="AC26" i="10"/>
  <c r="AB26" i="10"/>
  <c r="AA26" i="10"/>
  <c r="Z26" i="10"/>
  <c r="Y26" i="10"/>
  <c r="X26" i="10"/>
  <c r="W26" i="10"/>
  <c r="V26" i="10"/>
  <c r="U26" i="10"/>
  <c r="T26" i="10"/>
  <c r="S26" i="10"/>
  <c r="R26" i="10"/>
  <c r="Q26" i="10"/>
  <c r="P26" i="10"/>
  <c r="O26" i="10"/>
  <c r="N26" i="10"/>
  <c r="M26" i="10"/>
  <c r="L26" i="10"/>
  <c r="K26" i="10"/>
  <c r="J26" i="10"/>
  <c r="I26" i="10"/>
  <c r="H26" i="10"/>
  <c r="G26" i="10"/>
  <c r="F26" i="10"/>
  <c r="E26" i="10"/>
  <c r="D26" i="10"/>
  <c r="C26" i="10"/>
  <c r="B26" i="10"/>
  <c r="CV25" i="10"/>
  <c r="CU25" i="10"/>
  <c r="CT25" i="10"/>
  <c r="CS25" i="10"/>
  <c r="CR25" i="10"/>
  <c r="CQ25" i="10"/>
  <c r="CP25" i="10"/>
  <c r="CO25" i="10"/>
  <c r="CN25" i="10"/>
  <c r="CM25" i="10"/>
  <c r="CL25" i="10"/>
  <c r="CK25" i="10"/>
  <c r="CJ25" i="10"/>
  <c r="CI25" i="10"/>
  <c r="CH25" i="10"/>
  <c r="CG25" i="10"/>
  <c r="CF25" i="10"/>
  <c r="CE25" i="10"/>
  <c r="CD25" i="10"/>
  <c r="CC25" i="10"/>
  <c r="CB25" i="10"/>
  <c r="CA25" i="10"/>
  <c r="BZ25" i="10"/>
  <c r="BY25" i="10"/>
  <c r="BX25" i="10"/>
  <c r="BW25" i="10"/>
  <c r="BV25" i="10"/>
  <c r="BU25" i="10"/>
  <c r="BT25" i="10"/>
  <c r="BS25" i="10"/>
  <c r="BR25" i="10"/>
  <c r="BQ25" i="10"/>
  <c r="BP25" i="10"/>
  <c r="BO25" i="10"/>
  <c r="BN25" i="10"/>
  <c r="BM25" i="10"/>
  <c r="BL25" i="10"/>
  <c r="BK25" i="10"/>
  <c r="BJ25" i="10"/>
  <c r="BI25" i="10"/>
  <c r="BH25" i="10"/>
  <c r="BG25" i="10"/>
  <c r="BF25" i="10"/>
  <c r="BE25" i="10"/>
  <c r="BD25" i="10"/>
  <c r="BC25" i="10"/>
  <c r="BB25" i="10"/>
  <c r="BA25" i="10"/>
  <c r="AZ25" i="10"/>
  <c r="AY25" i="10"/>
  <c r="AX25" i="10"/>
  <c r="AW25" i="10"/>
  <c r="AV25" i="10"/>
  <c r="AU25" i="10"/>
  <c r="AT25" i="10"/>
  <c r="AS25" i="10"/>
  <c r="AR25" i="10"/>
  <c r="AQ25" i="10"/>
  <c r="AP25" i="10"/>
  <c r="AO25" i="10"/>
  <c r="AN25" i="10"/>
  <c r="AM25" i="10"/>
  <c r="AL25" i="10"/>
  <c r="AK25" i="10"/>
  <c r="AJ25" i="10"/>
  <c r="AI25" i="10"/>
  <c r="AH25" i="10"/>
  <c r="AG25" i="10"/>
  <c r="AF25" i="10"/>
  <c r="AE25" i="10"/>
  <c r="AD25" i="10"/>
  <c r="AC25" i="10"/>
  <c r="AB25" i="10"/>
  <c r="AA25" i="10"/>
  <c r="Z25" i="10"/>
  <c r="Y25" i="10"/>
  <c r="X25" i="10"/>
  <c r="W25" i="10"/>
  <c r="V25" i="10"/>
  <c r="U25" i="10"/>
  <c r="T25" i="10"/>
  <c r="S25" i="10"/>
  <c r="R25" i="10"/>
  <c r="Q25" i="10"/>
  <c r="P25" i="10"/>
  <c r="O25" i="10"/>
  <c r="N25" i="10"/>
  <c r="M25" i="10"/>
  <c r="L25" i="10"/>
  <c r="K25" i="10"/>
  <c r="J25" i="10"/>
  <c r="I25" i="10"/>
  <c r="H25" i="10"/>
  <c r="G25" i="10"/>
  <c r="F25" i="10"/>
  <c r="E25" i="10"/>
  <c r="D25" i="10"/>
  <c r="C25" i="10"/>
  <c r="B25" i="10"/>
  <c r="CV24" i="10"/>
  <c r="CU24" i="10"/>
  <c r="CT24" i="10"/>
  <c r="CS24" i="10"/>
  <c r="CR24" i="10"/>
  <c r="CQ24" i="10"/>
  <c r="CP24" i="10"/>
  <c r="CO24" i="10"/>
  <c r="CN24" i="10"/>
  <c r="CM24" i="10"/>
  <c r="CL24" i="10"/>
  <c r="CK24" i="10"/>
  <c r="CJ24" i="10"/>
  <c r="CI24" i="10"/>
  <c r="CH24" i="10"/>
  <c r="CG24" i="10"/>
  <c r="CF24" i="10"/>
  <c r="CE24" i="10"/>
  <c r="CD24" i="10"/>
  <c r="CC24" i="10"/>
  <c r="CB24" i="10"/>
  <c r="CA24" i="10"/>
  <c r="BZ24" i="10"/>
  <c r="BY24" i="10"/>
  <c r="BX24" i="10"/>
  <c r="BW24" i="10"/>
  <c r="BV24" i="10"/>
  <c r="BU24" i="10"/>
  <c r="BT24" i="10"/>
  <c r="BS24" i="10"/>
  <c r="BR24" i="10"/>
  <c r="BQ24" i="10"/>
  <c r="BP24" i="10"/>
  <c r="BO24" i="10"/>
  <c r="BN24" i="10"/>
  <c r="BM24" i="10"/>
  <c r="BL24" i="10"/>
  <c r="BK24" i="10"/>
  <c r="BJ24" i="10"/>
  <c r="BI24" i="10"/>
  <c r="BH24" i="10"/>
  <c r="BG24" i="10"/>
  <c r="BF24" i="10"/>
  <c r="BE24" i="10"/>
  <c r="BD24" i="10"/>
  <c r="BC24" i="10"/>
  <c r="BB24" i="10"/>
  <c r="BA24" i="10"/>
  <c r="AZ24" i="10"/>
  <c r="AY24" i="10"/>
  <c r="AX24" i="10"/>
  <c r="AW24" i="10"/>
  <c r="AV24" i="10"/>
  <c r="AU24" i="10"/>
  <c r="AT24"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J24" i="10"/>
  <c r="I24" i="10"/>
  <c r="H24" i="10"/>
  <c r="G24" i="10"/>
  <c r="F24" i="10"/>
  <c r="E24" i="10"/>
  <c r="D24" i="10"/>
  <c r="C24" i="10"/>
  <c r="B24" i="10"/>
  <c r="CV23" i="10"/>
  <c r="CU23" i="10"/>
  <c r="CT23" i="10"/>
  <c r="CS23" i="10"/>
  <c r="CR23" i="10"/>
  <c r="CQ23" i="10"/>
  <c r="CP23" i="10"/>
  <c r="CO23" i="10"/>
  <c r="CN23" i="10"/>
  <c r="CM23" i="10"/>
  <c r="CL23" i="10"/>
  <c r="CK23" i="10"/>
  <c r="CJ23" i="10"/>
  <c r="CI23" i="10"/>
  <c r="CH23" i="10"/>
  <c r="CG23" i="10"/>
  <c r="CF23" i="10"/>
  <c r="CE23" i="10"/>
  <c r="CD23" i="10"/>
  <c r="CC23" i="10"/>
  <c r="CB23" i="10"/>
  <c r="CA23" i="10"/>
  <c r="BZ23" i="10"/>
  <c r="BY23" i="10"/>
  <c r="BX23" i="10"/>
  <c r="BW23" i="10"/>
  <c r="BV23" i="10"/>
  <c r="BU23" i="10"/>
  <c r="BT23" i="10"/>
  <c r="BS23" i="10"/>
  <c r="BR23" i="10"/>
  <c r="BQ23" i="10"/>
  <c r="BP23" i="10"/>
  <c r="BO23" i="10"/>
  <c r="BN23" i="10"/>
  <c r="BM23" i="10"/>
  <c r="BL23" i="10"/>
  <c r="BK23" i="10"/>
  <c r="BJ23" i="10"/>
  <c r="BI23" i="10"/>
  <c r="BH23" i="10"/>
  <c r="BG23" i="10"/>
  <c r="BF23" i="10"/>
  <c r="BE23" i="10"/>
  <c r="BD23" i="10"/>
  <c r="BC23" i="10"/>
  <c r="BB23" i="10"/>
  <c r="BA23" i="10"/>
  <c r="AZ23" i="10"/>
  <c r="AY23" i="10"/>
  <c r="AX23" i="10"/>
  <c r="AW23" i="10"/>
  <c r="AV23" i="10"/>
  <c r="AU23" i="10"/>
  <c r="AT23" i="10"/>
  <c r="AS23"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N23" i="10"/>
  <c r="M23" i="10"/>
  <c r="L23" i="10"/>
  <c r="K23" i="10"/>
  <c r="J23" i="10"/>
  <c r="I23" i="10"/>
  <c r="H23" i="10"/>
  <c r="G23" i="10"/>
  <c r="F23" i="10"/>
  <c r="E23" i="10"/>
  <c r="D23" i="10"/>
  <c r="C23" i="10"/>
  <c r="B23" i="10"/>
  <c r="CV22" i="10"/>
  <c r="CU22" i="10"/>
  <c r="CT22" i="10"/>
  <c r="CS22" i="10"/>
  <c r="CR22" i="10"/>
  <c r="CQ22" i="10"/>
  <c r="CP22" i="10"/>
  <c r="CO22" i="10"/>
  <c r="CN22" i="10"/>
  <c r="CM22" i="10"/>
  <c r="CL22" i="10"/>
  <c r="CK22" i="10"/>
  <c r="CJ22" i="10"/>
  <c r="CI22" i="10"/>
  <c r="CH22" i="10"/>
  <c r="CG22" i="10"/>
  <c r="CF22" i="10"/>
  <c r="CE22" i="10"/>
  <c r="CD22" i="10"/>
  <c r="CC22" i="10"/>
  <c r="CB22" i="10"/>
  <c r="CA22" i="10"/>
  <c r="BZ22" i="10"/>
  <c r="BY22" i="10"/>
  <c r="BX22" i="10"/>
  <c r="BW22" i="10"/>
  <c r="BV22" i="10"/>
  <c r="BU22" i="10"/>
  <c r="BT22" i="10"/>
  <c r="BS22" i="10"/>
  <c r="BR22" i="10"/>
  <c r="BQ22" i="10"/>
  <c r="BP22" i="10"/>
  <c r="BO22" i="10"/>
  <c r="BN22" i="10"/>
  <c r="BM22" i="10"/>
  <c r="BL22" i="10"/>
  <c r="BK22" i="10"/>
  <c r="BJ22" i="10"/>
  <c r="BI22" i="10"/>
  <c r="BH22" i="10"/>
  <c r="BG22" i="10"/>
  <c r="BF22" i="10"/>
  <c r="BE22" i="10"/>
  <c r="BD22" i="10"/>
  <c r="BC22" i="10"/>
  <c r="BB22" i="10"/>
  <c r="BA22" i="10"/>
  <c r="AZ22" i="10"/>
  <c r="AY22" i="10"/>
  <c r="AX22" i="10"/>
  <c r="AW22" i="10"/>
  <c r="AV22" i="10"/>
  <c r="AU22" i="10"/>
  <c r="AT22" i="10"/>
  <c r="AS22"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N22" i="10"/>
  <c r="M22" i="10"/>
  <c r="L22" i="10"/>
  <c r="K22" i="10"/>
  <c r="J22" i="10"/>
  <c r="I22" i="10"/>
  <c r="H22" i="10"/>
  <c r="G22" i="10"/>
  <c r="F22" i="10"/>
  <c r="E22" i="10"/>
  <c r="D22" i="10"/>
  <c r="C22" i="10"/>
  <c r="B22" i="10"/>
  <c r="CV21" i="10"/>
  <c r="CU21" i="10"/>
  <c r="CT21" i="10"/>
  <c r="CS21" i="10"/>
  <c r="CR21" i="10"/>
  <c r="CQ21" i="10"/>
  <c r="CP21" i="10"/>
  <c r="CO21" i="10"/>
  <c r="CN21" i="10"/>
  <c r="CM21" i="10"/>
  <c r="CL21" i="10"/>
  <c r="CK21" i="10"/>
  <c r="CJ21" i="10"/>
  <c r="CI21" i="10"/>
  <c r="CH21" i="10"/>
  <c r="CG21" i="10"/>
  <c r="CF21" i="10"/>
  <c r="CE21" i="10"/>
  <c r="CD21" i="10"/>
  <c r="CC21" i="10"/>
  <c r="CB21" i="10"/>
  <c r="CA21" i="10"/>
  <c r="BZ21" i="10"/>
  <c r="BY21" i="10"/>
  <c r="BX21" i="10"/>
  <c r="BW21" i="10"/>
  <c r="BV21" i="10"/>
  <c r="BU21" i="10"/>
  <c r="BT21" i="10"/>
  <c r="BS21" i="10"/>
  <c r="BR21" i="10"/>
  <c r="BQ21" i="10"/>
  <c r="BP21" i="10"/>
  <c r="BO21" i="10"/>
  <c r="BN21" i="10"/>
  <c r="BM21" i="10"/>
  <c r="BL21" i="10"/>
  <c r="BK21" i="10"/>
  <c r="BJ21" i="10"/>
  <c r="BI21" i="10"/>
  <c r="BH21" i="10"/>
  <c r="BG21" i="10"/>
  <c r="BF21" i="10"/>
  <c r="BE21" i="10"/>
  <c r="BD21" i="10"/>
  <c r="BC21" i="10"/>
  <c r="BB21" i="10"/>
  <c r="BA21" i="10"/>
  <c r="AZ21" i="10"/>
  <c r="AY21" i="10"/>
  <c r="AX21" i="10"/>
  <c r="AW21" i="10"/>
  <c r="AV21" i="10"/>
  <c r="AU21" i="10"/>
  <c r="AT21" i="10"/>
  <c r="AS21"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N21" i="10"/>
  <c r="M21" i="10"/>
  <c r="L21" i="10"/>
  <c r="K21" i="10"/>
  <c r="J21" i="10"/>
  <c r="I21" i="10"/>
  <c r="H21" i="10"/>
  <c r="G21" i="10"/>
  <c r="F21" i="10"/>
  <c r="E21" i="10"/>
  <c r="D21" i="10"/>
  <c r="C21" i="10"/>
  <c r="B21" i="10"/>
  <c r="CV20" i="10"/>
  <c r="CU20" i="10"/>
  <c r="CT20" i="10"/>
  <c r="CS20" i="10"/>
  <c r="CR20" i="10"/>
  <c r="CQ20" i="10"/>
  <c r="CP20" i="10"/>
  <c r="CO20" i="10"/>
  <c r="CN20" i="10"/>
  <c r="CM20" i="10"/>
  <c r="CL20" i="10"/>
  <c r="CK20" i="10"/>
  <c r="CJ20" i="10"/>
  <c r="CI20" i="10"/>
  <c r="CH20" i="10"/>
  <c r="CG20" i="10"/>
  <c r="CF20" i="10"/>
  <c r="CE20" i="10"/>
  <c r="CD20" i="10"/>
  <c r="CC20" i="10"/>
  <c r="CB20" i="10"/>
  <c r="CA20" i="10"/>
  <c r="BZ20" i="10"/>
  <c r="BY20" i="10"/>
  <c r="BX20" i="10"/>
  <c r="BW20" i="10"/>
  <c r="BV20" i="10"/>
  <c r="BU20" i="10"/>
  <c r="BT20" i="10"/>
  <c r="BS20" i="10"/>
  <c r="BR20" i="10"/>
  <c r="BQ20" i="10"/>
  <c r="BP20" i="10"/>
  <c r="BO20" i="10"/>
  <c r="BN20" i="10"/>
  <c r="BM20" i="10"/>
  <c r="BL20" i="10"/>
  <c r="BK20" i="10"/>
  <c r="BJ20" i="10"/>
  <c r="BI20" i="10"/>
  <c r="BH20" i="10"/>
  <c r="BG20" i="10"/>
  <c r="BF20" i="10"/>
  <c r="BE20" i="10"/>
  <c r="BD20" i="10"/>
  <c r="BC20" i="10"/>
  <c r="BB20" i="10"/>
  <c r="BA20" i="10"/>
  <c r="AZ20" i="10"/>
  <c r="AY20" i="10"/>
  <c r="AX20" i="10"/>
  <c r="AW20" i="10"/>
  <c r="AV20" i="10"/>
  <c r="AU20" i="10"/>
  <c r="AT20" i="10"/>
  <c r="AS20" i="10"/>
  <c r="AR20" i="10"/>
  <c r="AQ20" i="10"/>
  <c r="AP20" i="10"/>
  <c r="AO20" i="10"/>
  <c r="AN20" i="10"/>
  <c r="AM20" i="10"/>
  <c r="AL20" i="10"/>
  <c r="AK20" i="10"/>
  <c r="AJ20" i="10"/>
  <c r="AI20" i="10"/>
  <c r="AH20" i="10"/>
  <c r="AG20" i="10"/>
  <c r="AF20" i="10"/>
  <c r="AE20" i="10"/>
  <c r="AD20" i="10"/>
  <c r="AC20" i="10"/>
  <c r="AB20" i="10"/>
  <c r="AA20" i="10"/>
  <c r="Z20" i="10"/>
  <c r="Y20" i="10"/>
  <c r="X20" i="10"/>
  <c r="W20" i="10"/>
  <c r="V20" i="10"/>
  <c r="U20" i="10"/>
  <c r="T20" i="10"/>
  <c r="S20" i="10"/>
  <c r="R20" i="10"/>
  <c r="Q20" i="10"/>
  <c r="P20" i="10"/>
  <c r="O20" i="10"/>
  <c r="N20" i="10"/>
  <c r="M20" i="10"/>
  <c r="L20" i="10"/>
  <c r="K20" i="10"/>
  <c r="J20" i="10"/>
  <c r="I20" i="10"/>
  <c r="H20" i="10"/>
  <c r="G20" i="10"/>
  <c r="F20" i="10"/>
  <c r="E20" i="10"/>
  <c r="D20" i="10"/>
  <c r="C20" i="10"/>
  <c r="B20" i="10"/>
  <c r="CV19" i="10"/>
  <c r="CU19" i="10"/>
  <c r="CT19" i="10"/>
  <c r="CS19" i="10"/>
  <c r="CR19" i="10"/>
  <c r="CQ19" i="10"/>
  <c r="CP19" i="10"/>
  <c r="CO19" i="10"/>
  <c r="CN19" i="10"/>
  <c r="CM19" i="10"/>
  <c r="CL19" i="10"/>
  <c r="CK19" i="10"/>
  <c r="CJ19" i="10"/>
  <c r="CI19" i="10"/>
  <c r="CH19" i="10"/>
  <c r="CG19" i="10"/>
  <c r="CF19" i="10"/>
  <c r="CE19" i="10"/>
  <c r="CD19" i="10"/>
  <c r="CC19" i="10"/>
  <c r="CB19" i="10"/>
  <c r="CA19" i="10"/>
  <c r="BZ19" i="10"/>
  <c r="BY19" i="10"/>
  <c r="BX19" i="10"/>
  <c r="BW19" i="10"/>
  <c r="BV19" i="10"/>
  <c r="BU19" i="10"/>
  <c r="BT19" i="10"/>
  <c r="BS19" i="10"/>
  <c r="BR19" i="10"/>
  <c r="BQ19" i="10"/>
  <c r="BP19" i="10"/>
  <c r="BO19" i="10"/>
  <c r="BN19" i="10"/>
  <c r="BM19" i="10"/>
  <c r="BL19" i="10"/>
  <c r="BK19" i="10"/>
  <c r="BJ19" i="10"/>
  <c r="BI19" i="10"/>
  <c r="BH19" i="10"/>
  <c r="BG19" i="10"/>
  <c r="BF19" i="10"/>
  <c r="BE19" i="10"/>
  <c r="BD19" i="10"/>
  <c r="BC19" i="10"/>
  <c r="BB19" i="10"/>
  <c r="BA19" i="10"/>
  <c r="AZ19" i="10"/>
  <c r="AY19" i="10"/>
  <c r="AX19" i="10"/>
  <c r="AW19" i="10"/>
  <c r="AV19" i="10"/>
  <c r="AU19" i="10"/>
  <c r="AT19"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M19" i="10"/>
  <c r="L19" i="10"/>
  <c r="K19" i="10"/>
  <c r="J19" i="10"/>
  <c r="I19" i="10"/>
  <c r="H19" i="10"/>
  <c r="G19" i="10"/>
  <c r="F19" i="10"/>
  <c r="E19" i="10"/>
  <c r="D19" i="10"/>
  <c r="C19" i="10"/>
  <c r="B19" i="10"/>
  <c r="CV18" i="10"/>
  <c r="CU18" i="10"/>
  <c r="CT18" i="10"/>
  <c r="CS18" i="10"/>
  <c r="CR18" i="10"/>
  <c r="CQ18" i="10"/>
  <c r="CP18" i="10"/>
  <c r="CO18" i="10"/>
  <c r="CN18" i="10"/>
  <c r="CM18" i="10"/>
  <c r="CL18" i="10"/>
  <c r="CK18" i="10"/>
  <c r="CJ18" i="10"/>
  <c r="CI18" i="10"/>
  <c r="CH18" i="10"/>
  <c r="CG18" i="10"/>
  <c r="CF18" i="10"/>
  <c r="CE18" i="10"/>
  <c r="CD18" i="10"/>
  <c r="CC18" i="10"/>
  <c r="CB18" i="10"/>
  <c r="CA18" i="10"/>
  <c r="BZ18" i="10"/>
  <c r="BY18" i="10"/>
  <c r="BX18" i="10"/>
  <c r="BW18" i="10"/>
  <c r="BV18" i="10"/>
  <c r="BU18" i="10"/>
  <c r="BT18" i="10"/>
  <c r="BS18" i="10"/>
  <c r="BR18" i="10"/>
  <c r="BQ18" i="10"/>
  <c r="BP18" i="10"/>
  <c r="BO18" i="10"/>
  <c r="BN18" i="10"/>
  <c r="BM18" i="10"/>
  <c r="BL18" i="10"/>
  <c r="BK18" i="10"/>
  <c r="BJ18" i="10"/>
  <c r="BI18" i="10"/>
  <c r="BH18" i="10"/>
  <c r="BG18" i="10"/>
  <c r="BF18" i="10"/>
  <c r="BE18" i="10"/>
  <c r="BD18" i="10"/>
  <c r="BC18" i="10"/>
  <c r="BB18" i="10"/>
  <c r="BA18" i="10"/>
  <c r="AZ18" i="10"/>
  <c r="AY18" i="10"/>
  <c r="AX18" i="10"/>
  <c r="AW18" i="10"/>
  <c r="AV18" i="10"/>
  <c r="AU18" i="10"/>
  <c r="AT18"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N18" i="10"/>
  <c r="M18" i="10"/>
  <c r="L18" i="10"/>
  <c r="K18" i="10"/>
  <c r="J18" i="10"/>
  <c r="I18" i="10"/>
  <c r="H18" i="10"/>
  <c r="G18" i="10"/>
  <c r="F18" i="10"/>
  <c r="E18" i="10"/>
  <c r="D18" i="10"/>
  <c r="C18" i="10"/>
  <c r="B18" i="10"/>
  <c r="CV17" i="10"/>
  <c r="CU17" i="10"/>
  <c r="CT17" i="10"/>
  <c r="CS17" i="10"/>
  <c r="CR17" i="10"/>
  <c r="CQ17" i="10"/>
  <c r="CP17" i="10"/>
  <c r="CO17" i="10"/>
  <c r="CN17" i="10"/>
  <c r="CM17" i="10"/>
  <c r="CL17" i="10"/>
  <c r="CK17" i="10"/>
  <c r="CJ17" i="10"/>
  <c r="CI17" i="10"/>
  <c r="CH17" i="10"/>
  <c r="CG17" i="10"/>
  <c r="CF17" i="10"/>
  <c r="CE17" i="10"/>
  <c r="CD17" i="10"/>
  <c r="CC17" i="10"/>
  <c r="CB17" i="10"/>
  <c r="CA17" i="10"/>
  <c r="BZ17" i="10"/>
  <c r="BY17" i="10"/>
  <c r="BX17" i="10"/>
  <c r="BW17" i="10"/>
  <c r="BV17" i="10"/>
  <c r="BU17" i="10"/>
  <c r="BT17" i="10"/>
  <c r="BS17" i="10"/>
  <c r="BR17" i="10"/>
  <c r="BQ17" i="10"/>
  <c r="BP17" i="10"/>
  <c r="BO17" i="10"/>
  <c r="BN17" i="10"/>
  <c r="BM17" i="10"/>
  <c r="BL17" i="10"/>
  <c r="BK17" i="10"/>
  <c r="BJ17" i="10"/>
  <c r="BI17" i="10"/>
  <c r="BH17" i="10"/>
  <c r="BG17" i="10"/>
  <c r="BF17" i="10"/>
  <c r="BE17" i="10"/>
  <c r="BD17" i="10"/>
  <c r="BC17" i="10"/>
  <c r="BB17" i="10"/>
  <c r="BA17" i="10"/>
  <c r="AZ17" i="10"/>
  <c r="AY17" i="10"/>
  <c r="AX17" i="10"/>
  <c r="AW17" i="10"/>
  <c r="AV17" i="10"/>
  <c r="AU17" i="10"/>
  <c r="AT17" i="10"/>
  <c r="AS17" i="10"/>
  <c r="AR17" i="10"/>
  <c r="AQ17" i="10"/>
  <c r="AP17" i="10"/>
  <c r="AO17" i="10"/>
  <c r="AN17" i="10"/>
  <c r="AM17" i="10"/>
  <c r="AL17" i="10"/>
  <c r="AK17" i="10"/>
  <c r="AJ17" i="10"/>
  <c r="AI17" i="10"/>
  <c r="AH17" i="10"/>
  <c r="AG17" i="10"/>
  <c r="AF17" i="10"/>
  <c r="AE17" i="10"/>
  <c r="AD17" i="10"/>
  <c r="AC17" i="10"/>
  <c r="AB17" i="10"/>
  <c r="AA17" i="10"/>
  <c r="Z17" i="10"/>
  <c r="Y17" i="10"/>
  <c r="X17" i="10"/>
  <c r="W17" i="10"/>
  <c r="V17" i="10"/>
  <c r="U17" i="10"/>
  <c r="T17" i="10"/>
  <c r="S17" i="10"/>
  <c r="R17" i="10"/>
  <c r="Q17" i="10"/>
  <c r="P17" i="10"/>
  <c r="O17" i="10"/>
  <c r="N17" i="10"/>
  <c r="M17" i="10"/>
  <c r="L17" i="10"/>
  <c r="K17" i="10"/>
  <c r="J17" i="10"/>
  <c r="I17" i="10"/>
  <c r="H17" i="10"/>
  <c r="G17" i="10"/>
  <c r="F17" i="10"/>
  <c r="E17" i="10"/>
  <c r="D17" i="10"/>
  <c r="C17" i="10"/>
  <c r="B17" i="10"/>
  <c r="CV16" i="10"/>
  <c r="CU16" i="10"/>
  <c r="CT16" i="10"/>
  <c r="CS16" i="10"/>
  <c r="CR16" i="10"/>
  <c r="CQ16" i="10"/>
  <c r="CP16" i="10"/>
  <c r="CO16" i="10"/>
  <c r="CN16" i="10"/>
  <c r="CM16" i="10"/>
  <c r="CL16" i="10"/>
  <c r="CK16" i="10"/>
  <c r="CJ16" i="10"/>
  <c r="CI16" i="10"/>
  <c r="CH16" i="10"/>
  <c r="CG16" i="10"/>
  <c r="CF16" i="10"/>
  <c r="CE16" i="10"/>
  <c r="CD16" i="10"/>
  <c r="CC16" i="10"/>
  <c r="CB16" i="10"/>
  <c r="CA16" i="10"/>
  <c r="BZ16" i="10"/>
  <c r="BY16" i="10"/>
  <c r="BX16" i="10"/>
  <c r="BW16" i="10"/>
  <c r="BV16" i="10"/>
  <c r="BU16" i="10"/>
  <c r="BT16" i="10"/>
  <c r="BS16" i="10"/>
  <c r="BR16" i="10"/>
  <c r="BQ16" i="10"/>
  <c r="BP16" i="10"/>
  <c r="BO16" i="10"/>
  <c r="BN16" i="10"/>
  <c r="BM16" i="10"/>
  <c r="BL16" i="10"/>
  <c r="BK16" i="10"/>
  <c r="BJ16" i="10"/>
  <c r="BI16" i="10"/>
  <c r="BH16" i="10"/>
  <c r="BG16" i="10"/>
  <c r="BF16" i="10"/>
  <c r="BE16" i="10"/>
  <c r="BD16" i="10"/>
  <c r="BC16" i="10"/>
  <c r="BB16" i="10"/>
  <c r="BA16" i="10"/>
  <c r="AZ16" i="10"/>
  <c r="AY16" i="10"/>
  <c r="AX16" i="10"/>
  <c r="AW16" i="10"/>
  <c r="AV16" i="10"/>
  <c r="AU16" i="10"/>
  <c r="AT16" i="10"/>
  <c r="AS16" i="10"/>
  <c r="AR16" i="10"/>
  <c r="AQ16" i="10"/>
  <c r="AP16" i="10"/>
  <c r="AO16" i="10"/>
  <c r="AN16" i="10"/>
  <c r="AM16" i="10"/>
  <c r="AL16" i="10"/>
  <c r="AK16" i="10"/>
  <c r="AJ16" i="10"/>
  <c r="AI16" i="10"/>
  <c r="AH16" i="10"/>
  <c r="AG16" i="10"/>
  <c r="AF16" i="10"/>
  <c r="AE16" i="10"/>
  <c r="AD16" i="10"/>
  <c r="AC16" i="10"/>
  <c r="AB16" i="10"/>
  <c r="AA16" i="10"/>
  <c r="Z16" i="10"/>
  <c r="Y16" i="10"/>
  <c r="X16" i="10"/>
  <c r="W16" i="10"/>
  <c r="V16" i="10"/>
  <c r="U16" i="10"/>
  <c r="T16" i="10"/>
  <c r="S16" i="10"/>
  <c r="R16" i="10"/>
  <c r="Q16" i="10"/>
  <c r="P16" i="10"/>
  <c r="O16" i="10"/>
  <c r="N16" i="10"/>
  <c r="M16" i="10"/>
  <c r="L16" i="10"/>
  <c r="K16" i="10"/>
  <c r="J16" i="10"/>
  <c r="I16" i="10"/>
  <c r="H16" i="10"/>
  <c r="G16" i="10"/>
  <c r="F16" i="10"/>
  <c r="E16" i="10"/>
  <c r="D16" i="10"/>
  <c r="C16" i="10"/>
  <c r="B16" i="10"/>
  <c r="CV15" i="10"/>
  <c r="CU15" i="10"/>
  <c r="CT15" i="10"/>
  <c r="CS15" i="10"/>
  <c r="CR15" i="10"/>
  <c r="CQ15" i="10"/>
  <c r="CP15" i="10"/>
  <c r="CO15" i="10"/>
  <c r="CN15" i="10"/>
  <c r="CM15" i="10"/>
  <c r="CL15" i="10"/>
  <c r="CK15" i="10"/>
  <c r="CJ15" i="10"/>
  <c r="CI15" i="10"/>
  <c r="CH15" i="10"/>
  <c r="CG15" i="10"/>
  <c r="CF15" i="10"/>
  <c r="CE15" i="10"/>
  <c r="CD15" i="10"/>
  <c r="CC15" i="10"/>
  <c r="CB15" i="10"/>
  <c r="CA15" i="10"/>
  <c r="BZ15" i="10"/>
  <c r="BY15" i="10"/>
  <c r="BX15" i="10"/>
  <c r="BW15" i="10"/>
  <c r="BV15" i="10"/>
  <c r="BU15" i="10"/>
  <c r="BT15" i="10"/>
  <c r="BS15" i="10"/>
  <c r="BR15" i="10"/>
  <c r="BQ15" i="10"/>
  <c r="BP15" i="10"/>
  <c r="BO15" i="10"/>
  <c r="BN15" i="10"/>
  <c r="BM15" i="10"/>
  <c r="BL15" i="10"/>
  <c r="BK15" i="10"/>
  <c r="BJ15" i="10"/>
  <c r="BI15" i="10"/>
  <c r="BH15" i="10"/>
  <c r="BG15" i="10"/>
  <c r="BF15" i="10"/>
  <c r="BE15" i="10"/>
  <c r="BD15" i="10"/>
  <c r="BC15" i="10"/>
  <c r="BB15" i="10"/>
  <c r="BA15" i="10"/>
  <c r="AZ15" i="10"/>
  <c r="AY15" i="10"/>
  <c r="AX15" i="10"/>
  <c r="AW15" i="10"/>
  <c r="AV15" i="10"/>
  <c r="AU15" i="10"/>
  <c r="AT15" i="10"/>
  <c r="AS15" i="10"/>
  <c r="AR15" i="10"/>
  <c r="AQ15" i="10"/>
  <c r="AP15" i="10"/>
  <c r="AO15" i="10"/>
  <c r="AN15" i="10"/>
  <c r="AM15" i="10"/>
  <c r="AL15" i="10"/>
  <c r="AK15" i="10"/>
  <c r="AJ15" i="10"/>
  <c r="AI15" i="10"/>
  <c r="AH15" i="10"/>
  <c r="AG15" i="10"/>
  <c r="AF15" i="10"/>
  <c r="AE15" i="10"/>
  <c r="AD15" i="10"/>
  <c r="AC15" i="10"/>
  <c r="AB15" i="10"/>
  <c r="AA15" i="10"/>
  <c r="Z15" i="10"/>
  <c r="Y15" i="10"/>
  <c r="X15" i="10"/>
  <c r="W15" i="10"/>
  <c r="V15" i="10"/>
  <c r="U15" i="10"/>
  <c r="T15" i="10"/>
  <c r="S15" i="10"/>
  <c r="R15" i="10"/>
  <c r="Q15" i="10"/>
  <c r="P15" i="10"/>
  <c r="O15" i="10"/>
  <c r="N15" i="10"/>
  <c r="M15" i="10"/>
  <c r="L15" i="10"/>
  <c r="K15" i="10"/>
  <c r="J15" i="10"/>
  <c r="I15" i="10"/>
  <c r="H15" i="10"/>
  <c r="G15" i="10"/>
  <c r="F15" i="10"/>
  <c r="E15" i="10"/>
  <c r="D15" i="10"/>
  <c r="C15" i="10"/>
  <c r="B15" i="10"/>
  <c r="CV14" i="10"/>
  <c r="CU14" i="10"/>
  <c r="CT14" i="10"/>
  <c r="CS14" i="10"/>
  <c r="CR14" i="10"/>
  <c r="CQ14" i="10"/>
  <c r="CP14" i="10"/>
  <c r="CO14" i="10"/>
  <c r="CN14" i="10"/>
  <c r="CM14" i="10"/>
  <c r="CL14" i="10"/>
  <c r="CK14" i="10"/>
  <c r="CJ14" i="10"/>
  <c r="CI14" i="10"/>
  <c r="CH14" i="10"/>
  <c r="CG14" i="10"/>
  <c r="CF14" i="10"/>
  <c r="CE14" i="10"/>
  <c r="CD14" i="10"/>
  <c r="CC14" i="10"/>
  <c r="CB14" i="10"/>
  <c r="CA14" i="10"/>
  <c r="BZ14" i="10"/>
  <c r="BY14" i="10"/>
  <c r="BX14" i="10"/>
  <c r="BW14" i="10"/>
  <c r="BV14" i="10"/>
  <c r="BU14" i="10"/>
  <c r="BT14" i="10"/>
  <c r="BS14" i="10"/>
  <c r="BR14" i="10"/>
  <c r="BQ14" i="10"/>
  <c r="BP14" i="10"/>
  <c r="BO14" i="10"/>
  <c r="BN14" i="10"/>
  <c r="BM14" i="10"/>
  <c r="BL14" i="10"/>
  <c r="BK14" i="10"/>
  <c r="BJ14" i="10"/>
  <c r="BI14" i="10"/>
  <c r="BH14" i="10"/>
  <c r="BG14" i="10"/>
  <c r="BF14" i="10"/>
  <c r="BE14" i="10"/>
  <c r="BD14" i="10"/>
  <c r="BC14" i="10"/>
  <c r="BB14" i="10"/>
  <c r="BA14" i="10"/>
  <c r="AZ14" i="10"/>
  <c r="AY14" i="10"/>
  <c r="AX14" i="10"/>
  <c r="AW14" i="10"/>
  <c r="AV14" i="10"/>
  <c r="AU14" i="10"/>
  <c r="AT14" i="10"/>
  <c r="AS14" i="10"/>
  <c r="AR14" i="10"/>
  <c r="AQ14" i="10"/>
  <c r="AP14" i="10"/>
  <c r="AO14" i="10"/>
  <c r="AN14" i="10"/>
  <c r="AM14" i="10"/>
  <c r="AL14" i="10"/>
  <c r="AK14" i="10"/>
  <c r="AJ14" i="10"/>
  <c r="AI14" i="10"/>
  <c r="AH14" i="10"/>
  <c r="AG14" i="10"/>
  <c r="AF14" i="10"/>
  <c r="AE14" i="10"/>
  <c r="AD14" i="10"/>
  <c r="AC14" i="10"/>
  <c r="AB14" i="10"/>
  <c r="AA14" i="10"/>
  <c r="Z14" i="10"/>
  <c r="Y14" i="10"/>
  <c r="X14" i="10"/>
  <c r="W14" i="10"/>
  <c r="V14" i="10"/>
  <c r="U14" i="10"/>
  <c r="T14" i="10"/>
  <c r="S14" i="10"/>
  <c r="R14" i="10"/>
  <c r="Q14" i="10"/>
  <c r="P14" i="10"/>
  <c r="O14" i="10"/>
  <c r="N14" i="10"/>
  <c r="M14" i="10"/>
  <c r="L14" i="10"/>
  <c r="K14" i="10"/>
  <c r="J14" i="10"/>
  <c r="I14" i="10"/>
  <c r="H14" i="10"/>
  <c r="G14" i="10"/>
  <c r="F14" i="10"/>
  <c r="E14" i="10"/>
  <c r="D14" i="10"/>
  <c r="C14" i="10"/>
  <c r="B14" i="10"/>
  <c r="CV13" i="10"/>
  <c r="CU13" i="10"/>
  <c r="CT13" i="10"/>
  <c r="CS13" i="10"/>
  <c r="CR13" i="10"/>
  <c r="CQ13" i="10"/>
  <c r="CP13" i="10"/>
  <c r="CO13" i="10"/>
  <c r="CN13" i="10"/>
  <c r="CM13" i="10"/>
  <c r="CL13" i="10"/>
  <c r="CK13" i="10"/>
  <c r="CJ13" i="10"/>
  <c r="CI13" i="10"/>
  <c r="CH13" i="10"/>
  <c r="CG13" i="10"/>
  <c r="CF13" i="10"/>
  <c r="CE13" i="10"/>
  <c r="CD13" i="10"/>
  <c r="CC13" i="10"/>
  <c r="CB13" i="10"/>
  <c r="CA13" i="10"/>
  <c r="BZ13" i="10"/>
  <c r="BY13" i="10"/>
  <c r="BX13" i="10"/>
  <c r="BW13" i="10"/>
  <c r="BV13" i="10"/>
  <c r="BU13" i="10"/>
  <c r="BT13" i="10"/>
  <c r="BS13" i="10"/>
  <c r="BR13" i="10"/>
  <c r="BQ13" i="10"/>
  <c r="BP13" i="10"/>
  <c r="BO13" i="10"/>
  <c r="BN13" i="10"/>
  <c r="BM13" i="10"/>
  <c r="BL13" i="10"/>
  <c r="BK13" i="10"/>
  <c r="BJ13" i="10"/>
  <c r="BI13" i="10"/>
  <c r="BH13" i="10"/>
  <c r="BG13" i="10"/>
  <c r="BF13" i="10"/>
  <c r="BE13" i="10"/>
  <c r="BD13" i="10"/>
  <c r="BC13" i="10"/>
  <c r="BB13" i="10"/>
  <c r="BA13" i="10"/>
  <c r="AZ13" i="10"/>
  <c r="AY13" i="10"/>
  <c r="AX13" i="10"/>
  <c r="AW13" i="10"/>
  <c r="AV13" i="10"/>
  <c r="AU13" i="10"/>
  <c r="AT13" i="10"/>
  <c r="AS13" i="10"/>
  <c r="AR13" i="10"/>
  <c r="AQ13" i="10"/>
  <c r="AP13" i="10"/>
  <c r="AO13" i="10"/>
  <c r="AN13" i="10"/>
  <c r="AM13" i="10"/>
  <c r="AL13" i="10"/>
  <c r="AK13" i="10"/>
  <c r="AJ13" i="10"/>
  <c r="AI13" i="10"/>
  <c r="AH13" i="10"/>
  <c r="AG13" i="10"/>
  <c r="AF13" i="10"/>
  <c r="AE13" i="10"/>
  <c r="AD13" i="10"/>
  <c r="AC13" i="10"/>
  <c r="AB13" i="10"/>
  <c r="AA13" i="10"/>
  <c r="Z13" i="10"/>
  <c r="Y13" i="10"/>
  <c r="X13" i="10"/>
  <c r="W13" i="10"/>
  <c r="V13" i="10"/>
  <c r="U13" i="10"/>
  <c r="T13" i="10"/>
  <c r="S13" i="10"/>
  <c r="R13" i="10"/>
  <c r="Q13" i="10"/>
  <c r="P13" i="10"/>
  <c r="O13" i="10"/>
  <c r="N13" i="10"/>
  <c r="M13" i="10"/>
  <c r="L13" i="10"/>
  <c r="K13" i="10"/>
  <c r="J13" i="10"/>
  <c r="I13" i="10"/>
  <c r="H13" i="10"/>
  <c r="D2" i="10" s="1"/>
  <c r="G13" i="10"/>
  <c r="F13" i="10"/>
  <c r="E13" i="10"/>
  <c r="D13" i="10"/>
  <c r="C13" i="10"/>
  <c r="B13" i="10"/>
  <c r="CV12" i="10"/>
  <c r="CU12" i="10"/>
  <c r="CT12" i="10"/>
  <c r="CS12" i="10"/>
  <c r="CR12" i="10"/>
  <c r="CQ12" i="10"/>
  <c r="CP12" i="10"/>
  <c r="CO12" i="10"/>
  <c r="CN12" i="10"/>
  <c r="CM12" i="10"/>
  <c r="CL12" i="10"/>
  <c r="CK12" i="10"/>
  <c r="CJ12" i="10"/>
  <c r="CI12" i="10"/>
  <c r="CH12" i="10"/>
  <c r="CG12" i="10"/>
  <c r="CF12" i="10"/>
  <c r="CE12" i="10"/>
  <c r="CD12" i="10"/>
  <c r="CC12" i="10"/>
  <c r="CB12" i="10"/>
  <c r="CA12" i="10"/>
  <c r="BZ12" i="10"/>
  <c r="BY12" i="10"/>
  <c r="BX12" i="10"/>
  <c r="BW12" i="10"/>
  <c r="BV12" i="10"/>
  <c r="BU12" i="10"/>
  <c r="BT12" i="10"/>
  <c r="BS12" i="10"/>
  <c r="BR12" i="10"/>
  <c r="BQ12" i="10"/>
  <c r="BP12" i="10"/>
  <c r="BO12" i="10"/>
  <c r="BN12" i="10"/>
  <c r="BM12" i="10"/>
  <c r="BL12" i="10"/>
  <c r="BK12" i="10"/>
  <c r="BJ12" i="10"/>
  <c r="BI12" i="10"/>
  <c r="BH12" i="10"/>
  <c r="BG12" i="10"/>
  <c r="BF12" i="10"/>
  <c r="BE12" i="10"/>
  <c r="BD12" i="10"/>
  <c r="BC12" i="10"/>
  <c r="BB12" i="10"/>
  <c r="BA12" i="10"/>
  <c r="AZ12" i="10"/>
  <c r="AY12" i="10"/>
  <c r="AX12" i="10"/>
  <c r="AW12" i="10"/>
  <c r="AV12" i="10"/>
  <c r="AU12" i="10"/>
  <c r="AT12" i="10"/>
  <c r="AS12" i="10"/>
  <c r="AR12" i="10"/>
  <c r="AQ12" i="10"/>
  <c r="AP12" i="10"/>
  <c r="AO12" i="10"/>
  <c r="AN12" i="10"/>
  <c r="AM12" i="10"/>
  <c r="AL12" i="10"/>
  <c r="AK12" i="10"/>
  <c r="AJ12" i="10"/>
  <c r="AI12" i="10"/>
  <c r="AH12" i="10"/>
  <c r="AG12" i="10"/>
  <c r="AF12" i="10"/>
  <c r="AE12" i="10"/>
  <c r="AD12" i="10"/>
  <c r="AC12" i="10"/>
  <c r="AB12" i="10"/>
  <c r="AA12" i="10"/>
  <c r="Z12" i="10"/>
  <c r="Y12" i="10"/>
  <c r="X12" i="10"/>
  <c r="W12" i="10"/>
  <c r="V12" i="10"/>
  <c r="U12" i="10"/>
  <c r="T12" i="10"/>
  <c r="S12" i="10"/>
  <c r="R12" i="10"/>
  <c r="Q12" i="10"/>
  <c r="P12" i="10"/>
  <c r="O12" i="10"/>
  <c r="N12" i="10"/>
  <c r="M12" i="10"/>
  <c r="L12" i="10"/>
  <c r="K12" i="10"/>
  <c r="J12" i="10"/>
  <c r="I12" i="10"/>
  <c r="H12" i="10"/>
  <c r="G12" i="10"/>
  <c r="F12" i="10"/>
  <c r="E12" i="10"/>
  <c r="D12" i="10"/>
  <c r="C12" i="10"/>
  <c r="B12" i="10"/>
  <c r="CV11" i="10"/>
  <c r="CU11" i="10"/>
  <c r="CT11" i="10"/>
  <c r="CS11" i="10"/>
  <c r="CR11" i="10"/>
  <c r="CQ11" i="10"/>
  <c r="CP11" i="10"/>
  <c r="CO11" i="10"/>
  <c r="CN11" i="10"/>
  <c r="CM11" i="10"/>
  <c r="CL11" i="10"/>
  <c r="CK11" i="10"/>
  <c r="CJ11" i="10"/>
  <c r="CI11" i="10"/>
  <c r="CH11" i="10"/>
  <c r="CG11" i="10"/>
  <c r="CF11" i="10"/>
  <c r="CE11" i="10"/>
  <c r="CD11" i="10"/>
  <c r="CC11" i="10"/>
  <c r="CB11" i="10"/>
  <c r="CA11" i="10"/>
  <c r="BZ11" i="10"/>
  <c r="BY11" i="10"/>
  <c r="BX11" i="10"/>
  <c r="BW11" i="10"/>
  <c r="BV11" i="10"/>
  <c r="BU11" i="10"/>
  <c r="BT11" i="10"/>
  <c r="BS11" i="10"/>
  <c r="BR11" i="10"/>
  <c r="BQ11" i="10"/>
  <c r="BP11" i="10"/>
  <c r="BO11" i="10"/>
  <c r="BN11" i="10"/>
  <c r="BM11" i="10"/>
  <c r="BL11" i="10"/>
  <c r="BK11" i="10"/>
  <c r="BJ11" i="10"/>
  <c r="BI11" i="10"/>
  <c r="BH11" i="10"/>
  <c r="BG11" i="10"/>
  <c r="BF11" i="10"/>
  <c r="BE11" i="10"/>
  <c r="BD11" i="10"/>
  <c r="BC11" i="10"/>
  <c r="BB11" i="10"/>
  <c r="BA11" i="10"/>
  <c r="AZ11" i="10"/>
  <c r="AY11" i="10"/>
  <c r="AX11" i="10"/>
  <c r="AW11" i="10"/>
  <c r="AV11" i="10"/>
  <c r="AU11" i="10"/>
  <c r="AT11" i="10"/>
  <c r="AS11" i="10"/>
  <c r="AR11" i="10"/>
  <c r="AQ11" i="10"/>
  <c r="AP11" i="10"/>
  <c r="AO11" i="10"/>
  <c r="AN11" i="10"/>
  <c r="AM11" i="10"/>
  <c r="AL11" i="10"/>
  <c r="AK11" i="10"/>
  <c r="AJ11" i="10"/>
  <c r="AI11" i="10"/>
  <c r="AH11" i="10"/>
  <c r="AG11" i="10"/>
  <c r="AF11" i="10"/>
  <c r="AE11" i="10"/>
  <c r="AD11" i="10"/>
  <c r="AC11" i="10"/>
  <c r="AB11" i="10"/>
  <c r="AA11" i="10"/>
  <c r="Z11" i="10"/>
  <c r="Y11" i="10"/>
  <c r="X11" i="10"/>
  <c r="W11" i="10"/>
  <c r="V11" i="10"/>
  <c r="U11" i="10"/>
  <c r="T11" i="10"/>
  <c r="S11" i="10"/>
  <c r="R11" i="10"/>
  <c r="Q11" i="10"/>
  <c r="P11" i="10"/>
  <c r="O11" i="10"/>
  <c r="N11" i="10"/>
  <c r="M11" i="10"/>
  <c r="L11" i="10"/>
  <c r="K11" i="10"/>
  <c r="J11" i="10"/>
  <c r="I11" i="10"/>
  <c r="H11" i="10"/>
  <c r="G11" i="10"/>
  <c r="F11" i="10"/>
  <c r="E11" i="10"/>
  <c r="D11" i="10"/>
  <c r="C11" i="10"/>
  <c r="B11" i="10"/>
  <c r="CV10" i="10"/>
  <c r="CU10" i="10"/>
  <c r="CT10" i="10"/>
  <c r="CS10" i="10"/>
  <c r="CR10" i="10"/>
  <c r="CQ10" i="10"/>
  <c r="CP10" i="10"/>
  <c r="CO10" i="10"/>
  <c r="CN10" i="10"/>
  <c r="CM10" i="10"/>
  <c r="CL10" i="10"/>
  <c r="CK10" i="10"/>
  <c r="CJ10" i="10"/>
  <c r="CI10" i="10"/>
  <c r="CH10" i="10"/>
  <c r="CG10" i="10"/>
  <c r="CF10" i="10"/>
  <c r="CE10" i="10"/>
  <c r="CD10" i="10"/>
  <c r="CC10" i="10"/>
  <c r="CB10" i="10"/>
  <c r="CA10" i="10"/>
  <c r="BZ10" i="10"/>
  <c r="BY10" i="10"/>
  <c r="BX10" i="10"/>
  <c r="BW10" i="10"/>
  <c r="BV10" i="10"/>
  <c r="BU10" i="10"/>
  <c r="BT10" i="10"/>
  <c r="BS10" i="10"/>
  <c r="BR10" i="10"/>
  <c r="BQ10" i="10"/>
  <c r="BP10" i="10"/>
  <c r="BO10" i="10"/>
  <c r="BN10" i="10"/>
  <c r="BM10" i="10"/>
  <c r="BL10" i="10"/>
  <c r="BK10" i="10"/>
  <c r="BJ10" i="10"/>
  <c r="BI10" i="10"/>
  <c r="BH10" i="10"/>
  <c r="BG10" i="10"/>
  <c r="BF10" i="10"/>
  <c r="BE10" i="10"/>
  <c r="BD10" i="10"/>
  <c r="BC10" i="10"/>
  <c r="BB10" i="10"/>
  <c r="BA10" i="10"/>
  <c r="AZ10" i="10"/>
  <c r="AY10" i="10"/>
  <c r="AX10" i="10"/>
  <c r="AW10" i="10"/>
  <c r="AV10" i="10"/>
  <c r="AU10" i="10"/>
  <c r="AT10" i="10"/>
  <c r="AS10" i="10"/>
  <c r="AR10" i="10"/>
  <c r="AQ10" i="10"/>
  <c r="AP10" i="10"/>
  <c r="AO10" i="10"/>
  <c r="AN10" i="10"/>
  <c r="AM10" i="10"/>
  <c r="AL10" i="10"/>
  <c r="AK10" i="10"/>
  <c r="AJ10" i="10"/>
  <c r="AI10" i="10"/>
  <c r="AH10" i="10"/>
  <c r="AG10" i="10"/>
  <c r="AF10" i="10"/>
  <c r="AE10" i="10"/>
  <c r="AD10" i="10"/>
  <c r="AC10" i="10"/>
  <c r="AB10" i="10"/>
  <c r="AA10" i="10"/>
  <c r="Z10" i="10"/>
  <c r="Y10" i="10"/>
  <c r="X10" i="10"/>
  <c r="W10" i="10"/>
  <c r="V10" i="10"/>
  <c r="U10" i="10"/>
  <c r="T10" i="10"/>
  <c r="S10" i="10"/>
  <c r="R10" i="10"/>
  <c r="Q10" i="10"/>
  <c r="P10" i="10"/>
  <c r="O10" i="10"/>
  <c r="N10" i="10"/>
  <c r="M10" i="10"/>
  <c r="L10" i="10"/>
  <c r="K10" i="10"/>
  <c r="J10" i="10"/>
  <c r="I10" i="10"/>
  <c r="H10" i="10"/>
  <c r="G10" i="10"/>
  <c r="F10" i="10"/>
  <c r="E10" i="10"/>
  <c r="D10" i="10"/>
  <c r="C10" i="10"/>
  <c r="B10" i="10"/>
  <c r="CV9" i="10"/>
  <c r="CU9" i="10"/>
  <c r="CT9" i="10"/>
  <c r="CS9" i="10"/>
  <c r="CR9" i="10"/>
  <c r="CQ9" i="10"/>
  <c r="CP9" i="10"/>
  <c r="CO9" i="10"/>
  <c r="CN9" i="10"/>
  <c r="CM9" i="10"/>
  <c r="CL9" i="10"/>
  <c r="CK9" i="10"/>
  <c r="CJ9" i="10"/>
  <c r="CI9" i="10"/>
  <c r="CH9" i="10"/>
  <c r="CG9" i="10"/>
  <c r="CF9" i="10"/>
  <c r="CE9" i="10"/>
  <c r="CD9" i="10"/>
  <c r="CC9" i="10"/>
  <c r="CB9" i="10"/>
  <c r="CA9" i="10"/>
  <c r="BZ9" i="10"/>
  <c r="BY9" i="10"/>
  <c r="BX9" i="10"/>
  <c r="BW9" i="10"/>
  <c r="BV9" i="10"/>
  <c r="BU9" i="10"/>
  <c r="BT9" i="10"/>
  <c r="BS9" i="10"/>
  <c r="BR9" i="10"/>
  <c r="BQ9" i="10"/>
  <c r="BP9" i="10"/>
  <c r="BO9" i="10"/>
  <c r="BN9" i="10"/>
  <c r="BM9" i="10"/>
  <c r="BL9" i="10"/>
  <c r="BK9" i="10"/>
  <c r="BJ9" i="10"/>
  <c r="BI9" i="10"/>
  <c r="BH9" i="10"/>
  <c r="BG9" i="10"/>
  <c r="BF9" i="10"/>
  <c r="BE9" i="10"/>
  <c r="BD9" i="10"/>
  <c r="BC9" i="10"/>
  <c r="BB9" i="10"/>
  <c r="BA9" i="10"/>
  <c r="AZ9" i="10"/>
  <c r="AY9" i="10"/>
  <c r="AX9" i="10"/>
  <c r="AW9" i="10"/>
  <c r="AV9" i="10"/>
  <c r="AU9" i="10"/>
  <c r="AT9" i="10"/>
  <c r="AS9" i="10"/>
  <c r="AR9" i="10"/>
  <c r="AQ9" i="10"/>
  <c r="AP9" i="10"/>
  <c r="AO9" i="10"/>
  <c r="AN9" i="10"/>
  <c r="AM9" i="10"/>
  <c r="AL9" i="10"/>
  <c r="AK9" i="10"/>
  <c r="AJ9" i="10"/>
  <c r="AI9" i="10"/>
  <c r="AH9" i="10"/>
  <c r="AG9" i="10"/>
  <c r="AF9" i="10"/>
  <c r="AE9" i="10"/>
  <c r="AD9" i="10"/>
  <c r="AC9" i="10"/>
  <c r="AB9" i="10"/>
  <c r="AA9" i="10"/>
  <c r="Z9" i="10"/>
  <c r="Y9" i="10"/>
  <c r="X9" i="10"/>
  <c r="W9" i="10"/>
  <c r="V9" i="10"/>
  <c r="U9" i="10"/>
  <c r="T9" i="10"/>
  <c r="S9" i="10"/>
  <c r="R9" i="10"/>
  <c r="Q9" i="10"/>
  <c r="P9" i="10"/>
  <c r="O9" i="10"/>
  <c r="N9" i="10"/>
  <c r="M9" i="10"/>
  <c r="L9" i="10"/>
  <c r="K9" i="10"/>
  <c r="J9" i="10"/>
  <c r="I9" i="10"/>
  <c r="H9" i="10"/>
  <c r="G9" i="10"/>
  <c r="F9" i="10"/>
  <c r="E9" i="10"/>
  <c r="D9" i="10"/>
  <c r="C9" i="10"/>
  <c r="B9" i="10"/>
  <c r="CV8" i="10"/>
  <c r="CU8" i="10"/>
  <c r="CT8" i="10"/>
  <c r="CS8" i="10"/>
  <c r="CR8" i="10"/>
  <c r="CQ8" i="10"/>
  <c r="CP8" i="10"/>
  <c r="CO8" i="10"/>
  <c r="CN8" i="10"/>
  <c r="CM8" i="10"/>
  <c r="CL8" i="10"/>
  <c r="CK8" i="10"/>
  <c r="CJ8" i="10"/>
  <c r="CI8" i="10"/>
  <c r="CH8" i="10"/>
  <c r="CG8" i="10"/>
  <c r="CF8" i="10"/>
  <c r="CE8" i="10"/>
  <c r="CD8" i="10"/>
  <c r="CC8" i="10"/>
  <c r="CB8" i="10"/>
  <c r="CA8" i="10"/>
  <c r="BZ8" i="10"/>
  <c r="BY8" i="10"/>
  <c r="BX8" i="10"/>
  <c r="BW8" i="10"/>
  <c r="BV8" i="10"/>
  <c r="BU8" i="10"/>
  <c r="BT8" i="10"/>
  <c r="BS8" i="10"/>
  <c r="BR8" i="10"/>
  <c r="BQ8" i="10"/>
  <c r="BP8" i="10"/>
  <c r="BO8" i="10"/>
  <c r="BN8" i="10"/>
  <c r="BM8" i="10"/>
  <c r="BL8" i="10"/>
  <c r="BK8" i="10"/>
  <c r="BJ8" i="10"/>
  <c r="BI8" i="10"/>
  <c r="BH8" i="10"/>
  <c r="BG8" i="10"/>
  <c r="BF8" i="10"/>
  <c r="BE8" i="10"/>
  <c r="BD8" i="10"/>
  <c r="BC8" i="10"/>
  <c r="BB8" i="10"/>
  <c r="BA8" i="10"/>
  <c r="AZ8" i="10"/>
  <c r="AY8" i="10"/>
  <c r="AX8" i="10"/>
  <c r="AW8" i="10"/>
  <c r="AV8" i="10"/>
  <c r="AU8" i="10"/>
  <c r="AT8" i="10"/>
  <c r="AS8" i="10"/>
  <c r="AR8" i="10"/>
  <c r="AQ8" i="10"/>
  <c r="AP8" i="10"/>
  <c r="AO8" i="10"/>
  <c r="AN8" i="10"/>
  <c r="AM8" i="10"/>
  <c r="AL8" i="10"/>
  <c r="AK8" i="10"/>
  <c r="AJ8" i="10"/>
  <c r="AI8" i="10"/>
  <c r="AH8" i="10"/>
  <c r="AG8" i="10"/>
  <c r="AF8" i="10"/>
  <c r="AE8" i="10"/>
  <c r="AD8" i="10"/>
  <c r="AC8" i="10"/>
  <c r="AB8" i="10"/>
  <c r="AA8" i="10"/>
  <c r="Z8" i="10"/>
  <c r="Y8" i="10"/>
  <c r="X8" i="10"/>
  <c r="W8" i="10"/>
  <c r="V8" i="10"/>
  <c r="U8" i="10"/>
  <c r="T8" i="10"/>
  <c r="S8" i="10"/>
  <c r="R8" i="10"/>
  <c r="Q8" i="10"/>
  <c r="P8" i="10"/>
  <c r="O8" i="10"/>
  <c r="N8" i="10"/>
  <c r="M8" i="10"/>
  <c r="L8" i="10"/>
  <c r="K8" i="10"/>
  <c r="J8" i="10"/>
  <c r="I8" i="10"/>
  <c r="H8" i="10"/>
  <c r="G8" i="10"/>
  <c r="F8" i="10"/>
  <c r="E8" i="10"/>
  <c r="D8" i="10"/>
  <c r="C8" i="10"/>
  <c r="B8" i="10"/>
  <c r="CV7" i="10"/>
  <c r="CU7" i="10"/>
  <c r="CT7" i="10"/>
  <c r="CS7" i="10"/>
  <c r="CR7" i="10"/>
  <c r="CQ7" i="10"/>
  <c r="CP7" i="10"/>
  <c r="CO7" i="10"/>
  <c r="CN7" i="10"/>
  <c r="CM7" i="10"/>
  <c r="CL7" i="10"/>
  <c r="CK7" i="10"/>
  <c r="CJ7" i="10"/>
  <c r="CI7" i="10"/>
  <c r="CH7" i="10"/>
  <c r="CG7" i="10"/>
  <c r="CF7" i="10"/>
  <c r="CE7" i="10"/>
  <c r="CD7" i="10"/>
  <c r="CC7" i="10"/>
  <c r="CB7" i="10"/>
  <c r="CA7" i="10"/>
  <c r="BZ7" i="10"/>
  <c r="BY7" i="10"/>
  <c r="BX7" i="10"/>
  <c r="BW7" i="10"/>
  <c r="BV7" i="10"/>
  <c r="BU7" i="10"/>
  <c r="BT7" i="10"/>
  <c r="BS7" i="10"/>
  <c r="BR7" i="10"/>
  <c r="BQ7" i="10"/>
  <c r="BP7" i="10"/>
  <c r="BO7" i="10"/>
  <c r="BN7" i="10"/>
  <c r="BM7" i="10"/>
  <c r="BL7" i="10"/>
  <c r="BK7" i="10"/>
  <c r="BJ7" i="10"/>
  <c r="BI7" i="10"/>
  <c r="BH7" i="10"/>
  <c r="BG7" i="10"/>
  <c r="BF7" i="10"/>
  <c r="BE7" i="10"/>
  <c r="BD7" i="10"/>
  <c r="BC7" i="10"/>
  <c r="BB7" i="10"/>
  <c r="BA7" i="10"/>
  <c r="AZ7" i="10"/>
  <c r="AY7" i="10"/>
  <c r="AX7" i="10"/>
  <c r="AW7" i="10"/>
  <c r="AV7" i="10"/>
  <c r="AU7" i="10"/>
  <c r="AT7" i="10"/>
  <c r="AS7" i="10"/>
  <c r="AR7" i="10"/>
  <c r="AQ7" i="10"/>
  <c r="AP7" i="10"/>
  <c r="AO7" i="10"/>
  <c r="AN7" i="10"/>
  <c r="AM7" i="10"/>
  <c r="AL7" i="10"/>
  <c r="AK7" i="10"/>
  <c r="AJ7" i="10"/>
  <c r="AI7" i="10"/>
  <c r="AH7" i="10"/>
  <c r="AG7" i="10"/>
  <c r="AF7" i="10"/>
  <c r="AE7" i="10"/>
  <c r="AD7" i="10"/>
  <c r="AC7" i="10"/>
  <c r="AB7" i="10"/>
  <c r="AA7" i="10"/>
  <c r="Z7" i="10"/>
  <c r="Y7" i="10"/>
  <c r="X7" i="10"/>
  <c r="W7" i="10"/>
  <c r="V7" i="10"/>
  <c r="U7" i="10"/>
  <c r="T7" i="10"/>
  <c r="S7" i="10"/>
  <c r="R7" i="10"/>
  <c r="Q7" i="10"/>
  <c r="P7" i="10"/>
  <c r="O7" i="10"/>
  <c r="N7" i="10"/>
  <c r="M7" i="10"/>
  <c r="L7" i="10"/>
  <c r="K7" i="10"/>
  <c r="J7" i="10"/>
  <c r="I7" i="10"/>
  <c r="H7" i="10"/>
  <c r="G7" i="10"/>
  <c r="F7" i="10"/>
  <c r="E7" i="10"/>
  <c r="D7" i="10"/>
  <c r="C7" i="10"/>
  <c r="B7" i="10"/>
  <c r="CV6" i="10"/>
  <c r="CU6" i="10"/>
  <c r="CT6" i="10"/>
  <c r="CS6" i="10"/>
  <c r="CR6" i="10"/>
  <c r="CQ6" i="10"/>
  <c r="CP6" i="10"/>
  <c r="CO6" i="10"/>
  <c r="CN6" i="10"/>
  <c r="CM6" i="10"/>
  <c r="CL6" i="10"/>
  <c r="CK6" i="10"/>
  <c r="CJ6" i="10"/>
  <c r="CI6" i="10"/>
  <c r="CH6" i="10"/>
  <c r="CG6" i="10"/>
  <c r="CF6" i="10"/>
  <c r="CE6" i="10"/>
  <c r="CD6" i="10"/>
  <c r="CC6" i="10"/>
  <c r="CB6" i="10"/>
  <c r="CA6" i="10"/>
  <c r="BZ6" i="10"/>
  <c r="BY6" i="10"/>
  <c r="BX6" i="10"/>
  <c r="BW6" i="10"/>
  <c r="BV6" i="10"/>
  <c r="BU6" i="10"/>
  <c r="BT6" i="10"/>
  <c r="BS6" i="10"/>
  <c r="BR6" i="10"/>
  <c r="BQ6" i="10"/>
  <c r="BP6" i="10"/>
  <c r="BO6" i="10"/>
  <c r="BN6" i="10"/>
  <c r="BM6" i="10"/>
  <c r="BL6" i="10"/>
  <c r="BK6" i="10"/>
  <c r="BJ6" i="10"/>
  <c r="BI6" i="10"/>
  <c r="BH6" i="10"/>
  <c r="BG6" i="10"/>
  <c r="BF6" i="10"/>
  <c r="BE6" i="10"/>
  <c r="BD6" i="10"/>
  <c r="BC6" i="10"/>
  <c r="BB6" i="10"/>
  <c r="BA6" i="10"/>
  <c r="AZ6" i="10"/>
  <c r="AY6" i="10"/>
  <c r="AX6" i="10"/>
  <c r="AW6" i="10"/>
  <c r="AV6" i="10"/>
  <c r="AU6" i="10"/>
  <c r="AT6" i="10"/>
  <c r="AS6" i="10"/>
  <c r="AR6" i="10"/>
  <c r="AQ6" i="10"/>
  <c r="AP6" i="10"/>
  <c r="AO6" i="10"/>
  <c r="AN6" i="10"/>
  <c r="AM6" i="10"/>
  <c r="AL6" i="10"/>
  <c r="AK6" i="10"/>
  <c r="AJ6" i="10"/>
  <c r="AI6" i="10"/>
  <c r="AH6" i="10"/>
  <c r="AG6" i="10"/>
  <c r="AF6" i="10"/>
  <c r="AE6" i="10"/>
  <c r="AD6" i="10"/>
  <c r="AC6" i="10"/>
  <c r="AB6" i="10"/>
  <c r="AA6" i="10"/>
  <c r="Z6" i="10"/>
  <c r="Y6" i="10"/>
  <c r="X6" i="10"/>
  <c r="W6" i="10"/>
  <c r="V6" i="10"/>
  <c r="U6" i="10"/>
  <c r="T6" i="10"/>
  <c r="S6" i="10"/>
  <c r="R6" i="10"/>
  <c r="Q6" i="10"/>
  <c r="P6" i="10"/>
  <c r="O6" i="10"/>
  <c r="N6" i="10"/>
  <c r="M6" i="10"/>
  <c r="L6" i="10"/>
  <c r="K6" i="10"/>
  <c r="J6" i="10"/>
  <c r="I6" i="10"/>
  <c r="H6" i="10"/>
  <c r="G6" i="10"/>
  <c r="F6" i="10"/>
  <c r="E6" i="10"/>
  <c r="D6" i="10"/>
  <c r="C6" i="10"/>
  <c r="B6" i="10"/>
  <c r="CV5" i="10"/>
  <c r="CU5" i="10"/>
  <c r="CT5" i="10"/>
  <c r="CS5" i="10"/>
  <c r="CR5" i="10"/>
  <c r="CQ5" i="10"/>
  <c r="CP5" i="10"/>
  <c r="CO5" i="10"/>
  <c r="CN5" i="10"/>
  <c r="CM5" i="10"/>
  <c r="CL5" i="10"/>
  <c r="CK5" i="10"/>
  <c r="CJ5" i="10"/>
  <c r="CI5" i="10"/>
  <c r="CH5" i="10"/>
  <c r="CG5" i="10"/>
  <c r="CF5" i="10"/>
  <c r="CE5" i="10"/>
  <c r="CD5" i="10"/>
  <c r="CC5" i="10"/>
  <c r="CB5" i="10"/>
  <c r="CA5" i="10"/>
  <c r="BZ5" i="10"/>
  <c r="BY5" i="10"/>
  <c r="BX5" i="10"/>
  <c r="BW5" i="10"/>
  <c r="BV5" i="10"/>
  <c r="BU5" i="10"/>
  <c r="BT5" i="10"/>
  <c r="BS5" i="10"/>
  <c r="BR5" i="10"/>
  <c r="BQ5" i="10"/>
  <c r="BP5" i="10"/>
  <c r="BO5" i="10"/>
  <c r="BN5" i="10"/>
  <c r="BM5" i="10"/>
  <c r="BL5" i="10"/>
  <c r="BK5" i="10"/>
  <c r="BJ5" i="10"/>
  <c r="BI5" i="10"/>
  <c r="BH5" i="10"/>
  <c r="BG5" i="10"/>
  <c r="BF5" i="10"/>
  <c r="BE5" i="10"/>
  <c r="BD5" i="10"/>
  <c r="BC5" i="10"/>
  <c r="BB5" i="10"/>
  <c r="BA5" i="10"/>
  <c r="AZ5" i="10"/>
  <c r="AY5" i="10"/>
  <c r="AX5" i="10"/>
  <c r="AW5" i="10"/>
  <c r="AV5" i="10"/>
  <c r="AU5" i="10"/>
  <c r="AT5" i="10"/>
  <c r="AS5" i="10"/>
  <c r="AR5" i="10"/>
  <c r="AQ5" i="10"/>
  <c r="AP5" i="10"/>
  <c r="AO5" i="10"/>
  <c r="AN5" i="10"/>
  <c r="AM5" i="10"/>
  <c r="AL5" i="10"/>
  <c r="AK5" i="10"/>
  <c r="AJ5" i="10"/>
  <c r="AI5" i="10"/>
  <c r="AH5" i="10"/>
  <c r="AG5" i="10"/>
  <c r="AF5" i="10"/>
  <c r="AE5" i="10"/>
  <c r="AD5" i="10"/>
  <c r="AC5" i="10"/>
  <c r="AB5" i="10"/>
  <c r="AA5" i="10"/>
  <c r="Z5" i="10"/>
  <c r="Y5" i="10"/>
  <c r="X5" i="10"/>
  <c r="W5" i="10"/>
  <c r="V5" i="10"/>
  <c r="U5" i="10"/>
  <c r="T5" i="10"/>
  <c r="S5" i="10"/>
  <c r="R5" i="10"/>
  <c r="Q5" i="10"/>
  <c r="P5" i="10"/>
  <c r="O5" i="10"/>
  <c r="N5" i="10"/>
  <c r="M5" i="10"/>
  <c r="L5" i="10"/>
  <c r="K5" i="10"/>
  <c r="J5" i="10"/>
  <c r="I5" i="10"/>
  <c r="H5" i="10"/>
  <c r="G5" i="10"/>
  <c r="F5" i="10"/>
  <c r="E5" i="10"/>
  <c r="D5" i="10"/>
  <c r="C5" i="10"/>
  <c r="B5" i="10"/>
  <c r="C17" i="12" l="1"/>
  <c r="C19" i="12"/>
  <c r="C22" i="12"/>
  <c r="C23" i="12"/>
  <c r="C25" i="12"/>
  <c r="C21" i="12"/>
  <c r="C24" i="12"/>
  <c r="C26" i="12"/>
  <c r="C18" i="12"/>
  <c r="C16" i="12"/>
  <c r="C2" i="12" a="1"/>
  <c r="C2" i="12" s="1"/>
  <c r="B3" i="9"/>
  <c r="B2" i="9"/>
  <c r="C6" i="12" l="1"/>
  <c r="C4" i="12"/>
  <c r="C9" i="12"/>
  <c r="C5" i="12"/>
  <c r="C12" i="12"/>
  <c r="C11" i="12"/>
  <c r="C3" i="12"/>
  <c r="C8" i="12"/>
  <c r="C10" i="12"/>
  <c r="C7" i="12"/>
  <c r="D8" i="8"/>
  <c r="D7" i="8"/>
  <c r="D6" i="8"/>
  <c r="D5" i="8"/>
  <c r="D4" i="8"/>
  <c r="D3" i="8"/>
  <c r="D2" i="8"/>
  <c r="Y15" i="7" l="1"/>
  <c r="X15" i="7"/>
  <c r="W15" i="7"/>
  <c r="V15" i="7"/>
  <c r="U15" i="7"/>
  <c r="T15" i="7"/>
  <c r="S15" i="7"/>
  <c r="R15" i="7"/>
  <c r="Q15" i="7"/>
  <c r="P15" i="7"/>
  <c r="L15" i="7"/>
  <c r="K15" i="7"/>
  <c r="J15" i="7"/>
  <c r="I15" i="7"/>
  <c r="H15" i="7"/>
  <c r="G15" i="7"/>
  <c r="F15" i="7"/>
  <c r="E15" i="7"/>
  <c r="D15" i="7"/>
  <c r="C15" i="7"/>
  <c r="Y14" i="7"/>
  <c r="X14" i="7"/>
  <c r="W14" i="7"/>
  <c r="V14" i="7"/>
  <c r="U14" i="7"/>
  <c r="T14" i="7"/>
  <c r="S14" i="7"/>
  <c r="R14" i="7"/>
  <c r="Q14" i="7"/>
  <c r="P14" i="7"/>
  <c r="L14" i="7"/>
  <c r="K14" i="7"/>
  <c r="J14" i="7"/>
  <c r="I14" i="7"/>
  <c r="H14" i="7"/>
  <c r="G14" i="7"/>
  <c r="F14" i="7"/>
  <c r="E14" i="7"/>
  <c r="D14" i="7"/>
  <c r="C14" i="7"/>
  <c r="Y13" i="7"/>
  <c r="X13" i="7"/>
  <c r="W13" i="7"/>
  <c r="V13" i="7"/>
  <c r="U13" i="7"/>
  <c r="T13" i="7"/>
  <c r="S13" i="7"/>
  <c r="R13" i="7"/>
  <c r="Q13" i="7"/>
  <c r="P13" i="7"/>
  <c r="L13" i="7"/>
  <c r="K13" i="7"/>
  <c r="J13" i="7"/>
  <c r="I13" i="7"/>
  <c r="H13" i="7"/>
  <c r="G13" i="7"/>
  <c r="F13" i="7"/>
  <c r="E13" i="7"/>
  <c r="D13" i="7"/>
  <c r="C13" i="7"/>
  <c r="Y12" i="7"/>
  <c r="X12" i="7"/>
  <c r="W12" i="7"/>
  <c r="V12" i="7"/>
  <c r="U12" i="7"/>
  <c r="T12" i="7"/>
  <c r="S12" i="7"/>
  <c r="R12" i="7"/>
  <c r="Q12" i="7"/>
  <c r="P12" i="7"/>
  <c r="L12" i="7"/>
  <c r="K12" i="7"/>
  <c r="J12" i="7"/>
  <c r="I12" i="7"/>
  <c r="H12" i="7"/>
  <c r="G12" i="7"/>
  <c r="F12" i="7"/>
  <c r="E12" i="7"/>
  <c r="D12" i="7"/>
  <c r="C12" i="7"/>
  <c r="Y11" i="7"/>
  <c r="X11" i="7"/>
  <c r="W11" i="7"/>
  <c r="V11" i="7"/>
  <c r="U11" i="7"/>
  <c r="T11" i="7"/>
  <c r="S11" i="7"/>
  <c r="R11" i="7"/>
  <c r="Q11" i="7"/>
  <c r="P11" i="7"/>
  <c r="L11" i="7"/>
  <c r="K11" i="7"/>
  <c r="J11" i="7"/>
  <c r="I11" i="7"/>
  <c r="H11" i="7"/>
  <c r="G11" i="7"/>
  <c r="F11" i="7"/>
  <c r="E11" i="7"/>
  <c r="D11" i="7"/>
  <c r="C11" i="7"/>
  <c r="Y10" i="7"/>
  <c r="X10" i="7"/>
  <c r="W10" i="7"/>
  <c r="V10" i="7"/>
  <c r="U10" i="7"/>
  <c r="T10" i="7"/>
  <c r="S10" i="7"/>
  <c r="R10" i="7"/>
  <c r="Q10" i="7"/>
  <c r="P10" i="7"/>
  <c r="L10" i="7"/>
  <c r="K10" i="7"/>
  <c r="J10" i="7"/>
  <c r="I10" i="7"/>
  <c r="H10" i="7"/>
  <c r="G10" i="7"/>
  <c r="F10" i="7"/>
  <c r="E10" i="7"/>
  <c r="D10" i="7"/>
  <c r="C10" i="7"/>
  <c r="Y9" i="7"/>
  <c r="X9" i="7"/>
  <c r="W9" i="7"/>
  <c r="V9" i="7"/>
  <c r="U9" i="7"/>
  <c r="T9" i="7"/>
  <c r="S9" i="7"/>
  <c r="R9" i="7"/>
  <c r="Q9" i="7"/>
  <c r="P9" i="7"/>
  <c r="L9" i="7"/>
  <c r="K9" i="7"/>
  <c r="J9" i="7"/>
  <c r="I9" i="7"/>
  <c r="H9" i="7"/>
  <c r="G9" i="7"/>
  <c r="F9" i="7"/>
  <c r="E9" i="7"/>
  <c r="D9" i="7"/>
  <c r="C9" i="7"/>
  <c r="Y8" i="7"/>
  <c r="X8" i="7"/>
  <c r="W8" i="7"/>
  <c r="V8" i="7"/>
  <c r="U8" i="7"/>
  <c r="T8" i="7"/>
  <c r="S8" i="7"/>
  <c r="R8" i="7"/>
  <c r="Q8" i="7"/>
  <c r="P8" i="7"/>
  <c r="L8" i="7"/>
  <c r="K8" i="7"/>
  <c r="J8" i="7"/>
  <c r="I8" i="7"/>
  <c r="H8" i="7"/>
  <c r="G8" i="7"/>
  <c r="F8" i="7"/>
  <c r="E8" i="7"/>
  <c r="D8" i="7"/>
  <c r="C8" i="7"/>
  <c r="Y7" i="7"/>
  <c r="X7" i="7"/>
  <c r="W7" i="7"/>
  <c r="V7" i="7"/>
  <c r="U7" i="7"/>
  <c r="T7" i="7"/>
  <c r="S7" i="7"/>
  <c r="R7" i="7"/>
  <c r="Q7" i="7"/>
  <c r="P7" i="7"/>
  <c r="L7" i="7"/>
  <c r="K7" i="7"/>
  <c r="J7" i="7"/>
  <c r="I7" i="7"/>
  <c r="H7" i="7"/>
  <c r="G7" i="7"/>
  <c r="F7" i="7"/>
  <c r="E7" i="7"/>
  <c r="D7" i="7"/>
  <c r="C7" i="7"/>
  <c r="Y6" i="7"/>
  <c r="X6" i="7"/>
  <c r="W6" i="7"/>
  <c r="V6" i="7"/>
  <c r="U6" i="7"/>
  <c r="T6" i="7"/>
  <c r="S6" i="7"/>
  <c r="R6" i="7"/>
  <c r="Q6" i="7"/>
  <c r="P6" i="7"/>
  <c r="L6" i="7"/>
  <c r="K6" i="7"/>
  <c r="J6" i="7"/>
  <c r="I6" i="7"/>
  <c r="H6" i="7"/>
  <c r="G6" i="7"/>
  <c r="F6" i="7"/>
  <c r="E6" i="7"/>
  <c r="D6" i="7"/>
  <c r="C6" i="7"/>
  <c r="Y5" i="7"/>
  <c r="X5" i="7"/>
  <c r="W5" i="7"/>
  <c r="V5" i="7"/>
  <c r="U5" i="7"/>
  <c r="T5" i="7"/>
  <c r="S5" i="7"/>
  <c r="R5" i="7"/>
  <c r="Q5" i="7"/>
  <c r="P5" i="7"/>
  <c r="L5" i="7"/>
  <c r="K5" i="7"/>
  <c r="J5" i="7"/>
  <c r="I5" i="7"/>
  <c r="H5" i="7"/>
  <c r="G5" i="7"/>
  <c r="F5" i="7"/>
  <c r="E5" i="7"/>
  <c r="D5" i="7"/>
  <c r="C5" i="7"/>
  <c r="Y4" i="7"/>
  <c r="X4" i="7"/>
  <c r="W4" i="7"/>
  <c r="V4" i="7"/>
  <c r="U4" i="7"/>
  <c r="T4" i="7"/>
  <c r="S4" i="7"/>
  <c r="R4" i="7"/>
  <c r="Q4" i="7"/>
  <c r="L4" i="7"/>
  <c r="K4" i="7"/>
  <c r="J4" i="7"/>
  <c r="I4" i="7"/>
  <c r="H4" i="7"/>
  <c r="G4" i="7"/>
  <c r="F4" i="7"/>
  <c r="E4" i="7"/>
  <c r="D4" i="7"/>
  <c r="C4" i="7"/>
  <c r="E10" i="5" l="1"/>
  <c r="E11" i="5"/>
  <c r="E12" i="5"/>
  <c r="E13" i="5"/>
  <c r="E14" i="5"/>
  <c r="E15" i="5"/>
  <c r="E16" i="5"/>
  <c r="E17" i="5"/>
  <c r="E18" i="5"/>
  <c r="E19" i="5"/>
  <c r="E20" i="5"/>
  <c r="E4" i="5"/>
  <c r="E5" i="5"/>
  <c r="E6" i="5"/>
  <c r="E7" i="5"/>
  <c r="E8" i="5"/>
  <c r="E9" i="5"/>
  <c r="E3" i="5"/>
  <c r="G52" i="6"/>
  <c r="G51" i="6"/>
  <c r="G50" i="6"/>
  <c r="G49" i="6"/>
  <c r="G48" i="6"/>
  <c r="G47" i="6"/>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G6" i="6"/>
  <c r="G5" i="6"/>
  <c r="G4" i="6"/>
  <c r="G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蘇孟緯</author>
  </authors>
  <commentList>
    <comment ref="A1" authorId="0" shapeId="0" xr:uid="{00000000-0006-0000-0600-000001000000}">
      <text>
        <r>
          <rPr>
            <b/>
            <sz val="9"/>
            <color indexed="81"/>
            <rFont val="細明體"/>
            <family val="3"/>
            <charset val="136"/>
          </rPr>
          <t>蘇孟緯</t>
        </r>
        <r>
          <rPr>
            <b/>
            <sz val="9"/>
            <color indexed="81"/>
            <rFont val="Tahoma"/>
            <family val="2"/>
          </rPr>
          <t>:</t>
        </r>
        <r>
          <rPr>
            <sz val="9"/>
            <color indexed="81"/>
            <rFont val="Tahoma"/>
            <family val="2"/>
          </rPr>
          <t xml:space="preserve">
</t>
        </r>
        <r>
          <rPr>
            <sz val="9"/>
            <color indexed="81"/>
            <rFont val="細明體"/>
            <family val="3"/>
            <charset val="136"/>
          </rPr>
          <t>可使用下拉式選單，選取要查閱的人名</t>
        </r>
      </text>
    </comment>
    <comment ref="A9" authorId="0" shapeId="0" xr:uid="{960B1FB3-1EB2-4735-B799-8BAFF22F0E56}">
      <text>
        <r>
          <rPr>
            <b/>
            <sz val="9"/>
            <color indexed="81"/>
            <rFont val="細明體"/>
            <family val="3"/>
            <charset val="136"/>
          </rPr>
          <t>蘇孟緯</t>
        </r>
        <r>
          <rPr>
            <b/>
            <sz val="9"/>
            <color indexed="81"/>
            <rFont val="Tahoma"/>
            <family val="2"/>
          </rPr>
          <t>:</t>
        </r>
        <r>
          <rPr>
            <sz val="9"/>
            <color indexed="81"/>
            <rFont val="Tahoma"/>
            <family val="2"/>
          </rPr>
          <t xml:space="preserve">
</t>
        </r>
        <r>
          <rPr>
            <sz val="9"/>
            <color indexed="81"/>
            <rFont val="細明體"/>
            <family val="3"/>
            <charset val="136"/>
          </rPr>
          <t>可使用下拉式選單，選取要查閱的人名</t>
        </r>
      </text>
    </comment>
  </commentList>
</comments>
</file>

<file path=xl/sharedStrings.xml><?xml version="1.0" encoding="utf-8"?>
<sst xmlns="http://schemas.openxmlformats.org/spreadsheetml/2006/main" count="35896" uniqueCount="787">
  <si>
    <t>名字</t>
  </si>
  <si>
    <t>姓氏</t>
  </si>
  <si>
    <t>電話</t>
  </si>
  <si>
    <t>城市</t>
  </si>
  <si>
    <t>立民</t>
  </si>
  <si>
    <t>王</t>
  </si>
  <si>
    <t>555-1213</t>
  </si>
  <si>
    <t>台北市</t>
  </si>
  <si>
    <t>沙東</t>
  </si>
  <si>
    <t>劉</t>
  </si>
  <si>
    <t>555-1214</t>
  </si>
  <si>
    <t>苗栗縣</t>
  </si>
  <si>
    <t>漢克</t>
  </si>
  <si>
    <t>鐘</t>
  </si>
  <si>
    <t>555-1215</t>
  </si>
  <si>
    <t>屏東市</t>
  </si>
  <si>
    <t>又倫</t>
  </si>
  <si>
    <t>吳</t>
  </si>
  <si>
    <t>555-1216</t>
  </si>
  <si>
    <t>宜蘭市</t>
  </si>
  <si>
    <t>喬治</t>
  </si>
  <si>
    <t>555-1217</t>
  </si>
  <si>
    <t>新竹市</t>
  </si>
  <si>
    <t>莉華</t>
  </si>
  <si>
    <t>李</t>
  </si>
  <si>
    <t>555-1218</t>
  </si>
  <si>
    <t>書成</t>
  </si>
  <si>
    <t>羅</t>
  </si>
  <si>
    <t>555-1219</t>
  </si>
  <si>
    <t>台北縣</t>
  </si>
  <si>
    <t>誠雄</t>
  </si>
  <si>
    <t>金</t>
  </si>
  <si>
    <t>555-1220</t>
  </si>
  <si>
    <t>高雄市</t>
  </si>
  <si>
    <t>舒慧</t>
  </si>
  <si>
    <t>張</t>
  </si>
  <si>
    <t>555-1221</t>
  </si>
  <si>
    <t>梅玲</t>
  </si>
  <si>
    <t>陳</t>
  </si>
  <si>
    <t>555-1222</t>
  </si>
  <si>
    <t>員工代號</t>
  </si>
  <si>
    <t>姓名</t>
  </si>
  <si>
    <t>職稱</t>
  </si>
  <si>
    <t>部門</t>
  </si>
  <si>
    <t>事業部</t>
  </si>
  <si>
    <t>月薪</t>
  </si>
  <si>
    <t>到職日</t>
  </si>
  <si>
    <t>生日</t>
  </si>
  <si>
    <t>學歷</t>
  </si>
  <si>
    <t>戶籍地</t>
  </si>
  <si>
    <t>黃宗鑫</t>
  </si>
  <si>
    <t>會計助理</t>
  </si>
  <si>
    <t>會計處</t>
  </si>
  <si>
    <t>影印機</t>
  </si>
  <si>
    <t>大學</t>
  </si>
  <si>
    <t>吳浩忠</t>
  </si>
  <si>
    <t>機械工程師</t>
  </si>
  <si>
    <t>工程部</t>
  </si>
  <si>
    <t>印表機</t>
  </si>
  <si>
    <t>專科</t>
  </si>
  <si>
    <t>楊淑娟</t>
  </si>
  <si>
    <t>行政助理</t>
  </si>
  <si>
    <t>研發部</t>
  </si>
  <si>
    <t>碩士</t>
  </si>
  <si>
    <t>莊惠伶</t>
  </si>
  <si>
    <t>設計助理</t>
  </si>
  <si>
    <t>企劃部</t>
  </si>
  <si>
    <t>博士</t>
  </si>
  <si>
    <t>李慧宜</t>
  </si>
  <si>
    <t>行銷部</t>
  </si>
  <si>
    <t>桃園縣</t>
  </si>
  <si>
    <t>林世彪</t>
  </si>
  <si>
    <t>管理部經理</t>
  </si>
  <si>
    <t>管理部</t>
  </si>
  <si>
    <t>林芳如</t>
  </si>
  <si>
    <t>企劃專員</t>
  </si>
  <si>
    <t>傳真機</t>
  </si>
  <si>
    <t>楊志輝</t>
  </si>
  <si>
    <t>黃東慶</t>
  </si>
  <si>
    <t>李建志</t>
  </si>
  <si>
    <t>總工程師</t>
  </si>
  <si>
    <t>蘇啟民</t>
  </si>
  <si>
    <t>管理助理</t>
  </si>
  <si>
    <t>李芷雲</t>
  </si>
  <si>
    <t>廖國仁</t>
  </si>
  <si>
    <t>資深研究員</t>
  </si>
  <si>
    <t>范士亞</t>
  </si>
  <si>
    <t>許啟超</t>
  </si>
  <si>
    <t>台南縣</t>
  </si>
  <si>
    <t>楊宗芬</t>
  </si>
  <si>
    <t>軟體工程師</t>
  </si>
  <si>
    <t>江學成</t>
  </si>
  <si>
    <t>產品業務專員</t>
  </si>
  <si>
    <t>陳崇銘</t>
  </si>
  <si>
    <t>陳宏輝</t>
  </si>
  <si>
    <t>吳東輝</t>
  </si>
  <si>
    <t>產品經理</t>
  </si>
  <si>
    <t>郭永隆</t>
  </si>
  <si>
    <t>行銷經理</t>
  </si>
  <si>
    <t>王應邦</t>
  </si>
  <si>
    <t>江麗美</t>
  </si>
  <si>
    <t>洪錦義</t>
  </si>
  <si>
    <t>周志文</t>
  </si>
  <si>
    <t>技術員</t>
  </si>
  <si>
    <t>林進財</t>
  </si>
  <si>
    <t>呂時哲</t>
  </si>
  <si>
    <t>助理工程師</t>
  </si>
  <si>
    <t>朱心梅</t>
  </si>
  <si>
    <t>會計員</t>
  </si>
  <si>
    <t>白鴻達</t>
  </si>
  <si>
    <t>資深工程師</t>
  </si>
  <si>
    <t>鍾振榮</t>
  </si>
  <si>
    <t>蔡宜賢</t>
  </si>
  <si>
    <t>工程部經理</t>
  </si>
  <si>
    <t>洪婷婷</t>
  </si>
  <si>
    <t>台南市</t>
  </si>
  <si>
    <t>林俊偉</t>
  </si>
  <si>
    <t>李建松</t>
  </si>
  <si>
    <t>嘉義縣</t>
  </si>
  <si>
    <t>王朝悟</t>
  </si>
  <si>
    <t>陳永逸</t>
  </si>
  <si>
    <t>徐文彥</t>
  </si>
  <si>
    <t>方敏玉</t>
  </si>
  <si>
    <t>蔡啟輝</t>
  </si>
  <si>
    <t>葉威漢</t>
  </si>
  <si>
    <t>黃信翔</t>
  </si>
  <si>
    <t>方勝安</t>
  </si>
  <si>
    <t>李嘉榮</t>
  </si>
  <si>
    <t>陳燕如</t>
  </si>
  <si>
    <t>莊國祥</t>
  </si>
  <si>
    <t>謝雅君</t>
  </si>
  <si>
    <t>呂澤仁</t>
  </si>
  <si>
    <t>首席研究員</t>
  </si>
  <si>
    <t>侯怡安</t>
  </si>
  <si>
    <t>研究員</t>
  </si>
  <si>
    <t>張德良</t>
  </si>
  <si>
    <t>林佑吉</t>
  </si>
  <si>
    <t>楊順德</t>
  </si>
  <si>
    <t>李偉德</t>
  </si>
  <si>
    <t>何秀雯</t>
  </si>
  <si>
    <t>張如秀</t>
  </si>
  <si>
    <t>何惠玲</t>
  </si>
  <si>
    <t>陳武雄</t>
  </si>
  <si>
    <t>陳麗琴</t>
  </si>
  <si>
    <t>周芳瑤</t>
  </si>
  <si>
    <t>鍾堯暉</t>
  </si>
  <si>
    <t>林玲芬</t>
  </si>
  <si>
    <t>宋志強</t>
  </si>
  <si>
    <t>李克宏</t>
  </si>
  <si>
    <t>劉文龍</t>
  </si>
  <si>
    <t>黃郁華</t>
  </si>
  <si>
    <t>梁明哲</t>
  </si>
  <si>
    <t>林永強</t>
  </si>
  <si>
    <t>陳昭蓉</t>
  </si>
  <si>
    <t>石麗琪</t>
  </si>
  <si>
    <t>胡義偉</t>
  </si>
  <si>
    <t>張桂香</t>
  </si>
  <si>
    <t>曾苑婷</t>
  </si>
  <si>
    <t>高志霖</t>
  </si>
  <si>
    <t>葉永明</t>
  </si>
  <si>
    <t>吳妍琪</t>
  </si>
  <si>
    <t>黃文儒</t>
  </si>
  <si>
    <t>謝碧玉</t>
  </si>
  <si>
    <t>張德鑫</t>
  </si>
  <si>
    <t>王重昌</t>
  </si>
  <si>
    <t>李貞媛</t>
  </si>
  <si>
    <t>徐利拓</t>
  </si>
  <si>
    <t>賴誠和</t>
  </si>
  <si>
    <t>蕭文豐</t>
  </si>
  <si>
    <t>范淑君</t>
  </si>
  <si>
    <t>蔡宏欣</t>
  </si>
  <si>
    <t>沈欣慧</t>
  </si>
  <si>
    <t>柯緒德</t>
  </si>
  <si>
    <t>彭家達</t>
  </si>
  <si>
    <t>蔡韻華</t>
  </si>
  <si>
    <t>陳健志</t>
  </si>
  <si>
    <t>康書澤</t>
  </si>
  <si>
    <t>張秀卿</t>
  </si>
  <si>
    <t>傅莉雅</t>
  </si>
  <si>
    <t>黃松鈞</t>
  </si>
  <si>
    <t>李安邦</t>
  </si>
  <si>
    <t>曾文良</t>
  </si>
  <si>
    <t>林玉雯</t>
  </si>
  <si>
    <t>王筱萍</t>
  </si>
  <si>
    <t>會計經理</t>
  </si>
  <si>
    <t>康再添</t>
  </si>
  <si>
    <t>何信章</t>
  </si>
  <si>
    <t>張英明</t>
  </si>
  <si>
    <t>于昱緯</t>
  </si>
  <si>
    <t>陳美欣</t>
  </si>
  <si>
    <t>廖祟倫</t>
  </si>
  <si>
    <t>林俊勇</t>
  </si>
  <si>
    <t>陳俐蓉</t>
  </si>
  <si>
    <t>周國榮</t>
  </si>
  <si>
    <t>楊靜娟</t>
  </si>
  <si>
    <t>郭瑞勛</t>
  </si>
  <si>
    <t>總務經理</t>
  </si>
  <si>
    <t>張韻貞</t>
  </si>
  <si>
    <t>李郁雪</t>
  </si>
  <si>
    <t>鄭文瑩</t>
  </si>
  <si>
    <t>江俊英</t>
  </si>
  <si>
    <t>陳國賢</t>
  </si>
  <si>
    <t>黃瑞元</t>
  </si>
  <si>
    <t>第四季交易資料</t>
    <phoneticPr fontId="7" type="noConversion"/>
  </si>
  <si>
    <t>編號</t>
    <phoneticPr fontId="7" type="noConversion"/>
  </si>
  <si>
    <t>月份</t>
    <phoneticPr fontId="7" type="noConversion"/>
  </si>
  <si>
    <t>業務員</t>
    <phoneticPr fontId="7" type="noConversion"/>
  </si>
  <si>
    <t>銷售地區</t>
    <phoneticPr fontId="7" type="noConversion"/>
  </si>
  <si>
    <t>客戶名稱</t>
    <phoneticPr fontId="7" type="noConversion"/>
  </si>
  <si>
    <t>金額</t>
    <phoneticPr fontId="7" type="noConversion"/>
  </si>
  <si>
    <t>獎金</t>
    <phoneticPr fontId="7" type="noConversion"/>
  </si>
  <si>
    <t>周有為</t>
  </si>
  <si>
    <t>士林區</t>
  </si>
  <si>
    <t>忠孝科技股份有限公司</t>
    <phoneticPr fontId="7" type="noConversion"/>
  </si>
  <si>
    <t>楊玉芳</t>
  </si>
  <si>
    <t>信義仲介服務有限公司</t>
    <phoneticPr fontId="7" type="noConversion"/>
  </si>
  <si>
    <t>何菁菁</t>
  </si>
  <si>
    <t>&gt;=50000</t>
    <phoneticPr fontId="7" type="noConversion"/>
  </si>
  <si>
    <t>&lt;=80000</t>
    <phoneticPr fontId="7" type="noConversion"/>
  </si>
  <si>
    <t>馬維仁</t>
  </si>
  <si>
    <t>松山區</t>
  </si>
  <si>
    <t>信義建設顧問有限公司</t>
    <phoneticPr fontId="7" type="noConversion"/>
  </si>
  <si>
    <t>蔡英明</t>
  </si>
  <si>
    <t>仁愛服飾行</t>
    <phoneticPr fontId="7" type="noConversion"/>
  </si>
  <si>
    <t>大安區</t>
  </si>
  <si>
    <t>和平旅行社股份有限公司</t>
    <phoneticPr fontId="7" type="noConversion"/>
  </si>
  <si>
    <t>林心玲</t>
  </si>
  <si>
    <t>蔡中互</t>
  </si>
  <si>
    <t>仁愛貿易有限公司</t>
    <phoneticPr fontId="7" type="noConversion"/>
  </si>
  <si>
    <t>忠孝傳播事業</t>
    <phoneticPr fontId="7" type="noConversion"/>
  </si>
  <si>
    <t>到期日</t>
    <phoneticPr fontId="7" type="noConversion"/>
  </si>
  <si>
    <r>
      <t xml:space="preserve"> 30 </t>
    </r>
    <r>
      <rPr>
        <sz val="11"/>
        <color rgb="FF2F2F2F"/>
        <rFont val="細明體"/>
        <family val="3"/>
        <charset val="136"/>
      </rPr>
      <t>天內到期的儲存格設為黃色</t>
    </r>
    <phoneticPr fontId="1" type="noConversion"/>
  </si>
  <si>
    <t>已經到期的儲存格則設為紅色</t>
  </si>
  <si>
    <t>甲</t>
  </si>
  <si>
    <t>乙</t>
  </si>
  <si>
    <t>丙</t>
  </si>
  <si>
    <t>丁</t>
  </si>
  <si>
    <t>戊</t>
  </si>
  <si>
    <t>己</t>
  </si>
  <si>
    <t>庚</t>
  </si>
  <si>
    <t>辛</t>
  </si>
  <si>
    <t>壬</t>
  </si>
  <si>
    <t>癸</t>
  </si>
  <si>
    <t>子</t>
  </si>
  <si>
    <t>丑</t>
  </si>
  <si>
    <t>寅</t>
  </si>
  <si>
    <t>卯</t>
  </si>
  <si>
    <t>辰</t>
  </si>
  <si>
    <t>巳</t>
  </si>
  <si>
    <t>午</t>
  </si>
  <si>
    <t>未</t>
  </si>
  <si>
    <t>申</t>
  </si>
  <si>
    <t>酉</t>
  </si>
  <si>
    <t>戌</t>
  </si>
  <si>
    <t>亥</t>
  </si>
  <si>
    <t>序號</t>
    <phoneticPr fontId="1" type="noConversion"/>
  </si>
  <si>
    <t>名稱</t>
    <phoneticPr fontId="1" type="noConversion"/>
  </si>
  <si>
    <t>工期</t>
    <phoneticPr fontId="1" type="noConversion"/>
  </si>
  <si>
    <t>開始</t>
    <phoneticPr fontId="1" type="noConversion"/>
  </si>
  <si>
    <t>結束</t>
    <phoneticPr fontId="1" type="noConversion"/>
  </si>
  <si>
    <t>蒐集資料</t>
  </si>
  <si>
    <t>資源盤查</t>
  </si>
  <si>
    <t>設計活動</t>
  </si>
  <si>
    <t>招募成員</t>
  </si>
  <si>
    <t>團體活動時間</t>
  </si>
  <si>
    <t>活動檢討</t>
  </si>
  <si>
    <t>活動經費核銷</t>
  </si>
  <si>
    <r>
      <t>«</t>
    </r>
    <r>
      <rPr>
        <sz val="14"/>
        <rFont val="細明體"/>
        <family val="3"/>
        <charset val="136"/>
      </rPr>
      <t>數</t>
    </r>
    <phoneticPr fontId="1" type="noConversion"/>
  </si>
  <si>
    <t>王大明</t>
    <phoneticPr fontId="1" type="noConversion"/>
  </si>
  <si>
    <t>«</t>
    <phoneticPr fontId="1" type="noConversion"/>
  </si>
  <si>
    <t>李小明</t>
    <phoneticPr fontId="1" type="noConversion"/>
  </si>
  <si>
    <t>欄數字</t>
    <phoneticPr fontId="29" type="noConversion"/>
  </si>
  <si>
    <t>列數字</t>
    <phoneticPr fontId="29" type="noConversion"/>
  </si>
  <si>
    <t>答案</t>
    <phoneticPr fontId="29" type="noConversion"/>
  </si>
  <si>
    <t>沒有訂購的店名及日期如何以色彩表示</t>
    <phoneticPr fontId="29" type="noConversion"/>
  </si>
  <si>
    <t>銷售日期</t>
  </si>
  <si>
    <t>店舖</t>
  </si>
  <si>
    <t>品號</t>
  </si>
  <si>
    <t>品名</t>
  </si>
  <si>
    <t>訂購數量</t>
  </si>
  <si>
    <t>擔當</t>
  </si>
  <si>
    <t>所別</t>
  </si>
  <si>
    <t>20100228</t>
  </si>
  <si>
    <t>004008 大肚遊園店</t>
  </si>
  <si>
    <t>2720027</t>
  </si>
  <si>
    <t>林鳳營小ＰＰ全脂鮮乳</t>
  </si>
  <si>
    <t>陳宴峰</t>
  </si>
  <si>
    <t>南中五課</t>
  </si>
  <si>
    <t>20100302</t>
  </si>
  <si>
    <t>20100303</t>
  </si>
  <si>
    <t>20100304</t>
  </si>
  <si>
    <t>20100305</t>
  </si>
  <si>
    <t>20100306</t>
  </si>
  <si>
    <t>20100307</t>
  </si>
  <si>
    <t>20100308</t>
  </si>
  <si>
    <t>20100309</t>
  </si>
  <si>
    <t>20100310</t>
  </si>
  <si>
    <t>20100311</t>
  </si>
  <si>
    <t>20100312</t>
  </si>
  <si>
    <t>20100313</t>
  </si>
  <si>
    <t>20100314</t>
  </si>
  <si>
    <t>2740067</t>
  </si>
  <si>
    <t>林鳳營大ＳＰ低脂鮮乳</t>
  </si>
  <si>
    <t>2750046</t>
  </si>
  <si>
    <t>林鳳營脫脂高鈣鮮乳小ＰＰ</t>
  </si>
  <si>
    <t>003086 和美三美店</t>
  </si>
  <si>
    <t>林義翔</t>
  </si>
  <si>
    <t>004308 鹿港天后店</t>
  </si>
  <si>
    <t>蔡學儀</t>
  </si>
  <si>
    <t>004309 台中福田店</t>
  </si>
  <si>
    <t>莊美淑</t>
  </si>
  <si>
    <t>003766 台中長億店</t>
  </si>
  <si>
    <t>003801 台中南和店</t>
  </si>
  <si>
    <t>003634 台中學府店</t>
  </si>
  <si>
    <t>張惠芸</t>
  </si>
  <si>
    <t>003798 台中德富店</t>
  </si>
  <si>
    <t>003818 鹿港車站店</t>
  </si>
  <si>
    <t>003836 伸港全興店</t>
  </si>
  <si>
    <t>張冠翔</t>
  </si>
  <si>
    <t>003981 大肚高山店</t>
  </si>
  <si>
    <t>003855 台中興大店</t>
  </si>
  <si>
    <t>004087 鹿港金寶店</t>
  </si>
  <si>
    <t>004130 龍井茄投店</t>
  </si>
  <si>
    <t>003449 彰化線西店</t>
  </si>
  <si>
    <t>004211 台中大慶店</t>
  </si>
  <si>
    <t>004225 和美德美店</t>
  </si>
  <si>
    <t>003767 台中柳川店</t>
  </si>
  <si>
    <t>004310 龍井沙田店</t>
  </si>
  <si>
    <t>004293 和美雙美店</t>
  </si>
  <si>
    <t>003524 龍井新庄店</t>
  </si>
  <si>
    <t>004032 台中崇倫店</t>
  </si>
  <si>
    <t>003563 台中帝國店</t>
  </si>
  <si>
    <t>004216 台中樹義店</t>
  </si>
  <si>
    <t>003589 台中大盛店</t>
  </si>
  <si>
    <t>003594 台中高橋店</t>
  </si>
  <si>
    <t>004101 台中建成店</t>
  </si>
  <si>
    <t>003913 大肚大展店</t>
  </si>
  <si>
    <t>003663 鹿港受益店</t>
  </si>
  <si>
    <t>003698 大肚大洋店</t>
  </si>
  <si>
    <t>003715 伸港上旺店</t>
  </si>
  <si>
    <t>003737 伸港雙興店</t>
  </si>
  <si>
    <t>003797 大肚旺田店</t>
  </si>
  <si>
    <t>003790 大肚旺來店</t>
  </si>
  <si>
    <t>003796 和美家美店</t>
  </si>
  <si>
    <t>003805 鹿港鹿鼎店</t>
  </si>
  <si>
    <t>003811 和美頂美店</t>
  </si>
  <si>
    <t>003823 台中國際店</t>
  </si>
  <si>
    <t>003860 龍井藝術店</t>
  </si>
  <si>
    <t>003968 台中金獅店</t>
  </si>
  <si>
    <t>003986 和美金美店</t>
  </si>
  <si>
    <t>004035 和美永美店</t>
  </si>
  <si>
    <t>004231 台中興美店</t>
  </si>
  <si>
    <t>004273 龍井海大店</t>
  </si>
  <si>
    <t>004320 台中中興店</t>
  </si>
  <si>
    <t>004369 龍井學園店</t>
  </si>
  <si>
    <t>004580 龍井東海店</t>
  </si>
  <si>
    <t>004569 龍井文勝店</t>
  </si>
  <si>
    <t>004573 龍井龍后店</t>
  </si>
  <si>
    <t>003143 草屯中正店</t>
  </si>
  <si>
    <t>施暐琳</t>
  </si>
  <si>
    <t>南中四課</t>
  </si>
  <si>
    <t>003761 霧峰八德店</t>
  </si>
  <si>
    <t>王君文</t>
  </si>
  <si>
    <t>003820 南投車站店</t>
  </si>
  <si>
    <t>鄧嘉雯</t>
  </si>
  <si>
    <t>003759 埔里車站店</t>
  </si>
  <si>
    <t>白東權</t>
  </si>
  <si>
    <t>003762 竹山延和店</t>
  </si>
  <si>
    <t>003957 埔里東興店</t>
  </si>
  <si>
    <t>余武謙</t>
  </si>
  <si>
    <t>003753 竹山前山店</t>
  </si>
  <si>
    <t>003980 草屯中潭店</t>
  </si>
  <si>
    <t>003893 草屯雙冬店</t>
  </si>
  <si>
    <t>004083 埔里東榮店</t>
  </si>
  <si>
    <t>004018 霧峰吉峰店</t>
  </si>
  <si>
    <t>004072 霧峰五福店</t>
  </si>
  <si>
    <t>004071 草屯同安店</t>
  </si>
  <si>
    <t>李明信</t>
  </si>
  <si>
    <t>003802 霧峰錦峰店</t>
  </si>
  <si>
    <t>003895 南投中寮店</t>
  </si>
  <si>
    <t>003933 魚池雙魚店</t>
  </si>
  <si>
    <t>004226 埔里八德店</t>
  </si>
  <si>
    <t>004257 埔里九龍店</t>
  </si>
  <si>
    <t>004329 名間松柏店</t>
  </si>
  <si>
    <t>004331 南投中村店</t>
  </si>
  <si>
    <t>003533 草屯八寶店</t>
  </si>
  <si>
    <t>003538 埔里鎮寶店</t>
  </si>
  <si>
    <t>003582 南投永裕店</t>
  </si>
  <si>
    <t>003597 南投信義店</t>
  </si>
  <si>
    <t>003612 草屯九龍店</t>
  </si>
  <si>
    <t>003650 南投新村店</t>
  </si>
  <si>
    <t>003669 南投南崗店</t>
  </si>
  <si>
    <t>003678 霧峰振興店</t>
  </si>
  <si>
    <t>003917 鹿谷溪頭店</t>
  </si>
  <si>
    <t>003695 霧峰六順店</t>
  </si>
  <si>
    <t>003772 霧峰明峰店</t>
  </si>
  <si>
    <t>003788 霧峰樹人店</t>
  </si>
  <si>
    <t>003825 埔里埔榮店</t>
  </si>
  <si>
    <t>003827 南投中興店</t>
  </si>
  <si>
    <t>003912 草屯佑民店</t>
  </si>
  <si>
    <t>003987 埔里鐵山店</t>
  </si>
  <si>
    <t>004005 埔里高工店</t>
  </si>
  <si>
    <t>004036 南投金秋店</t>
  </si>
  <si>
    <t>004063 霧峰亞洲店</t>
  </si>
  <si>
    <t>004068 草屯金昌店</t>
  </si>
  <si>
    <t>004117 埔里金牛店</t>
  </si>
  <si>
    <t>004253 竹山金竹店</t>
  </si>
  <si>
    <t>004260 埔里埔大店</t>
  </si>
  <si>
    <t>004299 集集金集店</t>
  </si>
  <si>
    <t>004646 草屯金安店</t>
  </si>
  <si>
    <t>003892 彰化三民店</t>
  </si>
  <si>
    <t>曾冠閔</t>
  </si>
  <si>
    <t>南中三課</t>
  </si>
  <si>
    <t>004385 彰化溪湖店</t>
  </si>
  <si>
    <t>張正燊</t>
  </si>
  <si>
    <t>003065 彰化大埔店</t>
  </si>
  <si>
    <t>游政顏</t>
  </si>
  <si>
    <t>003600 彰化永福店</t>
  </si>
  <si>
    <t>004000 彰化林森店</t>
  </si>
  <si>
    <t>003799 彰化漢銘店</t>
  </si>
  <si>
    <t>李勝僑</t>
  </si>
  <si>
    <t>003812 彰化彰南店</t>
  </si>
  <si>
    <t>003760 二林斗苑店</t>
  </si>
  <si>
    <t>004015 彰化大村店</t>
  </si>
  <si>
    <t>003806 員林育英店</t>
  </si>
  <si>
    <t>巫蕙如</t>
  </si>
  <si>
    <t>004105 彰化再興店</t>
  </si>
  <si>
    <t>004306 北斗七星店</t>
  </si>
  <si>
    <t>004296 彰化車頭店</t>
  </si>
  <si>
    <t>004391 員林員山店</t>
  </si>
  <si>
    <t>003544 員林學友店</t>
  </si>
  <si>
    <t>003564 溪湖雙溪店</t>
  </si>
  <si>
    <t>004126 彰化新秀傳店</t>
  </si>
  <si>
    <t>003588 彰化師大店</t>
  </si>
  <si>
    <t>003596 田中雙田店</t>
  </si>
  <si>
    <t>003605 彰化大通店</t>
  </si>
  <si>
    <t>003623 溪州明道店</t>
  </si>
  <si>
    <t>003628 福興福利店</t>
  </si>
  <si>
    <t>003652 員林員農店</t>
  </si>
  <si>
    <t>003667 彰化天祥店</t>
  </si>
  <si>
    <t>003755 永靖頂新店</t>
  </si>
  <si>
    <t>003756 彰化自強店</t>
  </si>
  <si>
    <t>003789 溪湖大竹店</t>
  </si>
  <si>
    <t>003795 彰化再旺店</t>
  </si>
  <si>
    <t>003862 福興吉利店</t>
  </si>
  <si>
    <t>003891 溪湖大發店</t>
  </si>
  <si>
    <t>003894 彰化金馬店</t>
  </si>
  <si>
    <t>004085 彰化再安店</t>
  </si>
  <si>
    <t>003947 溪湖再發店</t>
  </si>
  <si>
    <t>004009 大村美港店</t>
  </si>
  <si>
    <t>004037 埤頭金農店</t>
  </si>
  <si>
    <t>004053 田尾金園店</t>
  </si>
  <si>
    <t>004112 大城大功店</t>
  </si>
  <si>
    <t>004125 彰化八卦山店</t>
  </si>
  <si>
    <t>004212 溪湖金發店</t>
  </si>
  <si>
    <t>004237 彰化建國店</t>
  </si>
  <si>
    <t>004170 太平中華店</t>
  </si>
  <si>
    <t>陳韻文</t>
  </si>
  <si>
    <t>南中二課</t>
  </si>
  <si>
    <t>003591 太平廣三店</t>
  </si>
  <si>
    <t>吳政哲</t>
  </si>
  <si>
    <t>003618 大里立仁店</t>
  </si>
  <si>
    <t>林育生</t>
  </si>
  <si>
    <t>003528 太平光興店</t>
  </si>
  <si>
    <t>003687 大里內新店</t>
  </si>
  <si>
    <t>003956 大里益民店</t>
  </si>
  <si>
    <t>黃彰彥</t>
  </si>
  <si>
    <t>003579 太平永成店</t>
  </si>
  <si>
    <t>003888 太平永平店</t>
  </si>
  <si>
    <t>003863 太平精美店</t>
  </si>
  <si>
    <t>003729 大里塗城店</t>
  </si>
  <si>
    <t>陳義文</t>
  </si>
  <si>
    <t>003901 大里大益店</t>
  </si>
  <si>
    <t>003935 太平永豐店</t>
  </si>
  <si>
    <t>004086 太平新平店</t>
  </si>
  <si>
    <t>004289 太平建興店</t>
  </si>
  <si>
    <t>003328 太平建昌店</t>
  </si>
  <si>
    <t>004168 太平新甲店</t>
  </si>
  <si>
    <t>004188 太平東村店</t>
  </si>
  <si>
    <t>004088 大里天下店</t>
  </si>
  <si>
    <t>004055 大里工業店</t>
  </si>
  <si>
    <t>004121 太平宜欣店</t>
  </si>
  <si>
    <t>003758 太平新中店</t>
  </si>
  <si>
    <t>004149 大里大明店</t>
  </si>
  <si>
    <t>004010 大里美群店</t>
  </si>
  <si>
    <t>003529 大里瑞城店</t>
  </si>
  <si>
    <t>004016 大里捷勝店</t>
  </si>
  <si>
    <t>003611 大里日新店</t>
  </si>
  <si>
    <t>003639 太平育仁店</t>
  </si>
  <si>
    <t>003668 大里立新店</t>
  </si>
  <si>
    <t>003674 太平水林店</t>
  </si>
  <si>
    <t>003685 大里大發店</t>
  </si>
  <si>
    <t>003689 大里光正店</t>
  </si>
  <si>
    <t>003700 大里永勝店</t>
  </si>
  <si>
    <t>003713 太平新興店</t>
  </si>
  <si>
    <t>003745 大里大功店</t>
  </si>
  <si>
    <t>003810 大里東芳店</t>
  </si>
  <si>
    <t>003838 太平國醫店</t>
  </si>
  <si>
    <t>003931 太平凱悅店</t>
  </si>
  <si>
    <t>003945 太平橋頭店</t>
  </si>
  <si>
    <t>003988 太平永益店</t>
  </si>
  <si>
    <t>003995 大里大金店</t>
  </si>
  <si>
    <t>004007 大里爽文店</t>
  </si>
  <si>
    <t>004052 太平豐年店</t>
  </si>
  <si>
    <t>004128 大里新生店</t>
  </si>
  <si>
    <t>004166 大里永興店</t>
  </si>
  <si>
    <t>004169 太平育賢店</t>
  </si>
  <si>
    <t>004259 大里振坤店</t>
  </si>
  <si>
    <t>004298 太平再福店</t>
  </si>
  <si>
    <t>004323 大里金城店</t>
  </si>
  <si>
    <t>004490 大里新城店</t>
  </si>
  <si>
    <t>004066 台中嶺東店</t>
  </si>
  <si>
    <t>張文英</t>
  </si>
  <si>
    <t>南中一課</t>
  </si>
  <si>
    <t>003967 台中嶺南店</t>
  </si>
  <si>
    <t>003916 台中黎明店</t>
  </si>
  <si>
    <t>陳朝政</t>
  </si>
  <si>
    <t>003542 烏日三民店</t>
  </si>
  <si>
    <t>賴建豪</t>
  </si>
  <si>
    <t>003256 台中南屯店</t>
  </si>
  <si>
    <t>003966 台中忠勇店</t>
  </si>
  <si>
    <t>003660 台中東興店</t>
  </si>
  <si>
    <t>林淑萍</t>
  </si>
  <si>
    <t>003858 台中大業店</t>
  </si>
  <si>
    <t>003739 台中親家店</t>
  </si>
  <si>
    <t>004373 台中工三店</t>
  </si>
  <si>
    <t>蔡佳宏</t>
  </si>
  <si>
    <t>003726 台中干城店</t>
  </si>
  <si>
    <t>003725 台中楓樹店</t>
  </si>
  <si>
    <t>003749 台中惠文店</t>
  </si>
  <si>
    <t>003785 台中大新店</t>
  </si>
  <si>
    <t>蔡宗勝</t>
  </si>
  <si>
    <t>003751 台中永春店</t>
  </si>
  <si>
    <t>003819 台中東二店</t>
  </si>
  <si>
    <t>003922 台中傑盛店</t>
  </si>
  <si>
    <t>004078 烏日明道店</t>
  </si>
  <si>
    <t>003941 烏日成功店</t>
  </si>
  <si>
    <t>004114 台中惠中店</t>
  </si>
  <si>
    <t>003907 台中朝富店</t>
  </si>
  <si>
    <t>003448 烏日高鐵店</t>
  </si>
  <si>
    <t>004198 台中天助店</t>
  </si>
  <si>
    <t>004031 台中田心店</t>
  </si>
  <si>
    <t>004127 台中惠盛店</t>
  </si>
  <si>
    <t>003595 台中藍天店</t>
  </si>
  <si>
    <t>003626 台中駿國店</t>
  </si>
  <si>
    <t>004103 台中大富店</t>
  </si>
  <si>
    <t>003821 台中向心店</t>
  </si>
  <si>
    <t>003675 台中大進店</t>
  </si>
  <si>
    <t>003686 台中朝貴店</t>
  </si>
  <si>
    <t>003734 台中墩鴻店</t>
  </si>
  <si>
    <t>003741 台中福港店</t>
  </si>
  <si>
    <t>003782 台中文山店</t>
  </si>
  <si>
    <t>004941 台中鼎豐店</t>
  </si>
  <si>
    <t>003793 台中風華店</t>
  </si>
  <si>
    <t>003803 台中大英店</t>
  </si>
  <si>
    <t>003845 台中墩心店</t>
  </si>
  <si>
    <t>004137 烏日溪南店</t>
  </si>
  <si>
    <t>003861 台中天保店</t>
  </si>
  <si>
    <t>003900 台中建功店</t>
  </si>
  <si>
    <t>003919 台中大鼎店</t>
  </si>
  <si>
    <t>003929 台中福和店</t>
  </si>
  <si>
    <t>003985 台中世貿店</t>
  </si>
  <si>
    <t>003999 台中五福店</t>
  </si>
  <si>
    <t>004113 台中世貿二店</t>
  </si>
  <si>
    <t>004119 烏日九德店</t>
  </si>
  <si>
    <t>004156 烏日成嶺店</t>
  </si>
  <si>
    <t>004167 台中金春店</t>
  </si>
  <si>
    <t>004190 台中金美店</t>
  </si>
  <si>
    <t>004322 台中林新店</t>
  </si>
  <si>
    <t>004494 台中福揚店</t>
  </si>
  <si>
    <t>按&lt;F9&gt;更新資料</t>
    <phoneticPr fontId="1" type="noConversion"/>
  </si>
  <si>
    <t>男</t>
  </si>
  <si>
    <t>民國65年04月23日</t>
  </si>
  <si>
    <t>mailto:chon@topmart.com.tw</t>
  </si>
  <si>
    <t>(02)2964-2472</t>
  </si>
  <si>
    <t>同戶籍住址</t>
  </si>
  <si>
    <t>台北市木柵路一段45巷2弄7號3樓</t>
  </si>
  <si>
    <t>24</t>
  </si>
  <si>
    <t>業務</t>
  </si>
  <si>
    <t>業務部</t>
  </si>
  <si>
    <t>張季行</t>
  </si>
  <si>
    <t>標示用</t>
  </si>
  <si>
    <t>一般文具</t>
  </si>
  <si>
    <t>便利貼</t>
  </si>
  <si>
    <t>mailto:cat@pethouse.cat.com.tw</t>
  </si>
  <si>
    <t>林麗娟</t>
  </si>
  <si>
    <t>(07)8299-5704</t>
  </si>
  <si>
    <t>(07)8299-5703</t>
  </si>
  <si>
    <t>屏東市中山路7號</t>
  </si>
  <si>
    <t>金吉拉連鎖寵物屋</t>
  </si>
  <si>
    <t>印東西用</t>
  </si>
  <si>
    <t>消耗材料</t>
  </si>
  <si>
    <t>影印紙</t>
  </si>
  <si>
    <t>女</t>
  </si>
  <si>
    <t>民國58年01月02日</t>
  </si>
  <si>
    <t>mailto:ccw@topmart.com.tw</t>
  </si>
  <si>
    <t>(02)2230-5607</t>
  </si>
  <si>
    <t>台北市興隆路二段39巷18號7樓</t>
  </si>
  <si>
    <t>22</t>
  </si>
  <si>
    <t>周權華</t>
  </si>
  <si>
    <t>列印用</t>
  </si>
  <si>
    <t>電腦週邊</t>
  </si>
  <si>
    <t>噴墨印表機</t>
  </si>
  <si>
    <t>mailto:jack@mgn.com.tw</t>
  </si>
  <si>
    <t>吳杰宗</t>
  </si>
  <si>
    <t>(02)2611-3468</t>
  </si>
  <si>
    <t>(02)2611-3467</t>
  </si>
  <si>
    <t>基隆市百七街8巷55號</t>
  </si>
  <si>
    <t>傑凱雜誌</t>
  </si>
  <si>
    <t>民國67年11月28日</t>
  </si>
  <si>
    <t>mailto:jaky@topmart.com.tw</t>
  </si>
  <si>
    <t>(02)8226-1963</t>
  </si>
  <si>
    <t>台北縣永和市中山路一段191巷15弄4號4樓</t>
  </si>
  <si>
    <t>21</t>
  </si>
  <si>
    <t>白玉霖</t>
  </si>
  <si>
    <t>裝東西用</t>
  </si>
  <si>
    <t>商品紙袋</t>
  </si>
  <si>
    <t>操作電腦用</t>
  </si>
  <si>
    <t>滑鼠</t>
  </si>
  <si>
    <t>影印用</t>
  </si>
  <si>
    <t>辦公設備</t>
  </si>
  <si>
    <t>mailto:nyo@fastfood.com.tw</t>
  </si>
  <si>
    <t>林冬芬</t>
  </si>
  <si>
    <t>(03)262-3589</t>
  </si>
  <si>
    <t>(03)262-3588</t>
  </si>
  <si>
    <t>桃園縣中壢市平鎮街2巷120號</t>
  </si>
  <si>
    <t>冬連鎖速食店</t>
  </si>
  <si>
    <t>裝垃圾用</t>
  </si>
  <si>
    <t>清潔用品</t>
  </si>
  <si>
    <t>垃圾袋</t>
  </si>
  <si>
    <t>民國67年02月21日</t>
  </si>
  <si>
    <t>mailto:wpc@topmart.com.tw</t>
  </si>
  <si>
    <t>(02)8021-6589</t>
  </si>
  <si>
    <t>台北縣中和市中正路738號</t>
  </si>
  <si>
    <t>32</t>
  </si>
  <si>
    <t>客服人員</t>
  </si>
  <si>
    <t>客服部</t>
  </si>
  <si>
    <t>王鵬程</t>
  </si>
  <si>
    <t>mailto:to@trade-e.com.tw</t>
  </si>
  <si>
    <t>陶晶惠</t>
  </si>
  <si>
    <t>(02)2690-5789</t>
  </si>
  <si>
    <t>(02)2690-5788</t>
  </si>
  <si>
    <t>台北縣三重市四維路568巷49號</t>
  </si>
  <si>
    <t>坦森行貿易</t>
  </si>
  <si>
    <t>裝物品用</t>
  </si>
  <si>
    <t>櫃子</t>
  </si>
  <si>
    <t>mailto:joy@boutique.com</t>
  </si>
  <si>
    <t>陳清華</t>
  </si>
  <si>
    <t>(04) 256-6933</t>
  </si>
  <si>
    <t>(04) 256-6932</t>
  </si>
  <si>
    <t>台中市中港路一段78號</t>
  </si>
  <si>
    <t>喬依連鎖服飾店</t>
  </si>
  <si>
    <t>民國68年05月31日</t>
  </si>
  <si>
    <t>mailto:fu@topmart.com.tw</t>
  </si>
  <si>
    <t>(02)2823-7348</t>
  </si>
  <si>
    <t>台北市北投區石牌路二段130巷2弄1號4樓</t>
  </si>
  <si>
    <t>20</t>
  </si>
  <si>
    <t>黃日富</t>
  </si>
  <si>
    <t>mailto:apple@dw.com.tw</t>
  </si>
  <si>
    <t>申麗鈴</t>
  </si>
  <si>
    <t>(03)571-0946</t>
  </si>
  <si>
    <t>(03)571-0943</t>
  </si>
  <si>
    <t>桃園市富國路42號</t>
  </si>
  <si>
    <t>德化食品</t>
  </si>
  <si>
    <t>降低空氣溫度</t>
  </si>
  <si>
    <t>電器設備</t>
  </si>
  <si>
    <t>冷氣</t>
  </si>
  <si>
    <t>空白光碟燒錄資料用</t>
  </si>
  <si>
    <t>電腦用品</t>
  </si>
  <si>
    <t>CD-ROM</t>
  </si>
  <si>
    <t>擦拭用</t>
  </si>
  <si>
    <t>衛生紙</t>
  </si>
  <si>
    <t>黏貼用</t>
  </si>
  <si>
    <t>膠帶</t>
  </si>
  <si>
    <t>mailto:kelly@ddcfe.com.tw</t>
  </si>
  <si>
    <t>黃小謹</t>
  </si>
  <si>
    <t>(03)2987-0314</t>
  </si>
  <si>
    <t>宜蘭市經國路55號</t>
  </si>
  <si>
    <t>荳荳連鎖咖啡館</t>
  </si>
  <si>
    <t>民國65年05月15日</t>
  </si>
  <si>
    <t>mailto:erica@topmart.com.tw</t>
  </si>
  <si>
    <t>(02)2356-4568</t>
  </si>
  <si>
    <t>台北市杭州南路三段4巷29號</t>
  </si>
  <si>
    <t>28</t>
  </si>
  <si>
    <t>何美琳</t>
  </si>
  <si>
    <t>mailto:neko@es.com.tw</t>
  </si>
  <si>
    <t>曾亞倫</t>
  </si>
  <si>
    <t>(08)338-7011</t>
  </si>
  <si>
    <t>(08)338-7010</t>
  </si>
  <si>
    <t>花蓮市花蓮路98號</t>
  </si>
  <si>
    <t>東南實業</t>
  </si>
  <si>
    <t>做記號用</t>
  </si>
  <si>
    <t>奇異筆</t>
  </si>
  <si>
    <t>mailto:ggsu@peiccom.tw</t>
  </si>
  <si>
    <t>蘇俊安</t>
  </si>
  <si>
    <t>(02)2754-1987</t>
  </si>
  <si>
    <t>(02)2754-1988</t>
  </si>
  <si>
    <t>台北市忠孝東路四段32號</t>
  </si>
  <si>
    <t>百達電子股份有限公司</t>
  </si>
  <si>
    <t>標適用</t>
  </si>
  <si>
    <t>自黏標籤</t>
  </si>
  <si>
    <t>通話用</t>
  </si>
  <si>
    <t>燒錄用</t>
  </si>
  <si>
    <t>光碟片</t>
  </si>
  <si>
    <t>民國65年09月18日</t>
  </si>
  <si>
    <t>mailto:cglin@topmart.com.tw</t>
  </si>
  <si>
    <t>(02)2837-3104</t>
  </si>
  <si>
    <t>台北市士林區福德路57巷29號2樓</t>
  </si>
  <si>
    <t>30</t>
  </si>
  <si>
    <t>林智娟</t>
  </si>
  <si>
    <t>固定膠帶用</t>
  </si>
  <si>
    <t>膠台</t>
  </si>
  <si>
    <t>民國53年02月13日</t>
  </si>
  <si>
    <t>mailto:mic@topmart.com.tw</t>
  </si>
  <si>
    <t>(02)8788-9463</t>
  </si>
  <si>
    <t>台北縣汐止市大同路一段58號3樓</t>
  </si>
  <si>
    <t>33</t>
  </si>
  <si>
    <t>許方澄</t>
  </si>
  <si>
    <t>民國68年03月15日</t>
  </si>
  <si>
    <t>mailto:fmchen@topmart.com.tw</t>
  </si>
  <si>
    <t>(02)2341-2315</t>
  </si>
  <si>
    <t>台北縣新莊市雙鳳路73巷31號</t>
  </si>
  <si>
    <t>29</t>
  </si>
  <si>
    <t>陳富民</t>
  </si>
  <si>
    <t>辦公用</t>
  </si>
  <si>
    <t>辦公桌</t>
  </si>
  <si>
    <t>民國63年05月01日</t>
  </si>
  <si>
    <t>mailto:amy@topmart.com.tw</t>
  </si>
  <si>
    <t>(02)2469-6631</t>
  </si>
  <si>
    <t>台北縣板橋市大觀路36號8樓</t>
  </si>
  <si>
    <t>26</t>
  </si>
  <si>
    <t>張家雯</t>
  </si>
  <si>
    <t>喝水用</t>
  </si>
  <si>
    <t>民生用品</t>
  </si>
  <si>
    <t>杯子</t>
  </si>
  <si>
    <t>mailto:mou@intcnt.com.tw</t>
  </si>
  <si>
    <t>毛玉美</t>
  </si>
  <si>
    <t>(05) 937-7589</t>
  </si>
  <si>
    <t>(05) 937-7588</t>
  </si>
  <si>
    <t>新竹市永平路一段1號</t>
  </si>
  <si>
    <t>凱誠國際顧問公司</t>
  </si>
  <si>
    <t>調味用</t>
  </si>
  <si>
    <t>食品</t>
  </si>
  <si>
    <t>奶精球</t>
  </si>
  <si>
    <t>性別</t>
  </si>
  <si>
    <t>電子郵件帳號</t>
  </si>
  <si>
    <t>聯絡電話</t>
  </si>
  <si>
    <t>居住地址</t>
  </si>
  <si>
    <t>戶籍地址</t>
  </si>
  <si>
    <t>分機</t>
  </si>
  <si>
    <t>部門名稱</t>
  </si>
  <si>
    <t>送貨日期</t>
  </si>
  <si>
    <t>訂單日期</t>
  </si>
  <si>
    <t>數量</t>
  </si>
  <si>
    <t>單價</t>
  </si>
  <si>
    <t>安全存量</t>
  </si>
  <si>
    <t>庫存量</t>
  </si>
  <si>
    <t>產品說明</t>
  </si>
  <si>
    <t>售價</t>
  </si>
  <si>
    <t>類別</t>
  </si>
  <si>
    <t>產品名稱</t>
  </si>
  <si>
    <t>電子郵件地址</t>
  </si>
  <si>
    <t>聯絡人姓名</t>
  </si>
  <si>
    <t>傳真號碼</t>
  </si>
  <si>
    <t>電話號碼</t>
  </si>
  <si>
    <t>地址</t>
  </si>
  <si>
    <t>客戶名稱</t>
  </si>
  <si>
    <t>訂單編號</t>
  </si>
  <si>
    <t>月</t>
    <phoneticPr fontId="7" type="noConversion"/>
  </si>
  <si>
    <t>日</t>
    <phoneticPr fontId="7" type="noConversion"/>
  </si>
  <si>
    <t>星期</t>
    <phoneticPr fontId="7" type="noConversion"/>
  </si>
  <si>
    <t>問卷編號</t>
    <phoneticPr fontId="7" type="noConversion"/>
  </si>
  <si>
    <t>是否有手機</t>
    <phoneticPr fontId="7" type="noConversion"/>
  </si>
  <si>
    <t>購買原因1</t>
    <phoneticPr fontId="7" type="noConversion"/>
  </si>
  <si>
    <t>購買原因2</t>
    <phoneticPr fontId="7" type="noConversion"/>
  </si>
  <si>
    <t>購買原因3</t>
    <phoneticPr fontId="7" type="noConversion"/>
  </si>
  <si>
    <t>平均月費</t>
    <phoneticPr fontId="7" type="noConversion"/>
  </si>
  <si>
    <t>作業平台</t>
    <phoneticPr fontId="7" type="noConversion"/>
  </si>
  <si>
    <t>1:有手機</t>
    <phoneticPr fontId="1" type="noConversion"/>
  </si>
  <si>
    <t>2:無手機</t>
    <phoneticPr fontId="1" type="noConversion"/>
  </si>
  <si>
    <t>萬年曆練習檔</t>
    <phoneticPr fontId="1" type="noConversion"/>
  </si>
  <si>
    <t>問：如何正負分隔線居中?</t>
    <phoneticPr fontId="1" type="noConversion"/>
  </si>
  <si>
    <t>王大明</t>
  </si>
  <si>
    <t>提示：可以新增檔案，選擇"甘特圖專案規劃工具"範本</t>
    <phoneticPr fontId="1" type="noConversion"/>
  </si>
  <si>
    <t>(修改現有設定)</t>
    <phoneticPr fontId="1" type="noConversion"/>
  </si>
  <si>
    <r>
      <t>(</t>
    </r>
    <r>
      <rPr>
        <sz val="12"/>
        <rFont val="新細明體"/>
        <family val="1"/>
        <charset val="136"/>
      </rPr>
      <t>移除</t>
    </r>
    <r>
      <rPr>
        <sz val="12"/>
        <rFont val="細明體"/>
        <family val="3"/>
        <charset val="136"/>
      </rPr>
      <t>現有設定</t>
    </r>
    <r>
      <rPr>
        <sz val="12"/>
        <rFont val="新細明體"/>
        <family val="3"/>
        <charset val="136"/>
      </rPr>
      <t>重做</t>
    </r>
    <r>
      <rPr>
        <sz val="12"/>
        <rFont val="Times New Roman"/>
        <family val="1"/>
      </rPr>
      <t>)</t>
    </r>
    <phoneticPr fontId="1" type="noConversion"/>
  </si>
  <si>
    <t>李小明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</si>
</sst>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Red]\-&quot;$&quot;#,##0"/>
    <numFmt numFmtId="176" formatCode="#,##0_);[Red]\(#,##0\)"/>
    <numFmt numFmtId="177" formatCode="yyyy/mm/dd"/>
    <numFmt numFmtId="178" formatCode="mm/dd"/>
    <numFmt numFmtId="179" formatCode="[$-404]e/mm/dd;@"/>
    <numFmt numFmtId="180" formatCode="0.00_ "/>
    <numFmt numFmtId="181" formatCode="0.0_ "/>
    <numFmt numFmtId="182" formatCode="[$-FC04]&quot;民國&quot;e&quot;年&quot;mm&quot;月&quot;dd&quot;日&quot;"/>
    <numFmt numFmtId="183" formatCode="[$-FC04]e/mm/dd"/>
    <numFmt numFmtId="184" formatCode="&quot;NT$&quot;#,##0.00;&quot;-NT$&quot;#,##0.00"/>
    <numFmt numFmtId="185" formatCode="General&quot;月&quot;"/>
    <numFmt numFmtId="186" formatCode="m/d\([$-404]aaa\);@"/>
    <numFmt numFmtId="187" formatCode="[$-404]aaaa;@"/>
  </numFmts>
  <fonts count="44">
    <font>
      <sz val="12"/>
      <color theme="1"/>
      <name val="新細明體"/>
      <family val="2"/>
      <charset val="136"/>
      <scheme val="minor"/>
    </font>
    <font>
      <sz val="9"/>
      <name val="新細明體"/>
      <family val="2"/>
      <charset val="136"/>
      <scheme val="minor"/>
    </font>
    <font>
      <b/>
      <sz val="12"/>
      <name val="新細明體"/>
      <family val="1"/>
      <charset val="136"/>
      <scheme val="minor"/>
    </font>
    <font>
      <b/>
      <sz val="12"/>
      <name val="Adobe 繁黑體 Std B"/>
      <family val="2"/>
      <charset val="136"/>
    </font>
    <font>
      <sz val="12"/>
      <color rgb="FF2F2F2F"/>
      <name val="Segoe UI"/>
      <family val="2"/>
    </font>
    <font>
      <sz val="12"/>
      <color theme="1"/>
      <name val="Adobe 繁黑體 Std B"/>
      <family val="2"/>
      <charset val="136"/>
    </font>
    <font>
      <sz val="12"/>
      <name val="新細明體"/>
      <family val="1"/>
      <charset val="136"/>
    </font>
    <font>
      <sz val="9"/>
      <name val="新細明體"/>
      <family val="1"/>
      <charset val="136"/>
    </font>
    <font>
      <sz val="12"/>
      <color indexed="8"/>
      <name val="新細明體"/>
      <family val="1"/>
      <charset val="136"/>
    </font>
    <font>
      <sz val="11"/>
      <color rgb="FF2F2F2F"/>
      <name val="Segoe UI"/>
      <family val="2"/>
    </font>
    <font>
      <sz val="11"/>
      <color rgb="FF2F2F2F"/>
      <name val="細明體"/>
      <family val="3"/>
      <charset val="136"/>
    </font>
    <font>
      <sz val="12"/>
      <name val="Times New Roman"/>
      <family val="1"/>
    </font>
    <font>
      <b/>
      <sz val="12"/>
      <color indexed="13"/>
      <name val="Times New Roman"/>
      <family val="1"/>
    </font>
    <font>
      <sz val="12"/>
      <color indexed="13"/>
      <name val="Times New Roman"/>
      <family val="1"/>
    </font>
    <font>
      <sz val="12"/>
      <color theme="1"/>
      <name val="Adobe 繁黑體 Std B"/>
      <family val="2"/>
      <charset val="128"/>
    </font>
    <font>
      <sz val="14"/>
      <name val="Wingdings"/>
      <charset val="2"/>
    </font>
    <font>
      <sz val="14"/>
      <name val="細明體"/>
      <family val="3"/>
      <charset val="136"/>
    </font>
    <font>
      <sz val="14"/>
      <name val="微軟正黑體"/>
      <family val="2"/>
      <charset val="136"/>
    </font>
    <font>
      <b/>
      <sz val="11"/>
      <name val="微軟正黑體"/>
      <family val="2"/>
      <charset val="136"/>
    </font>
    <font>
      <b/>
      <sz val="12"/>
      <name val="微軟正黑體"/>
      <family val="2"/>
      <charset val="136"/>
    </font>
    <font>
      <sz val="11"/>
      <name val="微軟正黑體"/>
      <family val="2"/>
      <charset val="136"/>
    </font>
    <font>
      <b/>
      <sz val="10"/>
      <name val="微軟正黑體"/>
      <family val="2"/>
      <charset val="136"/>
    </font>
    <font>
      <sz val="10"/>
      <name val="微軟正黑體"/>
      <family val="2"/>
      <charset val="136"/>
    </font>
    <font>
      <b/>
      <sz val="13"/>
      <name val="微軟正黑體"/>
      <family val="2"/>
      <charset val="136"/>
    </font>
    <font>
      <b/>
      <sz val="8"/>
      <name val="微軟正黑體"/>
      <family val="2"/>
      <charset val="136"/>
    </font>
    <font>
      <sz val="9"/>
      <color indexed="81"/>
      <name val="Tahoma"/>
      <family val="2"/>
    </font>
    <font>
      <b/>
      <sz val="9"/>
      <color indexed="81"/>
      <name val="Tahoma"/>
      <family val="2"/>
    </font>
    <font>
      <b/>
      <sz val="9"/>
      <color indexed="81"/>
      <name val="細明體"/>
      <family val="3"/>
      <charset val="136"/>
    </font>
    <font>
      <sz val="9"/>
      <color indexed="81"/>
      <name val="細明體"/>
      <family val="3"/>
      <charset val="136"/>
    </font>
    <font>
      <sz val="9"/>
      <name val="細明體"/>
      <family val="3"/>
      <charset val="136"/>
    </font>
    <font>
      <b/>
      <sz val="12"/>
      <color theme="0"/>
      <name val="細明體"/>
      <family val="3"/>
      <charset val="136"/>
    </font>
    <font>
      <sz val="10"/>
      <name val="Arial"/>
      <family val="2"/>
    </font>
    <font>
      <sz val="12"/>
      <name val="Adobe 繁黑體 Std B"/>
      <family val="2"/>
      <charset val="136"/>
    </font>
    <font>
      <sz val="12"/>
      <color theme="0"/>
      <name val="Adobe 繁黑體 Std B"/>
      <family val="2"/>
      <charset val="136"/>
    </font>
    <font>
      <u/>
      <sz val="12"/>
      <color indexed="12"/>
      <name val="新細明體"/>
      <family val="1"/>
      <charset val="136"/>
    </font>
    <font>
      <b/>
      <sz val="12"/>
      <name val="新細明體"/>
      <family val="1"/>
      <charset val="136"/>
    </font>
    <font>
      <sz val="12"/>
      <name val="Adobe 繁黑體 Std B"/>
      <family val="2"/>
      <charset val="128"/>
    </font>
    <font>
      <b/>
      <sz val="12"/>
      <color theme="1"/>
      <name val="新細明體"/>
      <family val="1"/>
      <charset val="136"/>
      <scheme val="minor"/>
    </font>
    <font>
      <sz val="12"/>
      <name val="新細明體"/>
      <family val="2"/>
      <charset val="136"/>
      <scheme val="minor"/>
    </font>
    <font>
      <u/>
      <sz val="12"/>
      <color theme="10"/>
      <name val="新細明體"/>
      <family val="2"/>
      <charset val="136"/>
      <scheme val="minor"/>
    </font>
    <font>
      <b/>
      <sz val="12"/>
      <color rgb="FFFF0000"/>
      <name val="Adobe 繁黑體 Std B"/>
      <family val="1"/>
      <charset val="136"/>
    </font>
    <font>
      <b/>
      <sz val="12"/>
      <name val="Times New Roman"/>
      <family val="1"/>
    </font>
    <font>
      <sz val="12"/>
      <name val="細明體"/>
      <family val="3"/>
      <charset val="136"/>
    </font>
    <font>
      <sz val="12"/>
      <name val="新細明體"/>
      <family val="3"/>
      <charset val="136"/>
    </font>
  </fonts>
  <fills count="16">
    <fill>
      <patternFill patternType="none"/>
    </fill>
    <fill>
      <patternFill patternType="gray125"/>
    </fill>
    <fill>
      <patternFill patternType="solid">
        <fgColor rgb="FFFFFFFF"/>
        <bgColor indexed="64"/>
      </patternFill>
    </fill>
    <fill>
      <patternFill patternType="solid">
        <fgColor rgb="FFF4F4F4"/>
        <bgColor indexed="64"/>
      </patternFill>
    </fill>
    <fill>
      <patternFill patternType="solid">
        <fgColor theme="0" tint="-0.249977111117893"/>
        <bgColor indexed="64"/>
      </patternFill>
    </fill>
    <fill>
      <patternFill patternType="solid">
        <fgColor indexed="13"/>
        <bgColor indexed="64"/>
      </patternFill>
    </fill>
    <fill>
      <patternFill patternType="solid">
        <fgColor indexed="42"/>
        <bgColor indexed="64"/>
      </patternFill>
    </fill>
    <fill>
      <patternFill patternType="solid">
        <fgColor rgb="FFFFFF00"/>
        <bgColor indexed="64"/>
      </patternFill>
    </fill>
    <fill>
      <patternFill patternType="solid">
        <fgColor indexed="10"/>
        <bgColor indexed="64"/>
      </patternFill>
    </fill>
    <fill>
      <patternFill patternType="solid">
        <fgColor indexed="39"/>
        <bgColor indexed="64"/>
      </patternFill>
    </fill>
    <fill>
      <patternFill patternType="solid">
        <fgColor theme="0" tint="-0.14999847407452621"/>
        <bgColor indexed="64"/>
      </patternFill>
    </fill>
    <fill>
      <patternFill patternType="solid">
        <fgColor theme="0"/>
        <bgColor indexed="64"/>
      </patternFill>
    </fill>
    <fill>
      <patternFill patternType="solid">
        <fgColor theme="3" tint="0.39997558519241921"/>
        <bgColor indexed="64"/>
      </patternFill>
    </fill>
    <fill>
      <patternFill patternType="solid">
        <fgColor indexed="8"/>
      </patternFill>
    </fill>
    <fill>
      <patternFill patternType="solid">
        <fgColor indexed="22"/>
        <bgColor indexed="0"/>
      </patternFill>
    </fill>
    <fill>
      <patternFill patternType="solid">
        <fgColor theme="6" tint="-0.249977111117893"/>
        <bgColor indexed="64"/>
      </patternFill>
    </fill>
  </fills>
  <borders count="32">
    <border>
      <left/>
      <right/>
      <top/>
      <bottom/>
      <diagonal/>
    </border>
    <border>
      <left/>
      <right/>
      <top/>
      <bottom style="medium">
        <color rgb="FFCCCCCC"/>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top/>
      <bottom style="thin">
        <color indexed="64"/>
      </bottom>
      <diagonal/>
    </border>
    <border>
      <left style="thin">
        <color indexed="8"/>
      </left>
      <right style="thin">
        <color indexed="8"/>
      </right>
      <top style="thin">
        <color indexed="8"/>
      </top>
      <bottom style="thin">
        <color indexed="8"/>
      </bottom>
      <diagonal/>
    </border>
    <border>
      <left style="medium">
        <color rgb="FFFFC000"/>
      </left>
      <right style="hair">
        <color rgb="FFFFC000"/>
      </right>
      <top style="medium">
        <color rgb="FFFFC000"/>
      </top>
      <bottom style="hair">
        <color rgb="FFFFC000"/>
      </bottom>
      <diagonal/>
    </border>
    <border>
      <left style="hair">
        <color rgb="FFFFC000"/>
      </left>
      <right style="hair">
        <color rgb="FFFFC000"/>
      </right>
      <top style="medium">
        <color rgb="FFFFC000"/>
      </top>
      <bottom style="hair">
        <color rgb="FFFFC000"/>
      </bottom>
      <diagonal/>
    </border>
    <border>
      <left style="hair">
        <color rgb="FFFFC000"/>
      </left>
      <right style="medium">
        <color rgb="FFFFC000"/>
      </right>
      <top style="medium">
        <color rgb="FFFFC000"/>
      </top>
      <bottom style="hair">
        <color rgb="FFFFC000"/>
      </bottom>
      <diagonal/>
    </border>
    <border>
      <left style="medium">
        <color rgb="FFFFC000"/>
      </left>
      <right style="hair">
        <color rgb="FFFFC000"/>
      </right>
      <top style="hair">
        <color rgb="FFFFC000"/>
      </top>
      <bottom style="hair">
        <color rgb="FFFFC000"/>
      </bottom>
      <diagonal/>
    </border>
    <border>
      <left style="hair">
        <color rgb="FFFFC000"/>
      </left>
      <right style="hair">
        <color rgb="FFFFC000"/>
      </right>
      <top style="hair">
        <color rgb="FFFFC000"/>
      </top>
      <bottom style="hair">
        <color rgb="FFFFC000"/>
      </bottom>
      <diagonal/>
    </border>
    <border>
      <left style="hair">
        <color rgb="FFFFC000"/>
      </left>
      <right style="medium">
        <color rgb="FFFFC000"/>
      </right>
      <top style="hair">
        <color rgb="FFFFC000"/>
      </top>
      <bottom style="hair">
        <color rgb="FFFFC000"/>
      </bottom>
      <diagonal/>
    </border>
    <border>
      <left style="medium">
        <color rgb="FFFFC000"/>
      </left>
      <right style="hair">
        <color rgb="FFFFC000"/>
      </right>
      <top style="hair">
        <color rgb="FFFFC000"/>
      </top>
      <bottom style="medium">
        <color rgb="FFFFC000"/>
      </bottom>
      <diagonal/>
    </border>
    <border>
      <left style="hair">
        <color rgb="FFFFC000"/>
      </left>
      <right style="hair">
        <color rgb="FFFFC000"/>
      </right>
      <top style="hair">
        <color rgb="FFFFC000"/>
      </top>
      <bottom style="medium">
        <color rgb="FFFFC000"/>
      </bottom>
      <diagonal/>
    </border>
    <border>
      <left style="hair">
        <color rgb="FFFFC000"/>
      </left>
      <right style="medium">
        <color rgb="FFFFC000"/>
      </right>
      <top style="hair">
        <color rgb="FFFFC000"/>
      </top>
      <bottom style="medium">
        <color rgb="FFFFC000"/>
      </bottom>
      <diagonal/>
    </border>
  </borders>
  <cellStyleXfs count="9">
    <xf numFmtId="0" fontId="0" fillId="0" borderId="0">
      <alignment vertical="center"/>
    </xf>
    <xf numFmtId="0" fontId="6" fillId="0" borderId="0"/>
    <xf numFmtId="0" fontId="8" fillId="0" borderId="0"/>
    <xf numFmtId="0" fontId="11" fillId="0" borderId="0"/>
    <xf numFmtId="0" fontId="6" fillId="0" borderId="0"/>
    <xf numFmtId="0" fontId="31" fillId="0" borderId="0"/>
    <xf numFmtId="0" fontId="8" fillId="0" borderId="0"/>
    <xf numFmtId="0" fontId="6" fillId="0" borderId="0">
      <alignment vertical="center"/>
    </xf>
    <xf numFmtId="0" fontId="39" fillId="0" borderId="0" applyNumberFormat="0" applyFill="0" applyBorder="0" applyAlignment="0" applyProtection="0">
      <alignment vertical="center"/>
    </xf>
  </cellStyleXfs>
  <cellXfs count="124">
    <xf numFmtId="0" fontId="0" fillId="0" borderId="0" xfId="0">
      <alignment vertical="center"/>
    </xf>
    <xf numFmtId="0" fontId="0" fillId="0" borderId="0" xfId="0" applyAlignment="1">
      <alignment vertical="center"/>
    </xf>
    <xf numFmtId="0" fontId="2" fillId="4" borderId="0" xfId="0" applyFont="1" applyFill="1">
      <alignment vertical="center"/>
    </xf>
    <xf numFmtId="0" fontId="3" fillId="4" borderId="0" xfId="0" applyFont="1" applyFill="1">
      <alignment vertical="center"/>
    </xf>
    <xf numFmtId="0" fontId="4" fillId="3" borderId="0" xfId="0" applyFont="1" applyFill="1" applyAlignment="1">
      <alignment vertical="center"/>
    </xf>
    <xf numFmtId="0" fontId="4" fillId="2" borderId="0" xfId="0" applyFont="1" applyFill="1" applyAlignment="1">
      <alignment vertical="center"/>
    </xf>
    <xf numFmtId="0" fontId="4" fillId="2" borderId="1" xfId="0" applyFont="1" applyFill="1" applyBorder="1" applyAlignment="1">
      <alignment vertical="center"/>
    </xf>
    <xf numFmtId="0" fontId="5" fillId="0" borderId="0" xfId="0" applyFont="1">
      <alignment vertical="center"/>
    </xf>
    <xf numFmtId="6" fontId="5" fillId="0" borderId="0" xfId="0" applyNumberFormat="1" applyFont="1">
      <alignment vertical="center"/>
    </xf>
    <xf numFmtId="14" fontId="5" fillId="0" borderId="0" xfId="0" applyNumberFormat="1" applyFont="1">
      <alignment vertical="center"/>
    </xf>
    <xf numFmtId="0" fontId="6" fillId="0" borderId="0" xfId="1"/>
    <xf numFmtId="0" fontId="6" fillId="5" borderId="2" xfId="1" applyFill="1" applyBorder="1"/>
    <xf numFmtId="0" fontId="6" fillId="5" borderId="2" xfId="1" applyFill="1" applyBorder="1" applyAlignment="1">
      <alignment horizontal="center"/>
    </xf>
    <xf numFmtId="0" fontId="6" fillId="5" borderId="2" xfId="1" applyFill="1" applyBorder="1" applyAlignment="1">
      <alignment horizontal="right"/>
    </xf>
    <xf numFmtId="0" fontId="6" fillId="6" borderId="2" xfId="1" applyFill="1" applyBorder="1" applyAlignment="1">
      <alignment horizontal="center"/>
    </xf>
    <xf numFmtId="0" fontId="6" fillId="0" borderId="0" xfId="1" applyFont="1"/>
    <xf numFmtId="0" fontId="8" fillId="0" borderId="3" xfId="2" applyFont="1" applyFill="1" applyBorder="1" applyAlignment="1">
      <alignment horizontal="center" wrapText="1"/>
    </xf>
    <xf numFmtId="0" fontId="6" fillId="0" borderId="0" xfId="1" applyAlignment="1">
      <alignment horizontal="center"/>
    </xf>
    <xf numFmtId="176" fontId="6" fillId="0" borderId="0" xfId="1" applyNumberFormat="1"/>
    <xf numFmtId="0" fontId="8" fillId="0" borderId="4" xfId="2" applyFont="1" applyFill="1" applyBorder="1" applyAlignment="1">
      <alignment horizontal="center" wrapText="1"/>
    </xf>
    <xf numFmtId="0" fontId="6" fillId="0" borderId="2" xfId="1" applyFill="1" applyBorder="1"/>
    <xf numFmtId="0" fontId="8" fillId="0" borderId="2" xfId="2" applyFont="1" applyFill="1" applyBorder="1" applyAlignment="1">
      <alignment horizontal="center" wrapText="1"/>
    </xf>
    <xf numFmtId="0" fontId="6" fillId="0" borderId="2" xfId="1" applyFill="1" applyBorder="1" applyAlignment="1">
      <alignment horizontal="center"/>
    </xf>
    <xf numFmtId="0" fontId="6" fillId="0" borderId="2" xfId="1" applyFont="1" applyFill="1" applyBorder="1"/>
    <xf numFmtId="176" fontId="6" fillId="0" borderId="2" xfId="1" applyNumberFormat="1" applyFill="1" applyBorder="1"/>
    <xf numFmtId="0" fontId="6" fillId="4" borderId="2" xfId="1" applyFill="1" applyBorder="1"/>
    <xf numFmtId="0" fontId="6" fillId="4" borderId="2" xfId="1" applyFill="1" applyBorder="1" applyAlignment="1">
      <alignment horizontal="center"/>
    </xf>
    <xf numFmtId="0" fontId="6" fillId="4" borderId="2" xfId="1" applyFont="1" applyFill="1" applyBorder="1"/>
    <xf numFmtId="0" fontId="6" fillId="4" borderId="2" xfId="1" applyFill="1" applyBorder="1" applyAlignment="1">
      <alignment horizontal="right"/>
    </xf>
    <xf numFmtId="177" fontId="0" fillId="0" borderId="2" xfId="0" applyNumberFormat="1" applyBorder="1">
      <alignment vertical="center"/>
    </xf>
    <xf numFmtId="0" fontId="9" fillId="0" borderId="0" xfId="0" applyFont="1">
      <alignment vertical="center"/>
    </xf>
    <xf numFmtId="0" fontId="12" fillId="8" borderId="2" xfId="3" applyFont="1" applyFill="1" applyBorder="1"/>
    <xf numFmtId="0" fontId="12" fillId="9" borderId="2" xfId="3" applyFont="1" applyFill="1" applyBorder="1" applyAlignment="1">
      <alignment horizontal="center"/>
    </xf>
    <xf numFmtId="0" fontId="11" fillId="0" borderId="0" xfId="3"/>
    <xf numFmtId="0" fontId="13" fillId="9" borderId="2" xfId="3" applyFont="1" applyFill="1" applyBorder="1" applyAlignment="1">
      <alignment horizontal="center"/>
    </xf>
    <xf numFmtId="0" fontId="11" fillId="7" borderId="2" xfId="3" applyFill="1" applyBorder="1"/>
    <xf numFmtId="0" fontId="11" fillId="0" borderId="2" xfId="3" applyBorder="1"/>
    <xf numFmtId="0" fontId="11" fillId="0" borderId="2" xfId="3" applyFill="1" applyBorder="1" applyAlignment="1">
      <alignment horizontal="center"/>
    </xf>
    <xf numFmtId="0" fontId="11" fillId="0" borderId="0" xfId="3" applyAlignment="1">
      <alignment horizontal="center"/>
    </xf>
    <xf numFmtId="0" fontId="5" fillId="7" borderId="2" xfId="0" applyFont="1" applyFill="1" applyBorder="1" applyAlignment="1">
      <alignment horizontal="center" vertical="center"/>
    </xf>
    <xf numFmtId="0" fontId="5" fillId="7" borderId="5" xfId="0" applyFont="1" applyFill="1" applyBorder="1" applyAlignment="1">
      <alignment horizontal="center" vertical="center"/>
    </xf>
    <xf numFmtId="178" fontId="0" fillId="10" borderId="6" xfId="0" applyNumberFormat="1" applyFill="1" applyBorder="1" applyAlignment="1">
      <alignment horizontal="left" vertical="center"/>
    </xf>
    <xf numFmtId="178" fontId="0" fillId="10" borderId="7" xfId="0" applyNumberFormat="1" applyFill="1" applyBorder="1" applyAlignment="1">
      <alignment horizontal="left" vertical="center"/>
    </xf>
    <xf numFmtId="178" fontId="0" fillId="10" borderId="8" xfId="0" applyNumberFormat="1" applyFill="1" applyBorder="1" applyAlignment="1">
      <alignment horizontal="left" vertical="center"/>
    </xf>
    <xf numFmtId="14" fontId="0" fillId="0" borderId="0" xfId="0" applyNumberFormat="1">
      <alignment vertical="center"/>
    </xf>
    <xf numFmtId="0" fontId="14" fillId="0" borderId="2" xfId="0" applyFont="1" applyBorder="1" applyAlignment="1">
      <alignment horizontal="center" vertical="center"/>
    </xf>
    <xf numFmtId="0" fontId="14" fillId="0" borderId="2" xfId="0" applyFont="1" applyBorder="1" applyAlignment="1">
      <alignment horizontal="left" vertical="center"/>
    </xf>
    <xf numFmtId="179" fontId="14" fillId="0" borderId="2" xfId="0" applyNumberFormat="1" applyFont="1" applyFill="1" applyBorder="1" applyAlignment="1">
      <alignment horizontal="center" vertical="center"/>
    </xf>
    <xf numFmtId="178" fontId="0" fillId="0" borderId="9" xfId="0" applyNumberFormat="1" applyBorder="1">
      <alignment vertical="center"/>
    </xf>
    <xf numFmtId="178" fontId="0" fillId="0" borderId="2" xfId="0" applyNumberFormat="1" applyBorder="1">
      <alignment vertical="center"/>
    </xf>
    <xf numFmtId="178" fontId="0" fillId="0" borderId="0" xfId="0" applyNumberFormat="1">
      <alignment vertical="center"/>
    </xf>
    <xf numFmtId="0" fontId="0" fillId="7" borderId="10" xfId="0" applyFill="1" applyBorder="1">
      <alignment vertical="center"/>
    </xf>
    <xf numFmtId="0" fontId="15" fillId="11" borderId="11" xfId="4" applyFont="1" applyFill="1" applyBorder="1" applyAlignment="1">
      <alignment horizontal="center" vertical="center"/>
    </xf>
    <xf numFmtId="0" fontId="15" fillId="11" borderId="0" xfId="4" applyFont="1" applyFill="1" applyBorder="1" applyAlignment="1">
      <alignment horizontal="center" vertical="center"/>
    </xf>
    <xf numFmtId="0" fontId="17" fillId="11" borderId="10" xfId="4" applyFont="1" applyFill="1" applyBorder="1" applyAlignment="1">
      <alignment horizontal="center" vertical="center"/>
    </xf>
    <xf numFmtId="0" fontId="17" fillId="11" borderId="12" xfId="4" applyFont="1" applyFill="1" applyBorder="1" applyAlignment="1">
      <alignment horizontal="center" vertical="center"/>
    </xf>
    <xf numFmtId="0" fontId="17" fillId="11" borderId="13" xfId="4" applyFont="1" applyFill="1" applyBorder="1" applyAlignment="1">
      <alignment horizontal="center" vertical="center"/>
    </xf>
    <xf numFmtId="0" fontId="0" fillId="0" borderId="14" xfId="0" applyBorder="1">
      <alignment vertical="center"/>
    </xf>
    <xf numFmtId="0" fontId="0" fillId="0" borderId="15" xfId="0" applyBorder="1" applyAlignment="1">
      <alignment horizontal="center" vertical="center"/>
    </xf>
    <xf numFmtId="0" fontId="0" fillId="0" borderId="0" xfId="0" applyBorder="1" applyAlignment="1">
      <alignment horizontal="center" vertical="center"/>
    </xf>
    <xf numFmtId="0" fontId="15" fillId="11" borderId="14" xfId="4" applyFont="1" applyFill="1" applyBorder="1" applyAlignment="1">
      <alignment horizontal="center" vertical="center"/>
    </xf>
    <xf numFmtId="0" fontId="15" fillId="11" borderId="2" xfId="4" applyFont="1" applyFill="1" applyBorder="1" applyAlignment="1">
      <alignment horizontal="center" vertical="center"/>
    </xf>
    <xf numFmtId="0" fontId="18" fillId="11" borderId="2" xfId="4" applyFont="1" applyFill="1" applyBorder="1" applyAlignment="1">
      <alignment horizontal="center" vertical="center"/>
    </xf>
    <xf numFmtId="0" fontId="19" fillId="11" borderId="16" xfId="4" applyFont="1" applyFill="1" applyBorder="1" applyAlignment="1">
      <alignment horizontal="center" vertical="center"/>
    </xf>
    <xf numFmtId="0" fontId="17" fillId="11" borderId="2" xfId="4" applyFont="1" applyFill="1" applyBorder="1" applyAlignment="1">
      <alignment horizontal="center" vertical="center"/>
    </xf>
    <xf numFmtId="180" fontId="20" fillId="11" borderId="2" xfId="4" applyNumberFormat="1" applyFont="1" applyFill="1" applyBorder="1" applyAlignment="1">
      <alignment horizontal="center" vertical="center"/>
    </xf>
    <xf numFmtId="181" fontId="18" fillId="11" borderId="2" xfId="4" applyNumberFormat="1" applyFont="1" applyFill="1" applyBorder="1" applyAlignment="1">
      <alignment horizontal="left" vertical="center"/>
    </xf>
    <xf numFmtId="180" fontId="21" fillId="11" borderId="2" xfId="4" applyNumberFormat="1" applyFont="1" applyFill="1" applyBorder="1" applyAlignment="1">
      <alignment horizontal="center" vertical="center"/>
    </xf>
    <xf numFmtId="0" fontId="22" fillId="11" borderId="2" xfId="4" applyFont="1" applyFill="1" applyBorder="1" applyAlignment="1">
      <alignment vertical="center"/>
    </xf>
    <xf numFmtId="0" fontId="18" fillId="11" borderId="15" xfId="4" applyFont="1" applyFill="1" applyBorder="1" applyAlignment="1">
      <alignment horizontal="center" vertical="center"/>
    </xf>
    <xf numFmtId="0" fontId="0" fillId="0" borderId="17" xfId="0" applyBorder="1">
      <alignment vertical="center"/>
    </xf>
    <xf numFmtId="0" fontId="0" fillId="0" borderId="18" xfId="0" applyBorder="1" applyAlignment="1">
      <alignment horizontal="center" vertical="center"/>
    </xf>
    <xf numFmtId="0" fontId="15" fillId="11" borderId="17" xfId="4" applyFont="1" applyFill="1" applyBorder="1" applyAlignment="1">
      <alignment horizontal="center" vertical="center"/>
    </xf>
    <xf numFmtId="0" fontId="0" fillId="0" borderId="19" xfId="0" applyBorder="1">
      <alignment vertical="center"/>
    </xf>
    <xf numFmtId="181" fontId="19" fillId="11" borderId="19" xfId="4" applyNumberFormat="1" applyFont="1" applyFill="1" applyBorder="1" applyAlignment="1">
      <alignment horizontal="left" vertical="center"/>
    </xf>
    <xf numFmtId="0" fontId="23" fillId="11" borderId="19" xfId="4" applyFont="1" applyFill="1" applyBorder="1" applyAlignment="1">
      <alignment horizontal="center" vertical="center"/>
    </xf>
    <xf numFmtId="0" fontId="17" fillId="11" borderId="19" xfId="4" applyFont="1" applyFill="1" applyBorder="1" applyAlignment="1">
      <alignment horizontal="center" vertical="center"/>
    </xf>
    <xf numFmtId="0" fontId="15" fillId="11" borderId="19" xfId="4" applyFont="1" applyFill="1" applyBorder="1" applyAlignment="1">
      <alignment horizontal="center" vertical="center"/>
    </xf>
    <xf numFmtId="180" fontId="24" fillId="11" borderId="19" xfId="4" applyNumberFormat="1" applyFont="1" applyFill="1" applyBorder="1" applyAlignment="1">
      <alignment horizontal="center" vertical="center"/>
    </xf>
    <xf numFmtId="0" fontId="22" fillId="11" borderId="19" xfId="4" applyFont="1" applyFill="1" applyBorder="1" applyAlignment="1">
      <alignment vertical="center"/>
    </xf>
    <xf numFmtId="0" fontId="22" fillId="11" borderId="18" xfId="4" applyFont="1" applyFill="1" applyBorder="1" applyAlignment="1">
      <alignment vertical="center"/>
    </xf>
    <xf numFmtId="0" fontId="0" fillId="0" borderId="0" xfId="0" applyBorder="1">
      <alignment vertical="center"/>
    </xf>
    <xf numFmtId="0" fontId="30" fillId="12" borderId="2" xfId="3" applyFont="1" applyFill="1" applyBorder="1" applyAlignment="1">
      <alignment horizontal="center"/>
    </xf>
    <xf numFmtId="0" fontId="11" fillId="0" borderId="2" xfId="3" applyNumberFormat="1" applyBorder="1" applyAlignment="1">
      <alignment horizontal="center"/>
    </xf>
    <xf numFmtId="0" fontId="32" fillId="0" borderId="0" xfId="5" applyFont="1"/>
    <xf numFmtId="49" fontId="32" fillId="0" borderId="0" xfId="5" applyNumberFormat="1" applyFont="1"/>
    <xf numFmtId="49" fontId="33" fillId="13" borderId="0" xfId="5" applyNumberFormat="1" applyFont="1" applyFill="1"/>
    <xf numFmtId="0" fontId="0" fillId="0" borderId="20" xfId="0" applyBorder="1">
      <alignment vertical="center"/>
    </xf>
    <xf numFmtId="0" fontId="0" fillId="0" borderId="0" xfId="0" applyAlignment="1">
      <alignment horizontal="center" vertical="center"/>
    </xf>
    <xf numFmtId="0" fontId="8" fillId="0" borderId="0" xfId="6" applyFont="1" applyAlignment="1"/>
    <xf numFmtId="0" fontId="8" fillId="0" borderId="4" xfId="6" applyFont="1" applyFill="1" applyBorder="1" applyAlignment="1"/>
    <xf numFmtId="182" fontId="8" fillId="0" borderId="4" xfId="6" applyNumberFormat="1" applyFont="1" applyFill="1" applyBorder="1" applyAlignment="1">
      <alignment horizontal="right"/>
    </xf>
    <xf numFmtId="0" fontId="34" fillId="0" borderId="4" xfId="6" applyFont="1" applyFill="1" applyBorder="1" applyAlignment="1"/>
    <xf numFmtId="183" fontId="8" fillId="0" borderId="4" xfId="6" applyNumberFormat="1" applyFont="1" applyFill="1" applyBorder="1" applyAlignment="1">
      <alignment horizontal="right"/>
    </xf>
    <xf numFmtId="0" fontId="8" fillId="0" borderId="4" xfId="6" applyFont="1" applyFill="1" applyBorder="1" applyAlignment="1">
      <alignment horizontal="right"/>
    </xf>
    <xf numFmtId="184" fontId="8" fillId="0" borderId="4" xfId="6" applyNumberFormat="1" applyFont="1" applyFill="1" applyBorder="1" applyAlignment="1">
      <alignment horizontal="right"/>
    </xf>
    <xf numFmtId="0" fontId="8" fillId="14" borderId="22" xfId="6" applyFont="1" applyFill="1" applyBorder="1" applyAlignment="1">
      <alignment horizontal="center"/>
    </xf>
    <xf numFmtId="0" fontId="6" fillId="0" borderId="2" xfId="7" applyBorder="1">
      <alignment vertical="center"/>
    </xf>
    <xf numFmtId="0" fontId="6" fillId="0" borderId="0" xfId="7">
      <alignment vertical="center"/>
    </xf>
    <xf numFmtId="14" fontId="6" fillId="0" borderId="0" xfId="7" applyNumberFormat="1">
      <alignment vertical="center"/>
    </xf>
    <xf numFmtId="14" fontId="6" fillId="7" borderId="23" xfId="7" applyNumberFormat="1" applyFill="1" applyBorder="1">
      <alignment vertical="center"/>
    </xf>
    <xf numFmtId="185" fontId="6" fillId="0" borderId="24" xfId="7" applyNumberFormat="1" applyBorder="1" applyAlignment="1">
      <alignment horizontal="center" vertical="center"/>
    </xf>
    <xf numFmtId="185" fontId="6" fillId="0" borderId="25" xfId="7" applyNumberFormat="1" applyBorder="1" applyAlignment="1">
      <alignment horizontal="center" vertical="center"/>
    </xf>
    <xf numFmtId="0" fontId="6" fillId="0" borderId="26" xfId="7" applyBorder="1">
      <alignment vertical="center"/>
    </xf>
    <xf numFmtId="186" fontId="6" fillId="0" borderId="27" xfId="7" applyNumberFormat="1" applyBorder="1">
      <alignment vertical="center"/>
    </xf>
    <xf numFmtId="186" fontId="6" fillId="0" borderId="28" xfId="7" applyNumberFormat="1" applyBorder="1">
      <alignment vertical="center"/>
    </xf>
    <xf numFmtId="0" fontId="35" fillId="15" borderId="2" xfId="7" applyFont="1" applyFill="1" applyBorder="1" applyAlignment="1">
      <alignment horizontal="center" vertical="center"/>
    </xf>
    <xf numFmtId="0" fontId="6" fillId="0" borderId="5" xfId="7" applyBorder="1" applyAlignment="1">
      <alignment horizontal="center" vertical="center"/>
    </xf>
    <xf numFmtId="187" fontId="6" fillId="0" borderId="5" xfId="7" applyNumberFormat="1" applyBorder="1" applyAlignment="1">
      <alignment horizontal="center" vertical="center"/>
    </xf>
    <xf numFmtId="0" fontId="6" fillId="0" borderId="29" xfId="7" applyBorder="1">
      <alignment vertical="center"/>
    </xf>
    <xf numFmtId="186" fontId="6" fillId="0" borderId="30" xfId="7" applyNumberFormat="1" applyBorder="1">
      <alignment vertical="center"/>
    </xf>
    <xf numFmtId="186" fontId="6" fillId="0" borderId="31" xfId="7" applyNumberFormat="1" applyBorder="1">
      <alignment vertical="center"/>
    </xf>
    <xf numFmtId="0" fontId="32" fillId="4" borderId="0" xfId="7" applyFont="1" applyFill="1" applyAlignment="1">
      <alignment vertical="center" wrapText="1"/>
    </xf>
    <xf numFmtId="0" fontId="36" fillId="4" borderId="0" xfId="7" applyFont="1" applyFill="1" applyAlignment="1">
      <alignment horizontal="center" vertical="center" wrapText="1"/>
    </xf>
    <xf numFmtId="0" fontId="36" fillId="4" borderId="0" xfId="7" applyFont="1" applyFill="1" applyAlignment="1">
      <alignment horizontal="right" vertical="center" wrapText="1"/>
    </xf>
    <xf numFmtId="0" fontId="36" fillId="0" borderId="0" xfId="7" applyFont="1">
      <alignment vertical="center"/>
    </xf>
    <xf numFmtId="0" fontId="37" fillId="0" borderId="0" xfId="0" applyFont="1">
      <alignment vertical="center"/>
    </xf>
    <xf numFmtId="1" fontId="0" fillId="0" borderId="0" xfId="0" applyNumberFormat="1" applyAlignment="1">
      <alignment horizontal="center" vertical="center"/>
    </xf>
    <xf numFmtId="1" fontId="0" fillId="0" borderId="21" xfId="0" applyNumberFormat="1" applyBorder="1" applyAlignment="1">
      <alignment horizontal="center" vertical="center"/>
    </xf>
    <xf numFmtId="0" fontId="38" fillId="0" borderId="21" xfId="0" applyFont="1" applyBorder="1" applyAlignment="1">
      <alignment horizontal="center" vertical="center"/>
    </xf>
    <xf numFmtId="0" fontId="39" fillId="0" borderId="0" xfId="8">
      <alignment vertical="center"/>
    </xf>
    <xf numFmtId="0" fontId="6" fillId="0" borderId="2" xfId="1" applyFill="1" applyBorder="1" applyAlignment="1">
      <alignment horizontal="center"/>
    </xf>
    <xf numFmtId="0" fontId="40" fillId="0" borderId="0" xfId="5" applyFont="1"/>
    <xf numFmtId="0" fontId="41" fillId="7" borderId="2" xfId="3" applyFont="1" applyFill="1" applyBorder="1"/>
  </cellXfs>
  <cellStyles count="9">
    <cellStyle name="一般" xfId="0" builtinId="0"/>
    <cellStyle name="一般 2" xfId="3" xr:uid="{00000000-0005-0000-0000-000001000000}"/>
    <cellStyle name="一般 2 2" xfId="4" xr:uid="{00000000-0005-0000-0000-000002000000}"/>
    <cellStyle name="一般 3" xfId="5" xr:uid="{00000000-0005-0000-0000-000003000000}"/>
    <cellStyle name="一般 4" xfId="6" xr:uid="{00000000-0005-0000-0000-000004000000}"/>
    <cellStyle name="一般 5" xfId="7" xr:uid="{00000000-0005-0000-0000-000005000000}"/>
    <cellStyle name="一般_Sheet1" xfId="2" xr:uid="{00000000-0005-0000-0000-000006000000}"/>
    <cellStyle name="一般_三年甲班" xfId="1" xr:uid="{00000000-0005-0000-0000-000007000000}"/>
    <cellStyle name="超連結" xfId="8" builtinId="8"/>
  </cellStyles>
  <dxfs count="268">
    <dxf>
      <fill>
        <patternFill>
          <bgColor rgb="FFFFFF00"/>
        </patternFill>
      </fill>
    </dxf>
    <dxf>
      <fill>
        <patternFill>
          <bgColor rgb="FFFFFF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ont>
        <b/>
        <i val="0"/>
        <color rgb="FFFFFF00"/>
      </font>
      <fill>
        <patternFill>
          <bgColor rgb="FFFF0000"/>
        </patternFill>
      </fill>
    </dxf>
    <dxf>
      <fill>
        <patternFill>
          <bgColor rgb="FF92D050"/>
        </patternFill>
      </fill>
    </dxf>
    <dxf>
      <fill>
        <patternFill>
          <bgColor rgb="FFFFC000"/>
        </patternFill>
      </fill>
    </dxf>
    <dxf>
      <font>
        <color theme="0"/>
      </font>
      <fill>
        <patternFill>
          <bgColor rgb="FF002060"/>
        </patternFill>
      </fill>
    </dxf>
    <dxf>
      <fill>
        <patternFill>
          <bgColor rgb="FFFFFF00"/>
        </patternFill>
      </fill>
    </dxf>
    <dxf>
      <font>
        <color theme="0"/>
      </font>
      <fill>
        <patternFill>
          <bgColor theme="1" tint="0.24994659260841701"/>
        </patternFill>
      </fill>
    </dxf>
    <dxf>
      <fill>
        <patternFill>
          <bgColor theme="7" tint="0.59996337778862885"/>
        </patternFill>
      </fill>
    </dxf>
    <dxf>
      <fill>
        <patternFill>
          <bgColor theme="6" tint="0.59996337778862885"/>
        </patternFill>
      </fill>
    </dxf>
    <dxf>
      <font>
        <b/>
        <i val="0"/>
        <color rgb="FFFF0000"/>
      </font>
      <fill>
        <patternFill patternType="none">
          <bgColor auto="1"/>
        </patternFill>
      </fill>
    </dxf>
    <dxf>
      <fill>
        <patternFill>
          <bgColor rgb="FFFF0000"/>
        </patternFill>
      </fill>
    </dxf>
    <dxf>
      <fill>
        <patternFill>
          <bgColor rgb="FF0070C0"/>
        </patternFill>
      </fill>
    </dxf>
    <dxf>
      <font>
        <condense val="0"/>
        <extend val="0"/>
        <color indexed="10"/>
      </font>
      <fill>
        <patternFill>
          <bgColor indexed="13"/>
        </patternFill>
      </fill>
    </dxf>
    <dxf>
      <font>
        <b/>
        <i val="0"/>
        <condense val="0"/>
        <extend val="0"/>
        <color indexed="13"/>
      </font>
      <fill>
        <patternFill>
          <bgColor indexed="10"/>
        </patternFill>
      </fill>
    </dxf>
    <dxf>
      <font>
        <b/>
        <i/>
      </font>
      <fill>
        <patternFill>
          <bgColor rgb="FF00B0F0"/>
        </patternFill>
      </fill>
      <border>
        <left style="thin">
          <color theme="2" tint="-0.499984740745262"/>
        </left>
        <right style="thin">
          <color theme="2" tint="-0.499984740745262"/>
        </right>
        <top style="thin">
          <color theme="2" tint="-0.499984740745262"/>
        </top>
        <bottom style="thin">
          <color theme="2" tint="-0.499984740745262"/>
        </bottom>
      </border>
    </dxf>
    <dxf>
      <fill>
        <patternFill>
          <bgColor rgb="FFFFFF00"/>
        </patternFill>
      </fill>
    </dxf>
    <dxf>
      <font>
        <color theme="0"/>
      </font>
      <fill>
        <patternFill>
          <bgColor rgb="FFFF0000"/>
        </patternFill>
      </fill>
    </dxf>
    <dxf>
      <fill>
        <patternFill>
          <bgColor rgb="FF00B0F0"/>
        </patternFill>
      </fill>
    </dxf>
    <dxf>
      <fill>
        <patternFill>
          <bgColor rgb="FFFFC000"/>
        </patternFill>
      </fill>
    </dxf>
    <dxf>
      <numFmt numFmtId="188" formatCode="[Red]&quot;★壽星★&quot;@"/>
      <fill>
        <patternFill>
          <bgColor rgb="FFFFC000"/>
        </patternFill>
      </fill>
    </dxf>
    <dxf>
      <fill>
        <patternFill>
          <bgColor rgb="FF92D050"/>
        </patternFill>
      </fill>
    </dxf>
    <dxf>
      <fill>
        <patternFill>
          <bgColor rgb="FFFFC000"/>
        </patternFill>
      </fill>
    </dxf>
    <dxf>
      <fill>
        <patternFill>
          <bgColor rgb="FF92D050"/>
        </patternFill>
      </fill>
    </dxf>
    <dxf>
      <fill>
        <patternFill>
          <bgColor rgb="FF92D050"/>
        </patternFill>
      </fill>
    </dxf>
    <dxf>
      <fill>
        <patternFill>
          <bgColor theme="4" tint="0.39994506668294322"/>
        </patternFill>
      </fill>
    </dxf>
    <dxf>
      <fill>
        <patternFill>
          <bgColor theme="9" tint="0.59996337778862885"/>
        </patternFill>
      </fill>
    </dxf>
    <dxf>
      <font>
        <b/>
        <i val="0"/>
        <color rgb="FFFFFF00"/>
      </font>
      <fill>
        <patternFill>
          <bgColor rgb="FFFF0000"/>
        </patternFill>
      </fill>
    </dxf>
    <dxf>
      <fill>
        <patternFill>
          <bgColor theme="9" tint="0.59996337778862885"/>
        </patternFill>
      </fill>
    </dxf>
    <dxf>
      <font>
        <b/>
        <i val="0"/>
        <color rgb="FFFFFF00"/>
      </font>
      <fill>
        <patternFill>
          <bgColor rgb="FFFF0000"/>
        </patternFill>
      </fill>
    </dxf>
    <dxf>
      <fill>
        <patternFill>
          <bgColor theme="4" tint="0.399945066682943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i val="0"/>
        <color rgb="FFFFFF00"/>
      </font>
      <fill>
        <patternFill>
          <bgColor rgb="FFFF0000"/>
        </patternFill>
      </fill>
    </dxf>
    <dxf>
      <fill>
        <patternFill>
          <bgColor theme="4" tint="0.39994506668294322"/>
        </patternFill>
      </fill>
    </dxf>
    <dxf>
      <fill>
        <patternFill>
          <bgColor theme="9" tint="0.59996337778862885"/>
        </patternFill>
      </fill>
    </dxf>
    <dxf>
      <font>
        <b/>
        <i val="0"/>
        <color rgb="FFFFFF00"/>
      </font>
      <fill>
        <patternFill>
          <bgColor rgb="FFFF0000"/>
        </patternFill>
      </fill>
    </dxf>
    <dxf>
      <fill>
        <patternFill>
          <bgColor theme="9" tint="0.59996337778862885"/>
        </patternFill>
      </fill>
    </dxf>
    <dxf>
      <font>
        <b/>
        <i val="0"/>
        <color rgb="FFFFFF00"/>
      </font>
      <fill>
        <patternFill>
          <bgColor rgb="FFFF0000"/>
        </patternFill>
      </fill>
    </dxf>
    <dxf>
      <fill>
        <patternFill>
          <bgColor theme="4" tint="0.399945066682943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b/>
        <i val="0"/>
        <color rgb="FFFFFF00"/>
      </font>
      <fill>
        <patternFill>
          <bgColor rgb="FFFF0000"/>
        </patternFill>
      </fill>
    </dxf>
  </dxfs>
  <tableStyles count="0" defaultTableStyle="TableStyleMedium2" defaultPivotStyle="PivotStyleLight16"/>
  <colors>
    <mruColors>
      <color rgb="FF638E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Spin" dx="18" fmlaLink="$A$1" max="2300" min="1911" page="10" val="202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9525</xdr:colOff>
          <xdr:row>0</xdr:row>
          <xdr:rowOff>19050</xdr:rowOff>
        </xdr:from>
        <xdr:to>
          <xdr:col>1</xdr:col>
          <xdr:colOff>171450</xdr:colOff>
          <xdr:row>1</xdr:row>
          <xdr:rowOff>0</xdr:rowOff>
        </xdr:to>
        <xdr:sp macro="" textlink="">
          <xdr:nvSpPr>
            <xdr:cNvPr id="12289" name="Spinner 1" hidden="1">
              <a:extLst>
                <a:ext uri="{63B3BB69-23CF-44E3-9099-C40C66FF867C}">
                  <a14:compatExt spid="_x0000_s12289"/>
                </a:ext>
                <a:ext uri="{FF2B5EF4-FFF2-40B4-BE49-F238E27FC236}">
                  <a16:creationId xmlns:a16="http://schemas.microsoft.com/office/drawing/2014/main" id="{00000000-0008-0000-0400-0000013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7</xdr:col>
      <xdr:colOff>447675</xdr:colOff>
      <xdr:row>0</xdr:row>
      <xdr:rowOff>66674</xdr:rowOff>
    </xdr:from>
    <xdr:to>
      <xdr:col>12</xdr:col>
      <xdr:colOff>85072</xdr:colOff>
      <xdr:row>20</xdr:row>
      <xdr:rowOff>19049</xdr:rowOff>
    </xdr:to>
    <xdr:pic>
      <xdr:nvPicPr>
        <xdr:cNvPr id="2" name="圖片 1" descr="Excel-設定格式化的條件使用横條圖">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91350" y="66674"/>
          <a:ext cx="3066397" cy="414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85725</xdr:colOff>
      <xdr:row>8</xdr:row>
      <xdr:rowOff>190500</xdr:rowOff>
    </xdr:from>
    <xdr:to>
      <xdr:col>10</xdr:col>
      <xdr:colOff>390525</xdr:colOff>
      <xdr:row>10</xdr:row>
      <xdr:rowOff>85725</xdr:rowOff>
    </xdr:to>
    <xdr:sp macro="" textlink="">
      <xdr:nvSpPr>
        <xdr:cNvPr id="3" name="橢圓 2">
          <a:extLst>
            <a:ext uri="{FF2B5EF4-FFF2-40B4-BE49-F238E27FC236}">
              <a16:creationId xmlns:a16="http://schemas.microsoft.com/office/drawing/2014/main" id="{00000000-0008-0000-0B00-000003000000}"/>
            </a:ext>
          </a:extLst>
        </xdr:cNvPr>
        <xdr:cNvSpPr/>
      </xdr:nvSpPr>
      <xdr:spPr>
        <a:xfrm>
          <a:off x="9915525" y="1866900"/>
          <a:ext cx="304800" cy="3143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TRANSEND\_105\&#25991;&#22823;&#29986;&#25237;\Excel2013-105\Samples\LESSON4%20(&#35373;&#23450;&#26684;&#24335;&#21270;&#26781;&#202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_106\106&#19979;&#21322;&#24180;&#29986;&#25237;\&#25991;&#21270;&#19979;&#21322;&#24180;&#29986;&#25237;\Final\Extra\&#20786;&#23384;&#26684;&#30340;&#21443;&#29031;&#20301;&#32622;-&#35373;&#23450;&#26684;&#24335;&#21270;&#26781;&#202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1"/>
      <sheetName val="S2"/>
      <sheetName val="Sheet2"/>
      <sheetName val="Sheet3"/>
      <sheetName val="九九乘法表"/>
      <sheetName val="九九乘法表 (2)"/>
      <sheetName val="甲子表"/>
      <sheetName val="甲子表 (2)"/>
      <sheetName val="工作表1"/>
    </sheetNames>
    <sheetDataSet>
      <sheetData sheetId="0">
        <row r="5">
          <cell r="H5" t="str">
            <v>美元</v>
          </cell>
        </row>
        <row r="6">
          <cell r="H6" t="str">
            <v>澳幣</v>
          </cell>
        </row>
        <row r="7">
          <cell r="H7" t="str">
            <v>加拿大幣</v>
          </cell>
        </row>
        <row r="8">
          <cell r="H8" t="str">
            <v>港幣</v>
          </cell>
        </row>
        <row r="9">
          <cell r="H9" t="str">
            <v>英鎊</v>
          </cell>
        </row>
        <row r="10">
          <cell r="H10" t="str">
            <v>瑞士法郎</v>
          </cell>
        </row>
        <row r="11">
          <cell r="H11" t="str">
            <v>日圓</v>
          </cell>
        </row>
        <row r="12">
          <cell r="H12" t="str">
            <v>歐元</v>
          </cell>
        </row>
        <row r="13">
          <cell r="H13" t="str">
            <v>紐西蘭幣</v>
          </cell>
        </row>
        <row r="14">
          <cell r="H14" t="str">
            <v>新加坡幣</v>
          </cell>
        </row>
        <row r="15">
          <cell r="H15" t="str">
            <v>南非幣</v>
          </cell>
        </row>
        <row r="16">
          <cell r="H16" t="str">
            <v>瑞典克朗</v>
          </cell>
        </row>
        <row r="17">
          <cell r="H17" t="str">
            <v>泰銖</v>
          </cell>
        </row>
        <row r="18">
          <cell r="H18" t="str">
            <v>人民幣</v>
          </cell>
        </row>
        <row r="19">
          <cell r="H19" t="str">
            <v>印尼盾</v>
          </cell>
        </row>
        <row r="20">
          <cell r="H20" t="str">
            <v>丹麥幣</v>
          </cell>
        </row>
        <row r="21">
          <cell r="H21" t="str">
            <v>土耳其里拉</v>
          </cell>
        </row>
        <row r="22">
          <cell r="H22" t="str">
            <v>墨西哥披索</v>
          </cell>
        </row>
        <row r="23">
          <cell r="H23" t="str">
            <v>越南幣</v>
          </cell>
        </row>
        <row r="24">
          <cell r="H24" t="str">
            <v>印度幣</v>
          </cell>
        </row>
        <row r="25">
          <cell r="H25" t="str">
            <v>韓圜</v>
          </cell>
        </row>
        <row r="26">
          <cell r="H26" t="str">
            <v>馬來西亞幣</v>
          </cell>
        </row>
        <row r="27">
          <cell r="H27" t="str">
            <v>菲律賓披索</v>
          </cell>
        </row>
      </sheetData>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1"/>
      <sheetName val="S2"/>
      <sheetName val="Sheet2"/>
      <sheetName val="Sheet3"/>
      <sheetName val="九九乘法表"/>
      <sheetName val="九九乘法表 (2)"/>
      <sheetName val="甲子表"/>
      <sheetName val="甲子表 (2)"/>
    </sheetNames>
    <sheetDataSet>
      <sheetData sheetId="0">
        <row r="5">
          <cell r="H5" t="str">
            <v>美元</v>
          </cell>
        </row>
        <row r="6">
          <cell r="H6" t="str">
            <v>澳幣</v>
          </cell>
        </row>
        <row r="7">
          <cell r="H7" t="str">
            <v>加拿大幣</v>
          </cell>
        </row>
        <row r="8">
          <cell r="H8" t="str">
            <v>港幣</v>
          </cell>
        </row>
        <row r="9">
          <cell r="H9" t="str">
            <v>英鎊</v>
          </cell>
        </row>
        <row r="10">
          <cell r="H10" t="str">
            <v>瑞士法郎</v>
          </cell>
        </row>
        <row r="11">
          <cell r="H11" t="str">
            <v>日圓</v>
          </cell>
        </row>
        <row r="12">
          <cell r="H12" t="str">
            <v>歐元</v>
          </cell>
        </row>
        <row r="13">
          <cell r="H13" t="str">
            <v>紐西蘭幣</v>
          </cell>
        </row>
        <row r="14">
          <cell r="H14" t="str">
            <v>新加坡幣</v>
          </cell>
        </row>
        <row r="15">
          <cell r="H15" t="str">
            <v>南非幣</v>
          </cell>
        </row>
        <row r="16">
          <cell r="H16" t="str">
            <v>瑞典克朗</v>
          </cell>
        </row>
        <row r="17">
          <cell r="H17" t="str">
            <v>泰銖</v>
          </cell>
        </row>
        <row r="18">
          <cell r="H18" t="str">
            <v>人民幣</v>
          </cell>
        </row>
        <row r="19">
          <cell r="H19" t="str">
            <v>馬來西亞幣</v>
          </cell>
        </row>
        <row r="20">
          <cell r="H20" t="str">
            <v>丹麥幣</v>
          </cell>
        </row>
        <row r="21">
          <cell r="H21" t="str">
            <v>土耳其里拉</v>
          </cell>
        </row>
        <row r="22">
          <cell r="H22" t="str">
            <v>墨西哥披索</v>
          </cell>
        </row>
        <row r="23">
          <cell r="H23" t="str">
            <v>韓圜</v>
          </cell>
        </row>
        <row r="24">
          <cell r="H24" t="str">
            <v>越南幣</v>
          </cell>
        </row>
        <row r="25">
          <cell r="H25" t="str">
            <v>菲律賓披索</v>
          </cell>
        </row>
        <row r="26">
          <cell r="H26" t="str">
            <v>印尼盾</v>
          </cell>
        </row>
        <row r="27">
          <cell r="H27" t="str">
            <v>印度幣</v>
          </cell>
        </row>
      </sheetData>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36939;&#31639;&#21015;&#34920;-&#26085;&#26399;&#23565;&#29031;_&#33836;&#24180;&#26310;.xls"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zoomScale="250" zoomScaleNormal="250" workbookViewId="0">
      <selection activeCell="F8" sqref="F8"/>
    </sheetView>
  </sheetViews>
  <sheetFormatPr defaultColWidth="9" defaultRowHeight="16.5"/>
  <cols>
    <col min="1" max="2" width="8.5" style="1" bestFit="1" customWidth="1"/>
    <col min="3" max="3" width="16" style="1" bestFit="1" customWidth="1"/>
    <col min="4" max="4" width="11.875" style="1" bestFit="1" customWidth="1"/>
    <col min="5" max="16384" width="9" style="1"/>
  </cols>
  <sheetData>
    <row r="1" spans="1:4">
      <c r="A1" s="2" t="s">
        <v>0</v>
      </c>
      <c r="B1" s="2" t="s">
        <v>1</v>
      </c>
      <c r="C1" s="2" t="s">
        <v>2</v>
      </c>
      <c r="D1" s="2" t="s">
        <v>3</v>
      </c>
    </row>
    <row r="2" spans="1:4" ht="17.25">
      <c r="A2" s="4" t="s">
        <v>4</v>
      </c>
      <c r="B2" s="4" t="s">
        <v>5</v>
      </c>
      <c r="C2" s="4" t="s">
        <v>6</v>
      </c>
      <c r="D2" s="4" t="s">
        <v>7</v>
      </c>
    </row>
    <row r="3" spans="1:4" ht="17.25">
      <c r="A3" s="5" t="s">
        <v>8</v>
      </c>
      <c r="B3" s="5" t="s">
        <v>9</v>
      </c>
      <c r="C3" s="5" t="s">
        <v>10</v>
      </c>
      <c r="D3" s="5" t="s">
        <v>11</v>
      </c>
    </row>
    <row r="4" spans="1:4" ht="17.25">
      <c r="A4" s="4" t="s">
        <v>12</v>
      </c>
      <c r="B4" s="4" t="s">
        <v>13</v>
      </c>
      <c r="C4" s="4" t="s">
        <v>14</v>
      </c>
      <c r="D4" s="4" t="s">
        <v>15</v>
      </c>
    </row>
    <row r="5" spans="1:4" ht="17.25">
      <c r="A5" s="5" t="s">
        <v>16</v>
      </c>
      <c r="B5" s="5" t="s">
        <v>17</v>
      </c>
      <c r="C5" s="5" t="s">
        <v>18</v>
      </c>
      <c r="D5" s="5" t="s">
        <v>19</v>
      </c>
    </row>
    <row r="6" spans="1:4" ht="17.25">
      <c r="A6" s="4" t="s">
        <v>20</v>
      </c>
      <c r="B6" s="4" t="s">
        <v>9</v>
      </c>
      <c r="C6" s="4" t="s">
        <v>21</v>
      </c>
      <c r="D6" s="4" t="s">
        <v>22</v>
      </c>
    </row>
    <row r="7" spans="1:4" ht="17.25">
      <c r="A7" s="5" t="s">
        <v>23</v>
      </c>
      <c r="B7" s="5" t="s">
        <v>24</v>
      </c>
      <c r="C7" s="5" t="s">
        <v>25</v>
      </c>
      <c r="D7" s="5" t="s">
        <v>15</v>
      </c>
    </row>
    <row r="8" spans="1:4" ht="17.25">
      <c r="A8" s="4" t="s">
        <v>26</v>
      </c>
      <c r="B8" s="4" t="s">
        <v>27</v>
      </c>
      <c r="C8" s="4" t="s">
        <v>28</v>
      </c>
      <c r="D8" s="4" t="s">
        <v>29</v>
      </c>
    </row>
    <row r="9" spans="1:4" ht="17.25">
      <c r="A9" s="5" t="s">
        <v>30</v>
      </c>
      <c r="B9" s="5" t="s">
        <v>31</v>
      </c>
      <c r="C9" s="5" t="s">
        <v>32</v>
      </c>
      <c r="D9" s="5" t="s">
        <v>33</v>
      </c>
    </row>
    <row r="10" spans="1:4" ht="17.25">
      <c r="A10" s="4" t="s">
        <v>34</v>
      </c>
      <c r="B10" s="4" t="s">
        <v>35</v>
      </c>
      <c r="C10" s="4" t="s">
        <v>36</v>
      </c>
      <c r="D10" s="4" t="s">
        <v>7</v>
      </c>
    </row>
    <row r="11" spans="1:4" ht="18" thickBot="1">
      <c r="A11" s="6" t="s">
        <v>37</v>
      </c>
      <c r="B11" s="6" t="s">
        <v>38</v>
      </c>
      <c r="C11" s="6" t="s">
        <v>39</v>
      </c>
      <c r="D11" s="6" t="s">
        <v>22</v>
      </c>
    </row>
  </sheetData>
  <phoneticPr fontId="1" type="noConversion"/>
  <conditionalFormatting sqref="D2:D11">
    <cfRule type="expression" dxfId="52" priority="1">
      <formula>COUNTIF($D$2:$D$11,D2)&gt;1</formula>
    </cfRule>
  </conditionalFormatting>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5"/>
  <sheetViews>
    <sheetView workbookViewId="0">
      <selection activeCell="B2" sqref="B2"/>
    </sheetView>
  </sheetViews>
  <sheetFormatPr defaultRowHeight="16.5"/>
  <cols>
    <col min="1" max="1" width="9.125" bestFit="1" customWidth="1"/>
    <col min="2" max="2" width="16.375" customWidth="1"/>
    <col min="6" max="6" width="10.125" bestFit="1" customWidth="1"/>
    <col min="7" max="7" width="12.5" bestFit="1" customWidth="1"/>
    <col min="8" max="8" width="15.5" customWidth="1"/>
    <col min="9" max="9" width="9.625" customWidth="1"/>
  </cols>
  <sheetData>
    <row r="1" spans="1:10">
      <c r="A1" s="3" t="s">
        <v>40</v>
      </c>
      <c r="B1" s="3" t="s">
        <v>41</v>
      </c>
      <c r="C1" s="3" t="s">
        <v>42</v>
      </c>
      <c r="D1" s="3" t="s">
        <v>43</v>
      </c>
      <c r="E1" s="3" t="s">
        <v>44</v>
      </c>
      <c r="F1" s="3" t="s">
        <v>45</v>
      </c>
      <c r="G1" s="3" t="s">
        <v>46</v>
      </c>
      <c r="H1" s="3" t="s">
        <v>47</v>
      </c>
      <c r="I1" s="3" t="s">
        <v>48</v>
      </c>
      <c r="J1" s="3" t="s">
        <v>49</v>
      </c>
    </row>
    <row r="2" spans="1:10">
      <c r="A2" s="7">
        <v>1011</v>
      </c>
      <c r="B2" s="7" t="s">
        <v>50</v>
      </c>
      <c r="C2" s="7" t="s">
        <v>51</v>
      </c>
      <c r="D2" s="7" t="s">
        <v>52</v>
      </c>
      <c r="E2" s="7" t="s">
        <v>53</v>
      </c>
      <c r="F2" s="8">
        <v>27598</v>
      </c>
      <c r="G2" s="9">
        <v>27793</v>
      </c>
      <c r="H2" s="9">
        <v>20049</v>
      </c>
      <c r="I2" s="7" t="s">
        <v>54</v>
      </c>
      <c r="J2" s="7" t="s">
        <v>7</v>
      </c>
    </row>
    <row r="3" spans="1:10">
      <c r="A3" s="7">
        <v>1012</v>
      </c>
      <c r="B3" s="7" t="s">
        <v>55</v>
      </c>
      <c r="C3" s="7" t="s">
        <v>56</v>
      </c>
      <c r="D3" s="7" t="s">
        <v>57</v>
      </c>
      <c r="E3" s="7" t="s">
        <v>58</v>
      </c>
      <c r="F3" s="8">
        <v>43394</v>
      </c>
      <c r="G3" s="9">
        <v>27785</v>
      </c>
      <c r="H3" s="9">
        <v>20060</v>
      </c>
      <c r="I3" s="7" t="s">
        <v>59</v>
      </c>
      <c r="J3" s="7" t="s">
        <v>11</v>
      </c>
    </row>
    <row r="4" spans="1:10">
      <c r="A4" s="7">
        <v>1013</v>
      </c>
      <c r="B4" s="7" t="s">
        <v>60</v>
      </c>
      <c r="C4" s="7" t="s">
        <v>61</v>
      </c>
      <c r="D4" s="7" t="s">
        <v>62</v>
      </c>
      <c r="E4" s="7" t="s">
        <v>58</v>
      </c>
      <c r="F4" s="8">
        <v>28044</v>
      </c>
      <c r="G4" s="9">
        <v>30057</v>
      </c>
      <c r="H4" s="9">
        <v>20114</v>
      </c>
      <c r="I4" s="7" t="s">
        <v>63</v>
      </c>
      <c r="J4" s="7" t="s">
        <v>11</v>
      </c>
    </row>
    <row r="5" spans="1:10">
      <c r="A5" s="7">
        <v>1014</v>
      </c>
      <c r="B5" s="7" t="s">
        <v>64</v>
      </c>
      <c r="C5" s="7" t="s">
        <v>65</v>
      </c>
      <c r="D5" s="7" t="s">
        <v>66</v>
      </c>
      <c r="E5" s="7" t="s">
        <v>53</v>
      </c>
      <c r="F5" s="8">
        <v>25176</v>
      </c>
      <c r="G5" s="9">
        <v>29691</v>
      </c>
      <c r="H5" s="9">
        <v>21040</v>
      </c>
      <c r="I5" s="7" t="s">
        <v>67</v>
      </c>
      <c r="J5" s="7" t="s">
        <v>7</v>
      </c>
    </row>
    <row r="6" spans="1:10">
      <c r="A6" s="7">
        <v>1015</v>
      </c>
      <c r="B6" s="7" t="s">
        <v>68</v>
      </c>
      <c r="C6" s="7" t="s">
        <v>61</v>
      </c>
      <c r="D6" s="7" t="s">
        <v>69</v>
      </c>
      <c r="E6" s="7" t="s">
        <v>53</v>
      </c>
      <c r="F6" s="8">
        <v>26041</v>
      </c>
      <c r="G6" s="9">
        <v>29683</v>
      </c>
      <c r="H6" s="9">
        <v>21051</v>
      </c>
      <c r="I6" s="7" t="s">
        <v>54</v>
      </c>
      <c r="J6" s="7" t="s">
        <v>70</v>
      </c>
    </row>
    <row r="7" spans="1:10">
      <c r="A7" s="7">
        <v>1016</v>
      </c>
      <c r="B7" s="7" t="s">
        <v>71</v>
      </c>
      <c r="C7" s="7" t="s">
        <v>72</v>
      </c>
      <c r="D7" s="7" t="s">
        <v>73</v>
      </c>
      <c r="E7" s="7" t="s">
        <v>53</v>
      </c>
      <c r="F7" s="8">
        <v>116511</v>
      </c>
      <c r="G7" s="9">
        <v>25500</v>
      </c>
      <c r="H7" s="9">
        <v>46623</v>
      </c>
      <c r="I7" s="7" t="s">
        <v>59</v>
      </c>
      <c r="J7" s="7" t="s">
        <v>7</v>
      </c>
    </row>
    <row r="8" spans="1:10">
      <c r="A8" s="7">
        <v>1017</v>
      </c>
      <c r="B8" s="7" t="s">
        <v>74</v>
      </c>
      <c r="C8" s="7" t="s">
        <v>75</v>
      </c>
      <c r="D8" s="7" t="s">
        <v>66</v>
      </c>
      <c r="E8" s="7" t="s">
        <v>76</v>
      </c>
      <c r="F8" s="8">
        <v>36940</v>
      </c>
      <c r="G8" s="9">
        <v>28387</v>
      </c>
      <c r="H8" s="9">
        <v>18901</v>
      </c>
      <c r="I8" s="7" t="s">
        <v>54</v>
      </c>
      <c r="J8" s="7" t="s">
        <v>22</v>
      </c>
    </row>
    <row r="9" spans="1:10">
      <c r="A9" s="7">
        <v>1018</v>
      </c>
      <c r="B9" s="7" t="s">
        <v>77</v>
      </c>
      <c r="C9" s="7" t="s">
        <v>56</v>
      </c>
      <c r="D9" s="7" t="s">
        <v>57</v>
      </c>
      <c r="E9" s="7" t="s">
        <v>58</v>
      </c>
      <c r="F9" s="8">
        <v>47883</v>
      </c>
      <c r="G9" s="9">
        <v>28379</v>
      </c>
      <c r="H9" s="9">
        <v>18912</v>
      </c>
      <c r="I9" s="7" t="s">
        <v>54</v>
      </c>
      <c r="J9" s="7" t="s">
        <v>7</v>
      </c>
    </row>
    <row r="10" spans="1:10">
      <c r="A10" s="7">
        <v>1019</v>
      </c>
      <c r="B10" s="7" t="s">
        <v>78</v>
      </c>
      <c r="C10" s="7" t="s">
        <v>65</v>
      </c>
      <c r="D10" s="7" t="s">
        <v>66</v>
      </c>
      <c r="E10" s="7" t="s">
        <v>58</v>
      </c>
      <c r="F10" s="8">
        <v>23239</v>
      </c>
      <c r="G10" s="9">
        <v>30170</v>
      </c>
      <c r="H10" s="9">
        <v>21790</v>
      </c>
      <c r="I10" s="7" t="s">
        <v>59</v>
      </c>
      <c r="J10" s="7" t="s">
        <v>11</v>
      </c>
    </row>
    <row r="11" spans="1:10">
      <c r="A11" s="7">
        <v>1020</v>
      </c>
      <c r="B11" s="7" t="s">
        <v>79</v>
      </c>
      <c r="C11" s="7" t="s">
        <v>80</v>
      </c>
      <c r="D11" s="7" t="s">
        <v>57</v>
      </c>
      <c r="E11" s="7" t="s">
        <v>53</v>
      </c>
      <c r="F11" s="8">
        <v>105753</v>
      </c>
      <c r="G11" s="9">
        <v>25413</v>
      </c>
      <c r="H11" s="9">
        <v>11209</v>
      </c>
      <c r="I11" s="7" t="s">
        <v>63</v>
      </c>
      <c r="J11" s="7" t="s">
        <v>70</v>
      </c>
    </row>
    <row r="12" spans="1:10">
      <c r="A12" s="7">
        <v>1021</v>
      </c>
      <c r="B12" s="7" t="s">
        <v>81</v>
      </c>
      <c r="C12" s="7" t="s">
        <v>82</v>
      </c>
      <c r="D12" s="7" t="s">
        <v>69</v>
      </c>
      <c r="E12" s="7" t="s">
        <v>58</v>
      </c>
      <c r="F12" s="8">
        <v>29983</v>
      </c>
      <c r="G12" s="9">
        <v>27851</v>
      </c>
      <c r="H12" s="9">
        <v>19319</v>
      </c>
      <c r="I12" s="7" t="s">
        <v>59</v>
      </c>
      <c r="J12" s="7" t="s">
        <v>7</v>
      </c>
    </row>
    <row r="13" spans="1:10">
      <c r="A13" s="7">
        <v>1022</v>
      </c>
      <c r="B13" s="7" t="s">
        <v>83</v>
      </c>
      <c r="C13" s="7" t="s">
        <v>82</v>
      </c>
      <c r="D13" s="7" t="s">
        <v>73</v>
      </c>
      <c r="E13" s="7" t="s">
        <v>58</v>
      </c>
      <c r="F13" s="8">
        <v>29983</v>
      </c>
      <c r="G13" s="9">
        <v>27843</v>
      </c>
      <c r="H13" s="9">
        <v>19330</v>
      </c>
      <c r="I13" s="7" t="s">
        <v>54</v>
      </c>
      <c r="J13" s="7" t="s">
        <v>29</v>
      </c>
    </row>
    <row r="14" spans="1:10">
      <c r="A14" s="7">
        <v>1023</v>
      </c>
      <c r="B14" s="7" t="s">
        <v>84</v>
      </c>
      <c r="C14" s="7" t="s">
        <v>85</v>
      </c>
      <c r="D14" s="7" t="s">
        <v>62</v>
      </c>
      <c r="E14" s="7" t="s">
        <v>58</v>
      </c>
      <c r="F14" s="8">
        <v>64738</v>
      </c>
      <c r="G14" s="9">
        <v>28792</v>
      </c>
      <c r="H14" s="9">
        <v>15681</v>
      </c>
      <c r="I14" s="7" t="s">
        <v>54</v>
      </c>
      <c r="J14" s="7" t="s">
        <v>7</v>
      </c>
    </row>
    <row r="15" spans="1:10">
      <c r="A15" s="7">
        <v>1024</v>
      </c>
      <c r="B15" s="7" t="s">
        <v>86</v>
      </c>
      <c r="C15" s="7" t="s">
        <v>51</v>
      </c>
      <c r="D15" s="7" t="s">
        <v>52</v>
      </c>
      <c r="E15" s="7" t="s">
        <v>58</v>
      </c>
      <c r="F15" s="8">
        <v>26646</v>
      </c>
      <c r="G15" s="9">
        <v>29241</v>
      </c>
      <c r="H15" s="9">
        <v>20385</v>
      </c>
      <c r="I15" s="7" t="s">
        <v>54</v>
      </c>
      <c r="J15" s="7" t="s">
        <v>7</v>
      </c>
    </row>
    <row r="16" spans="1:10">
      <c r="A16" s="7">
        <v>1025</v>
      </c>
      <c r="B16" s="7" t="s">
        <v>87</v>
      </c>
      <c r="C16" s="7" t="s">
        <v>61</v>
      </c>
      <c r="D16" s="7" t="s">
        <v>52</v>
      </c>
      <c r="E16" s="7" t="s">
        <v>58</v>
      </c>
      <c r="F16" s="8">
        <v>28044</v>
      </c>
      <c r="G16" s="9">
        <v>29233</v>
      </c>
      <c r="H16" s="9">
        <v>20396</v>
      </c>
      <c r="I16" s="7" t="s">
        <v>54</v>
      </c>
      <c r="J16" s="7" t="s">
        <v>88</v>
      </c>
    </row>
    <row r="17" spans="1:10">
      <c r="A17" s="7">
        <v>1026</v>
      </c>
      <c r="B17" s="7" t="s">
        <v>89</v>
      </c>
      <c r="C17" s="7" t="s">
        <v>90</v>
      </c>
      <c r="D17" s="7" t="s">
        <v>57</v>
      </c>
      <c r="E17" s="7" t="s">
        <v>53</v>
      </c>
      <c r="F17" s="8">
        <v>56177</v>
      </c>
      <c r="G17" s="9">
        <v>28312</v>
      </c>
      <c r="H17" s="9">
        <v>16747</v>
      </c>
      <c r="I17" s="7" t="s">
        <v>54</v>
      </c>
      <c r="J17" s="7" t="s">
        <v>11</v>
      </c>
    </row>
    <row r="18" spans="1:10">
      <c r="A18" s="7">
        <v>1027</v>
      </c>
      <c r="B18" s="7" t="s">
        <v>91</v>
      </c>
      <c r="C18" s="7" t="s">
        <v>92</v>
      </c>
      <c r="D18" s="7" t="s">
        <v>69</v>
      </c>
      <c r="E18" s="7" t="s">
        <v>53</v>
      </c>
      <c r="F18" s="8">
        <v>31914</v>
      </c>
      <c r="G18" s="9">
        <v>29693</v>
      </c>
      <c r="H18" s="9">
        <v>22094</v>
      </c>
      <c r="I18" s="7" t="s">
        <v>54</v>
      </c>
      <c r="J18" s="7" t="s">
        <v>11</v>
      </c>
    </row>
    <row r="19" spans="1:10">
      <c r="A19" s="7">
        <v>1028</v>
      </c>
      <c r="B19" s="7" t="s">
        <v>93</v>
      </c>
      <c r="C19" s="7" t="s">
        <v>61</v>
      </c>
      <c r="D19" s="7" t="s">
        <v>57</v>
      </c>
      <c r="E19" s="7" t="s">
        <v>76</v>
      </c>
      <c r="F19" s="8">
        <v>23036</v>
      </c>
      <c r="G19" s="9">
        <v>29685</v>
      </c>
      <c r="H19" s="9">
        <v>22105</v>
      </c>
      <c r="I19" s="7" t="s">
        <v>54</v>
      </c>
      <c r="J19" s="7" t="s">
        <v>88</v>
      </c>
    </row>
    <row r="20" spans="1:10">
      <c r="A20" s="7">
        <v>1029</v>
      </c>
      <c r="B20" s="7" t="s">
        <v>94</v>
      </c>
      <c r="C20" s="7" t="s">
        <v>90</v>
      </c>
      <c r="D20" s="7" t="s">
        <v>57</v>
      </c>
      <c r="E20" s="7" t="s">
        <v>53</v>
      </c>
      <c r="F20" s="8">
        <v>34002</v>
      </c>
      <c r="G20" s="9">
        <v>30237</v>
      </c>
      <c r="H20" s="9">
        <v>22109</v>
      </c>
      <c r="I20" s="7" t="s">
        <v>54</v>
      </c>
      <c r="J20" s="7" t="s">
        <v>7</v>
      </c>
    </row>
    <row r="21" spans="1:10">
      <c r="A21" s="7">
        <v>1030</v>
      </c>
      <c r="B21" s="7" t="s">
        <v>95</v>
      </c>
      <c r="C21" s="7" t="s">
        <v>96</v>
      </c>
      <c r="D21" s="7" t="s">
        <v>69</v>
      </c>
      <c r="E21" s="7" t="s">
        <v>76</v>
      </c>
      <c r="F21" s="8">
        <v>46486</v>
      </c>
      <c r="G21" s="9">
        <v>27398</v>
      </c>
      <c r="H21" s="9">
        <v>19339</v>
      </c>
      <c r="I21" s="7" t="s">
        <v>54</v>
      </c>
      <c r="J21" s="7" t="s">
        <v>7</v>
      </c>
    </row>
    <row r="22" spans="1:10">
      <c r="A22" s="7">
        <v>1031</v>
      </c>
      <c r="B22" s="7" t="s">
        <v>97</v>
      </c>
      <c r="C22" s="7" t="s">
        <v>98</v>
      </c>
      <c r="D22" s="7" t="s">
        <v>69</v>
      </c>
      <c r="E22" s="7" t="s">
        <v>58</v>
      </c>
      <c r="F22" s="8">
        <v>77179</v>
      </c>
      <c r="G22" s="9">
        <v>27390</v>
      </c>
      <c r="H22" s="9">
        <v>19350</v>
      </c>
      <c r="I22" s="7" t="s">
        <v>63</v>
      </c>
      <c r="J22" s="7" t="s">
        <v>11</v>
      </c>
    </row>
    <row r="23" spans="1:10">
      <c r="A23" s="7">
        <v>1032</v>
      </c>
      <c r="B23" s="7" t="s">
        <v>99</v>
      </c>
      <c r="C23" s="7" t="s">
        <v>82</v>
      </c>
      <c r="D23" s="7" t="s">
        <v>73</v>
      </c>
      <c r="E23" s="7" t="s">
        <v>76</v>
      </c>
      <c r="F23" s="8">
        <v>26114</v>
      </c>
      <c r="G23" s="9">
        <v>27397</v>
      </c>
      <c r="H23" s="9">
        <v>20548</v>
      </c>
      <c r="I23" s="7" t="s">
        <v>54</v>
      </c>
      <c r="J23" s="7" t="s">
        <v>29</v>
      </c>
    </row>
    <row r="24" spans="1:10">
      <c r="A24" s="7">
        <v>1033</v>
      </c>
      <c r="B24" s="7" t="s">
        <v>100</v>
      </c>
      <c r="C24" s="7" t="s">
        <v>82</v>
      </c>
      <c r="D24" s="7" t="s">
        <v>73</v>
      </c>
      <c r="E24" s="7" t="s">
        <v>58</v>
      </c>
      <c r="F24" s="8">
        <v>35786</v>
      </c>
      <c r="G24" s="9">
        <v>27389</v>
      </c>
      <c r="H24" s="9">
        <v>16906</v>
      </c>
      <c r="I24" s="7" t="s">
        <v>54</v>
      </c>
      <c r="J24" s="7" t="s">
        <v>29</v>
      </c>
    </row>
    <row r="25" spans="1:10">
      <c r="A25" s="7">
        <v>1034</v>
      </c>
      <c r="B25" s="7" t="s">
        <v>101</v>
      </c>
      <c r="C25" s="7" t="s">
        <v>92</v>
      </c>
      <c r="D25" s="7" t="s">
        <v>69</v>
      </c>
      <c r="E25" s="7" t="s">
        <v>58</v>
      </c>
      <c r="F25" s="8">
        <v>51340</v>
      </c>
      <c r="G25" s="9">
        <v>28448</v>
      </c>
      <c r="H25" s="9">
        <v>16910</v>
      </c>
      <c r="I25" s="7" t="s">
        <v>54</v>
      </c>
      <c r="J25" s="7" t="s">
        <v>7</v>
      </c>
    </row>
    <row r="26" spans="1:10">
      <c r="A26" s="7">
        <v>1035</v>
      </c>
      <c r="B26" s="7" t="s">
        <v>102</v>
      </c>
      <c r="C26" s="7" t="s">
        <v>103</v>
      </c>
      <c r="D26" s="7" t="s">
        <v>57</v>
      </c>
      <c r="E26" s="7" t="s">
        <v>58</v>
      </c>
      <c r="F26" s="8">
        <v>40897</v>
      </c>
      <c r="G26" s="9">
        <v>27286</v>
      </c>
      <c r="H26" s="9">
        <v>16309</v>
      </c>
      <c r="I26" s="7" t="s">
        <v>54</v>
      </c>
      <c r="J26" s="7" t="s">
        <v>7</v>
      </c>
    </row>
    <row r="27" spans="1:10">
      <c r="A27" s="7">
        <v>1036</v>
      </c>
      <c r="B27" s="7" t="s">
        <v>104</v>
      </c>
      <c r="C27" s="7" t="s">
        <v>56</v>
      </c>
      <c r="D27" s="7" t="s">
        <v>57</v>
      </c>
      <c r="E27" s="7" t="s">
        <v>76</v>
      </c>
      <c r="F27" s="8">
        <v>58358</v>
      </c>
      <c r="G27" s="9">
        <v>27278</v>
      </c>
      <c r="H27" s="9">
        <v>16320</v>
      </c>
      <c r="I27" s="7" t="s">
        <v>54</v>
      </c>
      <c r="J27" s="7" t="s">
        <v>11</v>
      </c>
    </row>
    <row r="28" spans="1:10">
      <c r="A28" s="7">
        <v>1037</v>
      </c>
      <c r="B28" s="7" t="s">
        <v>105</v>
      </c>
      <c r="C28" s="7" t="s">
        <v>106</v>
      </c>
      <c r="D28" s="7" t="s">
        <v>57</v>
      </c>
      <c r="E28" s="7" t="s">
        <v>53</v>
      </c>
      <c r="F28" s="8">
        <v>24854</v>
      </c>
      <c r="G28" s="9">
        <v>29210</v>
      </c>
      <c r="H28" s="9">
        <v>20345</v>
      </c>
      <c r="I28" s="7" t="s">
        <v>59</v>
      </c>
      <c r="J28" s="7" t="s">
        <v>7</v>
      </c>
    </row>
    <row r="29" spans="1:10">
      <c r="A29" s="7">
        <v>1038</v>
      </c>
      <c r="B29" s="7" t="s">
        <v>107</v>
      </c>
      <c r="C29" s="7" t="s">
        <v>108</v>
      </c>
      <c r="D29" s="7" t="s">
        <v>52</v>
      </c>
      <c r="E29" s="7" t="s">
        <v>58</v>
      </c>
      <c r="F29" s="8">
        <v>30452</v>
      </c>
      <c r="G29" s="9">
        <v>29202</v>
      </c>
      <c r="H29" s="9">
        <v>20356</v>
      </c>
      <c r="I29" s="7" t="s">
        <v>54</v>
      </c>
      <c r="J29" s="7" t="s">
        <v>7</v>
      </c>
    </row>
    <row r="30" spans="1:10">
      <c r="A30" s="7">
        <v>1039</v>
      </c>
      <c r="B30" s="7" t="s">
        <v>109</v>
      </c>
      <c r="C30" s="7" t="s">
        <v>110</v>
      </c>
      <c r="D30" s="7" t="s">
        <v>57</v>
      </c>
      <c r="E30" s="7" t="s">
        <v>58</v>
      </c>
      <c r="F30" s="8">
        <v>58326</v>
      </c>
      <c r="G30" s="9">
        <v>27768</v>
      </c>
      <c r="H30" s="9">
        <v>16707</v>
      </c>
      <c r="I30" s="7" t="s">
        <v>63</v>
      </c>
      <c r="J30" s="7" t="s">
        <v>29</v>
      </c>
    </row>
    <row r="31" spans="1:10">
      <c r="A31" s="7">
        <v>1040</v>
      </c>
      <c r="B31" s="7" t="s">
        <v>111</v>
      </c>
      <c r="C31" s="7" t="s">
        <v>82</v>
      </c>
      <c r="D31" s="7" t="s">
        <v>69</v>
      </c>
      <c r="E31" s="7" t="s">
        <v>76</v>
      </c>
      <c r="F31" s="8">
        <v>27081</v>
      </c>
      <c r="G31" s="9">
        <v>27247</v>
      </c>
      <c r="H31" s="9">
        <v>20265</v>
      </c>
      <c r="I31" s="7" t="s">
        <v>54</v>
      </c>
      <c r="J31" s="7" t="s">
        <v>7</v>
      </c>
    </row>
    <row r="32" spans="1:10">
      <c r="A32" s="7">
        <v>1041</v>
      </c>
      <c r="B32" s="7" t="s">
        <v>112</v>
      </c>
      <c r="C32" s="7" t="s">
        <v>113</v>
      </c>
      <c r="D32" s="7" t="s">
        <v>57</v>
      </c>
      <c r="E32" s="7" t="s">
        <v>76</v>
      </c>
      <c r="F32" s="8">
        <v>79280</v>
      </c>
      <c r="G32" s="9">
        <v>27239</v>
      </c>
      <c r="H32" s="9">
        <v>16623</v>
      </c>
      <c r="I32" s="7" t="s">
        <v>67</v>
      </c>
      <c r="J32" s="7" t="s">
        <v>11</v>
      </c>
    </row>
    <row r="33" spans="1:10">
      <c r="A33" s="7">
        <v>1042</v>
      </c>
      <c r="B33" s="7" t="s">
        <v>114</v>
      </c>
      <c r="C33" s="7" t="s">
        <v>90</v>
      </c>
      <c r="D33" s="7" t="s">
        <v>57</v>
      </c>
      <c r="E33" s="7" t="s">
        <v>58</v>
      </c>
      <c r="F33" s="8">
        <v>56177</v>
      </c>
      <c r="G33" s="9">
        <v>28552</v>
      </c>
      <c r="H33" s="9">
        <v>16627</v>
      </c>
      <c r="I33" s="7" t="s">
        <v>54</v>
      </c>
      <c r="J33" s="7" t="s">
        <v>115</v>
      </c>
    </row>
    <row r="34" spans="1:10">
      <c r="A34" s="7">
        <v>1043</v>
      </c>
      <c r="B34" s="7" t="s">
        <v>116</v>
      </c>
      <c r="C34" s="7" t="s">
        <v>103</v>
      </c>
      <c r="D34" s="7" t="s">
        <v>57</v>
      </c>
      <c r="E34" s="7" t="s">
        <v>76</v>
      </c>
      <c r="F34" s="8">
        <v>30411</v>
      </c>
      <c r="G34" s="9">
        <v>28037</v>
      </c>
      <c r="H34" s="9">
        <v>20030</v>
      </c>
      <c r="I34" s="7" t="s">
        <v>54</v>
      </c>
      <c r="J34" s="7" t="s">
        <v>7</v>
      </c>
    </row>
    <row r="35" spans="1:10">
      <c r="A35" s="7">
        <v>1044</v>
      </c>
      <c r="B35" s="7" t="s">
        <v>117</v>
      </c>
      <c r="C35" s="7" t="s">
        <v>96</v>
      </c>
      <c r="D35" s="7" t="s">
        <v>69</v>
      </c>
      <c r="E35" s="7" t="s">
        <v>58</v>
      </c>
      <c r="F35" s="8">
        <v>43487</v>
      </c>
      <c r="G35" s="9">
        <v>28029</v>
      </c>
      <c r="H35" s="9">
        <v>20041</v>
      </c>
      <c r="I35" s="7" t="s">
        <v>54</v>
      </c>
      <c r="J35" s="7" t="s">
        <v>118</v>
      </c>
    </row>
    <row r="36" spans="1:10">
      <c r="A36" s="7">
        <v>1045</v>
      </c>
      <c r="B36" s="7" t="s">
        <v>119</v>
      </c>
      <c r="C36" s="7" t="s">
        <v>103</v>
      </c>
      <c r="D36" s="7" t="s">
        <v>57</v>
      </c>
      <c r="E36" s="7" t="s">
        <v>58</v>
      </c>
      <c r="F36" s="8">
        <v>30411</v>
      </c>
      <c r="G36" s="9">
        <v>28908</v>
      </c>
      <c r="H36" s="9">
        <v>19850</v>
      </c>
      <c r="I36" s="7" t="s">
        <v>54</v>
      </c>
      <c r="J36" s="7" t="s">
        <v>22</v>
      </c>
    </row>
    <row r="37" spans="1:10">
      <c r="A37" s="7">
        <v>1046</v>
      </c>
      <c r="B37" s="7" t="s">
        <v>120</v>
      </c>
      <c r="C37" s="7" t="s">
        <v>108</v>
      </c>
      <c r="D37" s="7" t="s">
        <v>52</v>
      </c>
      <c r="E37" s="7" t="s">
        <v>53</v>
      </c>
      <c r="F37" s="8">
        <v>31539</v>
      </c>
      <c r="G37" s="9">
        <v>28900</v>
      </c>
      <c r="H37" s="9">
        <v>19861</v>
      </c>
      <c r="I37" s="7" t="s">
        <v>54</v>
      </c>
      <c r="J37" s="7" t="s">
        <v>115</v>
      </c>
    </row>
    <row r="38" spans="1:10">
      <c r="A38" s="7">
        <v>1047</v>
      </c>
      <c r="B38" s="7" t="s">
        <v>121</v>
      </c>
      <c r="C38" s="7" t="s">
        <v>90</v>
      </c>
      <c r="D38" s="7" t="s">
        <v>57</v>
      </c>
      <c r="E38" s="7" t="s">
        <v>58</v>
      </c>
      <c r="F38" s="8">
        <v>42872</v>
      </c>
      <c r="G38" s="9">
        <v>28986</v>
      </c>
      <c r="H38" s="9">
        <v>19865</v>
      </c>
      <c r="I38" s="7" t="s">
        <v>54</v>
      </c>
      <c r="J38" s="7" t="s">
        <v>88</v>
      </c>
    </row>
    <row r="39" spans="1:10">
      <c r="A39" s="7">
        <v>1048</v>
      </c>
      <c r="B39" s="7" t="s">
        <v>122</v>
      </c>
      <c r="C39" s="7" t="s">
        <v>103</v>
      </c>
      <c r="D39" s="7" t="s">
        <v>57</v>
      </c>
      <c r="E39" s="7" t="s">
        <v>53</v>
      </c>
      <c r="F39" s="8">
        <v>29362</v>
      </c>
      <c r="G39" s="9">
        <v>29327</v>
      </c>
      <c r="H39" s="9">
        <v>20369</v>
      </c>
      <c r="I39" s="7" t="s">
        <v>54</v>
      </c>
      <c r="J39" s="7" t="s">
        <v>7</v>
      </c>
    </row>
    <row r="40" spans="1:10">
      <c r="A40" s="7">
        <v>1049</v>
      </c>
      <c r="B40" s="7" t="s">
        <v>123</v>
      </c>
      <c r="C40" s="7" t="s">
        <v>61</v>
      </c>
      <c r="D40" s="7" t="s">
        <v>62</v>
      </c>
      <c r="E40" s="7" t="s">
        <v>76</v>
      </c>
      <c r="F40" s="8">
        <v>28044</v>
      </c>
      <c r="G40" s="9">
        <v>29319</v>
      </c>
      <c r="H40" s="9">
        <v>20380</v>
      </c>
      <c r="I40" s="7" t="s">
        <v>54</v>
      </c>
      <c r="J40" s="7" t="s">
        <v>11</v>
      </c>
    </row>
    <row r="41" spans="1:10">
      <c r="A41" s="7">
        <v>1050</v>
      </c>
      <c r="B41" s="7" t="s">
        <v>124</v>
      </c>
      <c r="C41" s="7" t="s">
        <v>106</v>
      </c>
      <c r="D41" s="7" t="s">
        <v>57</v>
      </c>
      <c r="E41" s="7" t="s">
        <v>58</v>
      </c>
      <c r="F41" s="8">
        <v>31068</v>
      </c>
      <c r="G41" s="9">
        <v>26560</v>
      </c>
      <c r="H41" s="9">
        <v>17736</v>
      </c>
      <c r="I41" s="7" t="s">
        <v>59</v>
      </c>
      <c r="J41" s="7" t="s">
        <v>7</v>
      </c>
    </row>
    <row r="42" spans="1:10">
      <c r="A42" s="7">
        <v>1051</v>
      </c>
      <c r="B42" s="7" t="s">
        <v>125</v>
      </c>
      <c r="C42" s="7" t="s">
        <v>85</v>
      </c>
      <c r="D42" s="7" t="s">
        <v>62</v>
      </c>
      <c r="E42" s="7" t="s">
        <v>58</v>
      </c>
      <c r="F42" s="8">
        <v>59455</v>
      </c>
      <c r="G42" s="9">
        <v>26552</v>
      </c>
      <c r="H42" s="9">
        <v>17747</v>
      </c>
      <c r="I42" s="7" t="s">
        <v>54</v>
      </c>
      <c r="J42" s="7" t="s">
        <v>70</v>
      </c>
    </row>
    <row r="43" spans="1:10">
      <c r="A43" s="7">
        <v>1052</v>
      </c>
      <c r="B43" s="7" t="s">
        <v>126</v>
      </c>
      <c r="C43" s="7" t="s">
        <v>110</v>
      </c>
      <c r="D43" s="7" t="s">
        <v>57</v>
      </c>
      <c r="E43" s="7" t="s">
        <v>53</v>
      </c>
      <c r="F43" s="8">
        <v>69070</v>
      </c>
      <c r="G43" s="9">
        <v>27886</v>
      </c>
      <c r="H43" s="9">
        <v>14098</v>
      </c>
      <c r="I43" s="7" t="s">
        <v>67</v>
      </c>
      <c r="J43" s="7" t="s">
        <v>7</v>
      </c>
    </row>
    <row r="44" spans="1:10">
      <c r="A44" s="7">
        <v>1053</v>
      </c>
      <c r="B44" s="7" t="s">
        <v>127</v>
      </c>
      <c r="C44" s="7" t="s">
        <v>96</v>
      </c>
      <c r="D44" s="7" t="s">
        <v>69</v>
      </c>
      <c r="E44" s="7" t="s">
        <v>58</v>
      </c>
      <c r="F44" s="8">
        <v>49485</v>
      </c>
      <c r="G44" s="9">
        <v>29442</v>
      </c>
      <c r="H44" s="9">
        <v>18421</v>
      </c>
      <c r="I44" s="7" t="s">
        <v>54</v>
      </c>
      <c r="J44" s="7" t="s">
        <v>7</v>
      </c>
    </row>
    <row r="45" spans="1:10">
      <c r="A45" s="7">
        <v>1054</v>
      </c>
      <c r="B45" s="7" t="s">
        <v>128</v>
      </c>
      <c r="C45" s="7" t="s">
        <v>61</v>
      </c>
      <c r="D45" s="7" t="s">
        <v>57</v>
      </c>
      <c r="E45" s="7" t="s">
        <v>53</v>
      </c>
      <c r="F45" s="8">
        <v>33051</v>
      </c>
      <c r="G45" s="9">
        <v>28703</v>
      </c>
      <c r="H45" s="9">
        <v>18432</v>
      </c>
      <c r="I45" s="7" t="s">
        <v>54</v>
      </c>
      <c r="J45" s="7" t="s">
        <v>11</v>
      </c>
    </row>
    <row r="46" spans="1:10">
      <c r="A46" s="7">
        <v>1055</v>
      </c>
      <c r="B46" s="7" t="s">
        <v>129</v>
      </c>
      <c r="C46" s="7" t="s">
        <v>103</v>
      </c>
      <c r="D46" s="7" t="s">
        <v>62</v>
      </c>
      <c r="E46" s="7" t="s">
        <v>58</v>
      </c>
      <c r="F46" s="8">
        <v>34605</v>
      </c>
      <c r="G46" s="9">
        <v>28693</v>
      </c>
      <c r="H46" s="9">
        <v>18436</v>
      </c>
      <c r="I46" s="7" t="s">
        <v>54</v>
      </c>
      <c r="J46" s="7" t="s">
        <v>70</v>
      </c>
    </row>
    <row r="47" spans="1:10">
      <c r="A47" s="7">
        <v>1056</v>
      </c>
      <c r="B47" s="7" t="s">
        <v>130</v>
      </c>
      <c r="C47" s="7" t="s">
        <v>82</v>
      </c>
      <c r="D47" s="7" t="s">
        <v>73</v>
      </c>
      <c r="E47" s="7" t="s">
        <v>76</v>
      </c>
      <c r="F47" s="8">
        <v>32884</v>
      </c>
      <c r="G47" s="9">
        <v>26733</v>
      </c>
      <c r="H47" s="9">
        <v>18025</v>
      </c>
      <c r="I47" s="7" t="s">
        <v>54</v>
      </c>
      <c r="J47" s="7" t="s">
        <v>118</v>
      </c>
    </row>
    <row r="48" spans="1:10">
      <c r="A48" s="7">
        <v>1057</v>
      </c>
      <c r="B48" s="7" t="s">
        <v>131</v>
      </c>
      <c r="C48" s="7" t="s">
        <v>132</v>
      </c>
      <c r="D48" s="7" t="s">
        <v>62</v>
      </c>
      <c r="E48" s="7" t="s">
        <v>76</v>
      </c>
      <c r="F48" s="8">
        <v>57756</v>
      </c>
      <c r="G48" s="9">
        <v>26725</v>
      </c>
      <c r="H48" s="9">
        <v>18036</v>
      </c>
      <c r="I48" s="7" t="s">
        <v>54</v>
      </c>
      <c r="J48" s="7" t="s">
        <v>88</v>
      </c>
    </row>
    <row r="49" spans="1:10">
      <c r="A49" s="7">
        <v>1058</v>
      </c>
      <c r="B49" s="7" t="s">
        <v>133</v>
      </c>
      <c r="C49" s="7" t="s">
        <v>134</v>
      </c>
      <c r="D49" s="7" t="s">
        <v>62</v>
      </c>
      <c r="E49" s="7" t="s">
        <v>58</v>
      </c>
      <c r="F49" s="8">
        <v>53685</v>
      </c>
      <c r="G49" s="9">
        <v>28455</v>
      </c>
      <c r="H49" s="9">
        <v>18040</v>
      </c>
      <c r="I49" s="7" t="s">
        <v>54</v>
      </c>
      <c r="J49" s="7" t="s">
        <v>7</v>
      </c>
    </row>
    <row r="50" spans="1:10">
      <c r="A50" s="7">
        <v>1059</v>
      </c>
      <c r="B50" s="7" t="s">
        <v>135</v>
      </c>
      <c r="C50" s="7" t="s">
        <v>92</v>
      </c>
      <c r="D50" s="7" t="s">
        <v>69</v>
      </c>
      <c r="E50" s="7" t="s">
        <v>76</v>
      </c>
      <c r="F50" s="8">
        <v>34689</v>
      </c>
      <c r="G50" s="9">
        <v>24723</v>
      </c>
      <c r="H50" s="9">
        <v>21253</v>
      </c>
      <c r="I50" s="7" t="s">
        <v>54</v>
      </c>
      <c r="J50" s="7" t="s">
        <v>7</v>
      </c>
    </row>
    <row r="51" spans="1:10">
      <c r="A51" s="7">
        <v>1060</v>
      </c>
      <c r="B51" s="7" t="s">
        <v>136</v>
      </c>
      <c r="C51" s="7" t="s">
        <v>85</v>
      </c>
      <c r="D51" s="7" t="s">
        <v>62</v>
      </c>
      <c r="E51" s="7" t="s">
        <v>53</v>
      </c>
      <c r="F51" s="8">
        <v>59455</v>
      </c>
      <c r="G51" s="9">
        <v>24715</v>
      </c>
      <c r="H51" s="9">
        <v>17611</v>
      </c>
      <c r="I51" s="7" t="s">
        <v>54</v>
      </c>
      <c r="J51" s="7" t="s">
        <v>7</v>
      </c>
    </row>
    <row r="52" spans="1:10">
      <c r="A52" s="7">
        <v>1061</v>
      </c>
      <c r="B52" s="7" t="s">
        <v>137</v>
      </c>
      <c r="C52" s="7" t="s">
        <v>110</v>
      </c>
      <c r="D52" s="7" t="s">
        <v>57</v>
      </c>
      <c r="E52" s="7" t="s">
        <v>58</v>
      </c>
      <c r="F52" s="8">
        <v>53721</v>
      </c>
      <c r="G52" s="9">
        <v>28076</v>
      </c>
      <c r="H52" s="9">
        <v>17615</v>
      </c>
      <c r="I52" s="7" t="s">
        <v>63</v>
      </c>
      <c r="J52" s="7" t="s">
        <v>7</v>
      </c>
    </row>
    <row r="53" spans="1:10">
      <c r="A53" s="7">
        <v>1062</v>
      </c>
      <c r="B53" s="7" t="s">
        <v>138</v>
      </c>
      <c r="C53" s="7" t="s">
        <v>82</v>
      </c>
      <c r="D53" s="7" t="s">
        <v>57</v>
      </c>
      <c r="E53" s="7" t="s">
        <v>76</v>
      </c>
      <c r="F53" s="8">
        <v>29983</v>
      </c>
      <c r="G53" s="9">
        <v>27564</v>
      </c>
      <c r="H53" s="9">
        <v>19291</v>
      </c>
      <c r="I53" s="7" t="s">
        <v>54</v>
      </c>
      <c r="J53" s="7" t="s">
        <v>7</v>
      </c>
    </row>
    <row r="54" spans="1:10">
      <c r="A54" s="7">
        <v>1063</v>
      </c>
      <c r="B54" s="7" t="s">
        <v>139</v>
      </c>
      <c r="C54" s="7" t="s">
        <v>56</v>
      </c>
      <c r="D54" s="7" t="s">
        <v>57</v>
      </c>
      <c r="E54" s="7" t="s">
        <v>53</v>
      </c>
      <c r="F54" s="8">
        <v>46387</v>
      </c>
      <c r="G54" s="9">
        <v>27556</v>
      </c>
      <c r="H54" s="9">
        <v>19302</v>
      </c>
      <c r="I54" s="7" t="s">
        <v>59</v>
      </c>
      <c r="J54" s="7" t="s">
        <v>70</v>
      </c>
    </row>
    <row r="55" spans="1:10">
      <c r="A55" s="7">
        <v>1064</v>
      </c>
      <c r="B55" s="7" t="s">
        <v>140</v>
      </c>
      <c r="C55" s="7" t="s">
        <v>51</v>
      </c>
      <c r="D55" s="7" t="s">
        <v>52</v>
      </c>
      <c r="E55" s="7" t="s">
        <v>58</v>
      </c>
      <c r="F55" s="8">
        <v>28550</v>
      </c>
      <c r="G55" s="9">
        <v>27459</v>
      </c>
      <c r="H55" s="9">
        <v>19535</v>
      </c>
      <c r="I55" s="7" t="s">
        <v>54</v>
      </c>
      <c r="J55" s="7" t="s">
        <v>29</v>
      </c>
    </row>
    <row r="56" spans="1:10">
      <c r="A56" s="7">
        <v>1065</v>
      </c>
      <c r="B56" s="7" t="s">
        <v>141</v>
      </c>
      <c r="C56" s="7" t="s">
        <v>113</v>
      </c>
      <c r="D56" s="7" t="s">
        <v>57</v>
      </c>
      <c r="E56" s="7" t="s">
        <v>58</v>
      </c>
      <c r="F56" s="8">
        <v>62590</v>
      </c>
      <c r="G56" s="9">
        <v>27451</v>
      </c>
      <c r="H56" s="9">
        <v>19546</v>
      </c>
      <c r="I56" s="7" t="s">
        <v>54</v>
      </c>
      <c r="J56" s="7" t="s">
        <v>29</v>
      </c>
    </row>
    <row r="57" spans="1:10">
      <c r="A57" s="7">
        <v>1066</v>
      </c>
      <c r="B57" s="7" t="s">
        <v>142</v>
      </c>
      <c r="C57" s="7" t="s">
        <v>90</v>
      </c>
      <c r="D57" s="7" t="s">
        <v>57</v>
      </c>
      <c r="E57" s="7" t="s">
        <v>58</v>
      </c>
      <c r="F57" s="8">
        <v>44351</v>
      </c>
      <c r="G57" s="9">
        <v>29390</v>
      </c>
      <c r="H57" s="9">
        <v>19550</v>
      </c>
      <c r="I57" s="7" t="s">
        <v>54</v>
      </c>
      <c r="J57" s="7" t="s">
        <v>11</v>
      </c>
    </row>
    <row r="58" spans="1:10">
      <c r="A58" s="7">
        <v>1067</v>
      </c>
      <c r="B58" s="7" t="s">
        <v>143</v>
      </c>
      <c r="C58" s="7" t="s">
        <v>82</v>
      </c>
      <c r="D58" s="7" t="s">
        <v>57</v>
      </c>
      <c r="E58" s="7" t="s">
        <v>58</v>
      </c>
      <c r="F58" s="8">
        <v>25147</v>
      </c>
      <c r="G58" s="9">
        <v>28153</v>
      </c>
      <c r="H58" s="9">
        <v>20824</v>
      </c>
      <c r="I58" s="7" t="s">
        <v>54</v>
      </c>
      <c r="J58" s="7" t="s">
        <v>70</v>
      </c>
    </row>
    <row r="59" spans="1:10">
      <c r="A59" s="7">
        <v>1068</v>
      </c>
      <c r="B59" s="7" t="s">
        <v>144</v>
      </c>
      <c r="C59" s="7" t="s">
        <v>82</v>
      </c>
      <c r="D59" s="7" t="s">
        <v>73</v>
      </c>
      <c r="E59" s="7" t="s">
        <v>58</v>
      </c>
      <c r="F59" s="8">
        <v>25147</v>
      </c>
      <c r="G59" s="9">
        <v>29606</v>
      </c>
      <c r="H59" s="9">
        <v>20835</v>
      </c>
      <c r="I59" s="7" t="s">
        <v>59</v>
      </c>
      <c r="J59" s="7" t="s">
        <v>11</v>
      </c>
    </row>
    <row r="60" spans="1:10">
      <c r="A60" s="7">
        <v>1069</v>
      </c>
      <c r="B60" s="7" t="s">
        <v>145</v>
      </c>
      <c r="C60" s="7" t="s">
        <v>134</v>
      </c>
      <c r="D60" s="7" t="s">
        <v>62</v>
      </c>
      <c r="E60" s="7" t="s">
        <v>53</v>
      </c>
      <c r="F60" s="8">
        <v>41053</v>
      </c>
      <c r="G60" s="9">
        <v>27891</v>
      </c>
      <c r="H60" s="9">
        <v>20839</v>
      </c>
      <c r="I60" s="7" t="s">
        <v>54</v>
      </c>
      <c r="J60" s="7" t="s">
        <v>115</v>
      </c>
    </row>
    <row r="61" spans="1:10">
      <c r="A61" s="7">
        <v>1070</v>
      </c>
      <c r="B61" s="7" t="s">
        <v>146</v>
      </c>
      <c r="C61" s="7" t="s">
        <v>103</v>
      </c>
      <c r="D61" s="7" t="s">
        <v>57</v>
      </c>
      <c r="E61" s="7" t="s">
        <v>58</v>
      </c>
      <c r="F61" s="8">
        <v>29362</v>
      </c>
      <c r="G61" s="9">
        <v>26263</v>
      </c>
      <c r="H61" s="9">
        <v>20343</v>
      </c>
      <c r="I61" s="7" t="s">
        <v>54</v>
      </c>
      <c r="J61" s="7" t="s">
        <v>70</v>
      </c>
    </row>
    <row r="62" spans="1:10">
      <c r="A62" s="7">
        <v>1071</v>
      </c>
      <c r="B62" s="7" t="s">
        <v>147</v>
      </c>
      <c r="C62" s="7" t="s">
        <v>82</v>
      </c>
      <c r="D62" s="7" t="s">
        <v>73</v>
      </c>
      <c r="E62" s="7" t="s">
        <v>53</v>
      </c>
      <c r="F62" s="8">
        <v>27081</v>
      </c>
      <c r="G62" s="9">
        <v>26255</v>
      </c>
      <c r="H62" s="9">
        <v>20354</v>
      </c>
      <c r="I62" s="7" t="s">
        <v>59</v>
      </c>
      <c r="J62" s="7" t="s">
        <v>22</v>
      </c>
    </row>
    <row r="63" spans="1:10">
      <c r="A63" s="7">
        <v>1072</v>
      </c>
      <c r="B63" s="7" t="s">
        <v>148</v>
      </c>
      <c r="C63" s="7" t="s">
        <v>96</v>
      </c>
      <c r="D63" s="7" t="s">
        <v>69</v>
      </c>
      <c r="E63" s="7" t="s">
        <v>53</v>
      </c>
      <c r="F63" s="8">
        <v>41987</v>
      </c>
      <c r="G63" s="9">
        <v>26588</v>
      </c>
      <c r="H63" s="9">
        <v>20358</v>
      </c>
      <c r="I63" s="7" t="s">
        <v>54</v>
      </c>
      <c r="J63" s="7" t="s">
        <v>11</v>
      </c>
    </row>
    <row r="64" spans="1:10">
      <c r="A64" s="7">
        <v>1073</v>
      </c>
      <c r="B64" s="7" t="s">
        <v>149</v>
      </c>
      <c r="C64" s="7" t="s">
        <v>103</v>
      </c>
      <c r="D64" s="7" t="s">
        <v>57</v>
      </c>
      <c r="E64" s="7" t="s">
        <v>58</v>
      </c>
      <c r="F64" s="8">
        <v>34605</v>
      </c>
      <c r="G64" s="9">
        <v>28686</v>
      </c>
      <c r="H64" s="9">
        <v>18403</v>
      </c>
      <c r="I64" s="7" t="s">
        <v>54</v>
      </c>
      <c r="J64" s="7" t="s">
        <v>11</v>
      </c>
    </row>
    <row r="65" spans="1:10">
      <c r="A65" s="7">
        <v>1074</v>
      </c>
      <c r="B65" s="7" t="s">
        <v>150</v>
      </c>
      <c r="C65" s="7" t="s">
        <v>108</v>
      </c>
      <c r="D65" s="7" t="s">
        <v>52</v>
      </c>
      <c r="E65" s="7" t="s">
        <v>76</v>
      </c>
      <c r="F65" s="8">
        <v>35889</v>
      </c>
      <c r="G65" s="9">
        <v>28678</v>
      </c>
      <c r="H65" s="9">
        <v>18414</v>
      </c>
      <c r="I65" s="7" t="s">
        <v>54</v>
      </c>
      <c r="J65" s="7" t="s">
        <v>7</v>
      </c>
    </row>
    <row r="66" spans="1:10">
      <c r="A66" s="7">
        <v>1075</v>
      </c>
      <c r="B66" s="7" t="s">
        <v>151</v>
      </c>
      <c r="C66" s="7" t="s">
        <v>110</v>
      </c>
      <c r="D66" s="7" t="s">
        <v>57</v>
      </c>
      <c r="E66" s="7" t="s">
        <v>76</v>
      </c>
      <c r="F66" s="8">
        <v>50651</v>
      </c>
      <c r="G66" s="9">
        <v>27799</v>
      </c>
      <c r="H66" s="9">
        <v>18418</v>
      </c>
      <c r="I66" s="7" t="s">
        <v>63</v>
      </c>
      <c r="J66" s="7" t="s">
        <v>22</v>
      </c>
    </row>
    <row r="67" spans="1:10">
      <c r="A67" s="7">
        <v>1076</v>
      </c>
      <c r="B67" s="7" t="s">
        <v>152</v>
      </c>
      <c r="C67" s="7" t="s">
        <v>82</v>
      </c>
      <c r="D67" s="7" t="s">
        <v>69</v>
      </c>
      <c r="E67" s="7" t="s">
        <v>53</v>
      </c>
      <c r="F67" s="8">
        <v>29015</v>
      </c>
      <c r="G67" s="9">
        <v>28472</v>
      </c>
      <c r="H67" s="9">
        <v>19630</v>
      </c>
      <c r="I67" s="7" t="s">
        <v>54</v>
      </c>
      <c r="J67" s="7" t="s">
        <v>70</v>
      </c>
    </row>
    <row r="68" spans="1:10">
      <c r="A68" s="7">
        <v>1077</v>
      </c>
      <c r="B68" s="7" t="s">
        <v>153</v>
      </c>
      <c r="C68" s="7" t="s">
        <v>108</v>
      </c>
      <c r="D68" s="7" t="s">
        <v>52</v>
      </c>
      <c r="E68" s="7" t="s">
        <v>58</v>
      </c>
      <c r="F68" s="8">
        <v>32627</v>
      </c>
      <c r="G68" s="9">
        <v>28464</v>
      </c>
      <c r="H68" s="9">
        <v>19641</v>
      </c>
      <c r="I68" s="7" t="s">
        <v>54</v>
      </c>
      <c r="J68" s="7" t="s">
        <v>11</v>
      </c>
    </row>
    <row r="69" spans="1:10">
      <c r="A69" s="7">
        <v>1078</v>
      </c>
      <c r="B69" s="7" t="s">
        <v>154</v>
      </c>
      <c r="C69" s="7" t="s">
        <v>90</v>
      </c>
      <c r="D69" s="7" t="s">
        <v>57</v>
      </c>
      <c r="E69" s="7" t="s">
        <v>53</v>
      </c>
      <c r="F69" s="8">
        <v>44351</v>
      </c>
      <c r="G69" s="9">
        <v>28647</v>
      </c>
      <c r="H69" s="9">
        <v>19645</v>
      </c>
      <c r="I69" s="7" t="s">
        <v>54</v>
      </c>
      <c r="J69" s="7" t="s">
        <v>29</v>
      </c>
    </row>
    <row r="70" spans="1:10">
      <c r="A70" s="7">
        <v>1079</v>
      </c>
      <c r="B70" s="7" t="s">
        <v>155</v>
      </c>
      <c r="C70" s="7" t="s">
        <v>82</v>
      </c>
      <c r="D70" s="7" t="s">
        <v>57</v>
      </c>
      <c r="E70" s="7" t="s">
        <v>53</v>
      </c>
      <c r="F70" s="8">
        <v>29983</v>
      </c>
      <c r="G70" s="9">
        <v>29327</v>
      </c>
      <c r="H70" s="9">
        <v>19238</v>
      </c>
      <c r="I70" s="7" t="s">
        <v>54</v>
      </c>
      <c r="J70" s="7" t="s">
        <v>70</v>
      </c>
    </row>
    <row r="71" spans="1:10">
      <c r="A71" s="7">
        <v>1080</v>
      </c>
      <c r="B71" s="7" t="s">
        <v>156</v>
      </c>
      <c r="C71" s="7" t="s">
        <v>61</v>
      </c>
      <c r="D71" s="7" t="s">
        <v>62</v>
      </c>
      <c r="E71" s="7" t="s">
        <v>53</v>
      </c>
      <c r="F71" s="8">
        <v>31048</v>
      </c>
      <c r="G71" s="9">
        <v>29319</v>
      </c>
      <c r="H71" s="9">
        <v>19249</v>
      </c>
      <c r="I71" s="7" t="s">
        <v>54</v>
      </c>
      <c r="J71" s="7" t="s">
        <v>7</v>
      </c>
    </row>
    <row r="72" spans="1:10">
      <c r="A72" s="7">
        <v>1081</v>
      </c>
      <c r="B72" s="7" t="s">
        <v>157</v>
      </c>
      <c r="C72" s="7" t="s">
        <v>51</v>
      </c>
      <c r="D72" s="7" t="s">
        <v>52</v>
      </c>
      <c r="E72" s="7" t="s">
        <v>76</v>
      </c>
      <c r="F72" s="8">
        <v>27598</v>
      </c>
      <c r="G72" s="9">
        <v>30035</v>
      </c>
      <c r="H72" s="9">
        <v>19740</v>
      </c>
      <c r="I72" s="7" t="s">
        <v>54</v>
      </c>
      <c r="J72" s="7" t="s">
        <v>7</v>
      </c>
    </row>
    <row r="73" spans="1:10">
      <c r="A73" s="7">
        <v>1082</v>
      </c>
      <c r="B73" s="7" t="s">
        <v>158</v>
      </c>
      <c r="C73" s="7" t="s">
        <v>92</v>
      </c>
      <c r="D73" s="7" t="s">
        <v>69</v>
      </c>
      <c r="E73" s="7" t="s">
        <v>53</v>
      </c>
      <c r="F73" s="8">
        <v>33301</v>
      </c>
      <c r="G73" s="9">
        <v>26232</v>
      </c>
      <c r="H73" s="9">
        <v>21794</v>
      </c>
      <c r="I73" s="7" t="s">
        <v>54</v>
      </c>
      <c r="J73" s="7" t="s">
        <v>70</v>
      </c>
    </row>
    <row r="74" spans="1:10">
      <c r="A74" s="7">
        <v>1083</v>
      </c>
      <c r="B74" s="7" t="s">
        <v>159</v>
      </c>
      <c r="C74" s="7" t="s">
        <v>61</v>
      </c>
      <c r="D74" s="7" t="s">
        <v>52</v>
      </c>
      <c r="E74" s="7" t="s">
        <v>76</v>
      </c>
      <c r="F74" s="8">
        <v>29045</v>
      </c>
      <c r="G74" s="9">
        <v>30027</v>
      </c>
      <c r="H74" s="9">
        <v>19751</v>
      </c>
      <c r="I74" s="7" t="s">
        <v>54</v>
      </c>
      <c r="J74" s="7" t="s">
        <v>7</v>
      </c>
    </row>
    <row r="75" spans="1:10">
      <c r="A75" s="7">
        <v>1084</v>
      </c>
      <c r="B75" s="7" t="s">
        <v>160</v>
      </c>
      <c r="C75" s="7" t="s">
        <v>82</v>
      </c>
      <c r="D75" s="7" t="s">
        <v>73</v>
      </c>
      <c r="E75" s="7" t="s">
        <v>53</v>
      </c>
      <c r="F75" s="8">
        <v>23212</v>
      </c>
      <c r="G75" s="9">
        <v>26224</v>
      </c>
      <c r="H75" s="9">
        <v>21805</v>
      </c>
      <c r="I75" s="7" t="s">
        <v>54</v>
      </c>
      <c r="J75" s="7" t="s">
        <v>118</v>
      </c>
    </row>
    <row r="76" spans="1:10">
      <c r="A76" s="7">
        <v>1085</v>
      </c>
      <c r="B76" s="7" t="s">
        <v>161</v>
      </c>
      <c r="C76" s="7" t="s">
        <v>134</v>
      </c>
      <c r="D76" s="7" t="s">
        <v>62</v>
      </c>
      <c r="E76" s="7" t="s">
        <v>76</v>
      </c>
      <c r="F76" s="8">
        <v>37896</v>
      </c>
      <c r="G76" s="9">
        <v>28434</v>
      </c>
      <c r="H76" s="9">
        <v>21809</v>
      </c>
      <c r="I76" s="7" t="s">
        <v>54</v>
      </c>
      <c r="J76" s="7" t="s">
        <v>7</v>
      </c>
    </row>
    <row r="77" spans="1:10">
      <c r="A77" s="7">
        <v>1086</v>
      </c>
      <c r="B77" s="7" t="s">
        <v>162</v>
      </c>
      <c r="C77" s="7" t="s">
        <v>75</v>
      </c>
      <c r="D77" s="7" t="s">
        <v>66</v>
      </c>
      <c r="E77" s="7" t="s">
        <v>76</v>
      </c>
      <c r="F77" s="8">
        <v>38094</v>
      </c>
      <c r="G77" s="9">
        <v>27322</v>
      </c>
      <c r="H77" s="9">
        <v>18267</v>
      </c>
      <c r="I77" s="7" t="s">
        <v>54</v>
      </c>
      <c r="J77" s="7" t="s">
        <v>7</v>
      </c>
    </row>
    <row r="78" spans="1:10">
      <c r="A78" s="7">
        <v>1087</v>
      </c>
      <c r="B78" s="7" t="s">
        <v>163</v>
      </c>
      <c r="C78" s="7" t="s">
        <v>56</v>
      </c>
      <c r="D78" s="7" t="s">
        <v>57</v>
      </c>
      <c r="E78" s="7" t="s">
        <v>53</v>
      </c>
      <c r="F78" s="8">
        <v>79307</v>
      </c>
      <c r="G78" s="9">
        <v>27314</v>
      </c>
      <c r="H78" s="9">
        <v>10973</v>
      </c>
      <c r="I78" s="7" t="s">
        <v>54</v>
      </c>
      <c r="J78" s="7" t="s">
        <v>118</v>
      </c>
    </row>
    <row r="79" spans="1:10">
      <c r="A79" s="7">
        <v>1088</v>
      </c>
      <c r="B79" s="7" t="s">
        <v>164</v>
      </c>
      <c r="C79" s="7" t="s">
        <v>103</v>
      </c>
      <c r="D79" s="7" t="s">
        <v>57</v>
      </c>
      <c r="E79" s="7" t="s">
        <v>76</v>
      </c>
      <c r="F79" s="8">
        <v>29362</v>
      </c>
      <c r="G79" s="9">
        <v>29439</v>
      </c>
      <c r="H79" s="9">
        <v>20219</v>
      </c>
      <c r="I79" s="7" t="s">
        <v>54</v>
      </c>
      <c r="J79" s="7" t="s">
        <v>11</v>
      </c>
    </row>
    <row r="80" spans="1:10">
      <c r="A80" s="7">
        <v>1089</v>
      </c>
      <c r="B80" s="7" t="s">
        <v>165</v>
      </c>
      <c r="C80" s="7" t="s">
        <v>61</v>
      </c>
      <c r="D80" s="7" t="s">
        <v>69</v>
      </c>
      <c r="E80" s="7" t="s">
        <v>58</v>
      </c>
      <c r="F80" s="8">
        <v>28044</v>
      </c>
      <c r="G80" s="9">
        <v>29431</v>
      </c>
      <c r="H80" s="9">
        <v>20230</v>
      </c>
      <c r="I80" s="7" t="s">
        <v>54</v>
      </c>
      <c r="J80" s="7" t="s">
        <v>115</v>
      </c>
    </row>
    <row r="81" spans="1:10">
      <c r="A81" s="7">
        <v>1090</v>
      </c>
      <c r="B81" s="7" t="s">
        <v>166</v>
      </c>
      <c r="C81" s="7" t="s">
        <v>96</v>
      </c>
      <c r="D81" s="7" t="s">
        <v>69</v>
      </c>
      <c r="E81" s="7" t="s">
        <v>58</v>
      </c>
      <c r="F81" s="8">
        <v>58482</v>
      </c>
      <c r="G81" s="9">
        <v>24878</v>
      </c>
      <c r="H81" s="9">
        <v>16214</v>
      </c>
      <c r="I81" s="7" t="s">
        <v>63</v>
      </c>
      <c r="J81" s="7" t="s">
        <v>70</v>
      </c>
    </row>
    <row r="82" spans="1:10">
      <c r="A82" s="7">
        <v>1091</v>
      </c>
      <c r="B82" s="7" t="s">
        <v>167</v>
      </c>
      <c r="C82" s="7" t="s">
        <v>98</v>
      </c>
      <c r="D82" s="7" t="s">
        <v>69</v>
      </c>
      <c r="E82" s="7" t="s">
        <v>53</v>
      </c>
      <c r="F82" s="8">
        <v>97096</v>
      </c>
      <c r="G82" s="9">
        <v>24870</v>
      </c>
      <c r="H82" s="9">
        <v>16225</v>
      </c>
      <c r="I82" s="7" t="s">
        <v>54</v>
      </c>
      <c r="J82" s="7" t="s">
        <v>29</v>
      </c>
    </row>
    <row r="83" spans="1:10">
      <c r="A83" s="7">
        <v>1092</v>
      </c>
      <c r="B83" s="7" t="s">
        <v>168</v>
      </c>
      <c r="C83" s="7" t="s">
        <v>72</v>
      </c>
      <c r="D83" s="7" t="s">
        <v>73</v>
      </c>
      <c r="E83" s="7" t="s">
        <v>58</v>
      </c>
      <c r="F83" s="8">
        <v>79061</v>
      </c>
      <c r="G83" s="9">
        <v>24880</v>
      </c>
      <c r="H83" s="9">
        <v>16582</v>
      </c>
      <c r="I83" s="7" t="s">
        <v>54</v>
      </c>
      <c r="J83" s="7" t="s">
        <v>88</v>
      </c>
    </row>
    <row r="84" spans="1:10">
      <c r="A84" s="7">
        <v>1093</v>
      </c>
      <c r="B84" s="7" t="s">
        <v>169</v>
      </c>
      <c r="C84" s="7" t="s">
        <v>75</v>
      </c>
      <c r="D84" s="7" t="s">
        <v>66</v>
      </c>
      <c r="E84" s="7" t="s">
        <v>58</v>
      </c>
      <c r="F84" s="8">
        <v>35785</v>
      </c>
      <c r="G84" s="9">
        <v>26376</v>
      </c>
      <c r="H84" s="9">
        <v>19290</v>
      </c>
      <c r="I84" s="7" t="s">
        <v>54</v>
      </c>
      <c r="J84" s="7" t="s">
        <v>7</v>
      </c>
    </row>
    <row r="85" spans="1:10">
      <c r="A85" s="7">
        <v>1094</v>
      </c>
      <c r="B85" s="7" t="s">
        <v>170</v>
      </c>
      <c r="C85" s="7" t="s">
        <v>80</v>
      </c>
      <c r="D85" s="7" t="s">
        <v>57</v>
      </c>
      <c r="E85" s="7" t="s">
        <v>58</v>
      </c>
      <c r="F85" s="8">
        <v>61856</v>
      </c>
      <c r="G85" s="9">
        <v>26368</v>
      </c>
      <c r="H85" s="9">
        <v>19301</v>
      </c>
      <c r="I85" s="7" t="s">
        <v>54</v>
      </c>
      <c r="J85" s="7" t="s">
        <v>7</v>
      </c>
    </row>
    <row r="86" spans="1:10">
      <c r="A86" s="7">
        <v>1095</v>
      </c>
      <c r="B86" s="7" t="s">
        <v>171</v>
      </c>
      <c r="C86" s="7" t="s">
        <v>75</v>
      </c>
      <c r="D86" s="7" t="s">
        <v>66</v>
      </c>
      <c r="E86" s="7" t="s">
        <v>53</v>
      </c>
      <c r="F86" s="8">
        <v>28859</v>
      </c>
      <c r="G86" s="9">
        <v>29579</v>
      </c>
      <c r="H86" s="9">
        <v>21461</v>
      </c>
      <c r="I86" s="7" t="s">
        <v>54</v>
      </c>
      <c r="J86" s="7" t="s">
        <v>11</v>
      </c>
    </row>
    <row r="87" spans="1:10">
      <c r="A87" s="7">
        <v>1096</v>
      </c>
      <c r="B87" s="7" t="s">
        <v>172</v>
      </c>
      <c r="C87" s="7" t="s">
        <v>82</v>
      </c>
      <c r="D87" s="7" t="s">
        <v>73</v>
      </c>
      <c r="E87" s="7" t="s">
        <v>76</v>
      </c>
      <c r="F87" s="8">
        <v>24180</v>
      </c>
      <c r="G87" s="9">
        <v>29571</v>
      </c>
      <c r="H87" s="9">
        <v>21472</v>
      </c>
      <c r="I87" s="7" t="s">
        <v>54</v>
      </c>
      <c r="J87" s="7" t="s">
        <v>70</v>
      </c>
    </row>
    <row r="88" spans="1:10">
      <c r="A88" s="7">
        <v>1097</v>
      </c>
      <c r="B88" s="7" t="s">
        <v>173</v>
      </c>
      <c r="C88" s="7" t="s">
        <v>96</v>
      </c>
      <c r="D88" s="7" t="s">
        <v>69</v>
      </c>
      <c r="E88" s="7" t="s">
        <v>76</v>
      </c>
      <c r="F88" s="8">
        <v>37489</v>
      </c>
      <c r="G88" s="9">
        <v>27381</v>
      </c>
      <c r="H88" s="9">
        <v>21476</v>
      </c>
      <c r="I88" s="7" t="s">
        <v>54</v>
      </c>
      <c r="J88" s="7" t="s">
        <v>7</v>
      </c>
    </row>
    <row r="89" spans="1:10">
      <c r="A89" s="7">
        <v>1098</v>
      </c>
      <c r="B89" s="7" t="s">
        <v>174</v>
      </c>
      <c r="C89" s="7" t="s">
        <v>106</v>
      </c>
      <c r="D89" s="7" t="s">
        <v>57</v>
      </c>
      <c r="E89" s="7" t="s">
        <v>76</v>
      </c>
      <c r="F89" s="8">
        <v>21304</v>
      </c>
      <c r="G89" s="9">
        <v>28918</v>
      </c>
      <c r="H89" s="9">
        <v>21779</v>
      </c>
      <c r="I89" s="7" t="s">
        <v>59</v>
      </c>
      <c r="J89" s="7" t="s">
        <v>7</v>
      </c>
    </row>
    <row r="90" spans="1:10">
      <c r="A90" s="7">
        <v>1099</v>
      </c>
      <c r="B90" s="7" t="s">
        <v>175</v>
      </c>
      <c r="C90" s="7" t="s">
        <v>113</v>
      </c>
      <c r="D90" s="7" t="s">
        <v>57</v>
      </c>
      <c r="E90" s="7" t="s">
        <v>53</v>
      </c>
      <c r="F90" s="8">
        <v>70935</v>
      </c>
      <c r="G90" s="9">
        <v>25623</v>
      </c>
      <c r="H90" s="9">
        <v>18137</v>
      </c>
      <c r="I90" s="7" t="s">
        <v>54</v>
      </c>
      <c r="J90" s="7" t="s">
        <v>7</v>
      </c>
    </row>
    <row r="91" spans="1:10">
      <c r="A91" s="7">
        <v>1100</v>
      </c>
      <c r="B91" s="7" t="s">
        <v>176</v>
      </c>
      <c r="C91" s="7" t="s">
        <v>90</v>
      </c>
      <c r="D91" s="7" t="s">
        <v>57</v>
      </c>
      <c r="E91" s="7" t="s">
        <v>76</v>
      </c>
      <c r="F91" s="8">
        <v>35480</v>
      </c>
      <c r="G91" s="9">
        <v>29410</v>
      </c>
      <c r="H91" s="9">
        <v>21794</v>
      </c>
      <c r="I91" s="7" t="s">
        <v>54</v>
      </c>
      <c r="J91" s="7" t="s">
        <v>70</v>
      </c>
    </row>
    <row r="92" spans="1:10">
      <c r="A92" s="7">
        <v>1101</v>
      </c>
      <c r="B92" s="7" t="s">
        <v>177</v>
      </c>
      <c r="C92" s="7" t="s">
        <v>82</v>
      </c>
      <c r="D92" s="7" t="s">
        <v>69</v>
      </c>
      <c r="E92" s="7" t="s">
        <v>58</v>
      </c>
      <c r="F92" s="8">
        <v>31917</v>
      </c>
      <c r="G92" s="9">
        <v>29126</v>
      </c>
      <c r="H92" s="9">
        <v>18508</v>
      </c>
      <c r="I92" s="7" t="s">
        <v>54</v>
      </c>
      <c r="J92" s="7" t="s">
        <v>88</v>
      </c>
    </row>
    <row r="93" spans="1:10">
      <c r="A93" s="7">
        <v>1102</v>
      </c>
      <c r="B93" s="7" t="s">
        <v>178</v>
      </c>
      <c r="C93" s="7" t="s">
        <v>61</v>
      </c>
      <c r="D93" s="7" t="s">
        <v>69</v>
      </c>
      <c r="E93" s="7" t="s">
        <v>58</v>
      </c>
      <c r="F93" s="8">
        <v>33051</v>
      </c>
      <c r="G93" s="9">
        <v>29118</v>
      </c>
      <c r="H93" s="9">
        <v>18519</v>
      </c>
      <c r="I93" s="7" t="s">
        <v>54</v>
      </c>
      <c r="J93" s="7" t="s">
        <v>29</v>
      </c>
    </row>
    <row r="94" spans="1:10">
      <c r="A94" s="7">
        <v>1103</v>
      </c>
      <c r="B94" s="7" t="s">
        <v>179</v>
      </c>
      <c r="C94" s="7" t="s">
        <v>72</v>
      </c>
      <c r="D94" s="7" t="s">
        <v>73</v>
      </c>
      <c r="E94" s="7" t="s">
        <v>76</v>
      </c>
      <c r="F94" s="8">
        <v>72820</v>
      </c>
      <c r="G94" s="9">
        <v>27164</v>
      </c>
      <c r="H94" s="9">
        <v>17797</v>
      </c>
      <c r="I94" s="7" t="s">
        <v>54</v>
      </c>
      <c r="J94" s="7" t="s">
        <v>115</v>
      </c>
    </row>
    <row r="95" spans="1:10">
      <c r="A95" s="7">
        <v>1104</v>
      </c>
      <c r="B95" s="7" t="s">
        <v>180</v>
      </c>
      <c r="C95" s="7" t="s">
        <v>106</v>
      </c>
      <c r="D95" s="7" t="s">
        <v>57</v>
      </c>
      <c r="E95" s="7" t="s">
        <v>58</v>
      </c>
      <c r="F95" s="8">
        <v>28405</v>
      </c>
      <c r="G95" s="9">
        <v>28099</v>
      </c>
      <c r="H95" s="9">
        <v>18683</v>
      </c>
      <c r="I95" s="7" t="s">
        <v>59</v>
      </c>
      <c r="J95" s="7" t="s">
        <v>118</v>
      </c>
    </row>
    <row r="96" spans="1:10">
      <c r="A96" s="7">
        <v>1105</v>
      </c>
      <c r="B96" s="7" t="s">
        <v>181</v>
      </c>
      <c r="C96" s="7" t="s">
        <v>96</v>
      </c>
      <c r="D96" s="7" t="s">
        <v>69</v>
      </c>
      <c r="E96" s="7" t="s">
        <v>76</v>
      </c>
      <c r="F96" s="8">
        <v>47986</v>
      </c>
      <c r="G96" s="9">
        <v>28091</v>
      </c>
      <c r="H96" s="9">
        <v>18694</v>
      </c>
      <c r="I96" s="7" t="s">
        <v>54</v>
      </c>
      <c r="J96" s="7" t="s">
        <v>29</v>
      </c>
    </row>
    <row r="97" spans="1:12">
      <c r="A97" s="7">
        <v>1106</v>
      </c>
      <c r="B97" s="7" t="s">
        <v>182</v>
      </c>
      <c r="C97" s="7" t="s">
        <v>108</v>
      </c>
      <c r="D97" s="7" t="s">
        <v>52</v>
      </c>
      <c r="E97" s="7" t="s">
        <v>53</v>
      </c>
      <c r="F97" s="8">
        <v>26101</v>
      </c>
      <c r="G97" s="9">
        <v>29026</v>
      </c>
      <c r="H97" s="9">
        <v>21698</v>
      </c>
      <c r="I97" s="7" t="s">
        <v>54</v>
      </c>
      <c r="J97" s="7" t="s">
        <v>7</v>
      </c>
    </row>
    <row r="98" spans="1:12">
      <c r="A98" s="7">
        <v>1107</v>
      </c>
      <c r="B98" s="7" t="s">
        <v>183</v>
      </c>
      <c r="C98" s="7" t="s">
        <v>184</v>
      </c>
      <c r="D98" s="7" t="s">
        <v>52</v>
      </c>
      <c r="E98" s="7" t="s">
        <v>76</v>
      </c>
      <c r="F98" s="8">
        <v>47853</v>
      </c>
      <c r="G98" s="9">
        <v>29018</v>
      </c>
      <c r="H98" s="9">
        <v>14404</v>
      </c>
      <c r="I98" s="7" t="s">
        <v>54</v>
      </c>
      <c r="J98" s="7" t="s">
        <v>70</v>
      </c>
    </row>
    <row r="99" spans="1:12">
      <c r="A99" s="7">
        <v>1108</v>
      </c>
      <c r="B99" s="7" t="s">
        <v>185</v>
      </c>
      <c r="C99" s="7" t="s">
        <v>110</v>
      </c>
      <c r="D99" s="7" t="s">
        <v>57</v>
      </c>
      <c r="E99" s="7" t="s">
        <v>76</v>
      </c>
      <c r="F99" s="8">
        <v>67535</v>
      </c>
      <c r="G99" s="9">
        <v>27036</v>
      </c>
      <c r="H99" s="9">
        <v>14408</v>
      </c>
      <c r="I99" s="7" t="s">
        <v>67</v>
      </c>
      <c r="J99" s="7" t="s">
        <v>7</v>
      </c>
    </row>
    <row r="100" spans="1:12">
      <c r="A100" s="7">
        <v>1109</v>
      </c>
      <c r="B100" s="7" t="s">
        <v>186</v>
      </c>
      <c r="C100" s="7" t="s">
        <v>96</v>
      </c>
      <c r="D100" s="7" t="s">
        <v>69</v>
      </c>
      <c r="E100" s="7" t="s">
        <v>53</v>
      </c>
      <c r="F100" s="8">
        <v>62981</v>
      </c>
      <c r="G100" s="9">
        <v>26218</v>
      </c>
      <c r="H100" s="9">
        <v>15033</v>
      </c>
      <c r="I100" s="7" t="s">
        <v>54</v>
      </c>
      <c r="J100" s="7" t="s">
        <v>7</v>
      </c>
      <c r="L100" s="116"/>
    </row>
    <row r="101" spans="1:12">
      <c r="A101" s="7">
        <v>1110</v>
      </c>
      <c r="B101" s="7" t="s">
        <v>187</v>
      </c>
      <c r="C101" s="7" t="s">
        <v>98</v>
      </c>
      <c r="D101" s="7" t="s">
        <v>69</v>
      </c>
      <c r="E101" s="7" t="s">
        <v>76</v>
      </c>
      <c r="F101" s="8">
        <v>104565</v>
      </c>
      <c r="G101" s="9">
        <v>26210</v>
      </c>
      <c r="H101" s="9">
        <v>15043</v>
      </c>
      <c r="I101" s="7" t="s">
        <v>63</v>
      </c>
      <c r="J101" s="7" t="s">
        <v>11</v>
      </c>
    </row>
    <row r="102" spans="1:12">
      <c r="A102" s="7">
        <v>1111</v>
      </c>
      <c r="B102" s="7" t="s">
        <v>188</v>
      </c>
      <c r="C102" s="7" t="s">
        <v>61</v>
      </c>
      <c r="D102" s="7" t="s">
        <v>52</v>
      </c>
      <c r="E102" s="7" t="s">
        <v>53</v>
      </c>
      <c r="F102" s="8">
        <v>28044</v>
      </c>
      <c r="G102" s="9">
        <v>28077</v>
      </c>
      <c r="H102" s="9">
        <v>20445</v>
      </c>
      <c r="I102" s="7" t="s">
        <v>54</v>
      </c>
      <c r="J102" s="7" t="s">
        <v>7</v>
      </c>
    </row>
    <row r="103" spans="1:12">
      <c r="A103" s="7">
        <v>1112</v>
      </c>
      <c r="B103" s="7" t="s">
        <v>189</v>
      </c>
      <c r="C103" s="7" t="s">
        <v>82</v>
      </c>
      <c r="D103" s="7" t="s">
        <v>73</v>
      </c>
      <c r="E103" s="7" t="s">
        <v>76</v>
      </c>
      <c r="F103" s="8">
        <v>27081</v>
      </c>
      <c r="G103" s="9">
        <v>28069</v>
      </c>
      <c r="H103" s="9">
        <v>20181</v>
      </c>
      <c r="I103" s="7" t="s">
        <v>54</v>
      </c>
      <c r="J103" s="7" t="s">
        <v>7</v>
      </c>
    </row>
    <row r="104" spans="1:12">
      <c r="A104" s="7">
        <v>1113</v>
      </c>
      <c r="B104" s="7" t="s">
        <v>190</v>
      </c>
      <c r="C104" s="7" t="s">
        <v>92</v>
      </c>
      <c r="D104" s="7" t="s">
        <v>69</v>
      </c>
      <c r="E104" s="7" t="s">
        <v>58</v>
      </c>
      <c r="F104" s="8">
        <v>66603</v>
      </c>
      <c r="G104" s="9">
        <v>28419</v>
      </c>
      <c r="H104" s="9">
        <v>12880</v>
      </c>
      <c r="I104" s="7" t="s">
        <v>54</v>
      </c>
      <c r="J104" s="7" t="s">
        <v>7</v>
      </c>
    </row>
    <row r="105" spans="1:12">
      <c r="A105" s="7">
        <v>1114</v>
      </c>
      <c r="B105" s="7" t="s">
        <v>191</v>
      </c>
      <c r="C105" s="7" t="s">
        <v>65</v>
      </c>
      <c r="D105" s="7" t="s">
        <v>66</v>
      </c>
      <c r="E105" s="7" t="s">
        <v>76</v>
      </c>
      <c r="F105" s="8">
        <v>23239</v>
      </c>
      <c r="G105" s="9">
        <v>29906</v>
      </c>
      <c r="H105" s="9">
        <v>21674</v>
      </c>
      <c r="I105" s="7" t="s">
        <v>59</v>
      </c>
      <c r="J105" s="7" t="s">
        <v>29</v>
      </c>
    </row>
    <row r="106" spans="1:12">
      <c r="A106" s="7">
        <v>1115</v>
      </c>
      <c r="B106" s="7" t="s">
        <v>192</v>
      </c>
      <c r="C106" s="7" t="s">
        <v>92</v>
      </c>
      <c r="D106" s="7" t="s">
        <v>69</v>
      </c>
      <c r="E106" s="7" t="s">
        <v>53</v>
      </c>
      <c r="F106" s="8">
        <v>58278</v>
      </c>
      <c r="G106" s="9">
        <v>26402</v>
      </c>
      <c r="H106" s="9">
        <v>15235</v>
      </c>
      <c r="I106" s="7" t="s">
        <v>54</v>
      </c>
      <c r="J106" s="7" t="s">
        <v>118</v>
      </c>
    </row>
    <row r="107" spans="1:12">
      <c r="A107" s="7">
        <v>1116</v>
      </c>
      <c r="B107" s="7" t="s">
        <v>193</v>
      </c>
      <c r="C107" s="7" t="s">
        <v>82</v>
      </c>
      <c r="D107" s="7" t="s">
        <v>73</v>
      </c>
      <c r="E107" s="7" t="s">
        <v>53</v>
      </c>
      <c r="F107" s="8">
        <v>23212</v>
      </c>
      <c r="G107" s="9">
        <v>29898</v>
      </c>
      <c r="H107" s="9">
        <v>21685</v>
      </c>
      <c r="I107" s="7" t="s">
        <v>54</v>
      </c>
      <c r="J107" s="7" t="s">
        <v>11</v>
      </c>
    </row>
    <row r="108" spans="1:12">
      <c r="A108" s="7">
        <v>1117</v>
      </c>
      <c r="B108" s="7" t="s">
        <v>194</v>
      </c>
      <c r="C108" s="7" t="s">
        <v>96</v>
      </c>
      <c r="D108" s="7" t="s">
        <v>69</v>
      </c>
      <c r="E108" s="7" t="s">
        <v>53</v>
      </c>
      <c r="F108" s="8">
        <v>35989</v>
      </c>
      <c r="G108" s="9">
        <v>30317</v>
      </c>
      <c r="H108" s="9">
        <v>21689</v>
      </c>
      <c r="I108" s="7" t="s">
        <v>54</v>
      </c>
      <c r="J108" s="7" t="s">
        <v>7</v>
      </c>
    </row>
    <row r="109" spans="1:12">
      <c r="A109" s="7">
        <v>1118</v>
      </c>
      <c r="B109" s="7" t="s">
        <v>195</v>
      </c>
      <c r="C109" s="7" t="s">
        <v>196</v>
      </c>
      <c r="D109" s="7" t="s">
        <v>73</v>
      </c>
      <c r="E109" s="7" t="s">
        <v>58</v>
      </c>
      <c r="F109" s="8">
        <v>65822</v>
      </c>
      <c r="G109" s="9">
        <v>26394</v>
      </c>
      <c r="H109" s="9">
        <v>15246</v>
      </c>
      <c r="I109" s="7" t="s">
        <v>59</v>
      </c>
      <c r="J109" s="7" t="s">
        <v>22</v>
      </c>
    </row>
    <row r="110" spans="1:12">
      <c r="A110" s="7">
        <v>1119</v>
      </c>
      <c r="B110" s="7" t="s">
        <v>197</v>
      </c>
      <c r="C110" s="7" t="s">
        <v>92</v>
      </c>
      <c r="D110" s="7" t="s">
        <v>69</v>
      </c>
      <c r="E110" s="7" t="s">
        <v>58</v>
      </c>
      <c r="F110" s="8">
        <v>58278</v>
      </c>
      <c r="G110" s="9">
        <v>28959</v>
      </c>
      <c r="H110" s="9">
        <v>15250</v>
      </c>
      <c r="I110" s="7" t="s">
        <v>54</v>
      </c>
      <c r="J110" s="7" t="s">
        <v>11</v>
      </c>
    </row>
    <row r="111" spans="1:12">
      <c r="A111" s="7">
        <v>1120</v>
      </c>
      <c r="B111" s="7" t="s">
        <v>198</v>
      </c>
      <c r="C111" s="7" t="s">
        <v>51</v>
      </c>
      <c r="D111" s="7" t="s">
        <v>52</v>
      </c>
      <c r="E111" s="7" t="s">
        <v>53</v>
      </c>
      <c r="F111" s="8">
        <v>21888</v>
      </c>
      <c r="G111" s="9">
        <v>29712</v>
      </c>
      <c r="H111" s="9">
        <v>22187</v>
      </c>
      <c r="I111" s="7" t="s">
        <v>54</v>
      </c>
      <c r="J111" s="7" t="s">
        <v>115</v>
      </c>
    </row>
    <row r="112" spans="1:12">
      <c r="A112" s="7">
        <v>1121</v>
      </c>
      <c r="B112" s="7" t="s">
        <v>199</v>
      </c>
      <c r="C112" s="7" t="s">
        <v>61</v>
      </c>
      <c r="D112" s="7" t="s">
        <v>57</v>
      </c>
      <c r="E112" s="7" t="s">
        <v>58</v>
      </c>
      <c r="F112" s="8">
        <v>23036</v>
      </c>
      <c r="G112" s="9">
        <v>29704</v>
      </c>
      <c r="H112" s="9">
        <v>22198</v>
      </c>
      <c r="I112" s="7" t="s">
        <v>54</v>
      </c>
      <c r="J112" s="7" t="s">
        <v>11</v>
      </c>
    </row>
    <row r="113" spans="1:10">
      <c r="A113" s="7">
        <v>1122</v>
      </c>
      <c r="B113" s="7" t="s">
        <v>200</v>
      </c>
      <c r="C113" s="7" t="s">
        <v>90</v>
      </c>
      <c r="D113" s="7" t="s">
        <v>57</v>
      </c>
      <c r="E113" s="7" t="s">
        <v>76</v>
      </c>
      <c r="F113" s="8">
        <v>48786</v>
      </c>
      <c r="G113" s="9">
        <v>29837</v>
      </c>
      <c r="H113" s="9">
        <v>18549</v>
      </c>
      <c r="I113" s="7" t="s">
        <v>54</v>
      </c>
      <c r="J113" s="7" t="s">
        <v>7</v>
      </c>
    </row>
    <row r="114" spans="1:10">
      <c r="A114" s="7">
        <v>1123</v>
      </c>
      <c r="B114" s="7" t="s">
        <v>201</v>
      </c>
      <c r="C114" s="7" t="s">
        <v>75</v>
      </c>
      <c r="D114" s="7" t="s">
        <v>66</v>
      </c>
      <c r="E114" s="7" t="s">
        <v>53</v>
      </c>
      <c r="F114" s="8">
        <v>30014</v>
      </c>
      <c r="G114" s="9">
        <v>25732</v>
      </c>
      <c r="H114" s="9">
        <v>21077</v>
      </c>
      <c r="I114" s="7" t="s">
        <v>54</v>
      </c>
      <c r="J114" s="7" t="s">
        <v>7</v>
      </c>
    </row>
    <row r="115" spans="1:10">
      <c r="A115" s="7">
        <v>1124</v>
      </c>
      <c r="B115" s="7" t="s">
        <v>202</v>
      </c>
      <c r="C115" s="7" t="s">
        <v>80</v>
      </c>
      <c r="D115" s="7" t="s">
        <v>57</v>
      </c>
      <c r="E115" s="7" t="s">
        <v>76</v>
      </c>
      <c r="F115" s="8">
        <v>51879</v>
      </c>
      <c r="G115" s="9">
        <v>25724</v>
      </c>
      <c r="H115" s="9">
        <v>21088</v>
      </c>
      <c r="I115" s="7" t="s">
        <v>54</v>
      </c>
      <c r="J115" s="7" t="s">
        <v>7</v>
      </c>
    </row>
  </sheetData>
  <phoneticPr fontId="1" type="noConversion"/>
  <conditionalFormatting sqref="B2:B115">
    <cfRule type="expression" dxfId="51" priority="1">
      <formula>MONTH($H2)=MONTH(TODAY())</formula>
    </cfRule>
  </conditionalFormatting>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8"/>
  <sheetViews>
    <sheetView zoomScale="115" zoomScaleNormal="115" workbookViewId="0">
      <pane ySplit="2" topLeftCell="A3" activePane="bottomLeft" state="frozen"/>
      <selection pane="bottomLeft" activeCell="E57" sqref="E57"/>
    </sheetView>
  </sheetViews>
  <sheetFormatPr defaultColWidth="9" defaultRowHeight="16.5"/>
  <cols>
    <col min="1" max="1" width="5.125" style="10" customWidth="1"/>
    <col min="2" max="2" width="6" style="17" customWidth="1"/>
    <col min="3" max="3" width="10" style="17" customWidth="1"/>
    <col min="4" max="4" width="10.625" style="10" customWidth="1"/>
    <col min="5" max="5" width="25.375" style="10" bestFit="1" customWidth="1"/>
    <col min="6" max="6" width="9.75" style="10" customWidth="1"/>
    <col min="7" max="7" width="9.875" style="10" customWidth="1"/>
    <col min="8" max="16384" width="9" style="10"/>
  </cols>
  <sheetData>
    <row r="1" spans="1:13">
      <c r="A1" s="121" t="s">
        <v>203</v>
      </c>
      <c r="B1" s="121"/>
      <c r="C1" s="121"/>
      <c r="D1" s="121"/>
      <c r="E1" s="121"/>
      <c r="F1" s="121"/>
      <c r="G1" s="121"/>
    </row>
    <row r="2" spans="1:13">
      <c r="A2" s="25" t="s">
        <v>204</v>
      </c>
      <c r="B2" s="26" t="s">
        <v>205</v>
      </c>
      <c r="C2" s="26" t="s">
        <v>206</v>
      </c>
      <c r="D2" s="25" t="s">
        <v>207</v>
      </c>
      <c r="E2" s="27" t="s">
        <v>208</v>
      </c>
      <c r="F2" s="28" t="s">
        <v>209</v>
      </c>
      <c r="G2" s="28" t="s">
        <v>210</v>
      </c>
    </row>
    <row r="3" spans="1:13">
      <c r="A3" s="20">
        <v>1</v>
      </c>
      <c r="B3" s="21">
        <v>11</v>
      </c>
      <c r="C3" s="22" t="s">
        <v>211</v>
      </c>
      <c r="D3" s="20" t="s">
        <v>212</v>
      </c>
      <c r="E3" s="23" t="s">
        <v>213</v>
      </c>
      <c r="F3" s="24">
        <v>20700</v>
      </c>
      <c r="G3" s="24">
        <f t="shared" ref="G3:G52" si="0">IF(F3&gt;=5000,F3*0.0275,F3*0.0125)</f>
        <v>569.25</v>
      </c>
      <c r="I3" s="12" t="s">
        <v>205</v>
      </c>
      <c r="J3" s="12" t="s">
        <v>206</v>
      </c>
      <c r="K3" s="11" t="s">
        <v>207</v>
      </c>
      <c r="L3" s="13" t="s">
        <v>209</v>
      </c>
      <c r="M3" s="13" t="s">
        <v>209</v>
      </c>
    </row>
    <row r="4" spans="1:13">
      <c r="A4" s="20">
        <v>2</v>
      </c>
      <c r="B4" s="21">
        <v>11</v>
      </c>
      <c r="C4" s="22" t="s">
        <v>214</v>
      </c>
      <c r="D4" s="20" t="s">
        <v>212</v>
      </c>
      <c r="E4" s="23" t="s">
        <v>215</v>
      </c>
      <c r="F4" s="24">
        <v>85400</v>
      </c>
      <c r="G4" s="24">
        <f t="shared" si="0"/>
        <v>2348.5</v>
      </c>
      <c r="I4" s="14">
        <v>10</v>
      </c>
      <c r="J4" s="14" t="s">
        <v>216</v>
      </c>
      <c r="K4" s="14"/>
      <c r="L4" s="14" t="s">
        <v>217</v>
      </c>
      <c r="M4" s="14" t="s">
        <v>218</v>
      </c>
    </row>
    <row r="5" spans="1:13">
      <c r="A5" s="20">
        <v>3</v>
      </c>
      <c r="B5" s="21">
        <v>10</v>
      </c>
      <c r="C5" s="22" t="s">
        <v>219</v>
      </c>
      <c r="D5" s="20" t="s">
        <v>212</v>
      </c>
      <c r="E5" s="23" t="s">
        <v>213</v>
      </c>
      <c r="F5" s="24">
        <v>27500</v>
      </c>
      <c r="G5" s="24">
        <f t="shared" si="0"/>
        <v>756.25</v>
      </c>
      <c r="I5" s="14">
        <v>10</v>
      </c>
      <c r="J5" s="14" t="s">
        <v>211</v>
      </c>
      <c r="K5" s="14"/>
      <c r="L5" s="14"/>
      <c r="M5" s="14"/>
    </row>
    <row r="6" spans="1:13">
      <c r="A6" s="20">
        <v>4</v>
      </c>
      <c r="B6" s="21">
        <v>10</v>
      </c>
      <c r="C6" s="22" t="s">
        <v>216</v>
      </c>
      <c r="D6" s="20" t="s">
        <v>220</v>
      </c>
      <c r="E6" s="23" t="s">
        <v>221</v>
      </c>
      <c r="F6" s="24">
        <v>58100</v>
      </c>
      <c r="G6" s="24">
        <f t="shared" si="0"/>
        <v>1597.75</v>
      </c>
      <c r="I6" s="14"/>
      <c r="J6" s="14" t="s">
        <v>222</v>
      </c>
      <c r="K6" s="14" t="s">
        <v>212</v>
      </c>
      <c r="L6" s="14"/>
      <c r="M6" s="14"/>
    </row>
    <row r="7" spans="1:13">
      <c r="A7" s="20">
        <v>5</v>
      </c>
      <c r="B7" s="21">
        <v>11</v>
      </c>
      <c r="C7" s="22" t="s">
        <v>219</v>
      </c>
      <c r="D7" s="20" t="s">
        <v>212</v>
      </c>
      <c r="E7" s="23" t="s">
        <v>223</v>
      </c>
      <c r="F7" s="24">
        <v>96000</v>
      </c>
      <c r="G7" s="24">
        <f t="shared" si="0"/>
        <v>2640</v>
      </c>
      <c r="K7" s="15"/>
    </row>
    <row r="8" spans="1:13">
      <c r="A8" s="20">
        <v>6</v>
      </c>
      <c r="B8" s="21">
        <v>10</v>
      </c>
      <c r="C8" s="22" t="s">
        <v>222</v>
      </c>
      <c r="D8" s="20" t="s">
        <v>224</v>
      </c>
      <c r="E8" s="23" t="s">
        <v>225</v>
      </c>
      <c r="F8" s="24">
        <v>52400</v>
      </c>
      <c r="G8" s="24">
        <f t="shared" si="0"/>
        <v>1441</v>
      </c>
    </row>
    <row r="9" spans="1:13">
      <c r="A9" s="20">
        <v>7</v>
      </c>
      <c r="B9" s="21">
        <v>10</v>
      </c>
      <c r="C9" s="22" t="s">
        <v>226</v>
      </c>
      <c r="D9" s="20" t="s">
        <v>224</v>
      </c>
      <c r="E9" s="23" t="s">
        <v>225</v>
      </c>
      <c r="F9" s="24">
        <v>45600</v>
      </c>
      <c r="G9" s="24">
        <f t="shared" si="0"/>
        <v>1254</v>
      </c>
    </row>
    <row r="10" spans="1:13">
      <c r="A10" s="20">
        <v>8</v>
      </c>
      <c r="B10" s="21">
        <v>10</v>
      </c>
      <c r="C10" s="22" t="s">
        <v>227</v>
      </c>
      <c r="D10" s="20" t="s">
        <v>212</v>
      </c>
      <c r="E10" s="23" t="s">
        <v>213</v>
      </c>
      <c r="F10" s="24">
        <v>71400</v>
      </c>
      <c r="G10" s="24">
        <f t="shared" si="0"/>
        <v>1963.5</v>
      </c>
    </row>
    <row r="11" spans="1:13">
      <c r="A11" s="20">
        <v>9</v>
      </c>
      <c r="B11" s="21">
        <v>12</v>
      </c>
      <c r="C11" s="22" t="s">
        <v>216</v>
      </c>
      <c r="D11" s="20" t="s">
        <v>212</v>
      </c>
      <c r="E11" s="23" t="s">
        <v>223</v>
      </c>
      <c r="F11" s="24">
        <v>8300</v>
      </c>
      <c r="G11" s="24">
        <f t="shared" si="0"/>
        <v>228.25</v>
      </c>
    </row>
    <row r="12" spans="1:13">
      <c r="A12" s="20">
        <v>10</v>
      </c>
      <c r="B12" s="21">
        <v>10</v>
      </c>
      <c r="C12" s="22" t="s">
        <v>211</v>
      </c>
      <c r="D12" s="20" t="s">
        <v>220</v>
      </c>
      <c r="E12" s="23" t="s">
        <v>228</v>
      </c>
      <c r="F12" s="24">
        <v>62500</v>
      </c>
      <c r="G12" s="24">
        <f t="shared" si="0"/>
        <v>1718.75</v>
      </c>
    </row>
    <row r="13" spans="1:13">
      <c r="A13" s="20">
        <v>11</v>
      </c>
      <c r="B13" s="21">
        <v>10</v>
      </c>
      <c r="C13" s="22" t="s">
        <v>211</v>
      </c>
      <c r="D13" s="20" t="s">
        <v>212</v>
      </c>
      <c r="E13" s="23" t="s">
        <v>213</v>
      </c>
      <c r="F13" s="24">
        <v>90400</v>
      </c>
      <c r="G13" s="24">
        <f t="shared" si="0"/>
        <v>2486</v>
      </c>
    </row>
    <row r="14" spans="1:13">
      <c r="A14" s="20">
        <v>12</v>
      </c>
      <c r="B14" s="21">
        <v>11</v>
      </c>
      <c r="C14" s="22" t="s">
        <v>222</v>
      </c>
      <c r="D14" s="20" t="s">
        <v>212</v>
      </c>
      <c r="E14" s="23" t="s">
        <v>213</v>
      </c>
      <c r="F14" s="24">
        <v>24100</v>
      </c>
      <c r="G14" s="24">
        <f t="shared" si="0"/>
        <v>662.75</v>
      </c>
    </row>
    <row r="15" spans="1:13">
      <c r="A15" s="20">
        <v>13</v>
      </c>
      <c r="B15" s="21">
        <v>12</v>
      </c>
      <c r="C15" s="22" t="s">
        <v>222</v>
      </c>
      <c r="D15" s="20" t="s">
        <v>212</v>
      </c>
      <c r="E15" s="23" t="s">
        <v>215</v>
      </c>
      <c r="F15" s="24">
        <v>44100</v>
      </c>
      <c r="G15" s="24">
        <f t="shared" si="0"/>
        <v>1212.75</v>
      </c>
    </row>
    <row r="16" spans="1:13">
      <c r="A16" s="20">
        <v>14</v>
      </c>
      <c r="B16" s="21">
        <v>10</v>
      </c>
      <c r="C16" s="22" t="s">
        <v>216</v>
      </c>
      <c r="D16" s="20" t="s">
        <v>224</v>
      </c>
      <c r="E16" s="23" t="s">
        <v>225</v>
      </c>
      <c r="F16" s="24">
        <v>96400</v>
      </c>
      <c r="G16" s="24">
        <f t="shared" si="0"/>
        <v>2651</v>
      </c>
    </row>
    <row r="17" spans="1:7">
      <c r="A17" s="20">
        <v>15</v>
      </c>
      <c r="B17" s="21">
        <v>11</v>
      </c>
      <c r="C17" s="22" t="s">
        <v>216</v>
      </c>
      <c r="D17" s="20" t="s">
        <v>220</v>
      </c>
      <c r="E17" s="23" t="s">
        <v>228</v>
      </c>
      <c r="F17" s="24">
        <v>40300</v>
      </c>
      <c r="G17" s="24">
        <f t="shared" si="0"/>
        <v>1108.25</v>
      </c>
    </row>
    <row r="18" spans="1:7">
      <c r="A18" s="20">
        <v>16</v>
      </c>
      <c r="B18" s="21">
        <v>10</v>
      </c>
      <c r="C18" s="22" t="s">
        <v>219</v>
      </c>
      <c r="D18" s="20" t="s">
        <v>224</v>
      </c>
      <c r="E18" s="23" t="s">
        <v>225</v>
      </c>
      <c r="F18" s="24">
        <v>52600</v>
      </c>
      <c r="G18" s="24">
        <f t="shared" si="0"/>
        <v>1446.5</v>
      </c>
    </row>
    <row r="19" spans="1:7">
      <c r="A19" s="20">
        <v>17</v>
      </c>
      <c r="B19" s="21">
        <v>10</v>
      </c>
      <c r="C19" s="22" t="s">
        <v>219</v>
      </c>
      <c r="D19" s="20" t="s">
        <v>220</v>
      </c>
      <c r="E19" s="23" t="s">
        <v>228</v>
      </c>
      <c r="F19" s="24">
        <v>36700</v>
      </c>
      <c r="G19" s="24">
        <f t="shared" si="0"/>
        <v>1009.25</v>
      </c>
    </row>
    <row r="20" spans="1:7">
      <c r="A20" s="20">
        <v>18</v>
      </c>
      <c r="B20" s="21">
        <v>11</v>
      </c>
      <c r="C20" s="22" t="s">
        <v>219</v>
      </c>
      <c r="D20" s="20" t="s">
        <v>224</v>
      </c>
      <c r="E20" s="23" t="s">
        <v>225</v>
      </c>
      <c r="F20" s="24">
        <v>60200</v>
      </c>
      <c r="G20" s="24">
        <f t="shared" si="0"/>
        <v>1655.5</v>
      </c>
    </row>
    <row r="21" spans="1:7">
      <c r="A21" s="20">
        <v>19</v>
      </c>
      <c r="B21" s="21">
        <v>11</v>
      </c>
      <c r="C21" s="22" t="s">
        <v>211</v>
      </c>
      <c r="D21" s="20" t="s">
        <v>220</v>
      </c>
      <c r="E21" s="23" t="s">
        <v>228</v>
      </c>
      <c r="F21" s="24">
        <v>90800</v>
      </c>
      <c r="G21" s="24">
        <f t="shared" si="0"/>
        <v>2497</v>
      </c>
    </row>
    <row r="22" spans="1:7">
      <c r="A22" s="20">
        <v>20</v>
      </c>
      <c r="B22" s="21">
        <v>10</v>
      </c>
      <c r="C22" s="22" t="s">
        <v>222</v>
      </c>
      <c r="D22" s="20" t="s">
        <v>220</v>
      </c>
      <c r="E22" s="23" t="s">
        <v>221</v>
      </c>
      <c r="F22" s="24">
        <v>42600</v>
      </c>
      <c r="G22" s="24">
        <f t="shared" si="0"/>
        <v>1171.5</v>
      </c>
    </row>
    <row r="23" spans="1:7">
      <c r="A23" s="20">
        <v>21</v>
      </c>
      <c r="B23" s="21">
        <v>12</v>
      </c>
      <c r="C23" s="22" t="s">
        <v>226</v>
      </c>
      <c r="D23" s="20" t="s">
        <v>212</v>
      </c>
      <c r="E23" s="23" t="s">
        <v>215</v>
      </c>
      <c r="F23" s="24">
        <v>69300</v>
      </c>
      <c r="G23" s="24">
        <f t="shared" si="0"/>
        <v>1905.75</v>
      </c>
    </row>
    <row r="24" spans="1:7">
      <c r="A24" s="20">
        <v>22</v>
      </c>
      <c r="B24" s="21">
        <v>11</v>
      </c>
      <c r="C24" s="22" t="s">
        <v>227</v>
      </c>
      <c r="D24" s="20" t="s">
        <v>224</v>
      </c>
      <c r="E24" s="23" t="s">
        <v>225</v>
      </c>
      <c r="F24" s="24">
        <v>40100</v>
      </c>
      <c r="G24" s="24">
        <f t="shared" si="0"/>
        <v>1102.75</v>
      </c>
    </row>
    <row r="25" spans="1:7">
      <c r="A25" s="20">
        <v>23</v>
      </c>
      <c r="B25" s="21">
        <v>12</v>
      </c>
      <c r="C25" s="22" t="s">
        <v>219</v>
      </c>
      <c r="D25" s="20" t="s">
        <v>212</v>
      </c>
      <c r="E25" s="23" t="s">
        <v>215</v>
      </c>
      <c r="F25" s="24">
        <v>21500</v>
      </c>
      <c r="G25" s="24">
        <f t="shared" si="0"/>
        <v>591.25</v>
      </c>
    </row>
    <row r="26" spans="1:7">
      <c r="A26" s="20">
        <v>24</v>
      </c>
      <c r="B26" s="21">
        <v>11</v>
      </c>
      <c r="C26" s="22" t="s">
        <v>214</v>
      </c>
      <c r="D26" s="20" t="s">
        <v>224</v>
      </c>
      <c r="E26" s="23" t="s">
        <v>225</v>
      </c>
      <c r="F26" s="24">
        <v>25700</v>
      </c>
      <c r="G26" s="24">
        <f t="shared" si="0"/>
        <v>706.75</v>
      </c>
    </row>
    <row r="27" spans="1:7">
      <c r="A27" s="20">
        <v>25</v>
      </c>
      <c r="B27" s="21">
        <v>10</v>
      </c>
      <c r="C27" s="22" t="s">
        <v>216</v>
      </c>
      <c r="D27" s="20" t="s">
        <v>224</v>
      </c>
      <c r="E27" s="23" t="s">
        <v>225</v>
      </c>
      <c r="F27" s="24">
        <v>70100</v>
      </c>
      <c r="G27" s="24">
        <f t="shared" si="0"/>
        <v>1927.75</v>
      </c>
    </row>
    <row r="28" spans="1:7">
      <c r="A28" s="20">
        <v>26</v>
      </c>
      <c r="B28" s="21">
        <v>12</v>
      </c>
      <c r="C28" s="22" t="s">
        <v>219</v>
      </c>
      <c r="D28" s="20" t="s">
        <v>220</v>
      </c>
      <c r="E28" s="23" t="s">
        <v>228</v>
      </c>
      <c r="F28" s="24">
        <v>41300</v>
      </c>
      <c r="G28" s="24">
        <f t="shared" si="0"/>
        <v>1135.75</v>
      </c>
    </row>
    <row r="29" spans="1:7">
      <c r="A29" s="20">
        <v>27</v>
      </c>
      <c r="B29" s="21">
        <v>10</v>
      </c>
      <c r="C29" s="22" t="s">
        <v>216</v>
      </c>
      <c r="D29" s="20" t="s">
        <v>212</v>
      </c>
      <c r="E29" s="23" t="s">
        <v>215</v>
      </c>
      <c r="F29" s="24">
        <v>31900</v>
      </c>
      <c r="G29" s="24">
        <f t="shared" si="0"/>
        <v>877.25</v>
      </c>
    </row>
    <row r="30" spans="1:7">
      <c r="A30" s="20">
        <v>28</v>
      </c>
      <c r="B30" s="21">
        <v>11</v>
      </c>
      <c r="C30" s="22" t="s">
        <v>211</v>
      </c>
      <c r="D30" s="20" t="s">
        <v>212</v>
      </c>
      <c r="E30" s="23" t="s">
        <v>213</v>
      </c>
      <c r="F30" s="24">
        <v>14000</v>
      </c>
      <c r="G30" s="24">
        <f t="shared" si="0"/>
        <v>385</v>
      </c>
    </row>
    <row r="31" spans="1:7">
      <c r="A31" s="20">
        <v>29</v>
      </c>
      <c r="B31" s="21">
        <v>10</v>
      </c>
      <c r="C31" s="22" t="s">
        <v>227</v>
      </c>
      <c r="D31" s="20" t="s">
        <v>220</v>
      </c>
      <c r="E31" s="23" t="s">
        <v>221</v>
      </c>
      <c r="F31" s="24">
        <v>72600</v>
      </c>
      <c r="G31" s="24">
        <f t="shared" si="0"/>
        <v>1996.5</v>
      </c>
    </row>
    <row r="32" spans="1:7">
      <c r="A32" s="20">
        <v>30</v>
      </c>
      <c r="B32" s="21">
        <v>11</v>
      </c>
      <c r="C32" s="22" t="s">
        <v>211</v>
      </c>
      <c r="D32" s="20" t="s">
        <v>212</v>
      </c>
      <c r="E32" s="23" t="s">
        <v>215</v>
      </c>
      <c r="F32" s="24">
        <v>72600</v>
      </c>
      <c r="G32" s="24">
        <f t="shared" si="0"/>
        <v>1996.5</v>
      </c>
    </row>
    <row r="33" spans="1:7">
      <c r="A33" s="20">
        <v>31</v>
      </c>
      <c r="B33" s="21">
        <v>11</v>
      </c>
      <c r="C33" s="22" t="s">
        <v>214</v>
      </c>
      <c r="D33" s="20" t="s">
        <v>224</v>
      </c>
      <c r="E33" s="23" t="s">
        <v>229</v>
      </c>
      <c r="F33" s="24">
        <v>23900</v>
      </c>
      <c r="G33" s="24">
        <f t="shared" si="0"/>
        <v>657.25</v>
      </c>
    </row>
    <row r="34" spans="1:7">
      <c r="A34" s="20">
        <v>32</v>
      </c>
      <c r="B34" s="21">
        <v>10</v>
      </c>
      <c r="C34" s="22" t="s">
        <v>219</v>
      </c>
      <c r="D34" s="20" t="s">
        <v>220</v>
      </c>
      <c r="E34" s="23" t="s">
        <v>228</v>
      </c>
      <c r="F34" s="24">
        <v>8700</v>
      </c>
      <c r="G34" s="24">
        <f t="shared" si="0"/>
        <v>239.25</v>
      </c>
    </row>
    <row r="35" spans="1:7">
      <c r="A35" s="20">
        <v>33</v>
      </c>
      <c r="B35" s="21">
        <v>10</v>
      </c>
      <c r="C35" s="22" t="s">
        <v>222</v>
      </c>
      <c r="D35" s="20" t="s">
        <v>212</v>
      </c>
      <c r="E35" s="23" t="s">
        <v>213</v>
      </c>
      <c r="F35" s="24">
        <v>23900</v>
      </c>
      <c r="G35" s="24">
        <f t="shared" si="0"/>
        <v>657.25</v>
      </c>
    </row>
    <row r="36" spans="1:7">
      <c r="A36" s="20">
        <v>34</v>
      </c>
      <c r="B36" s="21">
        <v>11</v>
      </c>
      <c r="C36" s="22" t="s">
        <v>214</v>
      </c>
      <c r="D36" s="20" t="s">
        <v>224</v>
      </c>
      <c r="E36" s="23" t="s">
        <v>229</v>
      </c>
      <c r="F36" s="24">
        <v>60800</v>
      </c>
      <c r="G36" s="24">
        <f t="shared" si="0"/>
        <v>1672</v>
      </c>
    </row>
    <row r="37" spans="1:7">
      <c r="A37" s="20">
        <v>35</v>
      </c>
      <c r="B37" s="21">
        <v>12</v>
      </c>
      <c r="C37" s="22" t="s">
        <v>226</v>
      </c>
      <c r="D37" s="20" t="s">
        <v>220</v>
      </c>
      <c r="E37" s="23" t="s">
        <v>221</v>
      </c>
      <c r="F37" s="24">
        <v>63800</v>
      </c>
      <c r="G37" s="24">
        <f t="shared" si="0"/>
        <v>1754.5</v>
      </c>
    </row>
    <row r="38" spans="1:7">
      <c r="A38" s="20">
        <v>36</v>
      </c>
      <c r="B38" s="21">
        <v>11</v>
      </c>
      <c r="C38" s="22" t="s">
        <v>227</v>
      </c>
      <c r="D38" s="20" t="s">
        <v>212</v>
      </c>
      <c r="E38" s="23" t="s">
        <v>215</v>
      </c>
      <c r="F38" s="24">
        <v>78700</v>
      </c>
      <c r="G38" s="24">
        <f t="shared" si="0"/>
        <v>2164.25</v>
      </c>
    </row>
    <row r="39" spans="1:7">
      <c r="A39" s="20">
        <v>37</v>
      </c>
      <c r="B39" s="21">
        <v>10</v>
      </c>
      <c r="C39" s="22" t="s">
        <v>214</v>
      </c>
      <c r="D39" s="20" t="s">
        <v>224</v>
      </c>
      <c r="E39" s="23" t="s">
        <v>229</v>
      </c>
      <c r="F39" s="24">
        <v>62100</v>
      </c>
      <c r="G39" s="24">
        <f t="shared" si="0"/>
        <v>1707.75</v>
      </c>
    </row>
    <row r="40" spans="1:7">
      <c r="A40" s="20">
        <v>38</v>
      </c>
      <c r="B40" s="21">
        <v>11</v>
      </c>
      <c r="C40" s="22" t="s">
        <v>227</v>
      </c>
      <c r="D40" s="20" t="s">
        <v>220</v>
      </c>
      <c r="E40" s="23" t="s">
        <v>228</v>
      </c>
      <c r="F40" s="24">
        <v>24400</v>
      </c>
      <c r="G40" s="24">
        <f t="shared" si="0"/>
        <v>671</v>
      </c>
    </row>
    <row r="41" spans="1:7">
      <c r="A41" s="20">
        <v>39</v>
      </c>
      <c r="B41" s="21">
        <v>11</v>
      </c>
      <c r="C41" s="22" t="s">
        <v>227</v>
      </c>
      <c r="D41" s="20" t="s">
        <v>212</v>
      </c>
      <c r="E41" s="23" t="s">
        <v>223</v>
      </c>
      <c r="F41" s="24">
        <v>53600</v>
      </c>
      <c r="G41" s="24">
        <f t="shared" si="0"/>
        <v>1474</v>
      </c>
    </row>
    <row r="42" spans="1:7">
      <c r="A42" s="20">
        <v>40</v>
      </c>
      <c r="B42" s="21">
        <v>12</v>
      </c>
      <c r="C42" s="22" t="s">
        <v>219</v>
      </c>
      <c r="D42" s="20" t="s">
        <v>224</v>
      </c>
      <c r="E42" s="23" t="s">
        <v>225</v>
      </c>
      <c r="F42" s="24">
        <v>35900</v>
      </c>
      <c r="G42" s="24">
        <f t="shared" si="0"/>
        <v>987.25</v>
      </c>
    </row>
    <row r="43" spans="1:7">
      <c r="A43" s="20">
        <v>41</v>
      </c>
      <c r="B43" s="21">
        <v>12</v>
      </c>
      <c r="C43" s="22" t="s">
        <v>227</v>
      </c>
      <c r="D43" s="20" t="s">
        <v>212</v>
      </c>
      <c r="E43" s="23" t="s">
        <v>213</v>
      </c>
      <c r="F43" s="24">
        <v>58600</v>
      </c>
      <c r="G43" s="24">
        <f t="shared" si="0"/>
        <v>1611.5</v>
      </c>
    </row>
    <row r="44" spans="1:7">
      <c r="A44" s="20">
        <v>42</v>
      </c>
      <c r="B44" s="21">
        <v>11</v>
      </c>
      <c r="C44" s="22" t="s">
        <v>214</v>
      </c>
      <c r="D44" s="20" t="s">
        <v>224</v>
      </c>
      <c r="E44" s="23" t="s">
        <v>229</v>
      </c>
      <c r="F44" s="24">
        <v>75400</v>
      </c>
      <c r="G44" s="24">
        <f t="shared" si="0"/>
        <v>2073.5</v>
      </c>
    </row>
    <row r="45" spans="1:7">
      <c r="A45" s="20">
        <v>43</v>
      </c>
      <c r="B45" s="21">
        <v>10</v>
      </c>
      <c r="C45" s="22" t="s">
        <v>222</v>
      </c>
      <c r="D45" s="20" t="s">
        <v>212</v>
      </c>
      <c r="E45" s="23" t="s">
        <v>215</v>
      </c>
      <c r="F45" s="24">
        <v>47700</v>
      </c>
      <c r="G45" s="24">
        <f t="shared" si="0"/>
        <v>1311.75</v>
      </c>
    </row>
    <row r="46" spans="1:7">
      <c r="A46" s="20">
        <v>44</v>
      </c>
      <c r="B46" s="21">
        <v>10</v>
      </c>
      <c r="C46" s="22" t="s">
        <v>227</v>
      </c>
      <c r="D46" s="20" t="s">
        <v>220</v>
      </c>
      <c r="E46" s="23" t="s">
        <v>228</v>
      </c>
      <c r="F46" s="24">
        <v>19800</v>
      </c>
      <c r="G46" s="24">
        <f t="shared" si="0"/>
        <v>544.5</v>
      </c>
    </row>
    <row r="47" spans="1:7">
      <c r="A47" s="20">
        <v>45</v>
      </c>
      <c r="B47" s="21">
        <v>12</v>
      </c>
      <c r="C47" s="22" t="s">
        <v>227</v>
      </c>
      <c r="D47" s="20" t="s">
        <v>212</v>
      </c>
      <c r="E47" s="23" t="s">
        <v>223</v>
      </c>
      <c r="F47" s="24">
        <v>40500</v>
      </c>
      <c r="G47" s="24">
        <f t="shared" si="0"/>
        <v>1113.75</v>
      </c>
    </row>
    <row r="48" spans="1:7">
      <c r="A48" s="20">
        <v>46</v>
      </c>
      <c r="B48" s="21">
        <v>12</v>
      </c>
      <c r="C48" s="22" t="s">
        <v>219</v>
      </c>
      <c r="D48" s="20" t="s">
        <v>212</v>
      </c>
      <c r="E48" s="23" t="s">
        <v>215</v>
      </c>
      <c r="F48" s="24">
        <v>96000</v>
      </c>
      <c r="G48" s="24">
        <f t="shared" si="0"/>
        <v>2640</v>
      </c>
    </row>
    <row r="49" spans="1:7">
      <c r="A49" s="20">
        <v>47</v>
      </c>
      <c r="B49" s="21">
        <v>10</v>
      </c>
      <c r="C49" s="22" t="s">
        <v>227</v>
      </c>
      <c r="D49" s="20" t="s">
        <v>224</v>
      </c>
      <c r="E49" s="23" t="s">
        <v>225</v>
      </c>
      <c r="F49" s="24">
        <v>93400</v>
      </c>
      <c r="G49" s="24">
        <f t="shared" si="0"/>
        <v>2568.5</v>
      </c>
    </row>
    <row r="50" spans="1:7">
      <c r="A50" s="20">
        <v>48</v>
      </c>
      <c r="B50" s="21">
        <v>10</v>
      </c>
      <c r="C50" s="22" t="s">
        <v>216</v>
      </c>
      <c r="D50" s="20" t="s">
        <v>212</v>
      </c>
      <c r="E50" s="23" t="s">
        <v>223</v>
      </c>
      <c r="F50" s="24">
        <v>65900</v>
      </c>
      <c r="G50" s="24">
        <f t="shared" si="0"/>
        <v>1812.25</v>
      </c>
    </row>
    <row r="51" spans="1:7">
      <c r="A51" s="20">
        <v>49</v>
      </c>
      <c r="B51" s="21">
        <v>12</v>
      </c>
      <c r="C51" s="22" t="s">
        <v>214</v>
      </c>
      <c r="D51" s="20" t="s">
        <v>220</v>
      </c>
      <c r="E51" s="23" t="s">
        <v>221</v>
      </c>
      <c r="F51" s="24">
        <v>85200</v>
      </c>
      <c r="G51" s="24">
        <f t="shared" si="0"/>
        <v>2343</v>
      </c>
    </row>
    <row r="52" spans="1:7">
      <c r="A52" s="20">
        <v>50</v>
      </c>
      <c r="B52" s="21">
        <v>11</v>
      </c>
      <c r="C52" s="22" t="s">
        <v>226</v>
      </c>
      <c r="D52" s="20" t="s">
        <v>220</v>
      </c>
      <c r="E52" s="23" t="s">
        <v>221</v>
      </c>
      <c r="F52" s="24">
        <v>32200</v>
      </c>
      <c r="G52" s="24">
        <f t="shared" si="0"/>
        <v>885.5</v>
      </c>
    </row>
    <row r="53" spans="1:7">
      <c r="B53" s="16"/>
      <c r="F53" s="18"/>
      <c r="G53" s="18"/>
    </row>
    <row r="54" spans="1:7">
      <c r="B54" s="19"/>
      <c r="F54" s="18"/>
      <c r="G54" s="18"/>
    </row>
    <row r="55" spans="1:7">
      <c r="B55" s="19"/>
      <c r="F55" s="18"/>
      <c r="G55" s="18"/>
    </row>
    <row r="56" spans="1:7">
      <c r="B56" s="19"/>
      <c r="F56" s="18"/>
      <c r="G56" s="18"/>
    </row>
    <row r="57" spans="1:7">
      <c r="B57" s="19"/>
      <c r="F57" s="18"/>
      <c r="G57" s="18"/>
    </row>
    <row r="58" spans="1:7">
      <c r="B58" s="19"/>
      <c r="F58" s="18"/>
      <c r="G58" s="18"/>
    </row>
  </sheetData>
  <mergeCells count="1">
    <mergeCell ref="A1:G1"/>
  </mergeCells>
  <phoneticPr fontId="1" type="noConversion"/>
  <conditionalFormatting sqref="A3:G52">
    <cfRule type="expression" dxfId="50" priority="3" stopIfTrue="1">
      <formula>OR($D3=$K$4,$D3=$K$5,$D3=$K$6)</formula>
    </cfRule>
    <cfRule type="expression" dxfId="49" priority="4" stopIfTrue="1">
      <formula>OR($C3=$J$4,$C3=$J$5,$C3=$J$6)</formula>
    </cfRule>
  </conditionalFormatting>
  <dataValidations count="2">
    <dataValidation type="list" allowBlank="1" showInputMessage="1" showErrorMessage="1" sqref="I4:I6" xr:uid="{00000000-0002-0000-0200-000000000000}">
      <formula1>"10,11,12"</formula1>
    </dataValidation>
    <dataValidation type="list" allowBlank="1" showInputMessage="1" showErrorMessage="1" sqref="K4:K6" xr:uid="{00000000-0002-0000-0200-000001000000}">
      <formula1>"士林區,松山區,大安區"</formula1>
    </dataValidation>
  </dataValidation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20"/>
  <sheetViews>
    <sheetView zoomScale="115" zoomScaleNormal="115" workbookViewId="0">
      <selection activeCell="E3" sqref="E3"/>
    </sheetView>
  </sheetViews>
  <sheetFormatPr defaultRowHeight="16.5"/>
  <cols>
    <col min="2" max="2" width="7.5" bestFit="1" customWidth="1"/>
    <col min="3" max="3" width="9.5" bestFit="1" customWidth="1"/>
    <col min="4" max="4" width="25" bestFit="1" customWidth="1"/>
    <col min="5" max="5" width="10.5" bestFit="1" customWidth="1"/>
    <col min="8" max="8" width="10.5" bestFit="1" customWidth="1"/>
  </cols>
  <sheetData>
    <row r="2" spans="2:7">
      <c r="B2" s="26" t="s">
        <v>206</v>
      </c>
      <c r="C2" s="25" t="s">
        <v>207</v>
      </c>
      <c r="D2" s="27" t="s">
        <v>208</v>
      </c>
      <c r="E2" s="27" t="s">
        <v>230</v>
      </c>
      <c r="G2" s="30" t="s">
        <v>231</v>
      </c>
    </row>
    <row r="3" spans="2:7">
      <c r="B3" s="22" t="s">
        <v>211</v>
      </c>
      <c r="C3" s="20" t="s">
        <v>212</v>
      </c>
      <c r="D3" s="23" t="s">
        <v>213</v>
      </c>
      <c r="E3" s="29">
        <f ca="1">TODAY()+RANDBETWEEN(-5,60)</f>
        <v>44189</v>
      </c>
      <c r="G3" s="30" t="s">
        <v>232</v>
      </c>
    </row>
    <row r="4" spans="2:7">
      <c r="B4" s="22" t="s">
        <v>214</v>
      </c>
      <c r="C4" s="20" t="s">
        <v>212</v>
      </c>
      <c r="D4" s="23" t="s">
        <v>215</v>
      </c>
      <c r="E4" s="29">
        <f t="shared" ref="E4:E20" ca="1" si="0">TODAY()+RANDBETWEEN(-5,60)</f>
        <v>44155</v>
      </c>
    </row>
    <row r="5" spans="2:7">
      <c r="B5" s="22" t="s">
        <v>216</v>
      </c>
      <c r="C5" s="20" t="s">
        <v>220</v>
      </c>
      <c r="D5" s="23" t="s">
        <v>221</v>
      </c>
      <c r="E5" s="29">
        <f t="shared" ca="1" si="0"/>
        <v>44154</v>
      </c>
    </row>
    <row r="6" spans="2:7">
      <c r="B6" s="22" t="s">
        <v>219</v>
      </c>
      <c r="C6" s="20" t="s">
        <v>212</v>
      </c>
      <c r="D6" s="23" t="s">
        <v>223</v>
      </c>
      <c r="E6" s="29">
        <f t="shared" ca="1" si="0"/>
        <v>44157</v>
      </c>
    </row>
    <row r="7" spans="2:7">
      <c r="B7" s="22" t="s">
        <v>222</v>
      </c>
      <c r="C7" s="20" t="s">
        <v>224</v>
      </c>
      <c r="D7" s="23" t="s">
        <v>225</v>
      </c>
      <c r="E7" s="29">
        <f t="shared" ca="1" si="0"/>
        <v>44174</v>
      </c>
    </row>
    <row r="8" spans="2:7">
      <c r="B8" s="22" t="s">
        <v>211</v>
      </c>
      <c r="C8" s="20" t="s">
        <v>220</v>
      </c>
      <c r="D8" s="23" t="s">
        <v>228</v>
      </c>
      <c r="E8" s="29">
        <f t="shared" ca="1" si="0"/>
        <v>44195</v>
      </c>
    </row>
    <row r="9" spans="2:7">
      <c r="B9" s="22" t="s">
        <v>214</v>
      </c>
      <c r="C9" s="20" t="s">
        <v>224</v>
      </c>
      <c r="D9" s="23" t="s">
        <v>229</v>
      </c>
      <c r="E9" s="29">
        <f t="shared" ca="1" si="0"/>
        <v>44159</v>
      </c>
    </row>
    <row r="10" spans="2:7">
      <c r="B10" s="22" t="s">
        <v>211</v>
      </c>
      <c r="C10" s="20" t="s">
        <v>212</v>
      </c>
      <c r="D10" s="23" t="s">
        <v>213</v>
      </c>
      <c r="E10" s="29">
        <f t="shared" ca="1" si="0"/>
        <v>44190</v>
      </c>
    </row>
    <row r="11" spans="2:7">
      <c r="B11" s="22" t="s">
        <v>214</v>
      </c>
      <c r="C11" s="20" t="s">
        <v>212</v>
      </c>
      <c r="D11" s="23" t="s">
        <v>215</v>
      </c>
      <c r="E11" s="29">
        <f t="shared" ca="1" si="0"/>
        <v>44151</v>
      </c>
    </row>
    <row r="12" spans="2:7">
      <c r="B12" s="22" t="s">
        <v>216</v>
      </c>
      <c r="C12" s="20" t="s">
        <v>220</v>
      </c>
      <c r="D12" s="23" t="s">
        <v>221</v>
      </c>
      <c r="E12" s="29">
        <f t="shared" ca="1" si="0"/>
        <v>44175</v>
      </c>
    </row>
    <row r="13" spans="2:7">
      <c r="B13" s="22" t="s">
        <v>219</v>
      </c>
      <c r="C13" s="20" t="s">
        <v>212</v>
      </c>
      <c r="D13" s="23" t="s">
        <v>223</v>
      </c>
      <c r="E13" s="29">
        <f t="shared" ca="1" si="0"/>
        <v>44198</v>
      </c>
    </row>
    <row r="14" spans="2:7">
      <c r="B14" s="22" t="s">
        <v>222</v>
      </c>
      <c r="C14" s="20" t="s">
        <v>224</v>
      </c>
      <c r="D14" s="23" t="s">
        <v>225</v>
      </c>
      <c r="E14" s="29">
        <f t="shared" ca="1" si="0"/>
        <v>44168</v>
      </c>
    </row>
    <row r="15" spans="2:7">
      <c r="B15" s="22" t="s">
        <v>211</v>
      </c>
      <c r="C15" s="20" t="s">
        <v>220</v>
      </c>
      <c r="D15" s="23" t="s">
        <v>228</v>
      </c>
      <c r="E15" s="29">
        <f t="shared" ca="1" si="0"/>
        <v>44157</v>
      </c>
    </row>
    <row r="16" spans="2:7">
      <c r="B16" s="22" t="s">
        <v>214</v>
      </c>
      <c r="C16" s="20" t="s">
        <v>224</v>
      </c>
      <c r="D16" s="23" t="s">
        <v>229</v>
      </c>
      <c r="E16" s="29">
        <f t="shared" ca="1" si="0"/>
        <v>44174</v>
      </c>
    </row>
    <row r="17" spans="2:5">
      <c r="B17" s="22" t="s">
        <v>211</v>
      </c>
      <c r="C17" s="20" t="s">
        <v>212</v>
      </c>
      <c r="D17" s="23" t="s">
        <v>213</v>
      </c>
      <c r="E17" s="29">
        <f t="shared" ca="1" si="0"/>
        <v>44191</v>
      </c>
    </row>
    <row r="18" spans="2:5">
      <c r="B18" s="22" t="s">
        <v>214</v>
      </c>
      <c r="C18" s="20" t="s">
        <v>212</v>
      </c>
      <c r="D18" s="23" t="s">
        <v>215</v>
      </c>
      <c r="E18" s="29">
        <f t="shared" ca="1" si="0"/>
        <v>44199</v>
      </c>
    </row>
    <row r="19" spans="2:5">
      <c r="B19" s="22" t="s">
        <v>216</v>
      </c>
      <c r="C19" s="20" t="s">
        <v>220</v>
      </c>
      <c r="D19" s="23" t="s">
        <v>221</v>
      </c>
      <c r="E19" s="29">
        <f t="shared" ca="1" si="0"/>
        <v>44171</v>
      </c>
    </row>
    <row r="20" spans="2:5">
      <c r="B20" s="22" t="s">
        <v>219</v>
      </c>
      <c r="C20" s="20" t="s">
        <v>212</v>
      </c>
      <c r="D20" s="23" t="s">
        <v>223</v>
      </c>
      <c r="E20" s="29">
        <f t="shared" ca="1" si="0"/>
        <v>44194</v>
      </c>
    </row>
  </sheetData>
  <phoneticPr fontId="1" type="noConversion"/>
  <conditionalFormatting sqref="B3:B20">
    <cfRule type="expression" dxfId="48" priority="1">
      <formula xml:space="preserve"> E3&lt;TODAY()</formula>
    </cfRule>
    <cfRule type="expression" dxfId="47" priority="3">
      <formula xml:space="preserve"> E3:E20 &lt; TODAY() + 30</formula>
    </cfRule>
  </conditionalFormatting>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4"/>
  <sheetViews>
    <sheetView zoomScale="115" zoomScaleNormal="115" workbookViewId="0">
      <pane xSplit="3" ySplit="3" topLeftCell="D4" activePane="bottomRight" state="frozen"/>
      <selection pane="topRight" activeCell="D1" sqref="D1"/>
      <selection pane="bottomLeft" activeCell="A3" sqref="A3"/>
      <selection pane="bottomRight" activeCell="E1" sqref="E1"/>
    </sheetView>
  </sheetViews>
  <sheetFormatPr defaultRowHeight="16.5"/>
  <cols>
    <col min="1" max="1" width="6.125" style="98" customWidth="1"/>
    <col min="2" max="2" width="8.25" style="98" bestFit="1" customWidth="1"/>
    <col min="3" max="3" width="8.5" style="98" customWidth="1"/>
    <col min="4" max="8" width="13.5" style="98" customWidth="1"/>
    <col min="9" max="15" width="14.375" style="98" customWidth="1"/>
    <col min="16" max="16" width="13.5" style="98" customWidth="1"/>
    <col min="17" max="256" width="9" style="98"/>
    <col min="257" max="257" width="6.125" style="98" customWidth="1"/>
    <col min="258" max="258" width="8.25" style="98" bestFit="1" customWidth="1"/>
    <col min="259" max="259" width="8.5" style="98" customWidth="1"/>
    <col min="260" max="264" width="13.5" style="98" customWidth="1"/>
    <col min="265" max="271" width="14.375" style="98" customWidth="1"/>
    <col min="272" max="272" width="13.5" style="98" customWidth="1"/>
    <col min="273" max="512" width="9" style="98"/>
    <col min="513" max="513" width="6.125" style="98" customWidth="1"/>
    <col min="514" max="514" width="8.25" style="98" bestFit="1" customWidth="1"/>
    <col min="515" max="515" width="8.5" style="98" customWidth="1"/>
    <col min="516" max="520" width="13.5" style="98" customWidth="1"/>
    <col min="521" max="527" width="14.375" style="98" customWidth="1"/>
    <col min="528" max="528" width="13.5" style="98" customWidth="1"/>
    <col min="529" max="768" width="9" style="98"/>
    <col min="769" max="769" width="6.125" style="98" customWidth="1"/>
    <col min="770" max="770" width="8.25" style="98" bestFit="1" customWidth="1"/>
    <col min="771" max="771" width="8.5" style="98" customWidth="1"/>
    <col min="772" max="776" width="13.5" style="98" customWidth="1"/>
    <col min="777" max="783" width="14.375" style="98" customWidth="1"/>
    <col min="784" max="784" width="13.5" style="98" customWidth="1"/>
    <col min="785" max="1024" width="9" style="98"/>
    <col min="1025" max="1025" width="6.125" style="98" customWidth="1"/>
    <col min="1026" max="1026" width="8.25" style="98" bestFit="1" customWidth="1"/>
    <col min="1027" max="1027" width="8.5" style="98" customWidth="1"/>
    <col min="1028" max="1032" width="13.5" style="98" customWidth="1"/>
    <col min="1033" max="1039" width="14.375" style="98" customWidth="1"/>
    <col min="1040" max="1040" width="13.5" style="98" customWidth="1"/>
    <col min="1041" max="1280" width="9" style="98"/>
    <col min="1281" max="1281" width="6.125" style="98" customWidth="1"/>
    <col min="1282" max="1282" width="8.25" style="98" bestFit="1" customWidth="1"/>
    <col min="1283" max="1283" width="8.5" style="98" customWidth="1"/>
    <col min="1284" max="1288" width="13.5" style="98" customWidth="1"/>
    <col min="1289" max="1295" width="14.375" style="98" customWidth="1"/>
    <col min="1296" max="1296" width="13.5" style="98" customWidth="1"/>
    <col min="1297" max="1536" width="9" style="98"/>
    <col min="1537" max="1537" width="6.125" style="98" customWidth="1"/>
    <col min="1538" max="1538" width="8.25" style="98" bestFit="1" customWidth="1"/>
    <col min="1539" max="1539" width="8.5" style="98" customWidth="1"/>
    <col min="1540" max="1544" width="13.5" style="98" customWidth="1"/>
    <col min="1545" max="1551" width="14.375" style="98" customWidth="1"/>
    <col min="1552" max="1552" width="13.5" style="98" customWidth="1"/>
    <col min="1553" max="1792" width="9" style="98"/>
    <col min="1793" max="1793" width="6.125" style="98" customWidth="1"/>
    <col min="1794" max="1794" width="8.25" style="98" bestFit="1" customWidth="1"/>
    <col min="1795" max="1795" width="8.5" style="98" customWidth="1"/>
    <col min="1796" max="1800" width="13.5" style="98" customWidth="1"/>
    <col min="1801" max="1807" width="14.375" style="98" customWidth="1"/>
    <col min="1808" max="1808" width="13.5" style="98" customWidth="1"/>
    <col min="1809" max="2048" width="9" style="98"/>
    <col min="2049" max="2049" width="6.125" style="98" customWidth="1"/>
    <col min="2050" max="2050" width="8.25" style="98" bestFit="1" customWidth="1"/>
    <col min="2051" max="2051" width="8.5" style="98" customWidth="1"/>
    <col min="2052" max="2056" width="13.5" style="98" customWidth="1"/>
    <col min="2057" max="2063" width="14.375" style="98" customWidth="1"/>
    <col min="2064" max="2064" width="13.5" style="98" customWidth="1"/>
    <col min="2065" max="2304" width="9" style="98"/>
    <col min="2305" max="2305" width="6.125" style="98" customWidth="1"/>
    <col min="2306" max="2306" width="8.25" style="98" bestFit="1" customWidth="1"/>
    <col min="2307" max="2307" width="8.5" style="98" customWidth="1"/>
    <col min="2308" max="2312" width="13.5" style="98" customWidth="1"/>
    <col min="2313" max="2319" width="14.375" style="98" customWidth="1"/>
    <col min="2320" max="2320" width="13.5" style="98" customWidth="1"/>
    <col min="2321" max="2560" width="9" style="98"/>
    <col min="2561" max="2561" width="6.125" style="98" customWidth="1"/>
    <col min="2562" max="2562" width="8.25" style="98" bestFit="1" customWidth="1"/>
    <col min="2563" max="2563" width="8.5" style="98" customWidth="1"/>
    <col min="2564" max="2568" width="13.5" style="98" customWidth="1"/>
    <col min="2569" max="2575" width="14.375" style="98" customWidth="1"/>
    <col min="2576" max="2576" width="13.5" style="98" customWidth="1"/>
    <col min="2577" max="2816" width="9" style="98"/>
    <col min="2817" max="2817" width="6.125" style="98" customWidth="1"/>
    <col min="2818" max="2818" width="8.25" style="98" bestFit="1" customWidth="1"/>
    <col min="2819" max="2819" width="8.5" style="98" customWidth="1"/>
    <col min="2820" max="2824" width="13.5" style="98" customWidth="1"/>
    <col min="2825" max="2831" width="14.375" style="98" customWidth="1"/>
    <col min="2832" max="2832" width="13.5" style="98" customWidth="1"/>
    <col min="2833" max="3072" width="9" style="98"/>
    <col min="3073" max="3073" width="6.125" style="98" customWidth="1"/>
    <col min="3074" max="3074" width="8.25" style="98" bestFit="1" customWidth="1"/>
    <col min="3075" max="3075" width="8.5" style="98" customWidth="1"/>
    <col min="3076" max="3080" width="13.5" style="98" customWidth="1"/>
    <col min="3081" max="3087" width="14.375" style="98" customWidth="1"/>
    <col min="3088" max="3088" width="13.5" style="98" customWidth="1"/>
    <col min="3089" max="3328" width="9" style="98"/>
    <col min="3329" max="3329" width="6.125" style="98" customWidth="1"/>
    <col min="3330" max="3330" width="8.25" style="98" bestFit="1" customWidth="1"/>
    <col min="3331" max="3331" width="8.5" style="98" customWidth="1"/>
    <col min="3332" max="3336" width="13.5" style="98" customWidth="1"/>
    <col min="3337" max="3343" width="14.375" style="98" customWidth="1"/>
    <col min="3344" max="3344" width="13.5" style="98" customWidth="1"/>
    <col min="3345" max="3584" width="9" style="98"/>
    <col min="3585" max="3585" width="6.125" style="98" customWidth="1"/>
    <col min="3586" max="3586" width="8.25" style="98" bestFit="1" customWidth="1"/>
    <col min="3587" max="3587" width="8.5" style="98" customWidth="1"/>
    <col min="3588" max="3592" width="13.5" style="98" customWidth="1"/>
    <col min="3593" max="3599" width="14.375" style="98" customWidth="1"/>
    <col min="3600" max="3600" width="13.5" style="98" customWidth="1"/>
    <col min="3601" max="3840" width="9" style="98"/>
    <col min="3841" max="3841" width="6.125" style="98" customWidth="1"/>
    <col min="3842" max="3842" width="8.25" style="98" bestFit="1" customWidth="1"/>
    <col min="3843" max="3843" width="8.5" style="98" customWidth="1"/>
    <col min="3844" max="3848" width="13.5" style="98" customWidth="1"/>
    <col min="3849" max="3855" width="14.375" style="98" customWidth="1"/>
    <col min="3856" max="3856" width="13.5" style="98" customWidth="1"/>
    <col min="3857" max="4096" width="9" style="98"/>
    <col min="4097" max="4097" width="6.125" style="98" customWidth="1"/>
    <col min="4098" max="4098" width="8.25" style="98" bestFit="1" customWidth="1"/>
    <col min="4099" max="4099" width="8.5" style="98" customWidth="1"/>
    <col min="4100" max="4104" width="13.5" style="98" customWidth="1"/>
    <col min="4105" max="4111" width="14.375" style="98" customWidth="1"/>
    <col min="4112" max="4112" width="13.5" style="98" customWidth="1"/>
    <col min="4113" max="4352" width="9" style="98"/>
    <col min="4353" max="4353" width="6.125" style="98" customWidth="1"/>
    <col min="4354" max="4354" width="8.25" style="98" bestFit="1" customWidth="1"/>
    <col min="4355" max="4355" width="8.5" style="98" customWidth="1"/>
    <col min="4356" max="4360" width="13.5" style="98" customWidth="1"/>
    <col min="4361" max="4367" width="14.375" style="98" customWidth="1"/>
    <col min="4368" max="4368" width="13.5" style="98" customWidth="1"/>
    <col min="4369" max="4608" width="9" style="98"/>
    <col min="4609" max="4609" width="6.125" style="98" customWidth="1"/>
    <col min="4610" max="4610" width="8.25" style="98" bestFit="1" customWidth="1"/>
    <col min="4611" max="4611" width="8.5" style="98" customWidth="1"/>
    <col min="4612" max="4616" width="13.5" style="98" customWidth="1"/>
    <col min="4617" max="4623" width="14.375" style="98" customWidth="1"/>
    <col min="4624" max="4624" width="13.5" style="98" customWidth="1"/>
    <col min="4625" max="4864" width="9" style="98"/>
    <col min="4865" max="4865" width="6.125" style="98" customWidth="1"/>
    <col min="4866" max="4866" width="8.25" style="98" bestFit="1" customWidth="1"/>
    <col min="4867" max="4867" width="8.5" style="98" customWidth="1"/>
    <col min="4868" max="4872" width="13.5" style="98" customWidth="1"/>
    <col min="4873" max="4879" width="14.375" style="98" customWidth="1"/>
    <col min="4880" max="4880" width="13.5" style="98" customWidth="1"/>
    <col min="4881" max="5120" width="9" style="98"/>
    <col min="5121" max="5121" width="6.125" style="98" customWidth="1"/>
    <col min="5122" max="5122" width="8.25" style="98" bestFit="1" customWidth="1"/>
    <col min="5123" max="5123" width="8.5" style="98" customWidth="1"/>
    <col min="5124" max="5128" width="13.5" style="98" customWidth="1"/>
    <col min="5129" max="5135" width="14.375" style="98" customWidth="1"/>
    <col min="5136" max="5136" width="13.5" style="98" customWidth="1"/>
    <col min="5137" max="5376" width="9" style="98"/>
    <col min="5377" max="5377" width="6.125" style="98" customWidth="1"/>
    <col min="5378" max="5378" width="8.25" style="98" bestFit="1" customWidth="1"/>
    <col min="5379" max="5379" width="8.5" style="98" customWidth="1"/>
    <col min="5380" max="5384" width="13.5" style="98" customWidth="1"/>
    <col min="5385" max="5391" width="14.375" style="98" customWidth="1"/>
    <col min="5392" max="5392" width="13.5" style="98" customWidth="1"/>
    <col min="5393" max="5632" width="9" style="98"/>
    <col min="5633" max="5633" width="6.125" style="98" customWidth="1"/>
    <col min="5634" max="5634" width="8.25" style="98" bestFit="1" customWidth="1"/>
    <col min="5635" max="5635" width="8.5" style="98" customWidth="1"/>
    <col min="5636" max="5640" width="13.5" style="98" customWidth="1"/>
    <col min="5641" max="5647" width="14.375" style="98" customWidth="1"/>
    <col min="5648" max="5648" width="13.5" style="98" customWidth="1"/>
    <col min="5649" max="5888" width="9" style="98"/>
    <col min="5889" max="5889" width="6.125" style="98" customWidth="1"/>
    <col min="5890" max="5890" width="8.25" style="98" bestFit="1" customWidth="1"/>
    <col min="5891" max="5891" width="8.5" style="98" customWidth="1"/>
    <col min="5892" max="5896" width="13.5" style="98" customWidth="1"/>
    <col min="5897" max="5903" width="14.375" style="98" customWidth="1"/>
    <col min="5904" max="5904" width="13.5" style="98" customWidth="1"/>
    <col min="5905" max="6144" width="9" style="98"/>
    <col min="6145" max="6145" width="6.125" style="98" customWidth="1"/>
    <col min="6146" max="6146" width="8.25" style="98" bestFit="1" customWidth="1"/>
    <col min="6147" max="6147" width="8.5" style="98" customWidth="1"/>
    <col min="6148" max="6152" width="13.5" style="98" customWidth="1"/>
    <col min="6153" max="6159" width="14.375" style="98" customWidth="1"/>
    <col min="6160" max="6160" width="13.5" style="98" customWidth="1"/>
    <col min="6161" max="6400" width="9" style="98"/>
    <col min="6401" max="6401" width="6.125" style="98" customWidth="1"/>
    <col min="6402" max="6402" width="8.25" style="98" bestFit="1" customWidth="1"/>
    <col min="6403" max="6403" width="8.5" style="98" customWidth="1"/>
    <col min="6404" max="6408" width="13.5" style="98" customWidth="1"/>
    <col min="6409" max="6415" width="14.375" style="98" customWidth="1"/>
    <col min="6416" max="6416" width="13.5" style="98" customWidth="1"/>
    <col min="6417" max="6656" width="9" style="98"/>
    <col min="6657" max="6657" width="6.125" style="98" customWidth="1"/>
    <col min="6658" max="6658" width="8.25" style="98" bestFit="1" customWidth="1"/>
    <col min="6659" max="6659" width="8.5" style="98" customWidth="1"/>
    <col min="6660" max="6664" width="13.5" style="98" customWidth="1"/>
    <col min="6665" max="6671" width="14.375" style="98" customWidth="1"/>
    <col min="6672" max="6672" width="13.5" style="98" customWidth="1"/>
    <col min="6673" max="6912" width="9" style="98"/>
    <col min="6913" max="6913" width="6.125" style="98" customWidth="1"/>
    <col min="6914" max="6914" width="8.25" style="98" bestFit="1" customWidth="1"/>
    <col min="6915" max="6915" width="8.5" style="98" customWidth="1"/>
    <col min="6916" max="6920" width="13.5" style="98" customWidth="1"/>
    <col min="6921" max="6927" width="14.375" style="98" customWidth="1"/>
    <col min="6928" max="6928" width="13.5" style="98" customWidth="1"/>
    <col min="6929" max="7168" width="9" style="98"/>
    <col min="7169" max="7169" width="6.125" style="98" customWidth="1"/>
    <col min="7170" max="7170" width="8.25" style="98" bestFit="1" customWidth="1"/>
    <col min="7171" max="7171" width="8.5" style="98" customWidth="1"/>
    <col min="7172" max="7176" width="13.5" style="98" customWidth="1"/>
    <col min="7177" max="7183" width="14.375" style="98" customWidth="1"/>
    <col min="7184" max="7184" width="13.5" style="98" customWidth="1"/>
    <col min="7185" max="7424" width="9" style="98"/>
    <col min="7425" max="7425" width="6.125" style="98" customWidth="1"/>
    <col min="7426" max="7426" width="8.25" style="98" bestFit="1" customWidth="1"/>
    <col min="7427" max="7427" width="8.5" style="98" customWidth="1"/>
    <col min="7428" max="7432" width="13.5" style="98" customWidth="1"/>
    <col min="7433" max="7439" width="14.375" style="98" customWidth="1"/>
    <col min="7440" max="7440" width="13.5" style="98" customWidth="1"/>
    <col min="7441" max="7680" width="9" style="98"/>
    <col min="7681" max="7681" width="6.125" style="98" customWidth="1"/>
    <col min="7682" max="7682" width="8.25" style="98" bestFit="1" customWidth="1"/>
    <col min="7683" max="7683" width="8.5" style="98" customWidth="1"/>
    <col min="7684" max="7688" width="13.5" style="98" customWidth="1"/>
    <col min="7689" max="7695" width="14.375" style="98" customWidth="1"/>
    <col min="7696" max="7696" width="13.5" style="98" customWidth="1"/>
    <col min="7697" max="7936" width="9" style="98"/>
    <col min="7937" max="7937" width="6.125" style="98" customWidth="1"/>
    <col min="7938" max="7938" width="8.25" style="98" bestFit="1" customWidth="1"/>
    <col min="7939" max="7939" width="8.5" style="98" customWidth="1"/>
    <col min="7940" max="7944" width="13.5" style="98" customWidth="1"/>
    <col min="7945" max="7951" width="14.375" style="98" customWidth="1"/>
    <col min="7952" max="7952" width="13.5" style="98" customWidth="1"/>
    <col min="7953" max="8192" width="9" style="98"/>
    <col min="8193" max="8193" width="6.125" style="98" customWidth="1"/>
    <col min="8194" max="8194" width="8.25" style="98" bestFit="1" customWidth="1"/>
    <col min="8195" max="8195" width="8.5" style="98" customWidth="1"/>
    <col min="8196" max="8200" width="13.5" style="98" customWidth="1"/>
    <col min="8201" max="8207" width="14.375" style="98" customWidth="1"/>
    <col min="8208" max="8208" width="13.5" style="98" customWidth="1"/>
    <col min="8209" max="8448" width="9" style="98"/>
    <col min="8449" max="8449" width="6.125" style="98" customWidth="1"/>
    <col min="8450" max="8450" width="8.25" style="98" bestFit="1" customWidth="1"/>
    <col min="8451" max="8451" width="8.5" style="98" customWidth="1"/>
    <col min="8452" max="8456" width="13.5" style="98" customWidth="1"/>
    <col min="8457" max="8463" width="14.375" style="98" customWidth="1"/>
    <col min="8464" max="8464" width="13.5" style="98" customWidth="1"/>
    <col min="8465" max="8704" width="9" style="98"/>
    <col min="8705" max="8705" width="6.125" style="98" customWidth="1"/>
    <col min="8706" max="8706" width="8.25" style="98" bestFit="1" customWidth="1"/>
    <col min="8707" max="8707" width="8.5" style="98" customWidth="1"/>
    <col min="8708" max="8712" width="13.5" style="98" customWidth="1"/>
    <col min="8713" max="8719" width="14.375" style="98" customWidth="1"/>
    <col min="8720" max="8720" width="13.5" style="98" customWidth="1"/>
    <col min="8721" max="8960" width="9" style="98"/>
    <col min="8961" max="8961" width="6.125" style="98" customWidth="1"/>
    <col min="8962" max="8962" width="8.25" style="98" bestFit="1" customWidth="1"/>
    <col min="8963" max="8963" width="8.5" style="98" customWidth="1"/>
    <col min="8964" max="8968" width="13.5" style="98" customWidth="1"/>
    <col min="8969" max="8975" width="14.375" style="98" customWidth="1"/>
    <col min="8976" max="8976" width="13.5" style="98" customWidth="1"/>
    <col min="8977" max="9216" width="9" style="98"/>
    <col min="9217" max="9217" width="6.125" style="98" customWidth="1"/>
    <col min="9218" max="9218" width="8.25" style="98" bestFit="1" customWidth="1"/>
    <col min="9219" max="9219" width="8.5" style="98" customWidth="1"/>
    <col min="9220" max="9224" width="13.5" style="98" customWidth="1"/>
    <col min="9225" max="9231" width="14.375" style="98" customWidth="1"/>
    <col min="9232" max="9232" width="13.5" style="98" customWidth="1"/>
    <col min="9233" max="9472" width="9" style="98"/>
    <col min="9473" max="9473" width="6.125" style="98" customWidth="1"/>
    <col min="9474" max="9474" width="8.25" style="98" bestFit="1" customWidth="1"/>
    <col min="9475" max="9475" width="8.5" style="98" customWidth="1"/>
    <col min="9476" max="9480" width="13.5" style="98" customWidth="1"/>
    <col min="9481" max="9487" width="14.375" style="98" customWidth="1"/>
    <col min="9488" max="9488" width="13.5" style="98" customWidth="1"/>
    <col min="9489" max="9728" width="9" style="98"/>
    <col min="9729" max="9729" width="6.125" style="98" customWidth="1"/>
    <col min="9730" max="9730" width="8.25" style="98" bestFit="1" customWidth="1"/>
    <col min="9731" max="9731" width="8.5" style="98" customWidth="1"/>
    <col min="9732" max="9736" width="13.5" style="98" customWidth="1"/>
    <col min="9737" max="9743" width="14.375" style="98" customWidth="1"/>
    <col min="9744" max="9744" width="13.5" style="98" customWidth="1"/>
    <col min="9745" max="9984" width="9" style="98"/>
    <col min="9985" max="9985" width="6.125" style="98" customWidth="1"/>
    <col min="9986" max="9986" width="8.25" style="98" bestFit="1" customWidth="1"/>
    <col min="9987" max="9987" width="8.5" style="98" customWidth="1"/>
    <col min="9988" max="9992" width="13.5" style="98" customWidth="1"/>
    <col min="9993" max="9999" width="14.375" style="98" customWidth="1"/>
    <col min="10000" max="10000" width="13.5" style="98" customWidth="1"/>
    <col min="10001" max="10240" width="9" style="98"/>
    <col min="10241" max="10241" width="6.125" style="98" customWidth="1"/>
    <col min="10242" max="10242" width="8.25" style="98" bestFit="1" customWidth="1"/>
    <col min="10243" max="10243" width="8.5" style="98" customWidth="1"/>
    <col min="10244" max="10248" width="13.5" style="98" customWidth="1"/>
    <col min="10249" max="10255" width="14.375" style="98" customWidth="1"/>
    <col min="10256" max="10256" width="13.5" style="98" customWidth="1"/>
    <col min="10257" max="10496" width="9" style="98"/>
    <col min="10497" max="10497" width="6.125" style="98" customWidth="1"/>
    <col min="10498" max="10498" width="8.25" style="98" bestFit="1" customWidth="1"/>
    <col min="10499" max="10499" width="8.5" style="98" customWidth="1"/>
    <col min="10500" max="10504" width="13.5" style="98" customWidth="1"/>
    <col min="10505" max="10511" width="14.375" style="98" customWidth="1"/>
    <col min="10512" max="10512" width="13.5" style="98" customWidth="1"/>
    <col min="10513" max="10752" width="9" style="98"/>
    <col min="10753" max="10753" width="6.125" style="98" customWidth="1"/>
    <col min="10754" max="10754" width="8.25" style="98" bestFit="1" customWidth="1"/>
    <col min="10755" max="10755" width="8.5" style="98" customWidth="1"/>
    <col min="10756" max="10760" width="13.5" style="98" customWidth="1"/>
    <col min="10761" max="10767" width="14.375" style="98" customWidth="1"/>
    <col min="10768" max="10768" width="13.5" style="98" customWidth="1"/>
    <col min="10769" max="11008" width="9" style="98"/>
    <col min="11009" max="11009" width="6.125" style="98" customWidth="1"/>
    <col min="11010" max="11010" width="8.25" style="98" bestFit="1" customWidth="1"/>
    <col min="11011" max="11011" width="8.5" style="98" customWidth="1"/>
    <col min="11012" max="11016" width="13.5" style="98" customWidth="1"/>
    <col min="11017" max="11023" width="14.375" style="98" customWidth="1"/>
    <col min="11024" max="11024" width="13.5" style="98" customWidth="1"/>
    <col min="11025" max="11264" width="9" style="98"/>
    <col min="11265" max="11265" width="6.125" style="98" customWidth="1"/>
    <col min="11266" max="11266" width="8.25" style="98" bestFit="1" customWidth="1"/>
    <col min="11267" max="11267" width="8.5" style="98" customWidth="1"/>
    <col min="11268" max="11272" width="13.5" style="98" customWidth="1"/>
    <col min="11273" max="11279" width="14.375" style="98" customWidth="1"/>
    <col min="11280" max="11280" width="13.5" style="98" customWidth="1"/>
    <col min="11281" max="11520" width="9" style="98"/>
    <col min="11521" max="11521" width="6.125" style="98" customWidth="1"/>
    <col min="11522" max="11522" width="8.25" style="98" bestFit="1" customWidth="1"/>
    <col min="11523" max="11523" width="8.5" style="98" customWidth="1"/>
    <col min="11524" max="11528" width="13.5" style="98" customWidth="1"/>
    <col min="11529" max="11535" width="14.375" style="98" customWidth="1"/>
    <col min="11536" max="11536" width="13.5" style="98" customWidth="1"/>
    <col min="11537" max="11776" width="9" style="98"/>
    <col min="11777" max="11777" width="6.125" style="98" customWidth="1"/>
    <col min="11778" max="11778" width="8.25" style="98" bestFit="1" customWidth="1"/>
    <col min="11779" max="11779" width="8.5" style="98" customWidth="1"/>
    <col min="11780" max="11784" width="13.5" style="98" customWidth="1"/>
    <col min="11785" max="11791" width="14.375" style="98" customWidth="1"/>
    <col min="11792" max="11792" width="13.5" style="98" customWidth="1"/>
    <col min="11793" max="12032" width="9" style="98"/>
    <col min="12033" max="12033" width="6.125" style="98" customWidth="1"/>
    <col min="12034" max="12034" width="8.25" style="98" bestFit="1" customWidth="1"/>
    <col min="12035" max="12035" width="8.5" style="98" customWidth="1"/>
    <col min="12036" max="12040" width="13.5" style="98" customWidth="1"/>
    <col min="12041" max="12047" width="14.375" style="98" customWidth="1"/>
    <col min="12048" max="12048" width="13.5" style="98" customWidth="1"/>
    <col min="12049" max="12288" width="9" style="98"/>
    <col min="12289" max="12289" width="6.125" style="98" customWidth="1"/>
    <col min="12290" max="12290" width="8.25" style="98" bestFit="1" customWidth="1"/>
    <col min="12291" max="12291" width="8.5" style="98" customWidth="1"/>
    <col min="12292" max="12296" width="13.5" style="98" customWidth="1"/>
    <col min="12297" max="12303" width="14.375" style="98" customWidth="1"/>
    <col min="12304" max="12304" width="13.5" style="98" customWidth="1"/>
    <col min="12305" max="12544" width="9" style="98"/>
    <col min="12545" max="12545" width="6.125" style="98" customWidth="1"/>
    <col min="12546" max="12546" width="8.25" style="98" bestFit="1" customWidth="1"/>
    <col min="12547" max="12547" width="8.5" style="98" customWidth="1"/>
    <col min="12548" max="12552" width="13.5" style="98" customWidth="1"/>
    <col min="12553" max="12559" width="14.375" style="98" customWidth="1"/>
    <col min="12560" max="12560" width="13.5" style="98" customWidth="1"/>
    <col min="12561" max="12800" width="9" style="98"/>
    <col min="12801" max="12801" width="6.125" style="98" customWidth="1"/>
    <col min="12802" max="12802" width="8.25" style="98" bestFit="1" customWidth="1"/>
    <col min="12803" max="12803" width="8.5" style="98" customWidth="1"/>
    <col min="12804" max="12808" width="13.5" style="98" customWidth="1"/>
    <col min="12809" max="12815" width="14.375" style="98" customWidth="1"/>
    <col min="12816" max="12816" width="13.5" style="98" customWidth="1"/>
    <col min="12817" max="13056" width="9" style="98"/>
    <col min="13057" max="13057" width="6.125" style="98" customWidth="1"/>
    <col min="13058" max="13058" width="8.25" style="98" bestFit="1" customWidth="1"/>
    <col min="13059" max="13059" width="8.5" style="98" customWidth="1"/>
    <col min="13060" max="13064" width="13.5" style="98" customWidth="1"/>
    <col min="13065" max="13071" width="14.375" style="98" customWidth="1"/>
    <col min="13072" max="13072" width="13.5" style="98" customWidth="1"/>
    <col min="13073" max="13312" width="9" style="98"/>
    <col min="13313" max="13313" width="6.125" style="98" customWidth="1"/>
    <col min="13314" max="13314" width="8.25" style="98" bestFit="1" customWidth="1"/>
    <col min="13315" max="13315" width="8.5" style="98" customWidth="1"/>
    <col min="13316" max="13320" width="13.5" style="98" customWidth="1"/>
    <col min="13321" max="13327" width="14.375" style="98" customWidth="1"/>
    <col min="13328" max="13328" width="13.5" style="98" customWidth="1"/>
    <col min="13329" max="13568" width="9" style="98"/>
    <col min="13569" max="13569" width="6.125" style="98" customWidth="1"/>
    <col min="13570" max="13570" width="8.25" style="98" bestFit="1" customWidth="1"/>
    <col min="13571" max="13571" width="8.5" style="98" customWidth="1"/>
    <col min="13572" max="13576" width="13.5" style="98" customWidth="1"/>
    <col min="13577" max="13583" width="14.375" style="98" customWidth="1"/>
    <col min="13584" max="13584" width="13.5" style="98" customWidth="1"/>
    <col min="13585" max="13824" width="9" style="98"/>
    <col min="13825" max="13825" width="6.125" style="98" customWidth="1"/>
    <col min="13826" max="13826" width="8.25" style="98" bestFit="1" customWidth="1"/>
    <col min="13827" max="13827" width="8.5" style="98" customWidth="1"/>
    <col min="13828" max="13832" width="13.5" style="98" customWidth="1"/>
    <col min="13833" max="13839" width="14.375" style="98" customWidth="1"/>
    <col min="13840" max="13840" width="13.5" style="98" customWidth="1"/>
    <col min="13841" max="14080" width="9" style="98"/>
    <col min="14081" max="14081" width="6.125" style="98" customWidth="1"/>
    <col min="14082" max="14082" width="8.25" style="98" bestFit="1" customWidth="1"/>
    <col min="14083" max="14083" width="8.5" style="98" customWidth="1"/>
    <col min="14084" max="14088" width="13.5" style="98" customWidth="1"/>
    <col min="14089" max="14095" width="14.375" style="98" customWidth="1"/>
    <col min="14096" max="14096" width="13.5" style="98" customWidth="1"/>
    <col min="14097" max="14336" width="9" style="98"/>
    <col min="14337" max="14337" width="6.125" style="98" customWidth="1"/>
    <col min="14338" max="14338" width="8.25" style="98" bestFit="1" customWidth="1"/>
    <col min="14339" max="14339" width="8.5" style="98" customWidth="1"/>
    <col min="14340" max="14344" width="13.5" style="98" customWidth="1"/>
    <col min="14345" max="14351" width="14.375" style="98" customWidth="1"/>
    <col min="14352" max="14352" width="13.5" style="98" customWidth="1"/>
    <col min="14353" max="14592" width="9" style="98"/>
    <col min="14593" max="14593" width="6.125" style="98" customWidth="1"/>
    <col min="14594" max="14594" width="8.25" style="98" bestFit="1" customWidth="1"/>
    <col min="14595" max="14595" width="8.5" style="98" customWidth="1"/>
    <col min="14596" max="14600" width="13.5" style="98" customWidth="1"/>
    <col min="14601" max="14607" width="14.375" style="98" customWidth="1"/>
    <col min="14608" max="14608" width="13.5" style="98" customWidth="1"/>
    <col min="14609" max="14848" width="9" style="98"/>
    <col min="14849" max="14849" width="6.125" style="98" customWidth="1"/>
    <col min="14850" max="14850" width="8.25" style="98" bestFit="1" customWidth="1"/>
    <col min="14851" max="14851" width="8.5" style="98" customWidth="1"/>
    <col min="14852" max="14856" width="13.5" style="98" customWidth="1"/>
    <col min="14857" max="14863" width="14.375" style="98" customWidth="1"/>
    <col min="14864" max="14864" width="13.5" style="98" customWidth="1"/>
    <col min="14865" max="15104" width="9" style="98"/>
    <col min="15105" max="15105" width="6.125" style="98" customWidth="1"/>
    <col min="15106" max="15106" width="8.25" style="98" bestFit="1" customWidth="1"/>
    <col min="15107" max="15107" width="8.5" style="98" customWidth="1"/>
    <col min="15108" max="15112" width="13.5" style="98" customWidth="1"/>
    <col min="15113" max="15119" width="14.375" style="98" customWidth="1"/>
    <col min="15120" max="15120" width="13.5" style="98" customWidth="1"/>
    <col min="15121" max="15360" width="9" style="98"/>
    <col min="15361" max="15361" width="6.125" style="98" customWidth="1"/>
    <col min="15362" max="15362" width="8.25" style="98" bestFit="1" customWidth="1"/>
    <col min="15363" max="15363" width="8.5" style="98" customWidth="1"/>
    <col min="15364" max="15368" width="13.5" style="98" customWidth="1"/>
    <col min="15369" max="15375" width="14.375" style="98" customWidth="1"/>
    <col min="15376" max="15376" width="13.5" style="98" customWidth="1"/>
    <col min="15377" max="15616" width="9" style="98"/>
    <col min="15617" max="15617" width="6.125" style="98" customWidth="1"/>
    <col min="15618" max="15618" width="8.25" style="98" bestFit="1" customWidth="1"/>
    <col min="15619" max="15619" width="8.5" style="98" customWidth="1"/>
    <col min="15620" max="15624" width="13.5" style="98" customWidth="1"/>
    <col min="15625" max="15631" width="14.375" style="98" customWidth="1"/>
    <col min="15632" max="15632" width="13.5" style="98" customWidth="1"/>
    <col min="15633" max="15872" width="9" style="98"/>
    <col min="15873" max="15873" width="6.125" style="98" customWidth="1"/>
    <col min="15874" max="15874" width="8.25" style="98" bestFit="1" customWidth="1"/>
    <col min="15875" max="15875" width="8.5" style="98" customWidth="1"/>
    <col min="15876" max="15880" width="13.5" style="98" customWidth="1"/>
    <col min="15881" max="15887" width="14.375" style="98" customWidth="1"/>
    <col min="15888" max="15888" width="13.5" style="98" customWidth="1"/>
    <col min="15889" max="16128" width="9" style="98"/>
    <col min="16129" max="16129" width="6.125" style="98" customWidth="1"/>
    <col min="16130" max="16130" width="8.25" style="98" bestFit="1" customWidth="1"/>
    <col min="16131" max="16131" width="8.5" style="98" customWidth="1"/>
    <col min="16132" max="16136" width="13.5" style="98" customWidth="1"/>
    <col min="16137" max="16143" width="14.375" style="98" customWidth="1"/>
    <col min="16144" max="16144" width="13.5" style="98" customWidth="1"/>
    <col min="16145" max="16384" width="9" style="98"/>
  </cols>
  <sheetData>
    <row r="1" spans="1:15">
      <c r="A1" s="97">
        <v>2020</v>
      </c>
      <c r="B1" s="97">
        <v>1</v>
      </c>
      <c r="C1" s="97">
        <v>1</v>
      </c>
      <c r="E1" s="120" t="s">
        <v>780</v>
      </c>
    </row>
    <row r="2" spans="1:15" ht="17.25" thickBot="1"/>
    <row r="3" spans="1:15">
      <c r="B3" s="99"/>
      <c r="C3" s="100">
        <f>IF(DATE(A1,B1,C1)&lt;DATE(A1,B1+1,1),DATE(A1,B1,C1),"")</f>
        <v>43831</v>
      </c>
      <c r="D3" s="101">
        <v>1</v>
      </c>
      <c r="E3" s="101">
        <v>2</v>
      </c>
      <c r="F3" s="101">
        <v>3</v>
      </c>
      <c r="G3" s="101">
        <v>4</v>
      </c>
      <c r="H3" s="101">
        <v>5</v>
      </c>
      <c r="I3" s="101">
        <v>6</v>
      </c>
      <c r="J3" s="101">
        <v>7</v>
      </c>
      <c r="K3" s="101">
        <v>8</v>
      </c>
      <c r="L3" s="101">
        <v>9</v>
      </c>
      <c r="M3" s="101">
        <v>10</v>
      </c>
      <c r="N3" s="101">
        <v>11</v>
      </c>
      <c r="O3" s="102">
        <v>12</v>
      </c>
    </row>
    <row r="4" spans="1:15">
      <c r="C4" s="103">
        <v>1</v>
      </c>
      <c r="D4" s="104">
        <f t="dataTable" ref="D4:O34" dt2D="1" dtr="0" r1="B1" r2="C1"/>
        <v>43831</v>
      </c>
      <c r="E4" s="104">
        <v>43862</v>
      </c>
      <c r="F4" s="104">
        <v>43891</v>
      </c>
      <c r="G4" s="104">
        <v>43922</v>
      </c>
      <c r="H4" s="104">
        <v>43952</v>
      </c>
      <c r="I4" s="104">
        <v>43983</v>
      </c>
      <c r="J4" s="104">
        <v>44013</v>
      </c>
      <c r="K4" s="104">
        <v>44044</v>
      </c>
      <c r="L4" s="104">
        <v>44075</v>
      </c>
      <c r="M4" s="104">
        <v>44105</v>
      </c>
      <c r="N4" s="104">
        <v>44136</v>
      </c>
      <c r="O4" s="105">
        <v>44166</v>
      </c>
    </row>
    <row r="5" spans="1:15">
      <c r="A5" s="106" t="s">
        <v>768</v>
      </c>
      <c r="B5" s="107">
        <v>1</v>
      </c>
      <c r="C5" s="103">
        <v>2</v>
      </c>
      <c r="D5" s="104">
        <v>43832</v>
      </c>
      <c r="E5" s="104">
        <v>43863</v>
      </c>
      <c r="F5" s="104">
        <v>43892</v>
      </c>
      <c r="G5" s="104">
        <v>43923</v>
      </c>
      <c r="H5" s="104">
        <v>43953</v>
      </c>
      <c r="I5" s="104">
        <v>43984</v>
      </c>
      <c r="J5" s="104">
        <v>44014</v>
      </c>
      <c r="K5" s="104">
        <v>44045</v>
      </c>
      <c r="L5" s="104">
        <v>44076</v>
      </c>
      <c r="M5" s="104">
        <v>44106</v>
      </c>
      <c r="N5" s="104">
        <v>44137</v>
      </c>
      <c r="O5" s="105">
        <v>44167</v>
      </c>
    </row>
    <row r="6" spans="1:15">
      <c r="A6" s="106" t="s">
        <v>769</v>
      </c>
      <c r="B6" s="107">
        <v>7</v>
      </c>
      <c r="C6" s="103">
        <v>3</v>
      </c>
      <c r="D6" s="104">
        <v>43833</v>
      </c>
      <c r="E6" s="104">
        <v>43864</v>
      </c>
      <c r="F6" s="104">
        <v>43893</v>
      </c>
      <c r="G6" s="104">
        <v>43924</v>
      </c>
      <c r="H6" s="104">
        <v>43954</v>
      </c>
      <c r="I6" s="104">
        <v>43985</v>
      </c>
      <c r="J6" s="104">
        <v>44015</v>
      </c>
      <c r="K6" s="104">
        <v>44046</v>
      </c>
      <c r="L6" s="104">
        <v>44077</v>
      </c>
      <c r="M6" s="104">
        <v>44107</v>
      </c>
      <c r="N6" s="104">
        <v>44138</v>
      </c>
      <c r="O6" s="105">
        <v>44168</v>
      </c>
    </row>
    <row r="7" spans="1:15">
      <c r="A7" s="106" t="s">
        <v>770</v>
      </c>
      <c r="B7" s="108">
        <f>INDEX(D4:O34,MATCH(B6,C4:C34,0),MATCH(B5,D3:O3,0))</f>
        <v>43837</v>
      </c>
      <c r="C7" s="103">
        <v>4</v>
      </c>
      <c r="D7" s="104">
        <v>43834</v>
      </c>
      <c r="E7" s="104">
        <v>43865</v>
      </c>
      <c r="F7" s="104">
        <v>43894</v>
      </c>
      <c r="G7" s="104">
        <v>43925</v>
      </c>
      <c r="H7" s="104">
        <v>43955</v>
      </c>
      <c r="I7" s="104">
        <v>43986</v>
      </c>
      <c r="J7" s="104">
        <v>44016</v>
      </c>
      <c r="K7" s="104">
        <v>44047</v>
      </c>
      <c r="L7" s="104">
        <v>44078</v>
      </c>
      <c r="M7" s="104">
        <v>44108</v>
      </c>
      <c r="N7" s="104">
        <v>44139</v>
      </c>
      <c r="O7" s="105">
        <v>44169</v>
      </c>
    </row>
    <row r="8" spans="1:15">
      <c r="C8" s="103">
        <v>5</v>
      </c>
      <c r="D8" s="104">
        <v>43835</v>
      </c>
      <c r="E8" s="104">
        <v>43866</v>
      </c>
      <c r="F8" s="104">
        <v>43895</v>
      </c>
      <c r="G8" s="104">
        <v>43926</v>
      </c>
      <c r="H8" s="104">
        <v>43956</v>
      </c>
      <c r="I8" s="104">
        <v>43987</v>
      </c>
      <c r="J8" s="104">
        <v>44017</v>
      </c>
      <c r="K8" s="104">
        <v>44048</v>
      </c>
      <c r="L8" s="104">
        <v>44079</v>
      </c>
      <c r="M8" s="104">
        <v>44109</v>
      </c>
      <c r="N8" s="104">
        <v>44140</v>
      </c>
      <c r="O8" s="105">
        <v>44170</v>
      </c>
    </row>
    <row r="9" spans="1:15">
      <c r="C9" s="103">
        <v>6</v>
      </c>
      <c r="D9" s="104">
        <v>43836</v>
      </c>
      <c r="E9" s="104">
        <v>43867</v>
      </c>
      <c r="F9" s="104">
        <v>43896</v>
      </c>
      <c r="G9" s="104">
        <v>43927</v>
      </c>
      <c r="H9" s="104">
        <v>43957</v>
      </c>
      <c r="I9" s="104">
        <v>43988</v>
      </c>
      <c r="J9" s="104">
        <v>44018</v>
      </c>
      <c r="K9" s="104">
        <v>44049</v>
      </c>
      <c r="L9" s="104">
        <v>44080</v>
      </c>
      <c r="M9" s="104">
        <v>44110</v>
      </c>
      <c r="N9" s="104">
        <v>44141</v>
      </c>
      <c r="O9" s="105">
        <v>44171</v>
      </c>
    </row>
    <row r="10" spans="1:15">
      <c r="C10" s="103">
        <v>7</v>
      </c>
      <c r="D10" s="104">
        <v>43837</v>
      </c>
      <c r="E10" s="104">
        <v>43868</v>
      </c>
      <c r="F10" s="104">
        <v>43897</v>
      </c>
      <c r="G10" s="104">
        <v>43928</v>
      </c>
      <c r="H10" s="104">
        <v>43958</v>
      </c>
      <c r="I10" s="104">
        <v>43989</v>
      </c>
      <c r="J10" s="104">
        <v>44019</v>
      </c>
      <c r="K10" s="104">
        <v>44050</v>
      </c>
      <c r="L10" s="104">
        <v>44081</v>
      </c>
      <c r="M10" s="104">
        <v>44111</v>
      </c>
      <c r="N10" s="104">
        <v>44142</v>
      </c>
      <c r="O10" s="105">
        <v>44172</v>
      </c>
    </row>
    <row r="11" spans="1:15">
      <c r="C11" s="103">
        <v>8</v>
      </c>
      <c r="D11" s="104">
        <v>43838</v>
      </c>
      <c r="E11" s="104">
        <v>43869</v>
      </c>
      <c r="F11" s="104">
        <v>43898</v>
      </c>
      <c r="G11" s="104">
        <v>43929</v>
      </c>
      <c r="H11" s="104">
        <v>43959</v>
      </c>
      <c r="I11" s="104">
        <v>43990</v>
      </c>
      <c r="J11" s="104">
        <v>44020</v>
      </c>
      <c r="K11" s="104">
        <v>44051</v>
      </c>
      <c r="L11" s="104">
        <v>44082</v>
      </c>
      <c r="M11" s="104">
        <v>44112</v>
      </c>
      <c r="N11" s="104">
        <v>44143</v>
      </c>
      <c r="O11" s="105">
        <v>44173</v>
      </c>
    </row>
    <row r="12" spans="1:15">
      <c r="C12" s="103">
        <v>9</v>
      </c>
      <c r="D12" s="104">
        <v>43839</v>
      </c>
      <c r="E12" s="104">
        <v>43870</v>
      </c>
      <c r="F12" s="104">
        <v>43899</v>
      </c>
      <c r="G12" s="104">
        <v>43930</v>
      </c>
      <c r="H12" s="104">
        <v>43960</v>
      </c>
      <c r="I12" s="104">
        <v>43991</v>
      </c>
      <c r="J12" s="104">
        <v>44021</v>
      </c>
      <c r="K12" s="104">
        <v>44052</v>
      </c>
      <c r="L12" s="104">
        <v>44083</v>
      </c>
      <c r="M12" s="104">
        <v>44113</v>
      </c>
      <c r="N12" s="104">
        <v>44144</v>
      </c>
      <c r="O12" s="105">
        <v>44174</v>
      </c>
    </row>
    <row r="13" spans="1:15">
      <c r="C13" s="103">
        <v>10</v>
      </c>
      <c r="D13" s="104">
        <v>43840</v>
      </c>
      <c r="E13" s="104">
        <v>43871</v>
      </c>
      <c r="F13" s="104">
        <v>43900</v>
      </c>
      <c r="G13" s="104">
        <v>43931</v>
      </c>
      <c r="H13" s="104">
        <v>43961</v>
      </c>
      <c r="I13" s="104">
        <v>43992</v>
      </c>
      <c r="J13" s="104">
        <v>44022</v>
      </c>
      <c r="K13" s="104">
        <v>44053</v>
      </c>
      <c r="L13" s="104">
        <v>44084</v>
      </c>
      <c r="M13" s="104">
        <v>44114</v>
      </c>
      <c r="N13" s="104">
        <v>44145</v>
      </c>
      <c r="O13" s="105">
        <v>44175</v>
      </c>
    </row>
    <row r="14" spans="1:15">
      <c r="C14" s="103">
        <v>11</v>
      </c>
      <c r="D14" s="104">
        <v>43841</v>
      </c>
      <c r="E14" s="104">
        <v>43872</v>
      </c>
      <c r="F14" s="104">
        <v>43901</v>
      </c>
      <c r="G14" s="104">
        <v>43932</v>
      </c>
      <c r="H14" s="104">
        <v>43962</v>
      </c>
      <c r="I14" s="104">
        <v>43993</v>
      </c>
      <c r="J14" s="104">
        <v>44023</v>
      </c>
      <c r="K14" s="104">
        <v>44054</v>
      </c>
      <c r="L14" s="104">
        <v>44085</v>
      </c>
      <c r="M14" s="104">
        <v>44115</v>
      </c>
      <c r="N14" s="104">
        <v>44146</v>
      </c>
      <c r="O14" s="105">
        <v>44176</v>
      </c>
    </row>
    <row r="15" spans="1:15">
      <c r="C15" s="103">
        <v>12</v>
      </c>
      <c r="D15" s="104">
        <v>43842</v>
      </c>
      <c r="E15" s="104">
        <v>43873</v>
      </c>
      <c r="F15" s="104">
        <v>43902</v>
      </c>
      <c r="G15" s="104">
        <v>43933</v>
      </c>
      <c r="H15" s="104">
        <v>43963</v>
      </c>
      <c r="I15" s="104">
        <v>43994</v>
      </c>
      <c r="J15" s="104">
        <v>44024</v>
      </c>
      <c r="K15" s="104">
        <v>44055</v>
      </c>
      <c r="L15" s="104">
        <v>44086</v>
      </c>
      <c r="M15" s="104">
        <v>44116</v>
      </c>
      <c r="N15" s="104">
        <v>44147</v>
      </c>
      <c r="O15" s="105">
        <v>44177</v>
      </c>
    </row>
    <row r="16" spans="1:15">
      <c r="C16" s="103">
        <v>13</v>
      </c>
      <c r="D16" s="104">
        <v>43843</v>
      </c>
      <c r="E16" s="104">
        <v>43874</v>
      </c>
      <c r="F16" s="104">
        <v>43903</v>
      </c>
      <c r="G16" s="104">
        <v>43934</v>
      </c>
      <c r="H16" s="104">
        <v>43964</v>
      </c>
      <c r="I16" s="104">
        <v>43995</v>
      </c>
      <c r="J16" s="104">
        <v>44025</v>
      </c>
      <c r="K16" s="104">
        <v>44056</v>
      </c>
      <c r="L16" s="104">
        <v>44087</v>
      </c>
      <c r="M16" s="104">
        <v>44117</v>
      </c>
      <c r="N16" s="104">
        <v>44148</v>
      </c>
      <c r="O16" s="105">
        <v>44178</v>
      </c>
    </row>
    <row r="17" spans="3:15">
      <c r="C17" s="103">
        <v>14</v>
      </c>
      <c r="D17" s="104">
        <v>43844</v>
      </c>
      <c r="E17" s="104">
        <v>43875</v>
      </c>
      <c r="F17" s="104">
        <v>43904</v>
      </c>
      <c r="G17" s="104">
        <v>43935</v>
      </c>
      <c r="H17" s="104">
        <v>43965</v>
      </c>
      <c r="I17" s="104">
        <v>43996</v>
      </c>
      <c r="J17" s="104">
        <v>44026</v>
      </c>
      <c r="K17" s="104">
        <v>44057</v>
      </c>
      <c r="L17" s="104">
        <v>44088</v>
      </c>
      <c r="M17" s="104">
        <v>44118</v>
      </c>
      <c r="N17" s="104">
        <v>44149</v>
      </c>
      <c r="O17" s="105">
        <v>44179</v>
      </c>
    </row>
    <row r="18" spans="3:15">
      <c r="C18" s="103">
        <v>15</v>
      </c>
      <c r="D18" s="104">
        <v>43845</v>
      </c>
      <c r="E18" s="104">
        <v>43876</v>
      </c>
      <c r="F18" s="104">
        <v>43905</v>
      </c>
      <c r="G18" s="104">
        <v>43936</v>
      </c>
      <c r="H18" s="104">
        <v>43966</v>
      </c>
      <c r="I18" s="104">
        <v>43997</v>
      </c>
      <c r="J18" s="104">
        <v>44027</v>
      </c>
      <c r="K18" s="104">
        <v>44058</v>
      </c>
      <c r="L18" s="104">
        <v>44089</v>
      </c>
      <c r="M18" s="104">
        <v>44119</v>
      </c>
      <c r="N18" s="104">
        <v>44150</v>
      </c>
      <c r="O18" s="105">
        <v>44180</v>
      </c>
    </row>
    <row r="19" spans="3:15">
      <c r="C19" s="103">
        <v>16</v>
      </c>
      <c r="D19" s="104">
        <v>43846</v>
      </c>
      <c r="E19" s="104">
        <v>43877</v>
      </c>
      <c r="F19" s="104">
        <v>43906</v>
      </c>
      <c r="G19" s="104">
        <v>43937</v>
      </c>
      <c r="H19" s="104">
        <v>43967</v>
      </c>
      <c r="I19" s="104">
        <v>43998</v>
      </c>
      <c r="J19" s="104">
        <v>44028</v>
      </c>
      <c r="K19" s="104">
        <v>44059</v>
      </c>
      <c r="L19" s="104">
        <v>44090</v>
      </c>
      <c r="M19" s="104">
        <v>44120</v>
      </c>
      <c r="N19" s="104">
        <v>44151</v>
      </c>
      <c r="O19" s="105">
        <v>44181</v>
      </c>
    </row>
    <row r="20" spans="3:15">
      <c r="C20" s="103">
        <v>17</v>
      </c>
      <c r="D20" s="104">
        <v>43847</v>
      </c>
      <c r="E20" s="104">
        <v>43878</v>
      </c>
      <c r="F20" s="104">
        <v>43907</v>
      </c>
      <c r="G20" s="104">
        <v>43938</v>
      </c>
      <c r="H20" s="104">
        <v>43968</v>
      </c>
      <c r="I20" s="104">
        <v>43999</v>
      </c>
      <c r="J20" s="104">
        <v>44029</v>
      </c>
      <c r="K20" s="104">
        <v>44060</v>
      </c>
      <c r="L20" s="104">
        <v>44091</v>
      </c>
      <c r="M20" s="104">
        <v>44121</v>
      </c>
      <c r="N20" s="104">
        <v>44152</v>
      </c>
      <c r="O20" s="105">
        <v>44182</v>
      </c>
    </row>
    <row r="21" spans="3:15">
      <c r="C21" s="103">
        <v>18</v>
      </c>
      <c r="D21" s="104">
        <v>43848</v>
      </c>
      <c r="E21" s="104">
        <v>43879</v>
      </c>
      <c r="F21" s="104">
        <v>43908</v>
      </c>
      <c r="G21" s="104">
        <v>43939</v>
      </c>
      <c r="H21" s="104">
        <v>43969</v>
      </c>
      <c r="I21" s="104">
        <v>44000</v>
      </c>
      <c r="J21" s="104">
        <v>44030</v>
      </c>
      <c r="K21" s="104">
        <v>44061</v>
      </c>
      <c r="L21" s="104">
        <v>44092</v>
      </c>
      <c r="M21" s="104">
        <v>44122</v>
      </c>
      <c r="N21" s="104">
        <v>44153</v>
      </c>
      <c r="O21" s="105">
        <v>44183</v>
      </c>
    </row>
    <row r="22" spans="3:15">
      <c r="C22" s="103">
        <v>19</v>
      </c>
      <c r="D22" s="104">
        <v>43849</v>
      </c>
      <c r="E22" s="104">
        <v>43880</v>
      </c>
      <c r="F22" s="104">
        <v>43909</v>
      </c>
      <c r="G22" s="104">
        <v>43940</v>
      </c>
      <c r="H22" s="104">
        <v>43970</v>
      </c>
      <c r="I22" s="104">
        <v>44001</v>
      </c>
      <c r="J22" s="104">
        <v>44031</v>
      </c>
      <c r="K22" s="104">
        <v>44062</v>
      </c>
      <c r="L22" s="104">
        <v>44093</v>
      </c>
      <c r="M22" s="104">
        <v>44123</v>
      </c>
      <c r="N22" s="104">
        <v>44154</v>
      </c>
      <c r="O22" s="105">
        <v>44184</v>
      </c>
    </row>
    <row r="23" spans="3:15">
      <c r="C23" s="103">
        <v>20</v>
      </c>
      <c r="D23" s="104">
        <v>43850</v>
      </c>
      <c r="E23" s="104">
        <v>43881</v>
      </c>
      <c r="F23" s="104">
        <v>43910</v>
      </c>
      <c r="G23" s="104">
        <v>43941</v>
      </c>
      <c r="H23" s="104">
        <v>43971</v>
      </c>
      <c r="I23" s="104">
        <v>44002</v>
      </c>
      <c r="J23" s="104">
        <v>44032</v>
      </c>
      <c r="K23" s="104">
        <v>44063</v>
      </c>
      <c r="L23" s="104">
        <v>44094</v>
      </c>
      <c r="M23" s="104">
        <v>44124</v>
      </c>
      <c r="N23" s="104">
        <v>44155</v>
      </c>
      <c r="O23" s="105">
        <v>44185</v>
      </c>
    </row>
    <row r="24" spans="3:15">
      <c r="C24" s="103">
        <v>21</v>
      </c>
      <c r="D24" s="104">
        <v>43851</v>
      </c>
      <c r="E24" s="104">
        <v>43882</v>
      </c>
      <c r="F24" s="104">
        <v>43911</v>
      </c>
      <c r="G24" s="104">
        <v>43942</v>
      </c>
      <c r="H24" s="104">
        <v>43972</v>
      </c>
      <c r="I24" s="104">
        <v>44003</v>
      </c>
      <c r="J24" s="104">
        <v>44033</v>
      </c>
      <c r="K24" s="104">
        <v>44064</v>
      </c>
      <c r="L24" s="104">
        <v>44095</v>
      </c>
      <c r="M24" s="104">
        <v>44125</v>
      </c>
      <c r="N24" s="104">
        <v>44156</v>
      </c>
      <c r="O24" s="105">
        <v>44186</v>
      </c>
    </row>
    <row r="25" spans="3:15">
      <c r="C25" s="103">
        <v>22</v>
      </c>
      <c r="D25" s="104">
        <v>43852</v>
      </c>
      <c r="E25" s="104">
        <v>43883</v>
      </c>
      <c r="F25" s="104">
        <v>43912</v>
      </c>
      <c r="G25" s="104">
        <v>43943</v>
      </c>
      <c r="H25" s="104">
        <v>43973</v>
      </c>
      <c r="I25" s="104">
        <v>44004</v>
      </c>
      <c r="J25" s="104">
        <v>44034</v>
      </c>
      <c r="K25" s="104">
        <v>44065</v>
      </c>
      <c r="L25" s="104">
        <v>44096</v>
      </c>
      <c r="M25" s="104">
        <v>44126</v>
      </c>
      <c r="N25" s="104">
        <v>44157</v>
      </c>
      <c r="O25" s="105">
        <v>44187</v>
      </c>
    </row>
    <row r="26" spans="3:15">
      <c r="C26" s="103">
        <v>23</v>
      </c>
      <c r="D26" s="104">
        <v>43853</v>
      </c>
      <c r="E26" s="104">
        <v>43884</v>
      </c>
      <c r="F26" s="104">
        <v>43913</v>
      </c>
      <c r="G26" s="104">
        <v>43944</v>
      </c>
      <c r="H26" s="104">
        <v>43974</v>
      </c>
      <c r="I26" s="104">
        <v>44005</v>
      </c>
      <c r="J26" s="104">
        <v>44035</v>
      </c>
      <c r="K26" s="104">
        <v>44066</v>
      </c>
      <c r="L26" s="104">
        <v>44097</v>
      </c>
      <c r="M26" s="104">
        <v>44127</v>
      </c>
      <c r="N26" s="104">
        <v>44158</v>
      </c>
      <c r="O26" s="105">
        <v>44188</v>
      </c>
    </row>
    <row r="27" spans="3:15">
      <c r="C27" s="103">
        <v>24</v>
      </c>
      <c r="D27" s="104">
        <v>43854</v>
      </c>
      <c r="E27" s="104">
        <v>43885</v>
      </c>
      <c r="F27" s="104">
        <v>43914</v>
      </c>
      <c r="G27" s="104">
        <v>43945</v>
      </c>
      <c r="H27" s="104">
        <v>43975</v>
      </c>
      <c r="I27" s="104">
        <v>44006</v>
      </c>
      <c r="J27" s="104">
        <v>44036</v>
      </c>
      <c r="K27" s="104">
        <v>44067</v>
      </c>
      <c r="L27" s="104">
        <v>44098</v>
      </c>
      <c r="M27" s="104">
        <v>44128</v>
      </c>
      <c r="N27" s="104">
        <v>44159</v>
      </c>
      <c r="O27" s="105">
        <v>44189</v>
      </c>
    </row>
    <row r="28" spans="3:15">
      <c r="C28" s="103">
        <v>25</v>
      </c>
      <c r="D28" s="104">
        <v>43855</v>
      </c>
      <c r="E28" s="104">
        <v>43886</v>
      </c>
      <c r="F28" s="104">
        <v>43915</v>
      </c>
      <c r="G28" s="104">
        <v>43946</v>
      </c>
      <c r="H28" s="104">
        <v>43976</v>
      </c>
      <c r="I28" s="104">
        <v>44007</v>
      </c>
      <c r="J28" s="104">
        <v>44037</v>
      </c>
      <c r="K28" s="104">
        <v>44068</v>
      </c>
      <c r="L28" s="104">
        <v>44099</v>
      </c>
      <c r="M28" s="104">
        <v>44129</v>
      </c>
      <c r="N28" s="104">
        <v>44160</v>
      </c>
      <c r="O28" s="105">
        <v>44190</v>
      </c>
    </row>
    <row r="29" spans="3:15">
      <c r="C29" s="103">
        <v>26</v>
      </c>
      <c r="D29" s="104">
        <v>43856</v>
      </c>
      <c r="E29" s="104">
        <v>43887</v>
      </c>
      <c r="F29" s="104">
        <v>43916</v>
      </c>
      <c r="G29" s="104">
        <v>43947</v>
      </c>
      <c r="H29" s="104">
        <v>43977</v>
      </c>
      <c r="I29" s="104">
        <v>44008</v>
      </c>
      <c r="J29" s="104">
        <v>44038</v>
      </c>
      <c r="K29" s="104">
        <v>44069</v>
      </c>
      <c r="L29" s="104">
        <v>44100</v>
      </c>
      <c r="M29" s="104">
        <v>44130</v>
      </c>
      <c r="N29" s="104">
        <v>44161</v>
      </c>
      <c r="O29" s="105">
        <v>44191</v>
      </c>
    </row>
    <row r="30" spans="3:15">
      <c r="C30" s="103">
        <v>27</v>
      </c>
      <c r="D30" s="104">
        <v>43857</v>
      </c>
      <c r="E30" s="104">
        <v>43888</v>
      </c>
      <c r="F30" s="104">
        <v>43917</v>
      </c>
      <c r="G30" s="104">
        <v>43948</v>
      </c>
      <c r="H30" s="104">
        <v>43978</v>
      </c>
      <c r="I30" s="104">
        <v>44009</v>
      </c>
      <c r="J30" s="104">
        <v>44039</v>
      </c>
      <c r="K30" s="104">
        <v>44070</v>
      </c>
      <c r="L30" s="104">
        <v>44101</v>
      </c>
      <c r="M30" s="104">
        <v>44131</v>
      </c>
      <c r="N30" s="104">
        <v>44162</v>
      </c>
      <c r="O30" s="105">
        <v>44192</v>
      </c>
    </row>
    <row r="31" spans="3:15">
      <c r="C31" s="103">
        <v>28</v>
      </c>
      <c r="D31" s="104">
        <v>43858</v>
      </c>
      <c r="E31" s="104">
        <v>43889</v>
      </c>
      <c r="F31" s="104">
        <v>43918</v>
      </c>
      <c r="G31" s="104">
        <v>43949</v>
      </c>
      <c r="H31" s="104">
        <v>43979</v>
      </c>
      <c r="I31" s="104">
        <v>44010</v>
      </c>
      <c r="J31" s="104">
        <v>44040</v>
      </c>
      <c r="K31" s="104">
        <v>44071</v>
      </c>
      <c r="L31" s="104">
        <v>44102</v>
      </c>
      <c r="M31" s="104">
        <v>44132</v>
      </c>
      <c r="N31" s="104">
        <v>44163</v>
      </c>
      <c r="O31" s="105">
        <v>44193</v>
      </c>
    </row>
    <row r="32" spans="3:15">
      <c r="C32" s="103">
        <v>29</v>
      </c>
      <c r="D32" s="104">
        <v>43859</v>
      </c>
      <c r="E32" s="104">
        <v>43890</v>
      </c>
      <c r="F32" s="104">
        <v>43919</v>
      </c>
      <c r="G32" s="104">
        <v>43950</v>
      </c>
      <c r="H32" s="104">
        <v>43980</v>
      </c>
      <c r="I32" s="104">
        <v>44011</v>
      </c>
      <c r="J32" s="104">
        <v>44041</v>
      </c>
      <c r="K32" s="104">
        <v>44072</v>
      </c>
      <c r="L32" s="104">
        <v>44103</v>
      </c>
      <c r="M32" s="104">
        <v>44133</v>
      </c>
      <c r="N32" s="104">
        <v>44164</v>
      </c>
      <c r="O32" s="105">
        <v>44194</v>
      </c>
    </row>
    <row r="33" spans="3:15">
      <c r="C33" s="103">
        <v>30</v>
      </c>
      <c r="D33" s="104">
        <v>43860</v>
      </c>
      <c r="E33" s="104" t="str">
        <v/>
      </c>
      <c r="F33" s="104">
        <v>43920</v>
      </c>
      <c r="G33" s="104">
        <v>43951</v>
      </c>
      <c r="H33" s="104">
        <v>43981</v>
      </c>
      <c r="I33" s="104">
        <v>44012</v>
      </c>
      <c r="J33" s="104">
        <v>44042</v>
      </c>
      <c r="K33" s="104">
        <v>44073</v>
      </c>
      <c r="L33" s="104">
        <v>44104</v>
      </c>
      <c r="M33" s="104">
        <v>44134</v>
      </c>
      <c r="N33" s="104">
        <v>44165</v>
      </c>
      <c r="O33" s="105">
        <v>44195</v>
      </c>
    </row>
    <row r="34" spans="3:15" ht="17.25" thickBot="1">
      <c r="C34" s="109">
        <v>31</v>
      </c>
      <c r="D34" s="110">
        <v>43861</v>
      </c>
      <c r="E34" s="110" t="str">
        <v/>
      </c>
      <c r="F34" s="110">
        <v>43921</v>
      </c>
      <c r="G34" s="110" t="str">
        <v/>
      </c>
      <c r="H34" s="110">
        <v>43982</v>
      </c>
      <c r="I34" s="110" t="str">
        <v/>
      </c>
      <c r="J34" s="110">
        <v>44043</v>
      </c>
      <c r="K34" s="110">
        <v>44074</v>
      </c>
      <c r="L34" s="110" t="str">
        <v/>
      </c>
      <c r="M34" s="110">
        <v>44135</v>
      </c>
      <c r="N34" s="110" t="str">
        <v/>
      </c>
      <c r="O34" s="111">
        <v>44196</v>
      </c>
    </row>
  </sheetData>
  <phoneticPr fontId="1" type="noConversion"/>
  <conditionalFormatting sqref="D4:O34">
    <cfRule type="cellIs" dxfId="46" priority="1" stopIfTrue="1" operator="equal">
      <formula>$B$7</formula>
    </cfRule>
    <cfRule type="expression" dxfId="45" priority="2" stopIfTrue="1">
      <formula>IF(WEEKDAY(D4)=7,TRUE,fasle)</formula>
    </cfRule>
    <cfRule type="expression" dxfId="44" priority="3" stopIfTrue="1">
      <formula>IF(WEEKDAY(D4)=1,TRUE,fasle)</formula>
    </cfRule>
  </conditionalFormatting>
  <dataValidations count="2">
    <dataValidation type="list" allowBlank="1" showInputMessage="1" showErrorMessage="1" sqref="B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B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B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B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B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B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B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B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B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B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B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B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B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B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B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B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xr:uid="{00000000-0002-0000-0C00-000000000000}">
      <formula1>$C$4:$C$34</formula1>
    </dataValidation>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xr:uid="{00000000-0002-0000-0C00-000001000000}">
      <formula1>$D$3:$O$3</formula1>
    </dataValidation>
  </dataValidations>
  <hyperlinks>
    <hyperlink ref="E1" r:id="rId1" display="運算列表-日期對照_萬年曆.xls" xr:uid="{795EA44B-324E-4EE4-92D6-ED6BED76373C}"/>
  </hyperlinks>
  <pageMargins left="0.75" right="0.75" top="1" bottom="1" header="0.5" footer="0.5"/>
  <pageSetup paperSize="9" orientation="portrait" horizontalDpi="0" verticalDpi="0"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12289" r:id="rId5" name="Spinner 1">
              <controlPr defaultSize="0" autoPict="0">
                <anchor moveWithCells="1" sizeWithCells="1">
                  <from>
                    <xdr:col>1</xdr:col>
                    <xdr:colOff>9525</xdr:colOff>
                    <xdr:row>0</xdr:row>
                    <xdr:rowOff>19050</xdr:rowOff>
                  </from>
                  <to>
                    <xdr:col>1</xdr:col>
                    <xdr:colOff>171450</xdr:colOff>
                    <xdr:row>1</xdr:row>
                    <xdr:rowOff>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26"/>
  <sheetViews>
    <sheetView zoomScale="145" zoomScaleNormal="145" workbookViewId="0">
      <selection activeCell="F14" sqref="F14"/>
    </sheetView>
  </sheetViews>
  <sheetFormatPr defaultRowHeight="16.5"/>
  <cols>
    <col min="3" max="3" width="31.875" customWidth="1"/>
    <col min="6" max="6" width="25.125" customWidth="1"/>
  </cols>
  <sheetData>
    <row r="2" spans="2:5">
      <c r="B2" s="87">
        <f ca="1">RANDBETWEEN(-100,200)</f>
        <v>-63</v>
      </c>
      <c r="C2" s="117">
        <f t="array" aca="1" ref="C2:C12" ca="1">B2:B12</f>
        <v>-63</v>
      </c>
      <c r="E2" t="s">
        <v>570</v>
      </c>
    </row>
    <row r="3" spans="2:5">
      <c r="B3" s="87">
        <f t="shared" ref="B3:B11" ca="1" si="0">RANDBETWEEN(-100,200)</f>
        <v>-68</v>
      </c>
      <c r="C3" s="117">
        <f ca="1"/>
        <v>-68</v>
      </c>
    </row>
    <row r="4" spans="2:5">
      <c r="B4" s="87">
        <f t="shared" ca="1" si="0"/>
        <v>126</v>
      </c>
      <c r="C4" s="117">
        <f ca="1"/>
        <v>126</v>
      </c>
      <c r="E4" t="s">
        <v>781</v>
      </c>
    </row>
    <row r="5" spans="2:5">
      <c r="B5" s="87">
        <f t="shared" ca="1" si="0"/>
        <v>121</v>
      </c>
      <c r="C5" s="117">
        <f ca="1"/>
        <v>121</v>
      </c>
    </row>
    <row r="6" spans="2:5">
      <c r="B6" s="87">
        <f t="shared" ca="1" si="0"/>
        <v>169</v>
      </c>
      <c r="C6" s="117">
        <f ca="1"/>
        <v>169</v>
      </c>
    </row>
    <row r="7" spans="2:5">
      <c r="B7" s="87">
        <f t="shared" ca="1" si="0"/>
        <v>-94</v>
      </c>
      <c r="C7" s="117">
        <f ca="1"/>
        <v>-94</v>
      </c>
    </row>
    <row r="8" spans="2:5">
      <c r="B8" s="87">
        <f t="shared" ca="1" si="0"/>
        <v>94</v>
      </c>
      <c r="C8" s="117">
        <f ca="1"/>
        <v>94</v>
      </c>
    </row>
    <row r="9" spans="2:5">
      <c r="B9" s="87">
        <f t="shared" ca="1" si="0"/>
        <v>106</v>
      </c>
      <c r="C9" s="117">
        <f ca="1"/>
        <v>106</v>
      </c>
    </row>
    <row r="10" spans="2:5">
      <c r="B10" s="87">
        <f t="shared" ca="1" si="0"/>
        <v>174</v>
      </c>
      <c r="C10" s="117">
        <f ca="1"/>
        <v>174</v>
      </c>
    </row>
    <row r="11" spans="2:5">
      <c r="B11" s="87">
        <f t="shared" ca="1" si="0"/>
        <v>41</v>
      </c>
      <c r="C11" s="117">
        <f ca="1"/>
        <v>41</v>
      </c>
    </row>
    <row r="12" spans="2:5">
      <c r="B12" s="87">
        <f ca="1">RANDBETWEEN(-100,200)</f>
        <v>-7</v>
      </c>
      <c r="C12" s="118">
        <f ca="1"/>
        <v>-7</v>
      </c>
    </row>
    <row r="16" spans="2:5">
      <c r="B16" s="87">
        <f ca="1">RANDBETWEEN(100,500)</f>
        <v>134</v>
      </c>
      <c r="C16" s="88">
        <f t="array" aca="1" ref="C16:C26" ca="1">B16:B26</f>
        <v>134</v>
      </c>
    </row>
    <row r="17" spans="2:3">
      <c r="B17" s="87">
        <f t="shared" ref="B17:B26" ca="1" si="1">RANDBETWEEN(100,500)</f>
        <v>454</v>
      </c>
      <c r="C17" s="88">
        <f ca="1"/>
        <v>454</v>
      </c>
    </row>
    <row r="18" spans="2:3">
      <c r="B18" s="87">
        <f t="shared" ca="1" si="1"/>
        <v>228</v>
      </c>
      <c r="C18" s="88">
        <f ca="1"/>
        <v>228</v>
      </c>
    </row>
    <row r="19" spans="2:3">
      <c r="B19" s="87">
        <f t="shared" ca="1" si="1"/>
        <v>188</v>
      </c>
      <c r="C19" s="88">
        <f ca="1"/>
        <v>188</v>
      </c>
    </row>
    <row r="20" spans="2:3">
      <c r="B20" s="87">
        <f t="shared" ca="1" si="1"/>
        <v>264</v>
      </c>
      <c r="C20" s="88">
        <f ca="1"/>
        <v>264</v>
      </c>
    </row>
    <row r="21" spans="2:3">
      <c r="B21" s="87">
        <f t="shared" ca="1" si="1"/>
        <v>134</v>
      </c>
      <c r="C21" s="88">
        <f ca="1"/>
        <v>134</v>
      </c>
    </row>
    <row r="22" spans="2:3">
      <c r="B22" s="87">
        <f t="shared" ca="1" si="1"/>
        <v>480</v>
      </c>
      <c r="C22" s="88">
        <f ca="1"/>
        <v>480</v>
      </c>
    </row>
    <row r="23" spans="2:3">
      <c r="B23" s="87">
        <f t="shared" ca="1" si="1"/>
        <v>221</v>
      </c>
      <c r="C23" s="88">
        <f ca="1"/>
        <v>221</v>
      </c>
    </row>
    <row r="24" spans="2:3">
      <c r="B24" s="87">
        <f t="shared" ca="1" si="1"/>
        <v>349</v>
      </c>
      <c r="C24" s="88">
        <f ca="1"/>
        <v>349</v>
      </c>
    </row>
    <row r="25" spans="2:3">
      <c r="B25" s="87">
        <f t="shared" ca="1" si="1"/>
        <v>363</v>
      </c>
      <c r="C25" s="88">
        <f ca="1"/>
        <v>363</v>
      </c>
    </row>
    <row r="26" spans="2:3">
      <c r="B26" s="87">
        <f t="shared" ca="1" si="1"/>
        <v>274</v>
      </c>
      <c r="C26" s="119">
        <f ca="1"/>
        <v>274</v>
      </c>
    </row>
  </sheetData>
  <phoneticPr fontId="1" type="noConversion"/>
  <conditionalFormatting sqref="C2:C12">
    <cfRule type="dataBar" priority="4">
      <dataBar showValue="0">
        <cfvo type="min"/>
        <cfvo type="max"/>
        <color rgb="FF638EC6"/>
      </dataBar>
      <extLst>
        <ext xmlns:x14="http://schemas.microsoft.com/office/spreadsheetml/2009/9/main" uri="{B025F937-C7B1-47D3-B67F-A62EFF666E3E}">
          <x14:id>{D1F6F02D-8574-4583-A7EC-1A77EEC65E74}</x14:id>
        </ext>
      </extLst>
    </cfRule>
  </conditionalFormatting>
  <conditionalFormatting sqref="C16:C26">
    <cfRule type="dataBar" priority="3">
      <dataBar showValue="0">
        <cfvo type="min"/>
        <cfvo type="max"/>
        <color rgb="FF638EC6"/>
      </dataBar>
      <extLst>
        <ext xmlns:x14="http://schemas.microsoft.com/office/spreadsheetml/2009/9/main" uri="{B025F937-C7B1-47D3-B67F-A62EFF666E3E}">
          <x14:id>{9062DE58-7FBF-4AE1-A644-0F6CAB80D593}</x14:id>
        </ext>
      </extLst>
    </cfRule>
  </conditionalFormatting>
  <pageMargins left="0.7" right="0.7" top="0.75" bottom="0.75" header="0.3" footer="0.3"/>
  <pageSetup paperSize="9" orientation="portrait" horizontalDpi="0" verticalDpi="0" r:id="rId1"/>
  <drawing r:id="rId2"/>
  <extLst>
    <ext xmlns:x14="http://schemas.microsoft.com/office/spreadsheetml/2009/9/main" uri="{78C0D931-6437-407d-A8EE-F0AAD7539E65}">
      <x14:conditionalFormattings>
        <x14:conditionalFormatting xmlns:xm="http://schemas.microsoft.com/office/excel/2006/main">
          <x14:cfRule type="dataBar" id="{D1F6F02D-8574-4583-A7EC-1A77EEC65E74}">
            <x14:dataBar minLength="0" maxLength="100" border="1" gradient="0" direction="leftToRight">
              <x14:cfvo type="autoMin"/>
              <x14:cfvo type="autoMax"/>
              <x14:borderColor rgb="FF000000"/>
              <x14:negativeFillColor rgb="FFFF0000"/>
              <x14:axisColor rgb="FF000000"/>
            </x14:dataBar>
          </x14:cfRule>
          <xm:sqref>C2:C12</xm:sqref>
        </x14:conditionalFormatting>
        <x14:conditionalFormatting xmlns:xm="http://schemas.microsoft.com/office/excel/2006/main">
          <x14:cfRule type="dataBar" id="{9062DE58-7FBF-4AE1-A644-0F6CAB80D593}">
            <x14:dataBar minLength="0" maxLength="100" gradient="0" direction="leftToRight">
              <x14:cfvo type="autoMin"/>
              <x14:cfvo type="autoMax"/>
              <x14:negativeFillColor rgb="FFFF0000"/>
              <x14:axisColor rgb="FF000000"/>
            </x14:dataBar>
          </x14:cfRule>
          <xm:sqref>C16:C26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K12"/>
  <sheetViews>
    <sheetView zoomScale="115" zoomScaleNormal="115" workbookViewId="0">
      <selection activeCell="I19" sqref="I19"/>
    </sheetView>
  </sheetViews>
  <sheetFormatPr defaultRowHeight="16.5"/>
  <cols>
    <col min="2" max="2" width="5.875" bestFit="1" customWidth="1"/>
    <col min="3" max="3" width="13.875" bestFit="1" customWidth="1"/>
    <col min="5" max="5" width="10.5" bestFit="1" customWidth="1"/>
    <col min="6" max="6" width="11" customWidth="1"/>
    <col min="7" max="22" width="6.5" style="50" bestFit="1" customWidth="1"/>
    <col min="23" max="23" width="10.5" bestFit="1" customWidth="1"/>
    <col min="24" max="24" width="9.5" bestFit="1" customWidth="1"/>
    <col min="25" max="27" width="10.5" bestFit="1" customWidth="1"/>
    <col min="28" max="29" width="9.5" bestFit="1" customWidth="1"/>
    <col min="30" max="32" width="10.5" bestFit="1" customWidth="1"/>
    <col min="33" max="33" width="8.5" bestFit="1" customWidth="1"/>
    <col min="34" max="36" width="9.5" bestFit="1" customWidth="1"/>
    <col min="37" max="37" width="8.5" bestFit="1" customWidth="1"/>
  </cols>
  <sheetData>
    <row r="1" spans="2:37" ht="22.5" customHeight="1" thickBot="1">
      <c r="B1" s="39" t="s">
        <v>255</v>
      </c>
      <c r="C1" s="39" t="s">
        <v>256</v>
      </c>
      <c r="D1" s="39" t="s">
        <v>257</v>
      </c>
      <c r="E1" s="39" t="s">
        <v>258</v>
      </c>
      <c r="F1" s="40" t="s">
        <v>259</v>
      </c>
      <c r="G1" s="41">
        <v>39995</v>
      </c>
      <c r="H1" s="42">
        <v>40009</v>
      </c>
      <c r="I1" s="42">
        <v>40023</v>
      </c>
      <c r="J1" s="42">
        <v>40037</v>
      </c>
      <c r="K1" s="42">
        <v>40051</v>
      </c>
      <c r="L1" s="42">
        <v>40065</v>
      </c>
      <c r="M1" s="42">
        <v>40079</v>
      </c>
      <c r="N1" s="42">
        <v>40093</v>
      </c>
      <c r="O1" s="42">
        <v>40107</v>
      </c>
      <c r="P1" s="42">
        <v>40121</v>
      </c>
      <c r="Q1" s="42">
        <v>40135</v>
      </c>
      <c r="R1" s="42">
        <v>40149</v>
      </c>
      <c r="S1" s="42">
        <v>40163</v>
      </c>
      <c r="T1" s="42">
        <v>40177</v>
      </c>
      <c r="U1" s="42">
        <v>40191</v>
      </c>
      <c r="V1" s="43">
        <v>40205</v>
      </c>
      <c r="W1" s="44"/>
      <c r="X1" s="44"/>
      <c r="Y1" s="44"/>
      <c r="Z1" s="44"/>
      <c r="AA1" s="44"/>
      <c r="AB1" s="44"/>
      <c r="AC1" s="44"/>
      <c r="AD1" s="44"/>
      <c r="AE1" s="44"/>
      <c r="AF1" s="44"/>
      <c r="AG1" s="44"/>
      <c r="AH1" s="44"/>
      <c r="AI1" s="44"/>
      <c r="AJ1" s="44"/>
      <c r="AK1" s="44"/>
    </row>
    <row r="2" spans="2:37" ht="22.5" customHeight="1">
      <c r="B2" s="45">
        <v>1</v>
      </c>
      <c r="C2" s="46" t="s">
        <v>260</v>
      </c>
      <c r="D2" s="45">
        <f>F2-E2</f>
        <v>55</v>
      </c>
      <c r="E2" s="47">
        <v>39995</v>
      </c>
      <c r="F2" s="47">
        <v>40050</v>
      </c>
      <c r="G2" s="48"/>
      <c r="H2" s="48"/>
      <c r="I2" s="48"/>
      <c r="J2" s="48"/>
      <c r="K2" s="48"/>
      <c r="L2" s="48"/>
      <c r="M2" s="48"/>
      <c r="N2" s="48"/>
      <c r="O2" s="48"/>
      <c r="P2" s="48"/>
      <c r="Q2" s="48"/>
      <c r="R2" s="48"/>
      <c r="S2" s="48"/>
      <c r="T2" s="48"/>
      <c r="U2" s="48"/>
      <c r="V2" s="48"/>
    </row>
    <row r="3" spans="2:37" ht="22.5" customHeight="1">
      <c r="B3" s="45">
        <v>2</v>
      </c>
      <c r="C3" s="46" t="s">
        <v>261</v>
      </c>
      <c r="D3" s="45">
        <f t="shared" ref="D3:D8" si="0">F3-E3</f>
        <v>28</v>
      </c>
      <c r="E3" s="47">
        <v>40009</v>
      </c>
      <c r="F3" s="47">
        <v>40037</v>
      </c>
      <c r="G3" s="49"/>
      <c r="H3" s="49"/>
      <c r="I3" s="49"/>
      <c r="J3" s="49"/>
      <c r="K3" s="49"/>
      <c r="L3" s="49"/>
      <c r="M3" s="49"/>
      <c r="N3" s="49"/>
      <c r="O3" s="49"/>
      <c r="P3" s="49"/>
      <c r="Q3" s="49"/>
      <c r="R3" s="49"/>
      <c r="S3" s="49"/>
      <c r="T3" s="49"/>
      <c r="U3" s="49"/>
      <c r="V3" s="49"/>
    </row>
    <row r="4" spans="2:37" ht="22.5" customHeight="1">
      <c r="B4" s="45">
        <v>3</v>
      </c>
      <c r="C4" s="46" t="s">
        <v>262</v>
      </c>
      <c r="D4" s="45">
        <f t="shared" si="0"/>
        <v>28</v>
      </c>
      <c r="E4" s="47">
        <v>40023</v>
      </c>
      <c r="F4" s="47">
        <v>40051</v>
      </c>
      <c r="G4" s="49"/>
      <c r="H4" s="49"/>
      <c r="I4" s="49"/>
      <c r="J4" s="49"/>
      <c r="K4" s="49"/>
      <c r="L4" s="49"/>
      <c r="M4" s="49"/>
      <c r="N4" s="49"/>
      <c r="O4" s="49"/>
      <c r="P4" s="49"/>
      <c r="Q4" s="49"/>
      <c r="R4" s="49"/>
      <c r="S4" s="49"/>
      <c r="T4" s="49"/>
      <c r="U4" s="49"/>
      <c r="V4" s="49"/>
    </row>
    <row r="5" spans="2:37" ht="22.5" customHeight="1">
      <c r="B5" s="45">
        <v>4</v>
      </c>
      <c r="C5" s="46" t="s">
        <v>263</v>
      </c>
      <c r="D5" s="45">
        <f t="shared" si="0"/>
        <v>36</v>
      </c>
      <c r="E5" s="47">
        <v>40057</v>
      </c>
      <c r="F5" s="47">
        <v>40093</v>
      </c>
      <c r="G5" s="49"/>
      <c r="H5" s="49"/>
      <c r="I5" s="49"/>
      <c r="J5" s="49"/>
      <c r="K5" s="49"/>
      <c r="L5" s="49"/>
      <c r="M5" s="49"/>
      <c r="N5" s="49"/>
      <c r="O5" s="49"/>
      <c r="P5" s="49"/>
      <c r="Q5" s="49"/>
      <c r="R5" s="49"/>
      <c r="S5" s="49"/>
      <c r="T5" s="49"/>
      <c r="U5" s="49"/>
      <c r="V5" s="49"/>
    </row>
    <row r="6" spans="2:37" ht="22.5" customHeight="1">
      <c r="B6" s="45">
        <v>5</v>
      </c>
      <c r="C6" s="46" t="s">
        <v>264</v>
      </c>
      <c r="D6" s="45">
        <f t="shared" si="0"/>
        <v>84</v>
      </c>
      <c r="E6" s="47">
        <v>40102</v>
      </c>
      <c r="F6" s="47">
        <v>40186</v>
      </c>
      <c r="G6" s="49"/>
      <c r="H6" s="49"/>
      <c r="I6" s="49"/>
      <c r="J6" s="49"/>
      <c r="K6" s="49"/>
      <c r="L6" s="49"/>
      <c r="M6" s="49"/>
      <c r="N6" s="49"/>
      <c r="O6" s="49"/>
      <c r="P6" s="49"/>
      <c r="Q6" s="49"/>
      <c r="R6" s="49"/>
      <c r="S6" s="49"/>
      <c r="T6" s="49"/>
      <c r="U6" s="49"/>
      <c r="V6" s="49"/>
    </row>
    <row r="7" spans="2:37" ht="22.5" customHeight="1">
      <c r="B7" s="45">
        <v>6</v>
      </c>
      <c r="C7" s="46" t="s">
        <v>265</v>
      </c>
      <c r="D7" s="45">
        <f t="shared" si="0"/>
        <v>7</v>
      </c>
      <c r="E7" s="47">
        <v>40187</v>
      </c>
      <c r="F7" s="47">
        <v>40194</v>
      </c>
      <c r="G7" s="49"/>
      <c r="H7" s="49"/>
      <c r="I7" s="49"/>
      <c r="J7" s="49"/>
      <c r="K7" s="49"/>
      <c r="L7" s="49"/>
      <c r="M7" s="49"/>
      <c r="N7" s="49"/>
      <c r="O7" s="49"/>
      <c r="P7" s="49"/>
      <c r="Q7" s="49"/>
      <c r="R7" s="49"/>
      <c r="S7" s="49"/>
      <c r="T7" s="49"/>
      <c r="U7" s="49"/>
      <c r="V7" s="49"/>
    </row>
    <row r="8" spans="2:37" ht="22.5" customHeight="1">
      <c r="B8" s="45">
        <v>7</v>
      </c>
      <c r="C8" s="46" t="s">
        <v>266</v>
      </c>
      <c r="D8" s="45">
        <f t="shared" si="0"/>
        <v>14</v>
      </c>
      <c r="E8" s="47">
        <v>40195</v>
      </c>
      <c r="F8" s="47">
        <v>40209</v>
      </c>
      <c r="G8" s="49"/>
      <c r="H8" s="49"/>
      <c r="I8" s="49"/>
      <c r="J8" s="49"/>
      <c r="K8" s="49"/>
      <c r="L8" s="49"/>
      <c r="M8" s="49"/>
      <c r="N8" s="49"/>
      <c r="O8" s="49"/>
      <c r="P8" s="49"/>
      <c r="Q8" s="49"/>
      <c r="R8" s="49"/>
      <c r="S8" s="49"/>
      <c r="T8" s="49"/>
      <c r="U8" s="49"/>
      <c r="V8" s="49"/>
    </row>
    <row r="12" spans="2:37">
      <c r="C12" t="s">
        <v>783</v>
      </c>
    </row>
  </sheetData>
  <phoneticPr fontId="1" type="noConversion"/>
  <conditionalFormatting sqref="G2:V8">
    <cfRule type="expression" dxfId="43" priority="1">
      <formula>AND(MOD(ROW(1:1),2)=1,G$1&gt;=$E2,G$1&lt;=$F2)</formula>
    </cfRule>
    <cfRule type="expression" dxfId="42" priority="2">
      <formula>AND(MOD(ROW(1:1),2)=0,G$1&gt;=$E2,G$1&lt;=$F2)</formula>
    </cfRule>
  </conditionalFormatting>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72"/>
  <sheetViews>
    <sheetView topLeftCell="I1" zoomScaleNormal="227" zoomScaleSheetLayoutView="229" workbookViewId="0">
      <selection activeCell="L2" sqref="L2"/>
    </sheetView>
  </sheetViews>
  <sheetFormatPr defaultColWidth="9" defaultRowHeight="16.5"/>
  <cols>
    <col min="1" max="1" width="9.5" style="89" bestFit="1" customWidth="1"/>
    <col min="2" max="2" width="22.75" style="89" bestFit="1" customWidth="1"/>
    <col min="3" max="3" width="30.5" style="89" bestFit="1" customWidth="1"/>
    <col min="4" max="5" width="13.75" style="89" bestFit="1" customWidth="1"/>
    <col min="6" max="6" width="11.625" style="89" bestFit="1" customWidth="1"/>
    <col min="7" max="7" width="28.75" style="89" bestFit="1" customWidth="1"/>
    <col min="8" max="8" width="11.625" style="89" bestFit="1" customWidth="1"/>
    <col min="9" max="9" width="9.5" style="89" bestFit="1" customWidth="1"/>
    <col min="10" max="10" width="13.375" style="89" bestFit="1" customWidth="1"/>
    <col min="11" max="11" width="20.5" style="89" bestFit="1" customWidth="1"/>
    <col min="12" max="13" width="9.5" style="89" bestFit="1" customWidth="1"/>
    <col min="14" max="14" width="13.375" style="89" bestFit="1" customWidth="1"/>
    <col min="15" max="15" width="5.5" style="89" bestFit="1" customWidth="1"/>
    <col min="16" max="17" width="10.5" style="89" bestFit="1" customWidth="1"/>
    <col min="18" max="18" width="7.5" style="89" bestFit="1" customWidth="1"/>
    <col min="19" max="20" width="9.5" style="89" bestFit="1" customWidth="1"/>
    <col min="21" max="21" width="5.5" style="89" bestFit="1" customWidth="1"/>
    <col min="22" max="22" width="41.625" style="89" bestFit="1" customWidth="1"/>
    <col min="23" max="23" width="11.625" style="89" bestFit="1" customWidth="1"/>
    <col min="24" max="24" width="13.75" style="89" bestFit="1" customWidth="1"/>
    <col min="25" max="25" width="28.625" style="89" bestFit="1" customWidth="1"/>
    <col min="26" max="26" width="18.375" style="89" bestFit="1" customWidth="1"/>
    <col min="27" max="27" width="5.5" style="89" bestFit="1" customWidth="1"/>
    <col min="28" max="16384" width="9" style="89"/>
  </cols>
  <sheetData>
    <row r="1" spans="1:27">
      <c r="A1" s="96" t="s">
        <v>767</v>
      </c>
      <c r="B1" s="96" t="s">
        <v>766</v>
      </c>
      <c r="C1" s="96" t="s">
        <v>765</v>
      </c>
      <c r="D1" s="96" t="s">
        <v>764</v>
      </c>
      <c r="E1" s="96" t="s">
        <v>763</v>
      </c>
      <c r="F1" s="96" t="s">
        <v>762</v>
      </c>
      <c r="G1" s="96" t="s">
        <v>761</v>
      </c>
      <c r="H1" s="96" t="s">
        <v>760</v>
      </c>
      <c r="I1" s="96" t="s">
        <v>759</v>
      </c>
      <c r="J1" s="96" t="s">
        <v>758</v>
      </c>
      <c r="K1" s="96" t="s">
        <v>757</v>
      </c>
      <c r="L1" s="96" t="s">
        <v>756</v>
      </c>
      <c r="M1" s="96" t="s">
        <v>755</v>
      </c>
      <c r="N1" s="96" t="s">
        <v>754</v>
      </c>
      <c r="O1" s="96" t="s">
        <v>753</v>
      </c>
      <c r="P1" s="96" t="s">
        <v>752</v>
      </c>
      <c r="Q1" s="96" t="s">
        <v>751</v>
      </c>
      <c r="R1" s="96" t="s">
        <v>41</v>
      </c>
      <c r="S1" s="96" t="s">
        <v>750</v>
      </c>
      <c r="T1" s="96" t="s">
        <v>42</v>
      </c>
      <c r="U1" s="96" t="s">
        <v>749</v>
      </c>
      <c r="V1" s="96" t="s">
        <v>748</v>
      </c>
      <c r="W1" s="96" t="s">
        <v>747</v>
      </c>
      <c r="X1" s="96" t="s">
        <v>746</v>
      </c>
      <c r="Y1" s="96" t="s">
        <v>745</v>
      </c>
      <c r="Z1" s="96" t="s">
        <v>47</v>
      </c>
      <c r="AA1" s="96" t="s">
        <v>744</v>
      </c>
    </row>
    <row r="2" spans="1:27">
      <c r="A2" s="94">
        <v>1</v>
      </c>
      <c r="B2" s="90" t="s">
        <v>651</v>
      </c>
      <c r="C2" s="90" t="s">
        <v>650</v>
      </c>
      <c r="D2" s="90" t="s">
        <v>649</v>
      </c>
      <c r="E2" s="90" t="s">
        <v>648</v>
      </c>
      <c r="F2" s="90" t="s">
        <v>647</v>
      </c>
      <c r="G2" s="92" t="s">
        <v>646</v>
      </c>
      <c r="H2" s="90" t="s">
        <v>673</v>
      </c>
      <c r="I2" s="90" t="s">
        <v>582</v>
      </c>
      <c r="J2" s="95">
        <v>22</v>
      </c>
      <c r="K2" s="90" t="s">
        <v>672</v>
      </c>
      <c r="L2" s="94">
        <v>20000000</v>
      </c>
      <c r="M2" s="94">
        <v>100000</v>
      </c>
      <c r="N2" s="95">
        <v>22</v>
      </c>
      <c r="O2" s="94">
        <v>300</v>
      </c>
      <c r="P2" s="93">
        <v>38351</v>
      </c>
      <c r="Q2" s="93">
        <v>38355</v>
      </c>
      <c r="R2" s="90" t="s">
        <v>717</v>
      </c>
      <c r="S2" s="90" t="s">
        <v>636</v>
      </c>
      <c r="T2" s="90" t="s">
        <v>635</v>
      </c>
      <c r="U2" s="90" t="s">
        <v>716</v>
      </c>
      <c r="V2" s="90" t="s">
        <v>715</v>
      </c>
      <c r="W2" s="90" t="s">
        <v>575</v>
      </c>
      <c r="X2" s="90" t="s">
        <v>714</v>
      </c>
      <c r="Y2" s="92" t="s">
        <v>713</v>
      </c>
      <c r="Z2" s="91" t="s">
        <v>712</v>
      </c>
      <c r="AA2" s="90" t="s">
        <v>571</v>
      </c>
    </row>
    <row r="3" spans="1:27">
      <c r="A3" s="94">
        <v>1</v>
      </c>
      <c r="B3" s="90" t="s">
        <v>651</v>
      </c>
      <c r="C3" s="90" t="s">
        <v>650</v>
      </c>
      <c r="D3" s="90" t="s">
        <v>649</v>
      </c>
      <c r="E3" s="90" t="s">
        <v>648</v>
      </c>
      <c r="F3" s="90" t="s">
        <v>647</v>
      </c>
      <c r="G3" s="92" t="s">
        <v>646</v>
      </c>
      <c r="H3" s="90" t="s">
        <v>743</v>
      </c>
      <c r="I3" s="90" t="s">
        <v>742</v>
      </c>
      <c r="J3" s="95">
        <v>20</v>
      </c>
      <c r="K3" s="90" t="s">
        <v>741</v>
      </c>
      <c r="L3" s="94">
        <v>40000</v>
      </c>
      <c r="M3" s="94">
        <v>100000</v>
      </c>
      <c r="N3" s="95">
        <v>20</v>
      </c>
      <c r="O3" s="94">
        <v>157</v>
      </c>
      <c r="P3" s="93">
        <v>38351</v>
      </c>
      <c r="Q3" s="93">
        <v>38355</v>
      </c>
      <c r="R3" s="90" t="s">
        <v>717</v>
      </c>
      <c r="S3" s="90" t="s">
        <v>636</v>
      </c>
      <c r="T3" s="90" t="s">
        <v>635</v>
      </c>
      <c r="U3" s="90" t="s">
        <v>716</v>
      </c>
      <c r="V3" s="90" t="s">
        <v>715</v>
      </c>
      <c r="W3" s="90" t="s">
        <v>575</v>
      </c>
      <c r="X3" s="90" t="s">
        <v>714</v>
      </c>
      <c r="Y3" s="92" t="s">
        <v>713</v>
      </c>
      <c r="Z3" s="91" t="s">
        <v>712</v>
      </c>
      <c r="AA3" s="90" t="s">
        <v>571</v>
      </c>
    </row>
    <row r="4" spans="1:27">
      <c r="A4" s="94">
        <v>1</v>
      </c>
      <c r="B4" s="90" t="s">
        <v>651</v>
      </c>
      <c r="C4" s="90" t="s">
        <v>650</v>
      </c>
      <c r="D4" s="90" t="s">
        <v>649</v>
      </c>
      <c r="E4" s="90" t="s">
        <v>648</v>
      </c>
      <c r="F4" s="90" t="s">
        <v>647</v>
      </c>
      <c r="G4" s="92" t="s">
        <v>646</v>
      </c>
      <c r="H4" s="90" t="s">
        <v>700</v>
      </c>
      <c r="I4" s="90" t="s">
        <v>582</v>
      </c>
      <c r="J4" s="95">
        <v>48</v>
      </c>
      <c r="K4" s="90" t="s">
        <v>699</v>
      </c>
      <c r="L4" s="94">
        <v>30000000</v>
      </c>
      <c r="M4" s="94">
        <v>200000</v>
      </c>
      <c r="N4" s="95">
        <v>48</v>
      </c>
      <c r="O4" s="94">
        <v>45</v>
      </c>
      <c r="P4" s="93">
        <v>38351</v>
      </c>
      <c r="Q4" s="93">
        <v>38355</v>
      </c>
      <c r="R4" s="90" t="s">
        <v>717</v>
      </c>
      <c r="S4" s="90" t="s">
        <v>636</v>
      </c>
      <c r="T4" s="90" t="s">
        <v>635</v>
      </c>
      <c r="U4" s="90" t="s">
        <v>716</v>
      </c>
      <c r="V4" s="90" t="s">
        <v>715</v>
      </c>
      <c r="W4" s="90" t="s">
        <v>575</v>
      </c>
      <c r="X4" s="90" t="s">
        <v>714</v>
      </c>
      <c r="Y4" s="92" t="s">
        <v>713</v>
      </c>
      <c r="Z4" s="91" t="s">
        <v>712</v>
      </c>
      <c r="AA4" s="90" t="s">
        <v>571</v>
      </c>
    </row>
    <row r="5" spans="1:27">
      <c r="A5" s="94">
        <v>2</v>
      </c>
      <c r="B5" s="90" t="s">
        <v>651</v>
      </c>
      <c r="C5" s="90" t="s">
        <v>650</v>
      </c>
      <c r="D5" s="90" t="s">
        <v>649</v>
      </c>
      <c r="E5" s="90" t="s">
        <v>648</v>
      </c>
      <c r="F5" s="90" t="s">
        <v>647</v>
      </c>
      <c r="G5" s="92" t="s">
        <v>646</v>
      </c>
      <c r="H5" s="90" t="s">
        <v>616</v>
      </c>
      <c r="I5" s="90" t="s">
        <v>582</v>
      </c>
      <c r="J5" s="95">
        <v>32</v>
      </c>
      <c r="K5" s="90" t="s">
        <v>615</v>
      </c>
      <c r="L5" s="94">
        <v>5000000</v>
      </c>
      <c r="M5" s="94">
        <v>100000</v>
      </c>
      <c r="N5" s="95">
        <v>32</v>
      </c>
      <c r="O5" s="94">
        <v>545</v>
      </c>
      <c r="P5" s="93">
        <v>38415</v>
      </c>
      <c r="Q5" s="93">
        <v>38419</v>
      </c>
      <c r="R5" s="90" t="s">
        <v>731</v>
      </c>
      <c r="S5" s="90" t="s">
        <v>579</v>
      </c>
      <c r="T5" s="90" t="s">
        <v>578</v>
      </c>
      <c r="U5" s="90" t="s">
        <v>730</v>
      </c>
      <c r="V5" s="90" t="s">
        <v>729</v>
      </c>
      <c r="W5" s="90" t="s">
        <v>575</v>
      </c>
      <c r="X5" s="90" t="s">
        <v>728</v>
      </c>
      <c r="Y5" s="92" t="s">
        <v>727</v>
      </c>
      <c r="Z5" s="91" t="s">
        <v>726</v>
      </c>
      <c r="AA5" s="90" t="s">
        <v>593</v>
      </c>
    </row>
    <row r="6" spans="1:27">
      <c r="A6" s="94">
        <v>2</v>
      </c>
      <c r="B6" s="90" t="s">
        <v>651</v>
      </c>
      <c r="C6" s="90" t="s">
        <v>650</v>
      </c>
      <c r="D6" s="90" t="s">
        <v>649</v>
      </c>
      <c r="E6" s="90" t="s">
        <v>648</v>
      </c>
      <c r="F6" s="90" t="s">
        <v>647</v>
      </c>
      <c r="G6" s="92" t="s">
        <v>646</v>
      </c>
      <c r="H6" s="90" t="s">
        <v>673</v>
      </c>
      <c r="I6" s="90" t="s">
        <v>582</v>
      </c>
      <c r="J6" s="95">
        <v>22</v>
      </c>
      <c r="K6" s="90" t="s">
        <v>672</v>
      </c>
      <c r="L6" s="94">
        <v>20000000</v>
      </c>
      <c r="M6" s="94">
        <v>100000</v>
      </c>
      <c r="N6" s="95">
        <v>22</v>
      </c>
      <c r="O6" s="94">
        <v>278</v>
      </c>
      <c r="P6" s="93">
        <v>38415</v>
      </c>
      <c r="Q6" s="93">
        <v>38419</v>
      </c>
      <c r="R6" s="90" t="s">
        <v>731</v>
      </c>
      <c r="S6" s="90" t="s">
        <v>579</v>
      </c>
      <c r="T6" s="90" t="s">
        <v>578</v>
      </c>
      <c r="U6" s="90" t="s">
        <v>730</v>
      </c>
      <c r="V6" s="90" t="s">
        <v>729</v>
      </c>
      <c r="W6" s="90" t="s">
        <v>575</v>
      </c>
      <c r="X6" s="90" t="s">
        <v>728</v>
      </c>
      <c r="Y6" s="92" t="s">
        <v>727</v>
      </c>
      <c r="Z6" s="91" t="s">
        <v>726</v>
      </c>
      <c r="AA6" s="90" t="s">
        <v>593</v>
      </c>
    </row>
    <row r="7" spans="1:27">
      <c r="A7" s="94">
        <v>2</v>
      </c>
      <c r="B7" s="90" t="s">
        <v>651</v>
      </c>
      <c r="C7" s="90" t="s">
        <v>650</v>
      </c>
      <c r="D7" s="90" t="s">
        <v>649</v>
      </c>
      <c r="E7" s="90" t="s">
        <v>648</v>
      </c>
      <c r="F7" s="90" t="s">
        <v>647</v>
      </c>
      <c r="G7" s="92" t="s">
        <v>646</v>
      </c>
      <c r="H7" s="90" t="s">
        <v>700</v>
      </c>
      <c r="I7" s="90" t="s">
        <v>582</v>
      </c>
      <c r="J7" s="95">
        <v>48</v>
      </c>
      <c r="K7" s="90" t="s">
        <v>699</v>
      </c>
      <c r="L7" s="94">
        <v>30000000</v>
      </c>
      <c r="M7" s="94">
        <v>200000</v>
      </c>
      <c r="N7" s="95">
        <v>48</v>
      </c>
      <c r="O7" s="94">
        <v>50</v>
      </c>
      <c r="P7" s="93">
        <v>38415</v>
      </c>
      <c r="Q7" s="93">
        <v>38419</v>
      </c>
      <c r="R7" s="90" t="s">
        <v>731</v>
      </c>
      <c r="S7" s="90" t="s">
        <v>579</v>
      </c>
      <c r="T7" s="90" t="s">
        <v>578</v>
      </c>
      <c r="U7" s="90" t="s">
        <v>730</v>
      </c>
      <c r="V7" s="90" t="s">
        <v>729</v>
      </c>
      <c r="W7" s="90" t="s">
        <v>575</v>
      </c>
      <c r="X7" s="90" t="s">
        <v>728</v>
      </c>
      <c r="Y7" s="92" t="s">
        <v>727</v>
      </c>
      <c r="Z7" s="91" t="s">
        <v>726</v>
      </c>
      <c r="AA7" s="90" t="s">
        <v>593</v>
      </c>
    </row>
    <row r="8" spans="1:27">
      <c r="A8" s="94">
        <v>3</v>
      </c>
      <c r="B8" s="90" t="s">
        <v>690</v>
      </c>
      <c r="C8" s="90" t="s">
        <v>689</v>
      </c>
      <c r="D8" s="90" t="s">
        <v>688</v>
      </c>
      <c r="E8" s="90" t="s">
        <v>687</v>
      </c>
      <c r="F8" s="90" t="s">
        <v>686</v>
      </c>
      <c r="G8" s="92" t="s">
        <v>685</v>
      </c>
      <c r="H8" s="90" t="s">
        <v>616</v>
      </c>
      <c r="I8" s="90" t="s">
        <v>582</v>
      </c>
      <c r="J8" s="95">
        <v>32</v>
      </c>
      <c r="K8" s="90" t="s">
        <v>615</v>
      </c>
      <c r="L8" s="94">
        <v>5000000</v>
      </c>
      <c r="M8" s="94">
        <v>100000</v>
      </c>
      <c r="N8" s="95">
        <v>32</v>
      </c>
      <c r="O8" s="94">
        <v>344</v>
      </c>
      <c r="P8" s="93">
        <v>38448</v>
      </c>
      <c r="Q8" s="93">
        <v>38453</v>
      </c>
      <c r="R8" s="90" t="s">
        <v>717</v>
      </c>
      <c r="S8" s="90" t="s">
        <v>636</v>
      </c>
      <c r="T8" s="90" t="s">
        <v>635</v>
      </c>
      <c r="U8" s="90" t="s">
        <v>716</v>
      </c>
      <c r="V8" s="90" t="s">
        <v>715</v>
      </c>
      <c r="W8" s="90" t="s">
        <v>575</v>
      </c>
      <c r="X8" s="90" t="s">
        <v>714</v>
      </c>
      <c r="Y8" s="92" t="s">
        <v>713</v>
      </c>
      <c r="Z8" s="91" t="s">
        <v>712</v>
      </c>
      <c r="AA8" s="90" t="s">
        <v>571</v>
      </c>
    </row>
    <row r="9" spans="1:27">
      <c r="A9" s="94">
        <v>3</v>
      </c>
      <c r="B9" s="90" t="s">
        <v>690</v>
      </c>
      <c r="C9" s="90" t="s">
        <v>689</v>
      </c>
      <c r="D9" s="90" t="s">
        <v>688</v>
      </c>
      <c r="E9" s="90" t="s">
        <v>687</v>
      </c>
      <c r="F9" s="90" t="s">
        <v>686</v>
      </c>
      <c r="G9" s="92" t="s">
        <v>685</v>
      </c>
      <c r="H9" s="90" t="s">
        <v>671</v>
      </c>
      <c r="I9" s="90" t="s">
        <v>628</v>
      </c>
      <c r="J9" s="95">
        <v>34</v>
      </c>
      <c r="K9" s="90" t="s">
        <v>670</v>
      </c>
      <c r="L9" s="94">
        <v>80000000</v>
      </c>
      <c r="M9" s="94">
        <v>5000000</v>
      </c>
      <c r="N9" s="95">
        <v>34</v>
      </c>
      <c r="O9" s="94">
        <v>645</v>
      </c>
      <c r="P9" s="93">
        <v>38448</v>
      </c>
      <c r="Q9" s="93">
        <v>38453</v>
      </c>
      <c r="R9" s="90" t="s">
        <v>717</v>
      </c>
      <c r="S9" s="90" t="s">
        <v>636</v>
      </c>
      <c r="T9" s="90" t="s">
        <v>635</v>
      </c>
      <c r="U9" s="90" t="s">
        <v>716</v>
      </c>
      <c r="V9" s="90" t="s">
        <v>715</v>
      </c>
      <c r="W9" s="90" t="s">
        <v>575</v>
      </c>
      <c r="X9" s="90" t="s">
        <v>714</v>
      </c>
      <c r="Y9" s="92" t="s">
        <v>713</v>
      </c>
      <c r="Z9" s="91" t="s">
        <v>712</v>
      </c>
      <c r="AA9" s="90" t="s">
        <v>571</v>
      </c>
    </row>
    <row r="10" spans="1:27">
      <c r="A10" s="94">
        <v>3</v>
      </c>
      <c r="B10" s="90" t="s">
        <v>690</v>
      </c>
      <c r="C10" s="90" t="s">
        <v>689</v>
      </c>
      <c r="D10" s="90" t="s">
        <v>688</v>
      </c>
      <c r="E10" s="90" t="s">
        <v>687</v>
      </c>
      <c r="F10" s="90" t="s">
        <v>686</v>
      </c>
      <c r="G10" s="92" t="s">
        <v>685</v>
      </c>
      <c r="H10" s="90" t="s">
        <v>743</v>
      </c>
      <c r="I10" s="90" t="s">
        <v>742</v>
      </c>
      <c r="J10" s="95">
        <v>20</v>
      </c>
      <c r="K10" s="90" t="s">
        <v>741</v>
      </c>
      <c r="L10" s="94">
        <v>40000</v>
      </c>
      <c r="M10" s="94">
        <v>100000</v>
      </c>
      <c r="N10" s="95">
        <v>20</v>
      </c>
      <c r="O10" s="94">
        <v>236</v>
      </c>
      <c r="P10" s="93">
        <v>38448</v>
      </c>
      <c r="Q10" s="93">
        <v>38453</v>
      </c>
      <c r="R10" s="90" t="s">
        <v>717</v>
      </c>
      <c r="S10" s="90" t="s">
        <v>636</v>
      </c>
      <c r="T10" s="90" t="s">
        <v>635</v>
      </c>
      <c r="U10" s="90" t="s">
        <v>716</v>
      </c>
      <c r="V10" s="90" t="s">
        <v>715</v>
      </c>
      <c r="W10" s="90" t="s">
        <v>575</v>
      </c>
      <c r="X10" s="90" t="s">
        <v>714</v>
      </c>
      <c r="Y10" s="92" t="s">
        <v>713</v>
      </c>
      <c r="Z10" s="91" t="s">
        <v>712</v>
      </c>
      <c r="AA10" s="90" t="s">
        <v>571</v>
      </c>
    </row>
    <row r="11" spans="1:27">
      <c r="A11" s="94">
        <v>3</v>
      </c>
      <c r="B11" s="90" t="s">
        <v>690</v>
      </c>
      <c r="C11" s="90" t="s">
        <v>689</v>
      </c>
      <c r="D11" s="90" t="s">
        <v>688</v>
      </c>
      <c r="E11" s="90" t="s">
        <v>687</v>
      </c>
      <c r="F11" s="90" t="s">
        <v>686</v>
      </c>
      <c r="G11" s="92" t="s">
        <v>685</v>
      </c>
      <c r="H11" s="90" t="s">
        <v>700</v>
      </c>
      <c r="I11" s="90" t="s">
        <v>582</v>
      </c>
      <c r="J11" s="95">
        <v>48</v>
      </c>
      <c r="K11" s="90" t="s">
        <v>699</v>
      </c>
      <c r="L11" s="94">
        <v>30000000</v>
      </c>
      <c r="M11" s="94">
        <v>200000</v>
      </c>
      <c r="N11" s="95">
        <v>48</v>
      </c>
      <c r="O11" s="94">
        <v>66</v>
      </c>
      <c r="P11" s="93">
        <v>38448</v>
      </c>
      <c r="Q11" s="93">
        <v>38453</v>
      </c>
      <c r="R11" s="90" t="s">
        <v>717</v>
      </c>
      <c r="S11" s="90" t="s">
        <v>636</v>
      </c>
      <c r="T11" s="90" t="s">
        <v>635</v>
      </c>
      <c r="U11" s="90" t="s">
        <v>716</v>
      </c>
      <c r="V11" s="90" t="s">
        <v>715</v>
      </c>
      <c r="W11" s="90" t="s">
        <v>575</v>
      </c>
      <c r="X11" s="90" t="s">
        <v>714</v>
      </c>
      <c r="Y11" s="92" t="s">
        <v>713</v>
      </c>
      <c r="Z11" s="91" t="s">
        <v>712</v>
      </c>
      <c r="AA11" s="90" t="s">
        <v>571</v>
      </c>
    </row>
    <row r="12" spans="1:27">
      <c r="A12" s="94">
        <v>4</v>
      </c>
      <c r="B12" s="90" t="s">
        <v>663</v>
      </c>
      <c r="C12" s="90" t="s">
        <v>662</v>
      </c>
      <c r="D12" s="90" t="s">
        <v>661</v>
      </c>
      <c r="E12" s="90" t="s">
        <v>660</v>
      </c>
      <c r="F12" s="90" t="s">
        <v>659</v>
      </c>
      <c r="G12" s="92" t="s">
        <v>658</v>
      </c>
      <c r="H12" s="90" t="s">
        <v>616</v>
      </c>
      <c r="I12" s="90" t="s">
        <v>582</v>
      </c>
      <c r="J12" s="95">
        <v>32</v>
      </c>
      <c r="K12" s="90" t="s">
        <v>615</v>
      </c>
      <c r="L12" s="94">
        <v>5000000</v>
      </c>
      <c r="M12" s="94">
        <v>100000</v>
      </c>
      <c r="N12" s="95">
        <v>32</v>
      </c>
      <c r="O12" s="94">
        <v>100</v>
      </c>
      <c r="P12" s="93">
        <v>38360</v>
      </c>
      <c r="Q12" s="93">
        <v>38362</v>
      </c>
      <c r="R12" s="90" t="s">
        <v>723</v>
      </c>
      <c r="S12" s="90" t="s">
        <v>579</v>
      </c>
      <c r="T12" s="90" t="s">
        <v>578</v>
      </c>
      <c r="U12" s="90" t="s">
        <v>722</v>
      </c>
      <c r="V12" s="90" t="s">
        <v>721</v>
      </c>
      <c r="W12" s="90" t="s">
        <v>575</v>
      </c>
      <c r="X12" s="90" t="s">
        <v>720</v>
      </c>
      <c r="Y12" s="92" t="s">
        <v>719</v>
      </c>
      <c r="Z12" s="91" t="s">
        <v>718</v>
      </c>
      <c r="AA12" s="90" t="s">
        <v>571</v>
      </c>
    </row>
    <row r="13" spans="1:27">
      <c r="A13" s="94">
        <v>4</v>
      </c>
      <c r="B13" s="90" t="s">
        <v>663</v>
      </c>
      <c r="C13" s="90" t="s">
        <v>662</v>
      </c>
      <c r="D13" s="90" t="s">
        <v>661</v>
      </c>
      <c r="E13" s="90" t="s">
        <v>660</v>
      </c>
      <c r="F13" s="90" t="s">
        <v>659</v>
      </c>
      <c r="G13" s="92" t="s">
        <v>658</v>
      </c>
      <c r="H13" s="90" t="s">
        <v>700</v>
      </c>
      <c r="I13" s="90" t="s">
        <v>582</v>
      </c>
      <c r="J13" s="95">
        <v>48</v>
      </c>
      <c r="K13" s="90" t="s">
        <v>699</v>
      </c>
      <c r="L13" s="94">
        <v>30000000</v>
      </c>
      <c r="M13" s="94">
        <v>200000</v>
      </c>
      <c r="N13" s="95">
        <v>48</v>
      </c>
      <c r="O13" s="94">
        <v>66</v>
      </c>
      <c r="P13" s="93">
        <v>38360</v>
      </c>
      <c r="Q13" s="93">
        <v>38362</v>
      </c>
      <c r="R13" s="90" t="s">
        <v>723</v>
      </c>
      <c r="S13" s="90" t="s">
        <v>579</v>
      </c>
      <c r="T13" s="90" t="s">
        <v>578</v>
      </c>
      <c r="U13" s="90" t="s">
        <v>722</v>
      </c>
      <c r="V13" s="90" t="s">
        <v>721</v>
      </c>
      <c r="W13" s="90" t="s">
        <v>575</v>
      </c>
      <c r="X13" s="90" t="s">
        <v>720</v>
      </c>
      <c r="Y13" s="92" t="s">
        <v>719</v>
      </c>
      <c r="Z13" s="91" t="s">
        <v>718</v>
      </c>
      <c r="AA13" s="90" t="s">
        <v>571</v>
      </c>
    </row>
    <row r="14" spans="1:27">
      <c r="A14" s="94">
        <v>5</v>
      </c>
      <c r="B14" s="90" t="s">
        <v>626</v>
      </c>
      <c r="C14" s="90" t="s">
        <v>625</v>
      </c>
      <c r="D14" s="90" t="s">
        <v>624</v>
      </c>
      <c r="E14" s="90" t="s">
        <v>623</v>
      </c>
      <c r="F14" s="90" t="s">
        <v>622</v>
      </c>
      <c r="G14" s="92" t="s">
        <v>621</v>
      </c>
      <c r="H14" s="90" t="s">
        <v>645</v>
      </c>
      <c r="I14" s="90" t="s">
        <v>620</v>
      </c>
      <c r="J14" s="95">
        <v>376</v>
      </c>
      <c r="K14" s="90" t="s">
        <v>644</v>
      </c>
      <c r="L14" s="94">
        <v>300</v>
      </c>
      <c r="M14" s="94">
        <v>50</v>
      </c>
      <c r="N14" s="95">
        <v>376</v>
      </c>
      <c r="O14" s="94">
        <v>29</v>
      </c>
      <c r="P14" s="93">
        <v>38343</v>
      </c>
      <c r="Q14" s="93">
        <v>38348</v>
      </c>
      <c r="R14" s="90" t="s">
        <v>709</v>
      </c>
      <c r="S14" s="90" t="s">
        <v>636</v>
      </c>
      <c r="T14" s="90" t="s">
        <v>635</v>
      </c>
      <c r="U14" s="90" t="s">
        <v>708</v>
      </c>
      <c r="V14" s="90" t="s">
        <v>707</v>
      </c>
      <c r="W14" s="90" t="s">
        <v>575</v>
      </c>
      <c r="X14" s="90" t="s">
        <v>706</v>
      </c>
      <c r="Y14" s="92" t="s">
        <v>705</v>
      </c>
      <c r="Z14" s="91" t="s">
        <v>704</v>
      </c>
      <c r="AA14" s="90" t="s">
        <v>593</v>
      </c>
    </row>
    <row r="15" spans="1:27">
      <c r="A15" s="94">
        <v>5</v>
      </c>
      <c r="B15" s="90" t="s">
        <v>626</v>
      </c>
      <c r="C15" s="90" t="s">
        <v>625</v>
      </c>
      <c r="D15" s="90" t="s">
        <v>624</v>
      </c>
      <c r="E15" s="90" t="s">
        <v>623</v>
      </c>
      <c r="F15" s="90" t="s">
        <v>622</v>
      </c>
      <c r="G15" s="92" t="s">
        <v>621</v>
      </c>
      <c r="H15" s="90" t="s">
        <v>666</v>
      </c>
      <c r="I15" s="90" t="s">
        <v>665</v>
      </c>
      <c r="J15" s="95">
        <v>1207</v>
      </c>
      <c r="K15" s="90" t="s">
        <v>664</v>
      </c>
      <c r="L15" s="94">
        <v>20</v>
      </c>
      <c r="M15" s="94">
        <v>5</v>
      </c>
      <c r="N15" s="95">
        <v>1207</v>
      </c>
      <c r="O15" s="94">
        <v>2</v>
      </c>
      <c r="P15" s="93">
        <v>38343</v>
      </c>
      <c r="Q15" s="93">
        <v>38348</v>
      </c>
      <c r="R15" s="90" t="s">
        <v>709</v>
      </c>
      <c r="S15" s="90" t="s">
        <v>636</v>
      </c>
      <c r="T15" s="90" t="s">
        <v>635</v>
      </c>
      <c r="U15" s="90" t="s">
        <v>708</v>
      </c>
      <c r="V15" s="90" t="s">
        <v>707</v>
      </c>
      <c r="W15" s="90" t="s">
        <v>575</v>
      </c>
      <c r="X15" s="90" t="s">
        <v>706</v>
      </c>
      <c r="Y15" s="92" t="s">
        <v>705</v>
      </c>
      <c r="Z15" s="91" t="s">
        <v>704</v>
      </c>
      <c r="AA15" s="90" t="s">
        <v>593</v>
      </c>
    </row>
    <row r="16" spans="1:27">
      <c r="A16" s="94">
        <v>5</v>
      </c>
      <c r="B16" s="90" t="s">
        <v>626</v>
      </c>
      <c r="C16" s="90" t="s">
        <v>625</v>
      </c>
      <c r="D16" s="90" t="s">
        <v>624</v>
      </c>
      <c r="E16" s="90" t="s">
        <v>623</v>
      </c>
      <c r="F16" s="90" t="s">
        <v>622</v>
      </c>
      <c r="G16" s="92" t="s">
        <v>621</v>
      </c>
      <c r="H16" s="90" t="s">
        <v>671</v>
      </c>
      <c r="I16" s="90" t="s">
        <v>628</v>
      </c>
      <c r="J16" s="95">
        <v>34</v>
      </c>
      <c r="K16" s="90" t="s">
        <v>670</v>
      </c>
      <c r="L16" s="94">
        <v>80000000</v>
      </c>
      <c r="M16" s="94">
        <v>5000000</v>
      </c>
      <c r="N16" s="95">
        <v>34</v>
      </c>
      <c r="O16" s="94">
        <v>500</v>
      </c>
      <c r="P16" s="93">
        <v>38343</v>
      </c>
      <c r="Q16" s="93">
        <v>38348</v>
      </c>
      <c r="R16" s="90" t="s">
        <v>709</v>
      </c>
      <c r="S16" s="90" t="s">
        <v>636</v>
      </c>
      <c r="T16" s="90" t="s">
        <v>635</v>
      </c>
      <c r="U16" s="90" t="s">
        <v>708</v>
      </c>
      <c r="V16" s="90" t="s">
        <v>707</v>
      </c>
      <c r="W16" s="90" t="s">
        <v>575</v>
      </c>
      <c r="X16" s="90" t="s">
        <v>706</v>
      </c>
      <c r="Y16" s="92" t="s">
        <v>705</v>
      </c>
      <c r="Z16" s="91" t="s">
        <v>704</v>
      </c>
      <c r="AA16" s="90" t="s">
        <v>593</v>
      </c>
    </row>
    <row r="17" spans="1:27">
      <c r="A17" s="94">
        <v>6</v>
      </c>
      <c r="B17" s="90" t="s">
        <v>698</v>
      </c>
      <c r="C17" s="90" t="s">
        <v>697</v>
      </c>
      <c r="D17" s="90" t="s">
        <v>696</v>
      </c>
      <c r="E17" s="90" t="s">
        <v>695</v>
      </c>
      <c r="F17" s="90" t="s">
        <v>694</v>
      </c>
      <c r="G17" s="92" t="s">
        <v>693</v>
      </c>
      <c r="H17" s="90" t="s">
        <v>645</v>
      </c>
      <c r="I17" s="90" t="s">
        <v>620</v>
      </c>
      <c r="J17" s="95">
        <v>376</v>
      </c>
      <c r="K17" s="90" t="s">
        <v>644</v>
      </c>
      <c r="L17" s="94">
        <v>300</v>
      </c>
      <c r="M17" s="94">
        <v>50</v>
      </c>
      <c r="N17" s="95">
        <v>376</v>
      </c>
      <c r="O17" s="94">
        <v>17</v>
      </c>
      <c r="P17" s="93">
        <v>38405</v>
      </c>
      <c r="Q17" s="93">
        <v>38412</v>
      </c>
      <c r="R17" s="90" t="s">
        <v>709</v>
      </c>
      <c r="S17" s="90" t="s">
        <v>636</v>
      </c>
      <c r="T17" s="90" t="s">
        <v>635</v>
      </c>
      <c r="U17" s="90" t="s">
        <v>708</v>
      </c>
      <c r="V17" s="90" t="s">
        <v>707</v>
      </c>
      <c r="W17" s="90" t="s">
        <v>575</v>
      </c>
      <c r="X17" s="90" t="s">
        <v>706</v>
      </c>
      <c r="Y17" s="92" t="s">
        <v>705</v>
      </c>
      <c r="Z17" s="91" t="s">
        <v>704</v>
      </c>
      <c r="AA17" s="90" t="s">
        <v>593</v>
      </c>
    </row>
    <row r="18" spans="1:27">
      <c r="A18" s="94">
        <v>6</v>
      </c>
      <c r="B18" s="90" t="s">
        <v>698</v>
      </c>
      <c r="C18" s="90" t="s">
        <v>697</v>
      </c>
      <c r="D18" s="90" t="s">
        <v>696</v>
      </c>
      <c r="E18" s="90" t="s">
        <v>695</v>
      </c>
      <c r="F18" s="90" t="s">
        <v>694</v>
      </c>
      <c r="G18" s="92" t="s">
        <v>693</v>
      </c>
      <c r="H18" s="90" t="s">
        <v>673</v>
      </c>
      <c r="I18" s="90" t="s">
        <v>582</v>
      </c>
      <c r="J18" s="95">
        <v>22</v>
      </c>
      <c r="K18" s="90" t="s">
        <v>672</v>
      </c>
      <c r="L18" s="94">
        <v>20000000</v>
      </c>
      <c r="M18" s="94">
        <v>100000</v>
      </c>
      <c r="N18" s="95">
        <v>22</v>
      </c>
      <c r="O18" s="94">
        <v>157</v>
      </c>
      <c r="P18" s="93">
        <v>38405</v>
      </c>
      <c r="Q18" s="93">
        <v>38412</v>
      </c>
      <c r="R18" s="90" t="s">
        <v>709</v>
      </c>
      <c r="S18" s="90" t="s">
        <v>636</v>
      </c>
      <c r="T18" s="90" t="s">
        <v>635</v>
      </c>
      <c r="U18" s="90" t="s">
        <v>708</v>
      </c>
      <c r="V18" s="90" t="s">
        <v>707</v>
      </c>
      <c r="W18" s="90" t="s">
        <v>575</v>
      </c>
      <c r="X18" s="90" t="s">
        <v>706</v>
      </c>
      <c r="Y18" s="92" t="s">
        <v>705</v>
      </c>
      <c r="Z18" s="91" t="s">
        <v>704</v>
      </c>
      <c r="AA18" s="90" t="s">
        <v>593</v>
      </c>
    </row>
    <row r="19" spans="1:27">
      <c r="A19" s="94">
        <v>6</v>
      </c>
      <c r="B19" s="90" t="s">
        <v>698</v>
      </c>
      <c r="C19" s="90" t="s">
        <v>697</v>
      </c>
      <c r="D19" s="90" t="s">
        <v>696</v>
      </c>
      <c r="E19" s="90" t="s">
        <v>695</v>
      </c>
      <c r="F19" s="90" t="s">
        <v>694</v>
      </c>
      <c r="G19" s="92" t="s">
        <v>693</v>
      </c>
      <c r="H19" s="90" t="s">
        <v>671</v>
      </c>
      <c r="I19" s="90" t="s">
        <v>628</v>
      </c>
      <c r="J19" s="95">
        <v>34</v>
      </c>
      <c r="K19" s="90" t="s">
        <v>670</v>
      </c>
      <c r="L19" s="94">
        <v>80000000</v>
      </c>
      <c r="M19" s="94">
        <v>5000000</v>
      </c>
      <c r="N19" s="95">
        <v>34</v>
      </c>
      <c r="O19" s="94">
        <v>376</v>
      </c>
      <c r="P19" s="93">
        <v>38405</v>
      </c>
      <c r="Q19" s="93">
        <v>38412</v>
      </c>
      <c r="R19" s="90" t="s">
        <v>709</v>
      </c>
      <c r="S19" s="90" t="s">
        <v>636</v>
      </c>
      <c r="T19" s="90" t="s">
        <v>635</v>
      </c>
      <c r="U19" s="90" t="s">
        <v>708</v>
      </c>
      <c r="V19" s="90" t="s">
        <v>707</v>
      </c>
      <c r="W19" s="90" t="s">
        <v>575</v>
      </c>
      <c r="X19" s="90" t="s">
        <v>706</v>
      </c>
      <c r="Y19" s="92" t="s">
        <v>705</v>
      </c>
      <c r="Z19" s="91" t="s">
        <v>704</v>
      </c>
      <c r="AA19" s="90" t="s">
        <v>593</v>
      </c>
    </row>
    <row r="20" spans="1:27">
      <c r="A20" s="94">
        <v>7</v>
      </c>
      <c r="B20" s="90" t="s">
        <v>740</v>
      </c>
      <c r="C20" s="90" t="s">
        <v>739</v>
      </c>
      <c r="D20" s="90" t="s">
        <v>738</v>
      </c>
      <c r="E20" s="90" t="s">
        <v>737</v>
      </c>
      <c r="F20" s="90" t="s">
        <v>736</v>
      </c>
      <c r="G20" s="92" t="s">
        <v>735</v>
      </c>
      <c r="H20" s="90" t="s">
        <v>725</v>
      </c>
      <c r="I20" s="90" t="s">
        <v>620</v>
      </c>
      <c r="J20" s="95">
        <v>508</v>
      </c>
      <c r="K20" s="90" t="s">
        <v>724</v>
      </c>
      <c r="L20" s="94">
        <v>1000</v>
      </c>
      <c r="M20" s="94">
        <v>100</v>
      </c>
      <c r="N20" s="95">
        <v>508</v>
      </c>
      <c r="O20" s="94">
        <v>9</v>
      </c>
      <c r="P20" s="93">
        <v>38451</v>
      </c>
      <c r="Q20" s="93">
        <v>38458</v>
      </c>
      <c r="R20" s="90" t="s">
        <v>717</v>
      </c>
      <c r="S20" s="90" t="s">
        <v>636</v>
      </c>
      <c r="T20" s="90" t="s">
        <v>635</v>
      </c>
      <c r="U20" s="90" t="s">
        <v>716</v>
      </c>
      <c r="V20" s="90" t="s">
        <v>715</v>
      </c>
      <c r="W20" s="90" t="s">
        <v>575</v>
      </c>
      <c r="X20" s="90" t="s">
        <v>714</v>
      </c>
      <c r="Y20" s="92" t="s">
        <v>713</v>
      </c>
      <c r="Z20" s="91" t="s">
        <v>712</v>
      </c>
      <c r="AA20" s="90" t="s">
        <v>571</v>
      </c>
    </row>
    <row r="21" spans="1:27">
      <c r="A21" s="94">
        <v>7</v>
      </c>
      <c r="B21" s="90" t="s">
        <v>740</v>
      </c>
      <c r="C21" s="90" t="s">
        <v>739</v>
      </c>
      <c r="D21" s="90" t="s">
        <v>738</v>
      </c>
      <c r="E21" s="90" t="s">
        <v>737</v>
      </c>
      <c r="F21" s="90" t="s">
        <v>736</v>
      </c>
      <c r="G21" s="92" t="s">
        <v>735</v>
      </c>
      <c r="H21" s="90" t="s">
        <v>666</v>
      </c>
      <c r="I21" s="90" t="s">
        <v>665</v>
      </c>
      <c r="J21" s="95">
        <v>1207</v>
      </c>
      <c r="K21" s="90" t="s">
        <v>664</v>
      </c>
      <c r="L21" s="94">
        <v>20</v>
      </c>
      <c r="M21" s="94">
        <v>5</v>
      </c>
      <c r="N21" s="95">
        <v>1207</v>
      </c>
      <c r="O21" s="94">
        <v>1</v>
      </c>
      <c r="P21" s="93">
        <v>38451</v>
      </c>
      <c r="Q21" s="93">
        <v>38458</v>
      </c>
      <c r="R21" s="90" t="s">
        <v>717</v>
      </c>
      <c r="S21" s="90" t="s">
        <v>636</v>
      </c>
      <c r="T21" s="90" t="s">
        <v>635</v>
      </c>
      <c r="U21" s="90" t="s">
        <v>716</v>
      </c>
      <c r="V21" s="90" t="s">
        <v>715</v>
      </c>
      <c r="W21" s="90" t="s">
        <v>575</v>
      </c>
      <c r="X21" s="90" t="s">
        <v>714</v>
      </c>
      <c r="Y21" s="92" t="s">
        <v>713</v>
      </c>
      <c r="Z21" s="91" t="s">
        <v>712</v>
      </c>
      <c r="AA21" s="90" t="s">
        <v>571</v>
      </c>
    </row>
    <row r="22" spans="1:27">
      <c r="A22" s="94">
        <v>8</v>
      </c>
      <c r="B22" s="90" t="s">
        <v>643</v>
      </c>
      <c r="C22" s="90" t="s">
        <v>642</v>
      </c>
      <c r="D22" s="90" t="s">
        <v>641</v>
      </c>
      <c r="E22" s="90" t="s">
        <v>640</v>
      </c>
      <c r="F22" s="90" t="s">
        <v>639</v>
      </c>
      <c r="G22" s="92" t="s">
        <v>638</v>
      </c>
      <c r="H22" s="90" t="s">
        <v>692</v>
      </c>
      <c r="I22" s="90" t="s">
        <v>582</v>
      </c>
      <c r="J22" s="95">
        <v>23</v>
      </c>
      <c r="K22" s="90" t="s">
        <v>691</v>
      </c>
      <c r="L22" s="94">
        <v>3500000</v>
      </c>
      <c r="M22" s="94">
        <v>200000</v>
      </c>
      <c r="N22" s="95">
        <v>23</v>
      </c>
      <c r="O22" s="94">
        <v>27</v>
      </c>
      <c r="P22" s="93">
        <v>38389</v>
      </c>
      <c r="Q22" s="93">
        <v>38392</v>
      </c>
      <c r="R22" s="90" t="s">
        <v>723</v>
      </c>
      <c r="S22" s="90" t="s">
        <v>579</v>
      </c>
      <c r="T22" s="90" t="s">
        <v>578</v>
      </c>
      <c r="U22" s="90" t="s">
        <v>722</v>
      </c>
      <c r="V22" s="90" t="s">
        <v>721</v>
      </c>
      <c r="W22" s="90" t="s">
        <v>575</v>
      </c>
      <c r="X22" s="90" t="s">
        <v>720</v>
      </c>
      <c r="Y22" s="92" t="s">
        <v>719</v>
      </c>
      <c r="Z22" s="91" t="s">
        <v>718</v>
      </c>
      <c r="AA22" s="90" t="s">
        <v>571</v>
      </c>
    </row>
    <row r="23" spans="1:27">
      <c r="A23" s="94">
        <v>8</v>
      </c>
      <c r="B23" s="90" t="s">
        <v>643</v>
      </c>
      <c r="C23" s="90" t="s">
        <v>642</v>
      </c>
      <c r="D23" s="90" t="s">
        <v>641</v>
      </c>
      <c r="E23" s="90" t="s">
        <v>640</v>
      </c>
      <c r="F23" s="90" t="s">
        <v>639</v>
      </c>
      <c r="G23" s="92" t="s">
        <v>638</v>
      </c>
      <c r="H23" s="90" t="s">
        <v>2</v>
      </c>
      <c r="I23" s="90" t="s">
        <v>620</v>
      </c>
      <c r="J23" s="95">
        <v>456</v>
      </c>
      <c r="K23" s="90" t="s">
        <v>701</v>
      </c>
      <c r="L23" s="94">
        <v>3000</v>
      </c>
      <c r="M23" s="94">
        <v>500</v>
      </c>
      <c r="N23" s="95">
        <v>456</v>
      </c>
      <c r="O23" s="94">
        <v>32</v>
      </c>
      <c r="P23" s="93">
        <v>38389</v>
      </c>
      <c r="Q23" s="93">
        <v>38392</v>
      </c>
      <c r="R23" s="90" t="s">
        <v>723</v>
      </c>
      <c r="S23" s="90" t="s">
        <v>579</v>
      </c>
      <c r="T23" s="90" t="s">
        <v>578</v>
      </c>
      <c r="U23" s="90" t="s">
        <v>722</v>
      </c>
      <c r="V23" s="90" t="s">
        <v>721</v>
      </c>
      <c r="W23" s="90" t="s">
        <v>575</v>
      </c>
      <c r="X23" s="90" t="s">
        <v>720</v>
      </c>
      <c r="Y23" s="92" t="s">
        <v>719</v>
      </c>
      <c r="Z23" s="91" t="s">
        <v>718</v>
      </c>
      <c r="AA23" s="90" t="s">
        <v>571</v>
      </c>
    </row>
    <row r="24" spans="1:27">
      <c r="A24" s="94">
        <v>9</v>
      </c>
      <c r="B24" s="90" t="s">
        <v>608</v>
      </c>
      <c r="C24" s="90" t="s">
        <v>607</v>
      </c>
      <c r="D24" s="90" t="s">
        <v>606</v>
      </c>
      <c r="E24" s="90" t="s">
        <v>605</v>
      </c>
      <c r="F24" s="90" t="s">
        <v>604</v>
      </c>
      <c r="G24" s="92" t="s">
        <v>603</v>
      </c>
      <c r="H24" s="90" t="s">
        <v>734</v>
      </c>
      <c r="I24" s="90" t="s">
        <v>733</v>
      </c>
      <c r="J24" s="95">
        <v>34</v>
      </c>
      <c r="K24" s="90" t="s">
        <v>732</v>
      </c>
      <c r="L24" s="94">
        <v>5000</v>
      </c>
      <c r="M24" s="94">
        <v>1000</v>
      </c>
      <c r="N24" s="95">
        <v>34</v>
      </c>
      <c r="O24" s="94">
        <v>23</v>
      </c>
      <c r="P24" s="93">
        <v>38364</v>
      </c>
      <c r="Q24" s="93">
        <v>38367</v>
      </c>
      <c r="R24" s="90" t="s">
        <v>731</v>
      </c>
      <c r="S24" s="90" t="s">
        <v>579</v>
      </c>
      <c r="T24" s="90" t="s">
        <v>578</v>
      </c>
      <c r="U24" s="90" t="s">
        <v>730</v>
      </c>
      <c r="V24" s="90" t="s">
        <v>729</v>
      </c>
      <c r="W24" s="90" t="s">
        <v>575</v>
      </c>
      <c r="X24" s="90" t="s">
        <v>728</v>
      </c>
      <c r="Y24" s="92" t="s">
        <v>727</v>
      </c>
      <c r="Z24" s="91" t="s">
        <v>726</v>
      </c>
      <c r="AA24" s="90" t="s">
        <v>593</v>
      </c>
    </row>
    <row r="25" spans="1:27">
      <c r="A25" s="94">
        <v>10</v>
      </c>
      <c r="B25" s="90" t="s">
        <v>589</v>
      </c>
      <c r="C25" s="90" t="s">
        <v>588</v>
      </c>
      <c r="D25" s="90" t="s">
        <v>587</v>
      </c>
      <c r="E25" s="90" t="s">
        <v>586</v>
      </c>
      <c r="F25" s="90" t="s">
        <v>585</v>
      </c>
      <c r="G25" s="92" t="s">
        <v>584</v>
      </c>
      <c r="H25" s="90" t="s">
        <v>616</v>
      </c>
      <c r="I25" s="90" t="s">
        <v>582</v>
      </c>
      <c r="J25" s="95">
        <v>32</v>
      </c>
      <c r="K25" s="90" t="s">
        <v>615</v>
      </c>
      <c r="L25" s="94">
        <v>5000000</v>
      </c>
      <c r="M25" s="94">
        <v>100000</v>
      </c>
      <c r="N25" s="95">
        <v>32</v>
      </c>
      <c r="O25" s="94">
        <v>145</v>
      </c>
      <c r="P25" s="93">
        <v>38421</v>
      </c>
      <c r="Q25" s="93">
        <v>38424</v>
      </c>
      <c r="R25" s="90" t="s">
        <v>684</v>
      </c>
      <c r="S25" s="90" t="s">
        <v>579</v>
      </c>
      <c r="T25" s="90" t="s">
        <v>578</v>
      </c>
      <c r="U25" s="90" t="s">
        <v>683</v>
      </c>
      <c r="V25" s="90" t="s">
        <v>682</v>
      </c>
      <c r="W25" s="90" t="s">
        <v>575</v>
      </c>
      <c r="X25" s="90" t="s">
        <v>681</v>
      </c>
      <c r="Y25" s="92" t="s">
        <v>680</v>
      </c>
      <c r="Z25" s="91" t="s">
        <v>679</v>
      </c>
      <c r="AA25" s="90" t="s">
        <v>593</v>
      </c>
    </row>
    <row r="26" spans="1:27">
      <c r="A26" s="94">
        <v>10</v>
      </c>
      <c r="B26" s="90" t="s">
        <v>589</v>
      </c>
      <c r="C26" s="90" t="s">
        <v>588</v>
      </c>
      <c r="D26" s="90" t="s">
        <v>587</v>
      </c>
      <c r="E26" s="90" t="s">
        <v>586</v>
      </c>
      <c r="F26" s="90" t="s">
        <v>585</v>
      </c>
      <c r="G26" s="92" t="s">
        <v>584</v>
      </c>
      <c r="H26" s="90" t="s">
        <v>692</v>
      </c>
      <c r="I26" s="90" t="s">
        <v>582</v>
      </c>
      <c r="J26" s="95">
        <v>23</v>
      </c>
      <c r="K26" s="90" t="s">
        <v>691</v>
      </c>
      <c r="L26" s="94">
        <v>3500000</v>
      </c>
      <c r="M26" s="94">
        <v>200000</v>
      </c>
      <c r="N26" s="95">
        <v>23</v>
      </c>
      <c r="O26" s="94">
        <v>50</v>
      </c>
      <c r="P26" s="93">
        <v>38421</v>
      </c>
      <c r="Q26" s="93">
        <v>38424</v>
      </c>
      <c r="R26" s="90" t="s">
        <v>684</v>
      </c>
      <c r="S26" s="90" t="s">
        <v>579</v>
      </c>
      <c r="T26" s="90" t="s">
        <v>578</v>
      </c>
      <c r="U26" s="90" t="s">
        <v>683</v>
      </c>
      <c r="V26" s="90" t="s">
        <v>682</v>
      </c>
      <c r="W26" s="90" t="s">
        <v>575</v>
      </c>
      <c r="X26" s="90" t="s">
        <v>681</v>
      </c>
      <c r="Y26" s="92" t="s">
        <v>680</v>
      </c>
      <c r="Z26" s="91" t="s">
        <v>679</v>
      </c>
      <c r="AA26" s="90" t="s">
        <v>593</v>
      </c>
    </row>
    <row r="27" spans="1:27">
      <c r="A27" s="94">
        <v>11</v>
      </c>
      <c r="B27" s="90" t="s">
        <v>678</v>
      </c>
      <c r="C27" s="90" t="s">
        <v>677</v>
      </c>
      <c r="D27" s="90" t="s">
        <v>676</v>
      </c>
      <c r="E27" s="90" t="s">
        <v>676</v>
      </c>
      <c r="F27" s="90" t="s">
        <v>675</v>
      </c>
      <c r="G27" s="92" t="s">
        <v>674</v>
      </c>
      <c r="H27" s="90" t="s">
        <v>616</v>
      </c>
      <c r="I27" s="90" t="s">
        <v>582</v>
      </c>
      <c r="J27" s="95">
        <v>32</v>
      </c>
      <c r="K27" s="90" t="s">
        <v>615</v>
      </c>
      <c r="L27" s="94">
        <v>5000000</v>
      </c>
      <c r="M27" s="94">
        <v>100000</v>
      </c>
      <c r="N27" s="95">
        <v>32</v>
      </c>
      <c r="O27" s="94">
        <v>54</v>
      </c>
      <c r="P27" s="93">
        <v>38391</v>
      </c>
      <c r="Q27" s="93">
        <v>38393</v>
      </c>
      <c r="R27" s="90" t="s">
        <v>599</v>
      </c>
      <c r="S27" s="90" t="s">
        <v>579</v>
      </c>
      <c r="T27" s="90" t="s">
        <v>578</v>
      </c>
      <c r="U27" s="90" t="s">
        <v>598</v>
      </c>
      <c r="V27" s="90" t="s">
        <v>597</v>
      </c>
      <c r="W27" s="90" t="s">
        <v>575</v>
      </c>
      <c r="X27" s="90" t="s">
        <v>596</v>
      </c>
      <c r="Y27" s="92" t="s">
        <v>595</v>
      </c>
      <c r="Z27" s="91" t="s">
        <v>594</v>
      </c>
      <c r="AA27" s="90" t="s">
        <v>593</v>
      </c>
    </row>
    <row r="28" spans="1:27">
      <c r="A28" s="94">
        <v>11</v>
      </c>
      <c r="B28" s="90" t="s">
        <v>678</v>
      </c>
      <c r="C28" s="90" t="s">
        <v>677</v>
      </c>
      <c r="D28" s="90" t="s">
        <v>676</v>
      </c>
      <c r="E28" s="90" t="s">
        <v>676</v>
      </c>
      <c r="F28" s="90" t="s">
        <v>675</v>
      </c>
      <c r="G28" s="92" t="s">
        <v>674</v>
      </c>
      <c r="H28" s="90" t="s">
        <v>725</v>
      </c>
      <c r="I28" s="90" t="s">
        <v>620</v>
      </c>
      <c r="J28" s="95">
        <v>508</v>
      </c>
      <c r="K28" s="90" t="s">
        <v>724</v>
      </c>
      <c r="L28" s="94">
        <v>1000</v>
      </c>
      <c r="M28" s="94">
        <v>100</v>
      </c>
      <c r="N28" s="95">
        <v>508</v>
      </c>
      <c r="O28" s="94">
        <v>4</v>
      </c>
      <c r="P28" s="93">
        <v>38391</v>
      </c>
      <c r="Q28" s="93">
        <v>38393</v>
      </c>
      <c r="R28" s="90" t="s">
        <v>599</v>
      </c>
      <c r="S28" s="90" t="s">
        <v>579</v>
      </c>
      <c r="T28" s="90" t="s">
        <v>578</v>
      </c>
      <c r="U28" s="90" t="s">
        <v>598</v>
      </c>
      <c r="V28" s="90" t="s">
        <v>597</v>
      </c>
      <c r="W28" s="90" t="s">
        <v>575</v>
      </c>
      <c r="X28" s="90" t="s">
        <v>596</v>
      </c>
      <c r="Y28" s="92" t="s">
        <v>595</v>
      </c>
      <c r="Z28" s="91" t="s">
        <v>594</v>
      </c>
      <c r="AA28" s="90" t="s">
        <v>593</v>
      </c>
    </row>
    <row r="29" spans="1:27">
      <c r="A29" s="94">
        <v>11</v>
      </c>
      <c r="B29" s="90" t="s">
        <v>678</v>
      </c>
      <c r="C29" s="90" t="s">
        <v>677</v>
      </c>
      <c r="D29" s="90" t="s">
        <v>676</v>
      </c>
      <c r="E29" s="90" t="s">
        <v>676</v>
      </c>
      <c r="F29" s="90" t="s">
        <v>675</v>
      </c>
      <c r="G29" s="92" t="s">
        <v>674</v>
      </c>
      <c r="H29" s="90" t="s">
        <v>2</v>
      </c>
      <c r="I29" s="90" t="s">
        <v>620</v>
      </c>
      <c r="J29" s="95">
        <v>456</v>
      </c>
      <c r="K29" s="90" t="s">
        <v>701</v>
      </c>
      <c r="L29" s="94">
        <v>3000</v>
      </c>
      <c r="M29" s="94">
        <v>500</v>
      </c>
      <c r="N29" s="95">
        <v>456</v>
      </c>
      <c r="O29" s="94">
        <v>12</v>
      </c>
      <c r="P29" s="93">
        <v>38391</v>
      </c>
      <c r="Q29" s="93">
        <v>38393</v>
      </c>
      <c r="R29" s="90" t="s">
        <v>599</v>
      </c>
      <c r="S29" s="90" t="s">
        <v>579</v>
      </c>
      <c r="T29" s="90" t="s">
        <v>578</v>
      </c>
      <c r="U29" s="90" t="s">
        <v>598</v>
      </c>
      <c r="V29" s="90" t="s">
        <v>597</v>
      </c>
      <c r="W29" s="90" t="s">
        <v>575</v>
      </c>
      <c r="X29" s="90" t="s">
        <v>596</v>
      </c>
      <c r="Y29" s="92" t="s">
        <v>595</v>
      </c>
      <c r="Z29" s="91" t="s">
        <v>594</v>
      </c>
      <c r="AA29" s="90" t="s">
        <v>593</v>
      </c>
    </row>
    <row r="30" spans="1:27">
      <c r="A30" s="94">
        <v>12</v>
      </c>
      <c r="B30" s="90" t="s">
        <v>690</v>
      </c>
      <c r="C30" s="90" t="s">
        <v>689</v>
      </c>
      <c r="D30" s="90" t="s">
        <v>688</v>
      </c>
      <c r="E30" s="90" t="s">
        <v>687</v>
      </c>
      <c r="F30" s="90" t="s">
        <v>686</v>
      </c>
      <c r="G30" s="92" t="s">
        <v>685</v>
      </c>
      <c r="H30" s="90" t="s">
        <v>666</v>
      </c>
      <c r="I30" s="90" t="s">
        <v>665</v>
      </c>
      <c r="J30" s="95">
        <v>1207</v>
      </c>
      <c r="K30" s="90" t="s">
        <v>664</v>
      </c>
      <c r="L30" s="94">
        <v>20</v>
      </c>
      <c r="M30" s="94">
        <v>5</v>
      </c>
      <c r="N30" s="95">
        <v>1207</v>
      </c>
      <c r="O30" s="94">
        <v>2</v>
      </c>
      <c r="P30" s="93">
        <v>38408</v>
      </c>
      <c r="Q30" s="93">
        <v>38413</v>
      </c>
      <c r="R30" s="90" t="s">
        <v>723</v>
      </c>
      <c r="S30" s="90" t="s">
        <v>579</v>
      </c>
      <c r="T30" s="90" t="s">
        <v>578</v>
      </c>
      <c r="U30" s="90" t="s">
        <v>722</v>
      </c>
      <c r="V30" s="90" t="s">
        <v>721</v>
      </c>
      <c r="W30" s="90" t="s">
        <v>575</v>
      </c>
      <c r="X30" s="90" t="s">
        <v>720</v>
      </c>
      <c r="Y30" s="92" t="s">
        <v>719</v>
      </c>
      <c r="Z30" s="91" t="s">
        <v>718</v>
      </c>
      <c r="AA30" s="90" t="s">
        <v>571</v>
      </c>
    </row>
    <row r="31" spans="1:27">
      <c r="A31" s="94">
        <v>12</v>
      </c>
      <c r="B31" s="90" t="s">
        <v>690</v>
      </c>
      <c r="C31" s="90" t="s">
        <v>689</v>
      </c>
      <c r="D31" s="90" t="s">
        <v>688</v>
      </c>
      <c r="E31" s="90" t="s">
        <v>687</v>
      </c>
      <c r="F31" s="90" t="s">
        <v>686</v>
      </c>
      <c r="G31" s="92" t="s">
        <v>685</v>
      </c>
      <c r="H31" s="90" t="s">
        <v>583</v>
      </c>
      <c r="I31" s="90" t="s">
        <v>582</v>
      </c>
      <c r="J31" s="95">
        <v>32</v>
      </c>
      <c r="K31" s="90" t="s">
        <v>581</v>
      </c>
      <c r="L31" s="94">
        <v>50000000</v>
      </c>
      <c r="M31" s="94">
        <v>200000</v>
      </c>
      <c r="N31" s="95">
        <v>32</v>
      </c>
      <c r="O31" s="94">
        <v>41</v>
      </c>
      <c r="P31" s="93">
        <v>38408</v>
      </c>
      <c r="Q31" s="93">
        <v>38413</v>
      </c>
      <c r="R31" s="90" t="s">
        <v>723</v>
      </c>
      <c r="S31" s="90" t="s">
        <v>579</v>
      </c>
      <c r="T31" s="90" t="s">
        <v>578</v>
      </c>
      <c r="U31" s="90" t="s">
        <v>722</v>
      </c>
      <c r="V31" s="90" t="s">
        <v>721</v>
      </c>
      <c r="W31" s="90" t="s">
        <v>575</v>
      </c>
      <c r="X31" s="90" t="s">
        <v>720</v>
      </c>
      <c r="Y31" s="92" t="s">
        <v>719</v>
      </c>
      <c r="Z31" s="91" t="s">
        <v>718</v>
      </c>
      <c r="AA31" s="90" t="s">
        <v>571</v>
      </c>
    </row>
    <row r="32" spans="1:27">
      <c r="A32" s="94">
        <v>13</v>
      </c>
      <c r="B32" s="90" t="s">
        <v>678</v>
      </c>
      <c r="C32" s="90" t="s">
        <v>677</v>
      </c>
      <c r="D32" s="90" t="s">
        <v>676</v>
      </c>
      <c r="E32" s="90" t="s">
        <v>676</v>
      </c>
      <c r="F32" s="90" t="s">
        <v>675</v>
      </c>
      <c r="G32" s="92" t="s">
        <v>674</v>
      </c>
      <c r="H32" s="90" t="s">
        <v>602</v>
      </c>
      <c r="I32" s="90" t="s">
        <v>601</v>
      </c>
      <c r="J32" s="95">
        <v>5340</v>
      </c>
      <c r="K32" s="90" t="s">
        <v>600</v>
      </c>
      <c r="L32" s="94">
        <v>500</v>
      </c>
      <c r="M32" s="94">
        <v>100</v>
      </c>
      <c r="N32" s="95">
        <v>5340</v>
      </c>
      <c r="O32" s="94">
        <v>3</v>
      </c>
      <c r="P32" s="93">
        <v>38359</v>
      </c>
      <c r="Q32" s="93">
        <v>38365</v>
      </c>
      <c r="R32" s="90" t="s">
        <v>717</v>
      </c>
      <c r="S32" s="90" t="s">
        <v>636</v>
      </c>
      <c r="T32" s="90" t="s">
        <v>635</v>
      </c>
      <c r="U32" s="90" t="s">
        <v>716</v>
      </c>
      <c r="V32" s="90" t="s">
        <v>715</v>
      </c>
      <c r="W32" s="90" t="s">
        <v>575</v>
      </c>
      <c r="X32" s="90" t="s">
        <v>714</v>
      </c>
      <c r="Y32" s="92" t="s">
        <v>713</v>
      </c>
      <c r="Z32" s="91" t="s">
        <v>712</v>
      </c>
      <c r="AA32" s="90" t="s">
        <v>571</v>
      </c>
    </row>
    <row r="33" spans="1:27">
      <c r="A33" s="94">
        <v>13</v>
      </c>
      <c r="B33" s="90" t="s">
        <v>678</v>
      </c>
      <c r="C33" s="90" t="s">
        <v>677</v>
      </c>
      <c r="D33" s="90" t="s">
        <v>676</v>
      </c>
      <c r="E33" s="90" t="s">
        <v>676</v>
      </c>
      <c r="F33" s="90" t="s">
        <v>675</v>
      </c>
      <c r="G33" s="92" t="s">
        <v>674</v>
      </c>
      <c r="H33" s="90" t="s">
        <v>700</v>
      </c>
      <c r="I33" s="90" t="s">
        <v>582</v>
      </c>
      <c r="J33" s="95">
        <v>48</v>
      </c>
      <c r="K33" s="90" t="s">
        <v>699</v>
      </c>
      <c r="L33" s="94">
        <v>30000000</v>
      </c>
      <c r="M33" s="94">
        <v>200000</v>
      </c>
      <c r="N33" s="95">
        <v>48</v>
      </c>
      <c r="O33" s="94">
        <v>43</v>
      </c>
      <c r="P33" s="93">
        <v>38359</v>
      </c>
      <c r="Q33" s="93">
        <v>38365</v>
      </c>
      <c r="R33" s="90" t="s">
        <v>717</v>
      </c>
      <c r="S33" s="90" t="s">
        <v>636</v>
      </c>
      <c r="T33" s="90" t="s">
        <v>635</v>
      </c>
      <c r="U33" s="90" t="s">
        <v>716</v>
      </c>
      <c r="V33" s="90" t="s">
        <v>715</v>
      </c>
      <c r="W33" s="90" t="s">
        <v>575</v>
      </c>
      <c r="X33" s="90" t="s">
        <v>714</v>
      </c>
      <c r="Y33" s="92" t="s">
        <v>713</v>
      </c>
      <c r="Z33" s="91" t="s">
        <v>712</v>
      </c>
      <c r="AA33" s="90" t="s">
        <v>571</v>
      </c>
    </row>
    <row r="34" spans="1:27">
      <c r="A34" s="94">
        <v>14</v>
      </c>
      <c r="B34" s="90" t="s">
        <v>626</v>
      </c>
      <c r="C34" s="90" t="s">
        <v>625</v>
      </c>
      <c r="D34" s="90" t="s">
        <v>624</v>
      </c>
      <c r="E34" s="90" t="s">
        <v>623</v>
      </c>
      <c r="F34" s="90" t="s">
        <v>622</v>
      </c>
      <c r="G34" s="92" t="s">
        <v>621</v>
      </c>
      <c r="H34" s="90" t="s">
        <v>711</v>
      </c>
      <c r="I34" s="90" t="s">
        <v>582</v>
      </c>
      <c r="J34" s="95">
        <v>231</v>
      </c>
      <c r="K34" s="90" t="s">
        <v>710</v>
      </c>
      <c r="L34" s="94">
        <v>500000</v>
      </c>
      <c r="M34" s="94">
        <v>100000</v>
      </c>
      <c r="N34" s="95">
        <v>231</v>
      </c>
      <c r="O34" s="94">
        <v>23</v>
      </c>
      <c r="P34" s="93">
        <v>38384</v>
      </c>
      <c r="Q34" s="93">
        <v>38387</v>
      </c>
      <c r="R34" s="90" t="s">
        <v>709</v>
      </c>
      <c r="S34" s="90" t="s">
        <v>636</v>
      </c>
      <c r="T34" s="90" t="s">
        <v>635</v>
      </c>
      <c r="U34" s="90" t="s">
        <v>708</v>
      </c>
      <c r="V34" s="90" t="s">
        <v>707</v>
      </c>
      <c r="W34" s="90" t="s">
        <v>575</v>
      </c>
      <c r="X34" s="90" t="s">
        <v>706</v>
      </c>
      <c r="Y34" s="92" t="s">
        <v>705</v>
      </c>
      <c r="Z34" s="91" t="s">
        <v>704</v>
      </c>
      <c r="AA34" s="90" t="s">
        <v>593</v>
      </c>
    </row>
    <row r="35" spans="1:27">
      <c r="A35" s="94">
        <v>14</v>
      </c>
      <c r="B35" s="90" t="s">
        <v>626</v>
      </c>
      <c r="C35" s="90" t="s">
        <v>625</v>
      </c>
      <c r="D35" s="90" t="s">
        <v>624</v>
      </c>
      <c r="E35" s="90" t="s">
        <v>623</v>
      </c>
      <c r="F35" s="90" t="s">
        <v>622</v>
      </c>
      <c r="G35" s="92" t="s">
        <v>621</v>
      </c>
      <c r="H35" s="90" t="s">
        <v>666</v>
      </c>
      <c r="I35" s="90" t="s">
        <v>665</v>
      </c>
      <c r="J35" s="95">
        <v>1207</v>
      </c>
      <c r="K35" s="90" t="s">
        <v>664</v>
      </c>
      <c r="L35" s="94">
        <v>20</v>
      </c>
      <c r="M35" s="94">
        <v>5</v>
      </c>
      <c r="N35" s="95">
        <v>1207</v>
      </c>
      <c r="O35" s="94">
        <v>2</v>
      </c>
      <c r="P35" s="93">
        <v>38384</v>
      </c>
      <c r="Q35" s="93">
        <v>38387</v>
      </c>
      <c r="R35" s="90" t="s">
        <v>709</v>
      </c>
      <c r="S35" s="90" t="s">
        <v>636</v>
      </c>
      <c r="T35" s="90" t="s">
        <v>635</v>
      </c>
      <c r="U35" s="90" t="s">
        <v>708</v>
      </c>
      <c r="V35" s="90" t="s">
        <v>707</v>
      </c>
      <c r="W35" s="90" t="s">
        <v>575</v>
      </c>
      <c r="X35" s="90" t="s">
        <v>706</v>
      </c>
      <c r="Y35" s="92" t="s">
        <v>705</v>
      </c>
      <c r="Z35" s="91" t="s">
        <v>704</v>
      </c>
      <c r="AA35" s="90" t="s">
        <v>593</v>
      </c>
    </row>
    <row r="36" spans="1:27">
      <c r="A36" s="94">
        <v>15</v>
      </c>
      <c r="B36" s="90" t="s">
        <v>626</v>
      </c>
      <c r="C36" s="90" t="s">
        <v>625</v>
      </c>
      <c r="D36" s="90" t="s">
        <v>624</v>
      </c>
      <c r="E36" s="90" t="s">
        <v>623</v>
      </c>
      <c r="F36" s="90" t="s">
        <v>622</v>
      </c>
      <c r="G36" s="92" t="s">
        <v>621</v>
      </c>
      <c r="H36" s="90" t="s">
        <v>703</v>
      </c>
      <c r="I36" s="90" t="s">
        <v>668</v>
      </c>
      <c r="J36" s="95">
        <v>421</v>
      </c>
      <c r="K36" s="90" t="s">
        <v>702</v>
      </c>
      <c r="L36" s="94">
        <v>200000</v>
      </c>
      <c r="M36" s="94">
        <v>300000</v>
      </c>
      <c r="N36" s="95">
        <v>421</v>
      </c>
      <c r="O36" s="94">
        <v>13</v>
      </c>
      <c r="P36" s="93">
        <v>38436</v>
      </c>
      <c r="Q36" s="93">
        <v>38440</v>
      </c>
      <c r="R36" s="90" t="s">
        <v>614</v>
      </c>
      <c r="S36" s="90" t="s">
        <v>579</v>
      </c>
      <c r="T36" s="90" t="s">
        <v>578</v>
      </c>
      <c r="U36" s="90" t="s">
        <v>613</v>
      </c>
      <c r="V36" s="90" t="s">
        <v>612</v>
      </c>
      <c r="W36" s="90" t="s">
        <v>575</v>
      </c>
      <c r="X36" s="90" t="s">
        <v>611</v>
      </c>
      <c r="Y36" s="92" t="s">
        <v>610</v>
      </c>
      <c r="Z36" s="91" t="s">
        <v>609</v>
      </c>
      <c r="AA36" s="90" t="s">
        <v>571</v>
      </c>
    </row>
    <row r="37" spans="1:27">
      <c r="A37" s="94">
        <v>15</v>
      </c>
      <c r="B37" s="90" t="s">
        <v>626</v>
      </c>
      <c r="C37" s="90" t="s">
        <v>625</v>
      </c>
      <c r="D37" s="90" t="s">
        <v>624</v>
      </c>
      <c r="E37" s="90" t="s">
        <v>623</v>
      </c>
      <c r="F37" s="90" t="s">
        <v>622</v>
      </c>
      <c r="G37" s="92" t="s">
        <v>621</v>
      </c>
      <c r="H37" s="90" t="s">
        <v>2</v>
      </c>
      <c r="I37" s="90" t="s">
        <v>620</v>
      </c>
      <c r="J37" s="95">
        <v>456</v>
      </c>
      <c r="K37" s="90" t="s">
        <v>701</v>
      </c>
      <c r="L37" s="94">
        <v>3000</v>
      </c>
      <c r="M37" s="94">
        <v>500</v>
      </c>
      <c r="N37" s="95">
        <v>456</v>
      </c>
      <c r="O37" s="94">
        <v>7</v>
      </c>
      <c r="P37" s="93">
        <v>38436</v>
      </c>
      <c r="Q37" s="93">
        <v>38440</v>
      </c>
      <c r="R37" s="90" t="s">
        <v>614</v>
      </c>
      <c r="S37" s="90" t="s">
        <v>579</v>
      </c>
      <c r="T37" s="90" t="s">
        <v>578</v>
      </c>
      <c r="U37" s="90" t="s">
        <v>613</v>
      </c>
      <c r="V37" s="90" t="s">
        <v>612</v>
      </c>
      <c r="W37" s="90" t="s">
        <v>575</v>
      </c>
      <c r="X37" s="90" t="s">
        <v>611</v>
      </c>
      <c r="Y37" s="92" t="s">
        <v>610</v>
      </c>
      <c r="Z37" s="91" t="s">
        <v>609</v>
      </c>
      <c r="AA37" s="90" t="s">
        <v>571</v>
      </c>
    </row>
    <row r="38" spans="1:27">
      <c r="A38" s="94">
        <v>16</v>
      </c>
      <c r="B38" s="90" t="s">
        <v>643</v>
      </c>
      <c r="C38" s="90" t="s">
        <v>642</v>
      </c>
      <c r="D38" s="90" t="s">
        <v>641</v>
      </c>
      <c r="E38" s="90" t="s">
        <v>640</v>
      </c>
      <c r="F38" s="90" t="s">
        <v>639</v>
      </c>
      <c r="G38" s="92" t="s">
        <v>638</v>
      </c>
      <c r="H38" s="90" t="s">
        <v>671</v>
      </c>
      <c r="I38" s="90" t="s">
        <v>628</v>
      </c>
      <c r="J38" s="95">
        <v>34</v>
      </c>
      <c r="K38" s="90" t="s">
        <v>670</v>
      </c>
      <c r="L38" s="94">
        <v>80000000</v>
      </c>
      <c r="M38" s="94">
        <v>5000000</v>
      </c>
      <c r="N38" s="95">
        <v>34</v>
      </c>
      <c r="O38" s="94">
        <v>24</v>
      </c>
      <c r="P38" s="93">
        <v>38348</v>
      </c>
      <c r="Q38" s="93">
        <v>38351</v>
      </c>
      <c r="R38" s="90" t="s">
        <v>580</v>
      </c>
      <c r="S38" s="90" t="s">
        <v>579</v>
      </c>
      <c r="T38" s="90" t="s">
        <v>578</v>
      </c>
      <c r="U38" s="90" t="s">
        <v>577</v>
      </c>
      <c r="V38" s="90" t="s">
        <v>576</v>
      </c>
      <c r="W38" s="90" t="s">
        <v>575</v>
      </c>
      <c r="X38" s="90" t="s">
        <v>574</v>
      </c>
      <c r="Y38" s="92" t="s">
        <v>573</v>
      </c>
      <c r="Z38" s="91" t="s">
        <v>572</v>
      </c>
      <c r="AA38" s="90" t="s">
        <v>571</v>
      </c>
    </row>
    <row r="39" spans="1:27">
      <c r="A39" s="94">
        <v>16</v>
      </c>
      <c r="B39" s="90" t="s">
        <v>643</v>
      </c>
      <c r="C39" s="90" t="s">
        <v>642</v>
      </c>
      <c r="D39" s="90" t="s">
        <v>641</v>
      </c>
      <c r="E39" s="90" t="s">
        <v>640</v>
      </c>
      <c r="F39" s="90" t="s">
        <v>639</v>
      </c>
      <c r="G39" s="92" t="s">
        <v>638</v>
      </c>
      <c r="H39" s="90" t="s">
        <v>602</v>
      </c>
      <c r="I39" s="90" t="s">
        <v>601</v>
      </c>
      <c r="J39" s="95">
        <v>5340</v>
      </c>
      <c r="K39" s="90" t="s">
        <v>600</v>
      </c>
      <c r="L39" s="94">
        <v>500</v>
      </c>
      <c r="M39" s="94">
        <v>100</v>
      </c>
      <c r="N39" s="95">
        <v>5340</v>
      </c>
      <c r="O39" s="94">
        <v>2</v>
      </c>
      <c r="P39" s="93">
        <v>38348</v>
      </c>
      <c r="Q39" s="93">
        <v>38351</v>
      </c>
      <c r="R39" s="90" t="s">
        <v>580</v>
      </c>
      <c r="S39" s="90" t="s">
        <v>579</v>
      </c>
      <c r="T39" s="90" t="s">
        <v>578</v>
      </c>
      <c r="U39" s="90" t="s">
        <v>577</v>
      </c>
      <c r="V39" s="90" t="s">
        <v>576</v>
      </c>
      <c r="W39" s="90" t="s">
        <v>575</v>
      </c>
      <c r="X39" s="90" t="s">
        <v>574</v>
      </c>
      <c r="Y39" s="92" t="s">
        <v>573</v>
      </c>
      <c r="Z39" s="91" t="s">
        <v>572</v>
      </c>
      <c r="AA39" s="90" t="s">
        <v>571</v>
      </c>
    </row>
    <row r="40" spans="1:27">
      <c r="A40" s="94">
        <v>17</v>
      </c>
      <c r="B40" s="90" t="s">
        <v>698</v>
      </c>
      <c r="C40" s="90" t="s">
        <v>697</v>
      </c>
      <c r="D40" s="90" t="s">
        <v>696</v>
      </c>
      <c r="E40" s="90" t="s">
        <v>695</v>
      </c>
      <c r="F40" s="90" t="s">
        <v>694</v>
      </c>
      <c r="G40" s="92" t="s">
        <v>693</v>
      </c>
      <c r="H40" s="90" t="s">
        <v>602</v>
      </c>
      <c r="I40" s="90" t="s">
        <v>601</v>
      </c>
      <c r="J40" s="95">
        <v>5340</v>
      </c>
      <c r="K40" s="90" t="s">
        <v>600</v>
      </c>
      <c r="L40" s="94">
        <v>500</v>
      </c>
      <c r="M40" s="94">
        <v>100</v>
      </c>
      <c r="N40" s="95">
        <v>5340</v>
      </c>
      <c r="O40" s="94">
        <v>4</v>
      </c>
      <c r="P40" s="93">
        <v>38414</v>
      </c>
      <c r="Q40" s="93">
        <v>38418</v>
      </c>
      <c r="R40" s="90" t="s">
        <v>657</v>
      </c>
      <c r="S40" s="90" t="s">
        <v>579</v>
      </c>
      <c r="T40" s="90" t="s">
        <v>578</v>
      </c>
      <c r="U40" s="90" t="s">
        <v>656</v>
      </c>
      <c r="V40" s="90" t="s">
        <v>655</v>
      </c>
      <c r="W40" s="90" t="s">
        <v>575</v>
      </c>
      <c r="X40" s="90" t="s">
        <v>654</v>
      </c>
      <c r="Y40" s="92" t="s">
        <v>653</v>
      </c>
      <c r="Z40" s="91" t="s">
        <v>652</v>
      </c>
      <c r="AA40" s="90" t="s">
        <v>571</v>
      </c>
    </row>
    <row r="41" spans="1:27">
      <c r="A41" s="94">
        <v>17</v>
      </c>
      <c r="B41" s="90" t="s">
        <v>698</v>
      </c>
      <c r="C41" s="90" t="s">
        <v>697</v>
      </c>
      <c r="D41" s="90" t="s">
        <v>696</v>
      </c>
      <c r="E41" s="90" t="s">
        <v>695</v>
      </c>
      <c r="F41" s="90" t="s">
        <v>694</v>
      </c>
      <c r="G41" s="92" t="s">
        <v>693</v>
      </c>
      <c r="H41" s="90" t="s">
        <v>700</v>
      </c>
      <c r="I41" s="90" t="s">
        <v>582</v>
      </c>
      <c r="J41" s="95">
        <v>48</v>
      </c>
      <c r="K41" s="90" t="s">
        <v>699</v>
      </c>
      <c r="L41" s="94">
        <v>30000000</v>
      </c>
      <c r="M41" s="94">
        <v>200000</v>
      </c>
      <c r="N41" s="95">
        <v>48</v>
      </c>
      <c r="O41" s="94">
        <v>68</v>
      </c>
      <c r="P41" s="93">
        <v>38414</v>
      </c>
      <c r="Q41" s="93">
        <v>38418</v>
      </c>
      <c r="R41" s="90" t="s">
        <v>657</v>
      </c>
      <c r="S41" s="90" t="s">
        <v>579</v>
      </c>
      <c r="T41" s="90" t="s">
        <v>578</v>
      </c>
      <c r="U41" s="90" t="s">
        <v>656</v>
      </c>
      <c r="V41" s="90" t="s">
        <v>655</v>
      </c>
      <c r="W41" s="90" t="s">
        <v>575</v>
      </c>
      <c r="X41" s="90" t="s">
        <v>654</v>
      </c>
      <c r="Y41" s="92" t="s">
        <v>653</v>
      </c>
      <c r="Z41" s="91" t="s">
        <v>652</v>
      </c>
      <c r="AA41" s="90" t="s">
        <v>571</v>
      </c>
    </row>
    <row r="42" spans="1:27">
      <c r="A42" s="94">
        <v>17</v>
      </c>
      <c r="B42" s="90" t="s">
        <v>698</v>
      </c>
      <c r="C42" s="90" t="s">
        <v>697</v>
      </c>
      <c r="D42" s="90" t="s">
        <v>696</v>
      </c>
      <c r="E42" s="90" t="s">
        <v>695</v>
      </c>
      <c r="F42" s="90" t="s">
        <v>694</v>
      </c>
      <c r="G42" s="92" t="s">
        <v>693</v>
      </c>
      <c r="H42" s="90" t="s">
        <v>692</v>
      </c>
      <c r="I42" s="90" t="s">
        <v>582</v>
      </c>
      <c r="J42" s="95">
        <v>23</v>
      </c>
      <c r="K42" s="90" t="s">
        <v>691</v>
      </c>
      <c r="L42" s="94">
        <v>3500000</v>
      </c>
      <c r="M42" s="94">
        <v>200000</v>
      </c>
      <c r="N42" s="95">
        <v>23</v>
      </c>
      <c r="O42" s="94">
        <v>33</v>
      </c>
      <c r="P42" s="93">
        <v>38414</v>
      </c>
      <c r="Q42" s="93">
        <v>38418</v>
      </c>
      <c r="R42" s="90" t="s">
        <v>657</v>
      </c>
      <c r="S42" s="90" t="s">
        <v>579</v>
      </c>
      <c r="T42" s="90" t="s">
        <v>578</v>
      </c>
      <c r="U42" s="90" t="s">
        <v>656</v>
      </c>
      <c r="V42" s="90" t="s">
        <v>655</v>
      </c>
      <c r="W42" s="90" t="s">
        <v>575</v>
      </c>
      <c r="X42" s="90" t="s">
        <v>654</v>
      </c>
      <c r="Y42" s="92" t="s">
        <v>653</v>
      </c>
      <c r="Z42" s="91" t="s">
        <v>652</v>
      </c>
      <c r="AA42" s="90" t="s">
        <v>571</v>
      </c>
    </row>
    <row r="43" spans="1:27">
      <c r="A43" s="94">
        <v>18</v>
      </c>
      <c r="B43" s="90" t="s">
        <v>651</v>
      </c>
      <c r="C43" s="90" t="s">
        <v>650</v>
      </c>
      <c r="D43" s="90" t="s">
        <v>649</v>
      </c>
      <c r="E43" s="90" t="s">
        <v>648</v>
      </c>
      <c r="F43" s="90" t="s">
        <v>647</v>
      </c>
      <c r="G43" s="92" t="s">
        <v>646</v>
      </c>
      <c r="H43" s="90" t="s">
        <v>666</v>
      </c>
      <c r="I43" s="90" t="s">
        <v>665</v>
      </c>
      <c r="J43" s="95">
        <v>1207</v>
      </c>
      <c r="K43" s="90" t="s">
        <v>664</v>
      </c>
      <c r="L43" s="94">
        <v>20</v>
      </c>
      <c r="M43" s="94">
        <v>5</v>
      </c>
      <c r="N43" s="95">
        <v>1207</v>
      </c>
      <c r="O43" s="94">
        <v>2</v>
      </c>
      <c r="P43" s="93">
        <v>38438</v>
      </c>
      <c r="Q43" s="93">
        <v>38441</v>
      </c>
      <c r="R43" s="90" t="s">
        <v>580</v>
      </c>
      <c r="S43" s="90" t="s">
        <v>579</v>
      </c>
      <c r="T43" s="90" t="s">
        <v>578</v>
      </c>
      <c r="U43" s="90" t="s">
        <v>577</v>
      </c>
      <c r="V43" s="90" t="s">
        <v>576</v>
      </c>
      <c r="W43" s="90" t="s">
        <v>575</v>
      </c>
      <c r="X43" s="90" t="s">
        <v>574</v>
      </c>
      <c r="Y43" s="92" t="s">
        <v>573</v>
      </c>
      <c r="Z43" s="91" t="s">
        <v>572</v>
      </c>
      <c r="AA43" s="90" t="s">
        <v>571</v>
      </c>
    </row>
    <row r="44" spans="1:27">
      <c r="A44" s="94">
        <v>18</v>
      </c>
      <c r="B44" s="90" t="s">
        <v>651</v>
      </c>
      <c r="C44" s="90" t="s">
        <v>650</v>
      </c>
      <c r="D44" s="90" t="s">
        <v>649</v>
      </c>
      <c r="E44" s="90" t="s">
        <v>648</v>
      </c>
      <c r="F44" s="90" t="s">
        <v>647</v>
      </c>
      <c r="G44" s="92" t="s">
        <v>646</v>
      </c>
      <c r="H44" s="90" t="s">
        <v>602</v>
      </c>
      <c r="I44" s="90" t="s">
        <v>601</v>
      </c>
      <c r="J44" s="95">
        <v>5340</v>
      </c>
      <c r="K44" s="90" t="s">
        <v>600</v>
      </c>
      <c r="L44" s="94">
        <v>500</v>
      </c>
      <c r="M44" s="94">
        <v>100</v>
      </c>
      <c r="N44" s="95">
        <v>5340</v>
      </c>
      <c r="O44" s="94">
        <v>3</v>
      </c>
      <c r="P44" s="93">
        <v>38438</v>
      </c>
      <c r="Q44" s="93">
        <v>38441</v>
      </c>
      <c r="R44" s="90" t="s">
        <v>580</v>
      </c>
      <c r="S44" s="90" t="s">
        <v>579</v>
      </c>
      <c r="T44" s="90" t="s">
        <v>578</v>
      </c>
      <c r="U44" s="90" t="s">
        <v>577</v>
      </c>
      <c r="V44" s="90" t="s">
        <v>576</v>
      </c>
      <c r="W44" s="90" t="s">
        <v>575</v>
      </c>
      <c r="X44" s="90" t="s">
        <v>574</v>
      </c>
      <c r="Y44" s="92" t="s">
        <v>573</v>
      </c>
      <c r="Z44" s="91" t="s">
        <v>572</v>
      </c>
      <c r="AA44" s="90" t="s">
        <v>571</v>
      </c>
    </row>
    <row r="45" spans="1:27">
      <c r="A45" s="94">
        <v>19</v>
      </c>
      <c r="B45" s="90" t="s">
        <v>690</v>
      </c>
      <c r="C45" s="90" t="s">
        <v>689</v>
      </c>
      <c r="D45" s="90" t="s">
        <v>688</v>
      </c>
      <c r="E45" s="90" t="s">
        <v>687</v>
      </c>
      <c r="F45" s="90" t="s">
        <v>686</v>
      </c>
      <c r="G45" s="92" t="s">
        <v>685</v>
      </c>
      <c r="H45" s="90" t="s">
        <v>616</v>
      </c>
      <c r="I45" s="90" t="s">
        <v>582</v>
      </c>
      <c r="J45" s="95">
        <v>32</v>
      </c>
      <c r="K45" s="90" t="s">
        <v>615</v>
      </c>
      <c r="L45" s="94">
        <v>5000000</v>
      </c>
      <c r="M45" s="94">
        <v>100000</v>
      </c>
      <c r="N45" s="95">
        <v>32</v>
      </c>
      <c r="O45" s="94">
        <v>78</v>
      </c>
      <c r="P45" s="93">
        <v>38478</v>
      </c>
      <c r="Q45" s="93">
        <v>38481</v>
      </c>
      <c r="R45" s="90" t="s">
        <v>684</v>
      </c>
      <c r="S45" s="90" t="s">
        <v>579</v>
      </c>
      <c r="T45" s="90" t="s">
        <v>578</v>
      </c>
      <c r="U45" s="90" t="s">
        <v>683</v>
      </c>
      <c r="V45" s="90" t="s">
        <v>682</v>
      </c>
      <c r="W45" s="90" t="s">
        <v>575</v>
      </c>
      <c r="X45" s="90" t="s">
        <v>681</v>
      </c>
      <c r="Y45" s="92" t="s">
        <v>680</v>
      </c>
      <c r="Z45" s="91" t="s">
        <v>679</v>
      </c>
      <c r="AA45" s="90" t="s">
        <v>593</v>
      </c>
    </row>
    <row r="46" spans="1:27">
      <c r="A46" s="94">
        <v>19</v>
      </c>
      <c r="B46" s="90" t="s">
        <v>690</v>
      </c>
      <c r="C46" s="90" t="s">
        <v>689</v>
      </c>
      <c r="D46" s="90" t="s">
        <v>688</v>
      </c>
      <c r="E46" s="90" t="s">
        <v>687</v>
      </c>
      <c r="F46" s="90" t="s">
        <v>686</v>
      </c>
      <c r="G46" s="92" t="s">
        <v>685</v>
      </c>
      <c r="H46" s="90" t="s">
        <v>645</v>
      </c>
      <c r="I46" s="90" t="s">
        <v>620</v>
      </c>
      <c r="J46" s="95">
        <v>376</v>
      </c>
      <c r="K46" s="90" t="s">
        <v>644</v>
      </c>
      <c r="L46" s="94">
        <v>300</v>
      </c>
      <c r="M46" s="94">
        <v>50</v>
      </c>
      <c r="N46" s="95">
        <v>376</v>
      </c>
      <c r="O46" s="94">
        <v>21</v>
      </c>
      <c r="P46" s="93">
        <v>38478</v>
      </c>
      <c r="Q46" s="93">
        <v>38481</v>
      </c>
      <c r="R46" s="90" t="s">
        <v>684</v>
      </c>
      <c r="S46" s="90" t="s">
        <v>579</v>
      </c>
      <c r="T46" s="90" t="s">
        <v>578</v>
      </c>
      <c r="U46" s="90" t="s">
        <v>683</v>
      </c>
      <c r="V46" s="90" t="s">
        <v>682</v>
      </c>
      <c r="W46" s="90" t="s">
        <v>575</v>
      </c>
      <c r="X46" s="90" t="s">
        <v>681</v>
      </c>
      <c r="Y46" s="92" t="s">
        <v>680</v>
      </c>
      <c r="Z46" s="91" t="s">
        <v>679</v>
      </c>
      <c r="AA46" s="90" t="s">
        <v>593</v>
      </c>
    </row>
    <row r="47" spans="1:27">
      <c r="A47" s="94">
        <v>19</v>
      </c>
      <c r="B47" s="90" t="s">
        <v>690</v>
      </c>
      <c r="C47" s="90" t="s">
        <v>689</v>
      </c>
      <c r="D47" s="90" t="s">
        <v>688</v>
      </c>
      <c r="E47" s="90" t="s">
        <v>687</v>
      </c>
      <c r="F47" s="90" t="s">
        <v>686</v>
      </c>
      <c r="G47" s="92" t="s">
        <v>685</v>
      </c>
      <c r="H47" s="90" t="s">
        <v>53</v>
      </c>
      <c r="I47" s="90" t="s">
        <v>620</v>
      </c>
      <c r="J47" s="95">
        <v>34220</v>
      </c>
      <c r="K47" s="90" t="s">
        <v>619</v>
      </c>
      <c r="L47" s="94">
        <v>20</v>
      </c>
      <c r="M47" s="94">
        <v>5</v>
      </c>
      <c r="N47" s="95">
        <v>34220</v>
      </c>
      <c r="O47" s="94">
        <v>1</v>
      </c>
      <c r="P47" s="93">
        <v>38478</v>
      </c>
      <c r="Q47" s="93">
        <v>38481</v>
      </c>
      <c r="R47" s="90" t="s">
        <v>684</v>
      </c>
      <c r="S47" s="90" t="s">
        <v>579</v>
      </c>
      <c r="T47" s="90" t="s">
        <v>578</v>
      </c>
      <c r="U47" s="90" t="s">
        <v>683</v>
      </c>
      <c r="V47" s="90" t="s">
        <v>682</v>
      </c>
      <c r="W47" s="90" t="s">
        <v>575</v>
      </c>
      <c r="X47" s="90" t="s">
        <v>681</v>
      </c>
      <c r="Y47" s="92" t="s">
        <v>680</v>
      </c>
      <c r="Z47" s="91" t="s">
        <v>679</v>
      </c>
      <c r="AA47" s="90" t="s">
        <v>593</v>
      </c>
    </row>
    <row r="48" spans="1:27">
      <c r="A48" s="94">
        <v>20</v>
      </c>
      <c r="B48" s="90" t="s">
        <v>608</v>
      </c>
      <c r="C48" s="90" t="s">
        <v>607</v>
      </c>
      <c r="D48" s="90" t="s">
        <v>606</v>
      </c>
      <c r="E48" s="90" t="s">
        <v>605</v>
      </c>
      <c r="F48" s="90" t="s">
        <v>604</v>
      </c>
      <c r="G48" s="92" t="s">
        <v>603</v>
      </c>
      <c r="H48" s="90" t="s">
        <v>616</v>
      </c>
      <c r="I48" s="90" t="s">
        <v>582</v>
      </c>
      <c r="J48" s="95">
        <v>32</v>
      </c>
      <c r="K48" s="90" t="s">
        <v>615</v>
      </c>
      <c r="L48" s="94">
        <v>5000000</v>
      </c>
      <c r="M48" s="94">
        <v>100000</v>
      </c>
      <c r="N48" s="95">
        <v>32</v>
      </c>
      <c r="O48" s="94">
        <v>47</v>
      </c>
      <c r="P48" s="93">
        <v>38331</v>
      </c>
      <c r="Q48" s="93">
        <v>38334</v>
      </c>
      <c r="R48" s="90" t="s">
        <v>657</v>
      </c>
      <c r="S48" s="90" t="s">
        <v>579</v>
      </c>
      <c r="T48" s="90" t="s">
        <v>578</v>
      </c>
      <c r="U48" s="90" t="s">
        <v>656</v>
      </c>
      <c r="V48" s="90" t="s">
        <v>655</v>
      </c>
      <c r="W48" s="90" t="s">
        <v>575</v>
      </c>
      <c r="X48" s="90" t="s">
        <v>654</v>
      </c>
      <c r="Y48" s="92" t="s">
        <v>653</v>
      </c>
      <c r="Z48" s="91" t="s">
        <v>652</v>
      </c>
      <c r="AA48" s="90" t="s">
        <v>571</v>
      </c>
    </row>
    <row r="49" spans="1:27">
      <c r="A49" s="94">
        <v>20</v>
      </c>
      <c r="B49" s="90" t="s">
        <v>608</v>
      </c>
      <c r="C49" s="90" t="s">
        <v>607</v>
      </c>
      <c r="D49" s="90" t="s">
        <v>606</v>
      </c>
      <c r="E49" s="90" t="s">
        <v>605</v>
      </c>
      <c r="F49" s="90" t="s">
        <v>604</v>
      </c>
      <c r="G49" s="92" t="s">
        <v>603</v>
      </c>
      <c r="H49" s="90" t="s">
        <v>602</v>
      </c>
      <c r="I49" s="90" t="s">
        <v>601</v>
      </c>
      <c r="J49" s="95">
        <v>5340</v>
      </c>
      <c r="K49" s="90" t="s">
        <v>600</v>
      </c>
      <c r="L49" s="94">
        <v>500</v>
      </c>
      <c r="M49" s="94">
        <v>100</v>
      </c>
      <c r="N49" s="95">
        <v>5340</v>
      </c>
      <c r="O49" s="94">
        <v>7</v>
      </c>
      <c r="P49" s="93">
        <v>38331</v>
      </c>
      <c r="Q49" s="93">
        <v>38334</v>
      </c>
      <c r="R49" s="90" t="s">
        <v>657</v>
      </c>
      <c r="S49" s="90" t="s">
        <v>579</v>
      </c>
      <c r="T49" s="90" t="s">
        <v>578</v>
      </c>
      <c r="U49" s="90" t="s">
        <v>656</v>
      </c>
      <c r="V49" s="90" t="s">
        <v>655</v>
      </c>
      <c r="W49" s="90" t="s">
        <v>575</v>
      </c>
      <c r="X49" s="90" t="s">
        <v>654</v>
      </c>
      <c r="Y49" s="92" t="s">
        <v>653</v>
      </c>
      <c r="Z49" s="91" t="s">
        <v>652</v>
      </c>
      <c r="AA49" s="90" t="s">
        <v>571</v>
      </c>
    </row>
    <row r="50" spans="1:27">
      <c r="A50" s="94">
        <v>21</v>
      </c>
      <c r="B50" s="90" t="s">
        <v>678</v>
      </c>
      <c r="C50" s="90" t="s">
        <v>677</v>
      </c>
      <c r="D50" s="90" t="s">
        <v>676</v>
      </c>
      <c r="E50" s="90" t="s">
        <v>676</v>
      </c>
      <c r="F50" s="90" t="s">
        <v>675</v>
      </c>
      <c r="G50" s="92" t="s">
        <v>674</v>
      </c>
      <c r="H50" s="90" t="s">
        <v>618</v>
      </c>
      <c r="I50" s="90" t="s">
        <v>601</v>
      </c>
      <c r="J50" s="95">
        <v>78</v>
      </c>
      <c r="K50" s="90" t="s">
        <v>617</v>
      </c>
      <c r="L50" s="94">
        <v>200</v>
      </c>
      <c r="M50" s="94">
        <v>300</v>
      </c>
      <c r="N50" s="95">
        <v>78</v>
      </c>
      <c r="O50" s="94">
        <v>24</v>
      </c>
      <c r="P50" s="93">
        <v>38450</v>
      </c>
      <c r="Q50" s="93">
        <v>38451</v>
      </c>
      <c r="R50" s="90" t="s">
        <v>599</v>
      </c>
      <c r="S50" s="90" t="s">
        <v>579</v>
      </c>
      <c r="T50" s="90" t="s">
        <v>578</v>
      </c>
      <c r="U50" s="90" t="s">
        <v>598</v>
      </c>
      <c r="V50" s="90" t="s">
        <v>597</v>
      </c>
      <c r="W50" s="90" t="s">
        <v>575</v>
      </c>
      <c r="X50" s="90" t="s">
        <v>596</v>
      </c>
      <c r="Y50" s="92" t="s">
        <v>595</v>
      </c>
      <c r="Z50" s="91" t="s">
        <v>594</v>
      </c>
      <c r="AA50" s="90" t="s">
        <v>593</v>
      </c>
    </row>
    <row r="51" spans="1:27">
      <c r="A51" s="94">
        <v>21</v>
      </c>
      <c r="B51" s="90" t="s">
        <v>678</v>
      </c>
      <c r="C51" s="90" t="s">
        <v>677</v>
      </c>
      <c r="D51" s="90" t="s">
        <v>676</v>
      </c>
      <c r="E51" s="90" t="s">
        <v>676</v>
      </c>
      <c r="F51" s="90" t="s">
        <v>675</v>
      </c>
      <c r="G51" s="92" t="s">
        <v>674</v>
      </c>
      <c r="H51" s="90" t="s">
        <v>669</v>
      </c>
      <c r="I51" s="90" t="s">
        <v>668</v>
      </c>
      <c r="J51" s="95">
        <v>20</v>
      </c>
      <c r="K51" s="90" t="s">
        <v>667</v>
      </c>
      <c r="L51" s="94">
        <v>80</v>
      </c>
      <c r="M51" s="94">
        <v>50</v>
      </c>
      <c r="N51" s="95">
        <v>20</v>
      </c>
      <c r="O51" s="94">
        <v>253</v>
      </c>
      <c r="P51" s="93">
        <v>38450</v>
      </c>
      <c r="Q51" s="93">
        <v>38451</v>
      </c>
      <c r="R51" s="90" t="s">
        <v>599</v>
      </c>
      <c r="S51" s="90" t="s">
        <v>579</v>
      </c>
      <c r="T51" s="90" t="s">
        <v>578</v>
      </c>
      <c r="U51" s="90" t="s">
        <v>598</v>
      </c>
      <c r="V51" s="90" t="s">
        <v>597</v>
      </c>
      <c r="W51" s="90" t="s">
        <v>575</v>
      </c>
      <c r="X51" s="90" t="s">
        <v>596</v>
      </c>
      <c r="Y51" s="92" t="s">
        <v>595</v>
      </c>
      <c r="Z51" s="91" t="s">
        <v>594</v>
      </c>
      <c r="AA51" s="90" t="s">
        <v>593</v>
      </c>
    </row>
    <row r="52" spans="1:27">
      <c r="A52" s="94">
        <v>21</v>
      </c>
      <c r="B52" s="90" t="s">
        <v>678</v>
      </c>
      <c r="C52" s="90" t="s">
        <v>677</v>
      </c>
      <c r="D52" s="90" t="s">
        <v>676</v>
      </c>
      <c r="E52" s="90" t="s">
        <v>676</v>
      </c>
      <c r="F52" s="90" t="s">
        <v>675</v>
      </c>
      <c r="G52" s="92" t="s">
        <v>674</v>
      </c>
      <c r="H52" s="90" t="s">
        <v>602</v>
      </c>
      <c r="I52" s="90" t="s">
        <v>601</v>
      </c>
      <c r="J52" s="95">
        <v>5340</v>
      </c>
      <c r="K52" s="90" t="s">
        <v>600</v>
      </c>
      <c r="L52" s="94">
        <v>500</v>
      </c>
      <c r="M52" s="94">
        <v>100</v>
      </c>
      <c r="N52" s="95">
        <v>5340</v>
      </c>
      <c r="O52" s="94">
        <v>43</v>
      </c>
      <c r="P52" s="93">
        <v>38450</v>
      </c>
      <c r="Q52" s="93">
        <v>38451</v>
      </c>
      <c r="R52" s="90" t="s">
        <v>599</v>
      </c>
      <c r="S52" s="90" t="s">
        <v>579</v>
      </c>
      <c r="T52" s="90" t="s">
        <v>578</v>
      </c>
      <c r="U52" s="90" t="s">
        <v>598</v>
      </c>
      <c r="V52" s="90" t="s">
        <v>597</v>
      </c>
      <c r="W52" s="90" t="s">
        <v>575</v>
      </c>
      <c r="X52" s="90" t="s">
        <v>596</v>
      </c>
      <c r="Y52" s="92" t="s">
        <v>595</v>
      </c>
      <c r="Z52" s="91" t="s">
        <v>594</v>
      </c>
      <c r="AA52" s="90" t="s">
        <v>593</v>
      </c>
    </row>
    <row r="53" spans="1:27">
      <c r="A53" s="94">
        <v>22</v>
      </c>
      <c r="B53" s="90" t="s">
        <v>589</v>
      </c>
      <c r="C53" s="90" t="s">
        <v>588</v>
      </c>
      <c r="D53" s="90" t="s">
        <v>587</v>
      </c>
      <c r="E53" s="90" t="s">
        <v>586</v>
      </c>
      <c r="F53" s="90" t="s">
        <v>585</v>
      </c>
      <c r="G53" s="92" t="s">
        <v>584</v>
      </c>
      <c r="H53" s="90" t="s">
        <v>669</v>
      </c>
      <c r="I53" s="90" t="s">
        <v>668</v>
      </c>
      <c r="J53" s="95">
        <v>20</v>
      </c>
      <c r="K53" s="90" t="s">
        <v>667</v>
      </c>
      <c r="L53" s="94">
        <v>80</v>
      </c>
      <c r="M53" s="94">
        <v>50</v>
      </c>
      <c r="N53" s="95">
        <v>20</v>
      </c>
      <c r="O53" s="94">
        <v>324</v>
      </c>
      <c r="P53" s="93">
        <v>38456</v>
      </c>
      <c r="Q53" s="93">
        <v>38460</v>
      </c>
      <c r="R53" s="90" t="s">
        <v>599</v>
      </c>
      <c r="S53" s="90" t="s">
        <v>579</v>
      </c>
      <c r="T53" s="90" t="s">
        <v>578</v>
      </c>
      <c r="U53" s="90" t="s">
        <v>598</v>
      </c>
      <c r="V53" s="90" t="s">
        <v>597</v>
      </c>
      <c r="W53" s="90" t="s">
        <v>575</v>
      </c>
      <c r="X53" s="90" t="s">
        <v>596</v>
      </c>
      <c r="Y53" s="92" t="s">
        <v>595</v>
      </c>
      <c r="Z53" s="91" t="s">
        <v>594</v>
      </c>
      <c r="AA53" s="90" t="s">
        <v>593</v>
      </c>
    </row>
    <row r="54" spans="1:27">
      <c r="A54" s="94">
        <v>22</v>
      </c>
      <c r="B54" s="90" t="s">
        <v>589</v>
      </c>
      <c r="C54" s="90" t="s">
        <v>588</v>
      </c>
      <c r="D54" s="90" t="s">
        <v>587</v>
      </c>
      <c r="E54" s="90" t="s">
        <v>586</v>
      </c>
      <c r="F54" s="90" t="s">
        <v>585</v>
      </c>
      <c r="G54" s="92" t="s">
        <v>584</v>
      </c>
      <c r="H54" s="90" t="s">
        <v>673</v>
      </c>
      <c r="I54" s="90" t="s">
        <v>582</v>
      </c>
      <c r="J54" s="95">
        <v>22</v>
      </c>
      <c r="K54" s="90" t="s">
        <v>672</v>
      </c>
      <c r="L54" s="94">
        <v>20000000</v>
      </c>
      <c r="M54" s="94">
        <v>100000</v>
      </c>
      <c r="N54" s="95">
        <v>22</v>
      </c>
      <c r="O54" s="94">
        <v>453</v>
      </c>
      <c r="P54" s="93">
        <v>38456</v>
      </c>
      <c r="Q54" s="93">
        <v>38460</v>
      </c>
      <c r="R54" s="90" t="s">
        <v>599</v>
      </c>
      <c r="S54" s="90" t="s">
        <v>579</v>
      </c>
      <c r="T54" s="90" t="s">
        <v>578</v>
      </c>
      <c r="U54" s="90" t="s">
        <v>598</v>
      </c>
      <c r="V54" s="90" t="s">
        <v>597</v>
      </c>
      <c r="W54" s="90" t="s">
        <v>575</v>
      </c>
      <c r="X54" s="90" t="s">
        <v>596</v>
      </c>
      <c r="Y54" s="92" t="s">
        <v>595</v>
      </c>
      <c r="Z54" s="91" t="s">
        <v>594</v>
      </c>
      <c r="AA54" s="90" t="s">
        <v>593</v>
      </c>
    </row>
    <row r="55" spans="1:27">
      <c r="A55" s="94">
        <v>22</v>
      </c>
      <c r="B55" s="90" t="s">
        <v>589</v>
      </c>
      <c r="C55" s="90" t="s">
        <v>588</v>
      </c>
      <c r="D55" s="90" t="s">
        <v>587</v>
      </c>
      <c r="E55" s="90" t="s">
        <v>586</v>
      </c>
      <c r="F55" s="90" t="s">
        <v>585</v>
      </c>
      <c r="G55" s="92" t="s">
        <v>584</v>
      </c>
      <c r="H55" s="90" t="s">
        <v>671</v>
      </c>
      <c r="I55" s="90" t="s">
        <v>628</v>
      </c>
      <c r="J55" s="95">
        <v>34</v>
      </c>
      <c r="K55" s="90" t="s">
        <v>670</v>
      </c>
      <c r="L55" s="94">
        <v>80000000</v>
      </c>
      <c r="M55" s="94">
        <v>5000000</v>
      </c>
      <c r="N55" s="95">
        <v>34</v>
      </c>
      <c r="O55" s="94">
        <v>234</v>
      </c>
      <c r="P55" s="93">
        <v>38456</v>
      </c>
      <c r="Q55" s="93">
        <v>38460</v>
      </c>
      <c r="R55" s="90" t="s">
        <v>599</v>
      </c>
      <c r="S55" s="90" t="s">
        <v>579</v>
      </c>
      <c r="T55" s="90" t="s">
        <v>578</v>
      </c>
      <c r="U55" s="90" t="s">
        <v>598</v>
      </c>
      <c r="V55" s="90" t="s">
        <v>597</v>
      </c>
      <c r="W55" s="90" t="s">
        <v>575</v>
      </c>
      <c r="X55" s="90" t="s">
        <v>596</v>
      </c>
      <c r="Y55" s="92" t="s">
        <v>595</v>
      </c>
      <c r="Z55" s="91" t="s">
        <v>594</v>
      </c>
      <c r="AA55" s="90" t="s">
        <v>593</v>
      </c>
    </row>
    <row r="56" spans="1:27">
      <c r="A56" s="94">
        <v>23</v>
      </c>
      <c r="B56" s="90" t="s">
        <v>663</v>
      </c>
      <c r="C56" s="90" t="s">
        <v>662</v>
      </c>
      <c r="D56" s="90" t="s">
        <v>661</v>
      </c>
      <c r="E56" s="90" t="s">
        <v>660</v>
      </c>
      <c r="F56" s="90" t="s">
        <v>659</v>
      </c>
      <c r="G56" s="92" t="s">
        <v>658</v>
      </c>
      <c r="H56" s="90" t="s">
        <v>618</v>
      </c>
      <c r="I56" s="90" t="s">
        <v>601</v>
      </c>
      <c r="J56" s="95">
        <v>78</v>
      </c>
      <c r="K56" s="90" t="s">
        <v>617</v>
      </c>
      <c r="L56" s="94">
        <v>200</v>
      </c>
      <c r="M56" s="94">
        <v>300</v>
      </c>
      <c r="N56" s="95">
        <v>78</v>
      </c>
      <c r="O56" s="94">
        <v>32</v>
      </c>
      <c r="P56" s="93">
        <v>38395</v>
      </c>
      <c r="Q56" s="93">
        <v>38403</v>
      </c>
      <c r="R56" s="90" t="s">
        <v>614</v>
      </c>
      <c r="S56" s="90" t="s">
        <v>579</v>
      </c>
      <c r="T56" s="90" t="s">
        <v>578</v>
      </c>
      <c r="U56" s="90" t="s">
        <v>613</v>
      </c>
      <c r="V56" s="90" t="s">
        <v>612</v>
      </c>
      <c r="W56" s="90" t="s">
        <v>575</v>
      </c>
      <c r="X56" s="90" t="s">
        <v>611</v>
      </c>
      <c r="Y56" s="92" t="s">
        <v>610</v>
      </c>
      <c r="Z56" s="91" t="s">
        <v>609</v>
      </c>
      <c r="AA56" s="90" t="s">
        <v>571</v>
      </c>
    </row>
    <row r="57" spans="1:27">
      <c r="A57" s="94">
        <v>23</v>
      </c>
      <c r="B57" s="90" t="s">
        <v>663</v>
      </c>
      <c r="C57" s="90" t="s">
        <v>662</v>
      </c>
      <c r="D57" s="90" t="s">
        <v>661</v>
      </c>
      <c r="E57" s="90" t="s">
        <v>660</v>
      </c>
      <c r="F57" s="90" t="s">
        <v>659</v>
      </c>
      <c r="G57" s="92" t="s">
        <v>658</v>
      </c>
      <c r="H57" s="90" t="s">
        <v>669</v>
      </c>
      <c r="I57" s="90" t="s">
        <v>668</v>
      </c>
      <c r="J57" s="95">
        <v>20</v>
      </c>
      <c r="K57" s="90" t="s">
        <v>667</v>
      </c>
      <c r="L57" s="94">
        <v>80</v>
      </c>
      <c r="M57" s="94">
        <v>50</v>
      </c>
      <c r="N57" s="95">
        <v>20</v>
      </c>
      <c r="O57" s="94">
        <v>314</v>
      </c>
      <c r="P57" s="93">
        <v>38395</v>
      </c>
      <c r="Q57" s="93">
        <v>38403</v>
      </c>
      <c r="R57" s="90" t="s">
        <v>614</v>
      </c>
      <c r="S57" s="90" t="s">
        <v>579</v>
      </c>
      <c r="T57" s="90" t="s">
        <v>578</v>
      </c>
      <c r="U57" s="90" t="s">
        <v>613</v>
      </c>
      <c r="V57" s="90" t="s">
        <v>612</v>
      </c>
      <c r="W57" s="90" t="s">
        <v>575</v>
      </c>
      <c r="X57" s="90" t="s">
        <v>611</v>
      </c>
      <c r="Y57" s="92" t="s">
        <v>610</v>
      </c>
      <c r="Z57" s="91" t="s">
        <v>609</v>
      </c>
      <c r="AA57" s="90" t="s">
        <v>571</v>
      </c>
    </row>
    <row r="58" spans="1:27">
      <c r="A58" s="94">
        <v>23</v>
      </c>
      <c r="B58" s="90" t="s">
        <v>663</v>
      </c>
      <c r="C58" s="90" t="s">
        <v>662</v>
      </c>
      <c r="D58" s="90" t="s">
        <v>661</v>
      </c>
      <c r="E58" s="90" t="s">
        <v>660</v>
      </c>
      <c r="F58" s="90" t="s">
        <v>659</v>
      </c>
      <c r="G58" s="92" t="s">
        <v>658</v>
      </c>
      <c r="H58" s="90" t="s">
        <v>645</v>
      </c>
      <c r="I58" s="90" t="s">
        <v>620</v>
      </c>
      <c r="J58" s="95">
        <v>376</v>
      </c>
      <c r="K58" s="90" t="s">
        <v>644</v>
      </c>
      <c r="L58" s="94">
        <v>300</v>
      </c>
      <c r="M58" s="94">
        <v>50</v>
      </c>
      <c r="N58" s="95">
        <v>376</v>
      </c>
      <c r="O58" s="94">
        <v>32</v>
      </c>
      <c r="P58" s="93">
        <v>38395</v>
      </c>
      <c r="Q58" s="93">
        <v>38403</v>
      </c>
      <c r="R58" s="90" t="s">
        <v>614</v>
      </c>
      <c r="S58" s="90" t="s">
        <v>579</v>
      </c>
      <c r="T58" s="90" t="s">
        <v>578</v>
      </c>
      <c r="U58" s="90" t="s">
        <v>613</v>
      </c>
      <c r="V58" s="90" t="s">
        <v>612</v>
      </c>
      <c r="W58" s="90" t="s">
        <v>575</v>
      </c>
      <c r="X58" s="90" t="s">
        <v>611</v>
      </c>
      <c r="Y58" s="92" t="s">
        <v>610</v>
      </c>
      <c r="Z58" s="91" t="s">
        <v>609</v>
      </c>
      <c r="AA58" s="90" t="s">
        <v>571</v>
      </c>
    </row>
    <row r="59" spans="1:27">
      <c r="A59" s="94">
        <v>24</v>
      </c>
      <c r="B59" s="90" t="s">
        <v>663</v>
      </c>
      <c r="C59" s="90" t="s">
        <v>662</v>
      </c>
      <c r="D59" s="90" t="s">
        <v>661</v>
      </c>
      <c r="E59" s="90" t="s">
        <v>660</v>
      </c>
      <c r="F59" s="90" t="s">
        <v>659</v>
      </c>
      <c r="G59" s="92" t="s">
        <v>658</v>
      </c>
      <c r="H59" s="90" t="s">
        <v>666</v>
      </c>
      <c r="I59" s="90" t="s">
        <v>665</v>
      </c>
      <c r="J59" s="95">
        <v>1207</v>
      </c>
      <c r="K59" s="90" t="s">
        <v>664</v>
      </c>
      <c r="L59" s="94">
        <v>20</v>
      </c>
      <c r="M59" s="94">
        <v>5</v>
      </c>
      <c r="N59" s="95">
        <v>1207</v>
      </c>
      <c r="O59" s="94">
        <v>3</v>
      </c>
      <c r="P59" s="93">
        <v>38380</v>
      </c>
      <c r="Q59" s="93">
        <v>38384</v>
      </c>
      <c r="R59" s="90" t="s">
        <v>657</v>
      </c>
      <c r="S59" s="90" t="s">
        <v>579</v>
      </c>
      <c r="T59" s="90" t="s">
        <v>578</v>
      </c>
      <c r="U59" s="90" t="s">
        <v>656</v>
      </c>
      <c r="V59" s="90" t="s">
        <v>655</v>
      </c>
      <c r="W59" s="90" t="s">
        <v>575</v>
      </c>
      <c r="X59" s="90" t="s">
        <v>654</v>
      </c>
      <c r="Y59" s="92" t="s">
        <v>653</v>
      </c>
      <c r="Z59" s="91" t="s">
        <v>652</v>
      </c>
      <c r="AA59" s="90" t="s">
        <v>571</v>
      </c>
    </row>
    <row r="60" spans="1:27">
      <c r="A60" s="94">
        <v>24</v>
      </c>
      <c r="B60" s="90" t="s">
        <v>663</v>
      </c>
      <c r="C60" s="90" t="s">
        <v>662</v>
      </c>
      <c r="D60" s="90" t="s">
        <v>661</v>
      </c>
      <c r="E60" s="90" t="s">
        <v>660</v>
      </c>
      <c r="F60" s="90" t="s">
        <v>659</v>
      </c>
      <c r="G60" s="92" t="s">
        <v>658</v>
      </c>
      <c r="H60" s="90" t="s">
        <v>53</v>
      </c>
      <c r="I60" s="90" t="s">
        <v>620</v>
      </c>
      <c r="J60" s="95">
        <v>34220</v>
      </c>
      <c r="K60" s="90" t="s">
        <v>619</v>
      </c>
      <c r="L60" s="94">
        <v>20</v>
      </c>
      <c r="M60" s="94">
        <v>5</v>
      </c>
      <c r="N60" s="95">
        <v>34220</v>
      </c>
      <c r="O60" s="94">
        <v>1</v>
      </c>
      <c r="P60" s="93">
        <v>38380</v>
      </c>
      <c r="Q60" s="93">
        <v>38384</v>
      </c>
      <c r="R60" s="90" t="s">
        <v>657</v>
      </c>
      <c r="S60" s="90" t="s">
        <v>579</v>
      </c>
      <c r="T60" s="90" t="s">
        <v>578</v>
      </c>
      <c r="U60" s="90" t="s">
        <v>656</v>
      </c>
      <c r="V60" s="90" t="s">
        <v>655</v>
      </c>
      <c r="W60" s="90" t="s">
        <v>575</v>
      </c>
      <c r="X60" s="90" t="s">
        <v>654</v>
      </c>
      <c r="Y60" s="92" t="s">
        <v>653</v>
      </c>
      <c r="Z60" s="91" t="s">
        <v>652</v>
      </c>
      <c r="AA60" s="90" t="s">
        <v>571</v>
      </c>
    </row>
    <row r="61" spans="1:27">
      <c r="A61" s="94">
        <v>25</v>
      </c>
      <c r="B61" s="90" t="s">
        <v>651</v>
      </c>
      <c r="C61" s="90" t="s">
        <v>650</v>
      </c>
      <c r="D61" s="90" t="s">
        <v>649</v>
      </c>
      <c r="E61" s="90" t="s">
        <v>648</v>
      </c>
      <c r="F61" s="90" t="s">
        <v>647</v>
      </c>
      <c r="G61" s="92" t="s">
        <v>646</v>
      </c>
      <c r="H61" s="90" t="s">
        <v>592</v>
      </c>
      <c r="I61" s="90" t="s">
        <v>591</v>
      </c>
      <c r="J61" s="95">
        <v>53</v>
      </c>
      <c r="K61" s="90" t="s">
        <v>590</v>
      </c>
      <c r="L61" s="94">
        <v>5000000</v>
      </c>
      <c r="M61" s="94">
        <v>100000</v>
      </c>
      <c r="N61" s="95">
        <v>53</v>
      </c>
      <c r="O61" s="94">
        <v>24</v>
      </c>
      <c r="P61" s="93">
        <v>38443</v>
      </c>
      <c r="Q61" s="93">
        <v>38448</v>
      </c>
      <c r="R61" s="90" t="s">
        <v>637</v>
      </c>
      <c r="S61" s="90" t="s">
        <v>636</v>
      </c>
      <c r="T61" s="90" t="s">
        <v>635</v>
      </c>
      <c r="U61" s="90" t="s">
        <v>634</v>
      </c>
      <c r="V61" s="90" t="s">
        <v>633</v>
      </c>
      <c r="W61" s="90" t="s">
        <v>575</v>
      </c>
      <c r="X61" s="90" t="s">
        <v>632</v>
      </c>
      <c r="Y61" s="92" t="s">
        <v>631</v>
      </c>
      <c r="Z61" s="91" t="s">
        <v>630</v>
      </c>
      <c r="AA61" s="90" t="s">
        <v>571</v>
      </c>
    </row>
    <row r="62" spans="1:27">
      <c r="A62" s="94">
        <v>26</v>
      </c>
      <c r="B62" s="90" t="s">
        <v>643</v>
      </c>
      <c r="C62" s="90" t="s">
        <v>642</v>
      </c>
      <c r="D62" s="90" t="s">
        <v>641</v>
      </c>
      <c r="E62" s="90" t="s">
        <v>640</v>
      </c>
      <c r="F62" s="90" t="s">
        <v>639</v>
      </c>
      <c r="G62" s="92" t="s">
        <v>638</v>
      </c>
      <c r="H62" s="90" t="s">
        <v>645</v>
      </c>
      <c r="I62" s="90" t="s">
        <v>620</v>
      </c>
      <c r="J62" s="95">
        <v>376</v>
      </c>
      <c r="K62" s="90" t="s">
        <v>644</v>
      </c>
      <c r="L62" s="94">
        <v>300</v>
      </c>
      <c r="M62" s="94">
        <v>50</v>
      </c>
      <c r="N62" s="95">
        <v>376</v>
      </c>
      <c r="O62" s="94">
        <v>14</v>
      </c>
      <c r="P62" s="93">
        <v>38406</v>
      </c>
      <c r="Q62" s="93">
        <v>38408</v>
      </c>
      <c r="R62" s="90" t="s">
        <v>637</v>
      </c>
      <c r="S62" s="90" t="s">
        <v>636</v>
      </c>
      <c r="T62" s="90" t="s">
        <v>635</v>
      </c>
      <c r="U62" s="90" t="s">
        <v>634</v>
      </c>
      <c r="V62" s="90" t="s">
        <v>633</v>
      </c>
      <c r="W62" s="90" t="s">
        <v>575</v>
      </c>
      <c r="X62" s="90" t="s">
        <v>632</v>
      </c>
      <c r="Y62" s="92" t="s">
        <v>631</v>
      </c>
      <c r="Z62" s="91" t="s">
        <v>630</v>
      </c>
      <c r="AA62" s="90" t="s">
        <v>571</v>
      </c>
    </row>
    <row r="63" spans="1:27">
      <c r="A63" s="94">
        <v>26</v>
      </c>
      <c r="B63" s="90" t="s">
        <v>643</v>
      </c>
      <c r="C63" s="90" t="s">
        <v>642</v>
      </c>
      <c r="D63" s="90" t="s">
        <v>641</v>
      </c>
      <c r="E63" s="90" t="s">
        <v>640</v>
      </c>
      <c r="F63" s="90" t="s">
        <v>639</v>
      </c>
      <c r="G63" s="92" t="s">
        <v>638</v>
      </c>
      <c r="H63" s="90" t="s">
        <v>592</v>
      </c>
      <c r="I63" s="90" t="s">
        <v>591</v>
      </c>
      <c r="J63" s="95">
        <v>53</v>
      </c>
      <c r="K63" s="90" t="s">
        <v>590</v>
      </c>
      <c r="L63" s="94">
        <v>5000000</v>
      </c>
      <c r="M63" s="94">
        <v>100000</v>
      </c>
      <c r="N63" s="95">
        <v>53</v>
      </c>
      <c r="O63" s="94">
        <v>20</v>
      </c>
      <c r="P63" s="93">
        <v>38406</v>
      </c>
      <c r="Q63" s="93">
        <v>38408</v>
      </c>
      <c r="R63" s="90" t="s">
        <v>637</v>
      </c>
      <c r="S63" s="90" t="s">
        <v>636</v>
      </c>
      <c r="T63" s="90" t="s">
        <v>635</v>
      </c>
      <c r="U63" s="90" t="s">
        <v>634</v>
      </c>
      <c r="V63" s="90" t="s">
        <v>633</v>
      </c>
      <c r="W63" s="90" t="s">
        <v>575</v>
      </c>
      <c r="X63" s="90" t="s">
        <v>632</v>
      </c>
      <c r="Y63" s="92" t="s">
        <v>631</v>
      </c>
      <c r="Z63" s="91" t="s">
        <v>630</v>
      </c>
      <c r="AA63" s="90" t="s">
        <v>571</v>
      </c>
    </row>
    <row r="64" spans="1:27">
      <c r="A64" s="94">
        <v>27</v>
      </c>
      <c r="B64" s="90" t="s">
        <v>626</v>
      </c>
      <c r="C64" s="90" t="s">
        <v>625</v>
      </c>
      <c r="D64" s="90" t="s">
        <v>624</v>
      </c>
      <c r="E64" s="90" t="s">
        <v>623</v>
      </c>
      <c r="F64" s="90" t="s">
        <v>622</v>
      </c>
      <c r="G64" s="92" t="s">
        <v>621</v>
      </c>
      <c r="H64" s="90" t="s">
        <v>629</v>
      </c>
      <c r="I64" s="90" t="s">
        <v>628</v>
      </c>
      <c r="J64" s="95">
        <v>32</v>
      </c>
      <c r="K64" s="90" t="s">
        <v>627</v>
      </c>
      <c r="L64" s="94">
        <v>80000000</v>
      </c>
      <c r="M64" s="94">
        <v>500000</v>
      </c>
      <c r="N64" s="95">
        <v>32</v>
      </c>
      <c r="O64" s="94">
        <v>324</v>
      </c>
      <c r="P64" s="93">
        <v>38456</v>
      </c>
      <c r="Q64" s="93">
        <v>38464</v>
      </c>
      <c r="R64" s="90" t="s">
        <v>614</v>
      </c>
      <c r="S64" s="90" t="s">
        <v>579</v>
      </c>
      <c r="T64" s="90" t="s">
        <v>578</v>
      </c>
      <c r="U64" s="90" t="s">
        <v>613</v>
      </c>
      <c r="V64" s="90" t="s">
        <v>612</v>
      </c>
      <c r="W64" s="90" t="s">
        <v>575</v>
      </c>
      <c r="X64" s="90" t="s">
        <v>611</v>
      </c>
      <c r="Y64" s="92" t="s">
        <v>610</v>
      </c>
      <c r="Z64" s="91" t="s">
        <v>609</v>
      </c>
      <c r="AA64" s="90" t="s">
        <v>571</v>
      </c>
    </row>
    <row r="65" spans="1:27">
      <c r="A65" s="94">
        <v>27</v>
      </c>
      <c r="B65" s="90" t="s">
        <v>626</v>
      </c>
      <c r="C65" s="90" t="s">
        <v>625</v>
      </c>
      <c r="D65" s="90" t="s">
        <v>624</v>
      </c>
      <c r="E65" s="90" t="s">
        <v>623</v>
      </c>
      <c r="F65" s="90" t="s">
        <v>622</v>
      </c>
      <c r="G65" s="92" t="s">
        <v>621</v>
      </c>
      <c r="H65" s="90" t="s">
        <v>53</v>
      </c>
      <c r="I65" s="90" t="s">
        <v>620</v>
      </c>
      <c r="J65" s="95">
        <v>34220</v>
      </c>
      <c r="K65" s="90" t="s">
        <v>619</v>
      </c>
      <c r="L65" s="94">
        <v>20</v>
      </c>
      <c r="M65" s="94">
        <v>5</v>
      </c>
      <c r="N65" s="95">
        <v>34220</v>
      </c>
      <c r="O65" s="94">
        <v>1</v>
      </c>
      <c r="P65" s="93">
        <v>38456</v>
      </c>
      <c r="Q65" s="93">
        <v>38464</v>
      </c>
      <c r="R65" s="90" t="s">
        <v>614</v>
      </c>
      <c r="S65" s="90" t="s">
        <v>579</v>
      </c>
      <c r="T65" s="90" t="s">
        <v>578</v>
      </c>
      <c r="U65" s="90" t="s">
        <v>613</v>
      </c>
      <c r="V65" s="90" t="s">
        <v>612</v>
      </c>
      <c r="W65" s="90" t="s">
        <v>575</v>
      </c>
      <c r="X65" s="90" t="s">
        <v>611</v>
      </c>
      <c r="Y65" s="92" t="s">
        <v>610</v>
      </c>
      <c r="Z65" s="91" t="s">
        <v>609</v>
      </c>
      <c r="AA65" s="90" t="s">
        <v>571</v>
      </c>
    </row>
    <row r="66" spans="1:27">
      <c r="A66" s="94">
        <v>28</v>
      </c>
      <c r="B66" s="90" t="s">
        <v>589</v>
      </c>
      <c r="C66" s="90" t="s">
        <v>588</v>
      </c>
      <c r="D66" s="90" t="s">
        <v>587</v>
      </c>
      <c r="E66" s="90" t="s">
        <v>586</v>
      </c>
      <c r="F66" s="90" t="s">
        <v>585</v>
      </c>
      <c r="G66" s="92" t="s">
        <v>584</v>
      </c>
      <c r="H66" s="90" t="s">
        <v>618</v>
      </c>
      <c r="I66" s="90" t="s">
        <v>601</v>
      </c>
      <c r="J66" s="95">
        <v>78</v>
      </c>
      <c r="K66" s="90" t="s">
        <v>617</v>
      </c>
      <c r="L66" s="94">
        <v>200</v>
      </c>
      <c r="M66" s="94">
        <v>300</v>
      </c>
      <c r="N66" s="95">
        <v>78</v>
      </c>
      <c r="O66" s="94">
        <v>32</v>
      </c>
      <c r="P66" s="93">
        <v>38357</v>
      </c>
      <c r="Q66" s="93">
        <v>38363</v>
      </c>
      <c r="R66" s="90" t="s">
        <v>614</v>
      </c>
      <c r="S66" s="90" t="s">
        <v>579</v>
      </c>
      <c r="T66" s="90" t="s">
        <v>578</v>
      </c>
      <c r="U66" s="90" t="s">
        <v>613</v>
      </c>
      <c r="V66" s="90" t="s">
        <v>612</v>
      </c>
      <c r="W66" s="90" t="s">
        <v>575</v>
      </c>
      <c r="X66" s="90" t="s">
        <v>611</v>
      </c>
      <c r="Y66" s="92" t="s">
        <v>610</v>
      </c>
      <c r="Z66" s="91" t="s">
        <v>609</v>
      </c>
      <c r="AA66" s="90" t="s">
        <v>571</v>
      </c>
    </row>
    <row r="67" spans="1:27">
      <c r="A67" s="94">
        <v>28</v>
      </c>
      <c r="B67" s="90" t="s">
        <v>589</v>
      </c>
      <c r="C67" s="90" t="s">
        <v>588</v>
      </c>
      <c r="D67" s="90" t="s">
        <v>587</v>
      </c>
      <c r="E67" s="90" t="s">
        <v>586</v>
      </c>
      <c r="F67" s="90" t="s">
        <v>585</v>
      </c>
      <c r="G67" s="92" t="s">
        <v>584</v>
      </c>
      <c r="H67" s="90" t="s">
        <v>616</v>
      </c>
      <c r="I67" s="90" t="s">
        <v>582</v>
      </c>
      <c r="J67" s="95">
        <v>32</v>
      </c>
      <c r="K67" s="90" t="s">
        <v>615</v>
      </c>
      <c r="L67" s="94">
        <v>5000000</v>
      </c>
      <c r="M67" s="94">
        <v>100000</v>
      </c>
      <c r="N67" s="95">
        <v>32</v>
      </c>
      <c r="O67" s="94">
        <v>432</v>
      </c>
      <c r="P67" s="93">
        <v>38357</v>
      </c>
      <c r="Q67" s="93">
        <v>38363</v>
      </c>
      <c r="R67" s="90" t="s">
        <v>614</v>
      </c>
      <c r="S67" s="90" t="s">
        <v>579</v>
      </c>
      <c r="T67" s="90" t="s">
        <v>578</v>
      </c>
      <c r="U67" s="90" t="s">
        <v>613</v>
      </c>
      <c r="V67" s="90" t="s">
        <v>612</v>
      </c>
      <c r="W67" s="90" t="s">
        <v>575</v>
      </c>
      <c r="X67" s="90" t="s">
        <v>611</v>
      </c>
      <c r="Y67" s="92" t="s">
        <v>610</v>
      </c>
      <c r="Z67" s="91" t="s">
        <v>609</v>
      </c>
      <c r="AA67" s="90" t="s">
        <v>571</v>
      </c>
    </row>
    <row r="68" spans="1:27">
      <c r="A68" s="94">
        <v>28</v>
      </c>
      <c r="B68" s="90" t="s">
        <v>589</v>
      </c>
      <c r="C68" s="90" t="s">
        <v>588</v>
      </c>
      <c r="D68" s="90" t="s">
        <v>587</v>
      </c>
      <c r="E68" s="90" t="s">
        <v>586</v>
      </c>
      <c r="F68" s="90" t="s">
        <v>585</v>
      </c>
      <c r="G68" s="92" t="s">
        <v>584</v>
      </c>
      <c r="H68" s="90" t="s">
        <v>592</v>
      </c>
      <c r="I68" s="90" t="s">
        <v>591</v>
      </c>
      <c r="J68" s="95">
        <v>53</v>
      </c>
      <c r="K68" s="90" t="s">
        <v>590</v>
      </c>
      <c r="L68" s="94">
        <v>5000000</v>
      </c>
      <c r="M68" s="94">
        <v>100000</v>
      </c>
      <c r="N68" s="95">
        <v>53</v>
      </c>
      <c r="O68" s="94">
        <v>32</v>
      </c>
      <c r="P68" s="93">
        <v>38357</v>
      </c>
      <c r="Q68" s="93">
        <v>38363</v>
      </c>
      <c r="R68" s="90" t="s">
        <v>614</v>
      </c>
      <c r="S68" s="90" t="s">
        <v>579</v>
      </c>
      <c r="T68" s="90" t="s">
        <v>578</v>
      </c>
      <c r="U68" s="90" t="s">
        <v>613</v>
      </c>
      <c r="V68" s="90" t="s">
        <v>612</v>
      </c>
      <c r="W68" s="90" t="s">
        <v>575</v>
      </c>
      <c r="X68" s="90" t="s">
        <v>611</v>
      </c>
      <c r="Y68" s="92" t="s">
        <v>610</v>
      </c>
      <c r="Z68" s="91" t="s">
        <v>609</v>
      </c>
      <c r="AA68" s="90" t="s">
        <v>571</v>
      </c>
    </row>
    <row r="69" spans="1:27">
      <c r="A69" s="94">
        <v>29</v>
      </c>
      <c r="B69" s="90" t="s">
        <v>608</v>
      </c>
      <c r="C69" s="90" t="s">
        <v>607</v>
      </c>
      <c r="D69" s="90" t="s">
        <v>606</v>
      </c>
      <c r="E69" s="90" t="s">
        <v>605</v>
      </c>
      <c r="F69" s="90" t="s">
        <v>604</v>
      </c>
      <c r="G69" s="92" t="s">
        <v>603</v>
      </c>
      <c r="H69" s="90" t="s">
        <v>592</v>
      </c>
      <c r="I69" s="90" t="s">
        <v>591</v>
      </c>
      <c r="J69" s="95">
        <v>53</v>
      </c>
      <c r="K69" s="90" t="s">
        <v>590</v>
      </c>
      <c r="L69" s="94">
        <v>5000000</v>
      </c>
      <c r="M69" s="94">
        <v>100000</v>
      </c>
      <c r="N69" s="95">
        <v>53</v>
      </c>
      <c r="O69" s="94">
        <v>31</v>
      </c>
      <c r="P69" s="93">
        <v>38421</v>
      </c>
      <c r="Q69" s="93">
        <v>38424</v>
      </c>
      <c r="R69" s="90" t="s">
        <v>599</v>
      </c>
      <c r="S69" s="90" t="s">
        <v>579</v>
      </c>
      <c r="T69" s="90" t="s">
        <v>578</v>
      </c>
      <c r="U69" s="90" t="s">
        <v>598</v>
      </c>
      <c r="V69" s="90" t="s">
        <v>597</v>
      </c>
      <c r="W69" s="90" t="s">
        <v>575</v>
      </c>
      <c r="X69" s="90" t="s">
        <v>596</v>
      </c>
      <c r="Y69" s="92" t="s">
        <v>595</v>
      </c>
      <c r="Z69" s="91" t="s">
        <v>594</v>
      </c>
      <c r="AA69" s="90" t="s">
        <v>593</v>
      </c>
    </row>
    <row r="70" spans="1:27">
      <c r="A70" s="94">
        <v>29</v>
      </c>
      <c r="B70" s="90" t="s">
        <v>608</v>
      </c>
      <c r="C70" s="90" t="s">
        <v>607</v>
      </c>
      <c r="D70" s="90" t="s">
        <v>606</v>
      </c>
      <c r="E70" s="90" t="s">
        <v>605</v>
      </c>
      <c r="F70" s="90" t="s">
        <v>604</v>
      </c>
      <c r="G70" s="92" t="s">
        <v>603</v>
      </c>
      <c r="H70" s="90" t="s">
        <v>602</v>
      </c>
      <c r="I70" s="90" t="s">
        <v>601</v>
      </c>
      <c r="J70" s="95">
        <v>5340</v>
      </c>
      <c r="K70" s="90" t="s">
        <v>600</v>
      </c>
      <c r="L70" s="94">
        <v>500</v>
      </c>
      <c r="M70" s="94">
        <v>100</v>
      </c>
      <c r="N70" s="95">
        <v>5340</v>
      </c>
      <c r="O70" s="94">
        <v>4</v>
      </c>
      <c r="P70" s="93">
        <v>38421</v>
      </c>
      <c r="Q70" s="93">
        <v>38424</v>
      </c>
      <c r="R70" s="90" t="s">
        <v>599</v>
      </c>
      <c r="S70" s="90" t="s">
        <v>579</v>
      </c>
      <c r="T70" s="90" t="s">
        <v>578</v>
      </c>
      <c r="U70" s="90" t="s">
        <v>598</v>
      </c>
      <c r="V70" s="90" t="s">
        <v>597</v>
      </c>
      <c r="W70" s="90" t="s">
        <v>575</v>
      </c>
      <c r="X70" s="90" t="s">
        <v>596</v>
      </c>
      <c r="Y70" s="92" t="s">
        <v>595</v>
      </c>
      <c r="Z70" s="91" t="s">
        <v>594</v>
      </c>
      <c r="AA70" s="90" t="s">
        <v>593</v>
      </c>
    </row>
    <row r="71" spans="1:27">
      <c r="A71" s="94">
        <v>30</v>
      </c>
      <c r="B71" s="90" t="s">
        <v>589</v>
      </c>
      <c r="C71" s="90" t="s">
        <v>588</v>
      </c>
      <c r="D71" s="90" t="s">
        <v>587</v>
      </c>
      <c r="E71" s="90" t="s">
        <v>586</v>
      </c>
      <c r="F71" s="90" t="s">
        <v>585</v>
      </c>
      <c r="G71" s="92" t="s">
        <v>584</v>
      </c>
      <c r="H71" s="90" t="s">
        <v>592</v>
      </c>
      <c r="I71" s="90" t="s">
        <v>591</v>
      </c>
      <c r="J71" s="95">
        <v>53</v>
      </c>
      <c r="K71" s="90" t="s">
        <v>590</v>
      </c>
      <c r="L71" s="94">
        <v>5000000</v>
      </c>
      <c r="M71" s="94">
        <v>100000</v>
      </c>
      <c r="N71" s="95">
        <v>53</v>
      </c>
      <c r="O71" s="94">
        <v>44</v>
      </c>
      <c r="P71" s="93">
        <v>38418</v>
      </c>
      <c r="Q71" s="93">
        <v>38419</v>
      </c>
      <c r="R71" s="90" t="s">
        <v>580</v>
      </c>
      <c r="S71" s="90" t="s">
        <v>579</v>
      </c>
      <c r="T71" s="90" t="s">
        <v>578</v>
      </c>
      <c r="U71" s="90" t="s">
        <v>577</v>
      </c>
      <c r="V71" s="90" t="s">
        <v>576</v>
      </c>
      <c r="W71" s="90" t="s">
        <v>575</v>
      </c>
      <c r="X71" s="90" t="s">
        <v>574</v>
      </c>
      <c r="Y71" s="92" t="s">
        <v>573</v>
      </c>
      <c r="Z71" s="91" t="s">
        <v>572</v>
      </c>
      <c r="AA71" s="90" t="s">
        <v>571</v>
      </c>
    </row>
    <row r="72" spans="1:27">
      <c r="A72" s="94">
        <v>30</v>
      </c>
      <c r="B72" s="90" t="s">
        <v>589</v>
      </c>
      <c r="C72" s="90" t="s">
        <v>588</v>
      </c>
      <c r="D72" s="90" t="s">
        <v>587</v>
      </c>
      <c r="E72" s="90" t="s">
        <v>586</v>
      </c>
      <c r="F72" s="90" t="s">
        <v>585</v>
      </c>
      <c r="G72" s="92" t="s">
        <v>584</v>
      </c>
      <c r="H72" s="90" t="s">
        <v>583</v>
      </c>
      <c r="I72" s="90" t="s">
        <v>582</v>
      </c>
      <c r="J72" s="95">
        <v>32</v>
      </c>
      <c r="K72" s="90" t="s">
        <v>581</v>
      </c>
      <c r="L72" s="94">
        <v>50000000</v>
      </c>
      <c r="M72" s="94">
        <v>200000</v>
      </c>
      <c r="N72" s="95">
        <v>32</v>
      </c>
      <c r="O72" s="94">
        <v>421</v>
      </c>
      <c r="P72" s="93">
        <v>38418</v>
      </c>
      <c r="Q72" s="93">
        <v>38419</v>
      </c>
      <c r="R72" s="90" t="s">
        <v>580</v>
      </c>
      <c r="S72" s="90" t="s">
        <v>579</v>
      </c>
      <c r="T72" s="90" t="s">
        <v>578</v>
      </c>
      <c r="U72" s="90" t="s">
        <v>577</v>
      </c>
      <c r="V72" s="90" t="s">
        <v>576</v>
      </c>
      <c r="W72" s="90" t="s">
        <v>575</v>
      </c>
      <c r="X72" s="90" t="s">
        <v>574</v>
      </c>
      <c r="Y72" s="92" t="s">
        <v>573</v>
      </c>
      <c r="Z72" s="91" t="s">
        <v>572</v>
      </c>
      <c r="AA72" s="90" t="s">
        <v>571</v>
      </c>
    </row>
  </sheetData>
  <phoneticPr fontId="1" type="noConversion"/>
  <conditionalFormatting sqref="L2:L72">
    <cfRule type="expression" dxfId="41" priority="3">
      <formula>$L2&lt;$M2</formula>
    </cfRule>
  </conditionalFormatting>
  <conditionalFormatting sqref="A2:AA72">
    <cfRule type="expression" dxfId="40" priority="1">
      <formula>MOD(ROW(1:1),2)=1</formula>
    </cfRule>
    <cfRule type="expression" dxfId="39" priority="2">
      <formula>MOD(ROW(1:1),2)=0</formula>
    </cfRule>
  </conditionalFormatting>
  <hyperlinks>
    <hyperlink ref="G2" display="mailto:joy@boutique.com" xr:uid="{00000000-0004-0000-0A00-000000000000}"/>
    <hyperlink ref="Y2" display="mailto:mic@topmart.com.tw" xr:uid="{00000000-0004-0000-0A00-000001000000}"/>
    <hyperlink ref="G3" display="mailto:joy@boutique.com" xr:uid="{00000000-0004-0000-0A00-000002000000}"/>
    <hyperlink ref="Y3" display="mailto:mic@topmart.com.tw" xr:uid="{00000000-0004-0000-0A00-000003000000}"/>
    <hyperlink ref="G4" display="mailto:joy@boutique.com" xr:uid="{00000000-0004-0000-0A00-000004000000}"/>
    <hyperlink ref="Y4" display="mailto:mic@topmart.com.tw" xr:uid="{00000000-0004-0000-0A00-000005000000}"/>
    <hyperlink ref="G5" display="mailto:joy@boutique.com" xr:uid="{00000000-0004-0000-0A00-000006000000}"/>
    <hyperlink ref="Y5" display="mailto:amy@topmart.com.tw" xr:uid="{00000000-0004-0000-0A00-000007000000}"/>
    <hyperlink ref="G6" display="mailto:joy@boutique.com" xr:uid="{00000000-0004-0000-0A00-000008000000}"/>
    <hyperlink ref="Y6" display="mailto:amy@topmart.com.tw" xr:uid="{00000000-0004-0000-0A00-000009000000}"/>
    <hyperlink ref="G7" display="mailto:joy@boutique.com" xr:uid="{00000000-0004-0000-0A00-00000A000000}"/>
    <hyperlink ref="Y7" display="mailto:amy@topmart.com.tw" xr:uid="{00000000-0004-0000-0A00-00000B000000}"/>
    <hyperlink ref="G8" display="mailto:neko@es.com.tw" xr:uid="{00000000-0004-0000-0A00-00000C000000}"/>
    <hyperlink ref="Y8" display="mailto:mic@topmart.com.tw" xr:uid="{00000000-0004-0000-0A00-00000D000000}"/>
    <hyperlink ref="G9" display="mailto:neko@es.com.tw" xr:uid="{00000000-0004-0000-0A00-00000E000000}"/>
    <hyperlink ref="Y9" display="mailto:mic@topmart.com.tw" xr:uid="{00000000-0004-0000-0A00-00000F000000}"/>
    <hyperlink ref="G10" display="mailto:neko@es.com.tw" xr:uid="{00000000-0004-0000-0A00-000010000000}"/>
    <hyperlink ref="Y10" display="mailto:mic@topmart.com.tw" xr:uid="{00000000-0004-0000-0A00-000011000000}"/>
    <hyperlink ref="G11" display="mailto:neko@es.com.tw" xr:uid="{00000000-0004-0000-0A00-000012000000}"/>
    <hyperlink ref="Y11" display="mailto:mic@topmart.com.tw" xr:uid="{00000000-0004-0000-0A00-000013000000}"/>
    <hyperlink ref="G12" display="mailto:apple@dw.com.tw" xr:uid="{00000000-0004-0000-0A00-000014000000}"/>
    <hyperlink ref="Y12" display="mailto:fmchen@topmart.com.tw" xr:uid="{00000000-0004-0000-0A00-000015000000}"/>
    <hyperlink ref="G13" display="mailto:apple@dw.com.tw" xr:uid="{00000000-0004-0000-0A00-000016000000}"/>
    <hyperlink ref="Y13" display="mailto:fmchen@topmart.com.tw" xr:uid="{00000000-0004-0000-0A00-000017000000}"/>
    <hyperlink ref="G14" display="mailto:nyo@fastfood.com.tw" xr:uid="{00000000-0004-0000-0A00-000018000000}"/>
    <hyperlink ref="Y14" display="mailto:cglin@topmart.com.tw" xr:uid="{00000000-0004-0000-0A00-000019000000}"/>
    <hyperlink ref="G15" display="mailto:nyo@fastfood.com.tw" xr:uid="{00000000-0004-0000-0A00-00001A000000}"/>
    <hyperlink ref="Y15" display="mailto:cglin@topmart.com.tw" xr:uid="{00000000-0004-0000-0A00-00001B000000}"/>
    <hyperlink ref="G16" display="mailto:nyo@fastfood.com.tw" xr:uid="{00000000-0004-0000-0A00-00001C000000}"/>
    <hyperlink ref="Y16" display="mailto:cglin@topmart.com.tw" xr:uid="{00000000-0004-0000-0A00-00001D000000}"/>
    <hyperlink ref="G17" display="mailto:ggsu@peiccom.tw" xr:uid="{00000000-0004-0000-0A00-00001E000000}"/>
    <hyperlink ref="Y17" display="mailto:cglin@topmart.com.tw" xr:uid="{00000000-0004-0000-0A00-00001F000000}"/>
    <hyperlink ref="G18" display="mailto:ggsu@peiccom.tw" xr:uid="{00000000-0004-0000-0A00-000020000000}"/>
    <hyperlink ref="Y18" display="mailto:cglin@topmart.com.tw" xr:uid="{00000000-0004-0000-0A00-000021000000}"/>
    <hyperlink ref="G19" display="mailto:ggsu@peiccom.tw" xr:uid="{00000000-0004-0000-0A00-000022000000}"/>
    <hyperlink ref="Y19" display="mailto:cglin@topmart.com.tw" xr:uid="{00000000-0004-0000-0A00-000023000000}"/>
    <hyperlink ref="G20" display="mailto:mou@intcnt.com.tw" xr:uid="{00000000-0004-0000-0A00-000024000000}"/>
    <hyperlink ref="Y20" display="mailto:mic@topmart.com.tw" xr:uid="{00000000-0004-0000-0A00-000025000000}"/>
    <hyperlink ref="G21" display="mailto:mou@intcnt.com.tw" xr:uid="{00000000-0004-0000-0A00-000026000000}"/>
    <hyperlink ref="Y21" display="mailto:mic@topmart.com.tw" xr:uid="{00000000-0004-0000-0A00-000027000000}"/>
    <hyperlink ref="G22" display="mailto:to@trade-e.com.tw" xr:uid="{00000000-0004-0000-0A00-000028000000}"/>
    <hyperlink ref="Y22" display="mailto:fmchen@topmart.com.tw" xr:uid="{00000000-0004-0000-0A00-000029000000}"/>
    <hyperlink ref="G23" display="mailto:to@trade-e.com.tw" xr:uid="{00000000-0004-0000-0A00-00002A000000}"/>
    <hyperlink ref="Y23" display="mailto:fmchen@topmart.com.tw" xr:uid="{00000000-0004-0000-0A00-00002B000000}"/>
    <hyperlink ref="G24" display="mailto:jack@mgn.com.tw" xr:uid="{00000000-0004-0000-0A00-00002C000000}"/>
    <hyperlink ref="Y24" display="mailto:amy@topmart.com.tw" xr:uid="{00000000-0004-0000-0A00-00002D000000}"/>
    <hyperlink ref="G25" display="mailto:cat@pethouse.cat.com.tw" xr:uid="{00000000-0004-0000-0A00-00002E000000}"/>
    <hyperlink ref="Y25" display="mailto:erica@topmart.com.tw" xr:uid="{00000000-0004-0000-0A00-00002F000000}"/>
    <hyperlink ref="G26" display="mailto:cat@pethouse.cat.com.tw" xr:uid="{00000000-0004-0000-0A00-000030000000}"/>
    <hyperlink ref="Y26" display="mailto:erica@topmart.com.tw" xr:uid="{00000000-0004-0000-0A00-000031000000}"/>
    <hyperlink ref="G27" display="mailto:kelly@ddcfe.com.tw" xr:uid="{00000000-0004-0000-0A00-000032000000}"/>
    <hyperlink ref="Y27" display="mailto:ccw@topmart.com.tw" xr:uid="{00000000-0004-0000-0A00-000033000000}"/>
    <hyperlink ref="G28" display="mailto:kelly@ddcfe.com.tw" xr:uid="{00000000-0004-0000-0A00-000034000000}"/>
    <hyperlink ref="Y28" display="mailto:ccw@topmart.com.tw" xr:uid="{00000000-0004-0000-0A00-000035000000}"/>
    <hyperlink ref="G29" display="mailto:kelly@ddcfe.com.tw" xr:uid="{00000000-0004-0000-0A00-000036000000}"/>
    <hyperlink ref="Y29" display="mailto:ccw@topmart.com.tw" xr:uid="{00000000-0004-0000-0A00-000037000000}"/>
    <hyperlink ref="G30" display="mailto:neko@es.com.tw" xr:uid="{00000000-0004-0000-0A00-000038000000}"/>
    <hyperlink ref="Y30" display="mailto:fmchen@topmart.com.tw" xr:uid="{00000000-0004-0000-0A00-000039000000}"/>
    <hyperlink ref="G31" display="mailto:neko@es.com.tw" xr:uid="{00000000-0004-0000-0A00-00003A000000}"/>
    <hyperlink ref="Y31" display="mailto:fmchen@topmart.com.tw" xr:uid="{00000000-0004-0000-0A00-00003B000000}"/>
    <hyperlink ref="G32" display="mailto:kelly@ddcfe.com.tw" xr:uid="{00000000-0004-0000-0A00-00003C000000}"/>
    <hyperlink ref="Y32" display="mailto:mic@topmart.com.tw" xr:uid="{00000000-0004-0000-0A00-00003D000000}"/>
    <hyperlink ref="G33" display="mailto:kelly@ddcfe.com.tw" xr:uid="{00000000-0004-0000-0A00-00003E000000}"/>
    <hyperlink ref="Y33" display="mailto:mic@topmart.com.tw" xr:uid="{00000000-0004-0000-0A00-00003F000000}"/>
    <hyperlink ref="G34" display="mailto:nyo@fastfood.com.tw" xr:uid="{00000000-0004-0000-0A00-000040000000}"/>
    <hyperlink ref="Y34" display="mailto:cglin@topmart.com.tw" xr:uid="{00000000-0004-0000-0A00-000041000000}"/>
    <hyperlink ref="G35" display="mailto:nyo@fastfood.com.tw" xr:uid="{00000000-0004-0000-0A00-000042000000}"/>
    <hyperlink ref="Y35" display="mailto:cglin@topmart.com.tw" xr:uid="{00000000-0004-0000-0A00-000043000000}"/>
    <hyperlink ref="G36" display="mailto:nyo@fastfood.com.tw" xr:uid="{00000000-0004-0000-0A00-000044000000}"/>
    <hyperlink ref="Y36" display="mailto:jaky@topmart.com.tw" xr:uid="{00000000-0004-0000-0A00-000045000000}"/>
    <hyperlink ref="G37" display="mailto:nyo@fastfood.com.tw" xr:uid="{00000000-0004-0000-0A00-000046000000}"/>
    <hyperlink ref="Y37" display="mailto:jaky@topmart.com.tw" xr:uid="{00000000-0004-0000-0A00-000047000000}"/>
    <hyperlink ref="G38" display="mailto:to@trade-e.com.tw" xr:uid="{00000000-0004-0000-0A00-000048000000}"/>
    <hyperlink ref="Y38" display="mailto:chon@topmart.com.tw" xr:uid="{00000000-0004-0000-0A00-000049000000}"/>
    <hyperlink ref="G39" display="mailto:to@trade-e.com.tw" xr:uid="{00000000-0004-0000-0A00-00004A000000}"/>
    <hyperlink ref="Y39" display="mailto:chon@topmart.com.tw" xr:uid="{00000000-0004-0000-0A00-00004B000000}"/>
    <hyperlink ref="G40" display="mailto:ggsu@peiccom.tw" xr:uid="{00000000-0004-0000-0A00-00004C000000}"/>
    <hyperlink ref="Y40" display="mailto:fu@topmart.com.tw" xr:uid="{00000000-0004-0000-0A00-00004D000000}"/>
    <hyperlink ref="G41" display="mailto:ggsu@peiccom.tw" xr:uid="{00000000-0004-0000-0A00-00004E000000}"/>
    <hyperlink ref="Y41" display="mailto:fu@topmart.com.tw" xr:uid="{00000000-0004-0000-0A00-00004F000000}"/>
    <hyperlink ref="G42" display="mailto:ggsu@peiccom.tw" xr:uid="{00000000-0004-0000-0A00-000050000000}"/>
    <hyperlink ref="Y42" display="mailto:fu@topmart.com.tw" xr:uid="{00000000-0004-0000-0A00-000051000000}"/>
    <hyperlink ref="G43" display="mailto:joy@boutique.com" xr:uid="{00000000-0004-0000-0A00-000052000000}"/>
    <hyperlink ref="Y43" display="mailto:chon@topmart.com.tw" xr:uid="{00000000-0004-0000-0A00-000053000000}"/>
    <hyperlink ref="G44" display="mailto:joy@boutique.com" xr:uid="{00000000-0004-0000-0A00-000054000000}"/>
    <hyperlink ref="Y44" display="mailto:chon@topmart.com.tw" xr:uid="{00000000-0004-0000-0A00-000055000000}"/>
    <hyperlink ref="G45" display="mailto:neko@es.com.tw" xr:uid="{00000000-0004-0000-0A00-000056000000}"/>
    <hyperlink ref="Y45" display="mailto:erica@topmart.com.tw" xr:uid="{00000000-0004-0000-0A00-000057000000}"/>
    <hyperlink ref="G46" display="mailto:neko@es.com.tw" xr:uid="{00000000-0004-0000-0A00-000058000000}"/>
    <hyperlink ref="Y46" display="mailto:erica@topmart.com.tw" xr:uid="{00000000-0004-0000-0A00-000059000000}"/>
    <hyperlink ref="G47" display="mailto:neko@es.com.tw" xr:uid="{00000000-0004-0000-0A00-00005A000000}"/>
    <hyperlink ref="Y47" display="mailto:erica@topmart.com.tw" xr:uid="{00000000-0004-0000-0A00-00005B000000}"/>
    <hyperlink ref="G48" display="mailto:jack@mgn.com.tw" xr:uid="{00000000-0004-0000-0A00-00005C000000}"/>
    <hyperlink ref="Y48" display="mailto:fu@topmart.com.tw" xr:uid="{00000000-0004-0000-0A00-00005D000000}"/>
    <hyperlink ref="G49" display="mailto:jack@mgn.com.tw" xr:uid="{00000000-0004-0000-0A00-00005E000000}"/>
    <hyperlink ref="Y49" display="mailto:fu@topmart.com.tw" xr:uid="{00000000-0004-0000-0A00-00005F000000}"/>
    <hyperlink ref="G50" display="mailto:kelly@ddcfe.com.tw" xr:uid="{00000000-0004-0000-0A00-000060000000}"/>
    <hyperlink ref="Y50" display="mailto:ccw@topmart.com.tw" xr:uid="{00000000-0004-0000-0A00-000061000000}"/>
    <hyperlink ref="G51" display="mailto:kelly@ddcfe.com.tw" xr:uid="{00000000-0004-0000-0A00-000062000000}"/>
    <hyperlink ref="Y51" display="mailto:ccw@topmart.com.tw" xr:uid="{00000000-0004-0000-0A00-000063000000}"/>
    <hyperlink ref="G52" display="mailto:kelly@ddcfe.com.tw" xr:uid="{00000000-0004-0000-0A00-000064000000}"/>
    <hyperlink ref="Y52" display="mailto:ccw@topmart.com.tw" xr:uid="{00000000-0004-0000-0A00-000065000000}"/>
    <hyperlink ref="G53" display="mailto:cat@pethouse.cat.com.tw" xr:uid="{00000000-0004-0000-0A00-000066000000}"/>
    <hyperlink ref="Y53" display="mailto:ccw@topmart.com.tw" xr:uid="{00000000-0004-0000-0A00-000067000000}"/>
    <hyperlink ref="G54" display="mailto:cat@pethouse.cat.com.tw" xr:uid="{00000000-0004-0000-0A00-000068000000}"/>
    <hyperlink ref="Y54" display="mailto:ccw@topmart.com.tw" xr:uid="{00000000-0004-0000-0A00-000069000000}"/>
    <hyperlink ref="G55" display="mailto:cat@pethouse.cat.com.tw" xr:uid="{00000000-0004-0000-0A00-00006A000000}"/>
    <hyperlink ref="Y55" display="mailto:ccw@topmart.com.tw" xr:uid="{00000000-0004-0000-0A00-00006B000000}"/>
    <hyperlink ref="G56" display="mailto:apple@dw.com.tw" xr:uid="{00000000-0004-0000-0A00-00006C000000}"/>
    <hyperlink ref="Y56" display="mailto:jaky@topmart.com.tw" xr:uid="{00000000-0004-0000-0A00-00006D000000}"/>
    <hyperlink ref="G57" display="mailto:apple@dw.com.tw" xr:uid="{00000000-0004-0000-0A00-00006E000000}"/>
    <hyperlink ref="Y57" display="mailto:jaky@topmart.com.tw" xr:uid="{00000000-0004-0000-0A00-00006F000000}"/>
    <hyperlink ref="G58" display="mailto:apple@dw.com.tw" xr:uid="{00000000-0004-0000-0A00-000070000000}"/>
    <hyperlink ref="Y58" display="mailto:jaky@topmart.com.tw" xr:uid="{00000000-0004-0000-0A00-000071000000}"/>
    <hyperlink ref="G59" display="mailto:apple@dw.com.tw" xr:uid="{00000000-0004-0000-0A00-000072000000}"/>
    <hyperlink ref="Y59" display="mailto:fu@topmart.com.tw" xr:uid="{00000000-0004-0000-0A00-000073000000}"/>
    <hyperlink ref="G60" display="mailto:apple@dw.com.tw" xr:uid="{00000000-0004-0000-0A00-000074000000}"/>
    <hyperlink ref="Y60" display="mailto:fu@topmart.com.tw" xr:uid="{00000000-0004-0000-0A00-000075000000}"/>
    <hyperlink ref="G61" display="mailto:joy@boutique.com" xr:uid="{00000000-0004-0000-0A00-000076000000}"/>
    <hyperlink ref="Y61" display="mailto:wpc@topmart.com.tw" xr:uid="{00000000-0004-0000-0A00-000077000000}"/>
    <hyperlink ref="G62" display="mailto:to@trade-e.com.tw" xr:uid="{00000000-0004-0000-0A00-000078000000}"/>
    <hyperlink ref="Y62" display="mailto:wpc@topmart.com.tw" xr:uid="{00000000-0004-0000-0A00-000079000000}"/>
    <hyperlink ref="G63" display="mailto:to@trade-e.com.tw" xr:uid="{00000000-0004-0000-0A00-00007A000000}"/>
    <hyperlink ref="Y63" display="mailto:wpc@topmart.com.tw" xr:uid="{00000000-0004-0000-0A00-00007B000000}"/>
    <hyperlink ref="G64" display="mailto:nyo@fastfood.com.tw" xr:uid="{00000000-0004-0000-0A00-00007C000000}"/>
    <hyperlink ref="Y64" display="mailto:jaky@topmart.com.tw" xr:uid="{00000000-0004-0000-0A00-00007D000000}"/>
    <hyperlink ref="G65" display="mailto:nyo@fastfood.com.tw" xr:uid="{00000000-0004-0000-0A00-00007E000000}"/>
    <hyperlink ref="Y65" display="mailto:jaky@topmart.com.tw" xr:uid="{00000000-0004-0000-0A00-00007F000000}"/>
    <hyperlink ref="G66" display="mailto:cat@pethouse.cat.com.tw" xr:uid="{00000000-0004-0000-0A00-000080000000}"/>
    <hyperlink ref="Y66" display="mailto:jaky@topmart.com.tw" xr:uid="{00000000-0004-0000-0A00-000081000000}"/>
    <hyperlink ref="G67" display="mailto:cat@pethouse.cat.com.tw" xr:uid="{00000000-0004-0000-0A00-000082000000}"/>
    <hyperlink ref="Y67" display="mailto:jaky@topmart.com.tw" xr:uid="{00000000-0004-0000-0A00-000083000000}"/>
    <hyperlink ref="G68" display="mailto:cat@pethouse.cat.com.tw" xr:uid="{00000000-0004-0000-0A00-000084000000}"/>
    <hyperlink ref="Y68" display="mailto:jaky@topmart.com.tw" xr:uid="{00000000-0004-0000-0A00-000085000000}"/>
    <hyperlink ref="G69" display="mailto:jack@mgn.com.tw" xr:uid="{00000000-0004-0000-0A00-000086000000}"/>
    <hyperlink ref="Y69" display="mailto:ccw@topmart.com.tw" xr:uid="{00000000-0004-0000-0A00-000087000000}"/>
    <hyperlink ref="G70" display="mailto:jack@mgn.com.tw" xr:uid="{00000000-0004-0000-0A00-000088000000}"/>
    <hyperlink ref="Y70" display="mailto:ccw@topmart.com.tw" xr:uid="{00000000-0004-0000-0A00-000089000000}"/>
    <hyperlink ref="G71" display="mailto:cat@pethouse.cat.com.tw" xr:uid="{00000000-0004-0000-0A00-00008A000000}"/>
    <hyperlink ref="Y71" display="mailto:chon@topmart.com.tw" xr:uid="{00000000-0004-0000-0A00-00008B000000}"/>
    <hyperlink ref="G72" display="mailto:cat@pethouse.cat.com.tw" xr:uid="{00000000-0004-0000-0A00-00008C000000}"/>
    <hyperlink ref="Y72" display="mailto:chon@topmart.com.tw" xr:uid="{00000000-0004-0000-0A00-00008D000000}"/>
  </hyperlinks>
  <pageMargins left="0.75" right="0.75" top="1" bottom="1" header="0.5" footer="0.5"/>
  <pageSetup paperSize="9" orientation="portrait" horizontalDpi="0"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9"/>
  <sheetViews>
    <sheetView zoomScale="115" zoomScaleNormal="115" workbookViewId="0">
      <pane xSplit="1" ySplit="1" topLeftCell="B4" activePane="bottomRight" state="frozen"/>
      <selection activeCell="B3" sqref="B3"/>
      <selection pane="topRight" activeCell="B3" sqref="B3"/>
      <selection pane="bottomLeft" activeCell="B3" sqref="B3"/>
      <selection pane="bottomRight" activeCell="A2" sqref="A2:G29"/>
    </sheetView>
  </sheetViews>
  <sheetFormatPr defaultColWidth="9" defaultRowHeight="16.5"/>
  <cols>
    <col min="1" max="1" width="5.625" style="115" customWidth="1"/>
    <col min="2" max="2" width="6.625" style="115" customWidth="1"/>
    <col min="3" max="5" width="5.875" style="115" bestFit="1" customWidth="1"/>
    <col min="6" max="6" width="5.875" style="115" customWidth="1"/>
    <col min="7" max="7" width="6.25" style="115" customWidth="1"/>
    <col min="8" max="16384" width="9" style="115"/>
  </cols>
  <sheetData>
    <row r="1" spans="1:9" ht="39" customHeight="1">
      <c r="A1" s="112" t="s">
        <v>771</v>
      </c>
      <c r="B1" s="113" t="s">
        <v>772</v>
      </c>
      <c r="C1" s="113" t="s">
        <v>773</v>
      </c>
      <c r="D1" s="113" t="s">
        <v>774</v>
      </c>
      <c r="E1" s="113" t="s">
        <v>775</v>
      </c>
      <c r="F1" s="113" t="s">
        <v>776</v>
      </c>
      <c r="G1" s="114" t="s">
        <v>777</v>
      </c>
    </row>
    <row r="2" spans="1:9">
      <c r="A2" s="115">
        <v>201</v>
      </c>
      <c r="B2" s="115">
        <v>3</v>
      </c>
      <c r="C2" s="115">
        <v>0</v>
      </c>
      <c r="D2" s="115">
        <v>0</v>
      </c>
      <c r="E2" s="115">
        <v>0</v>
      </c>
      <c r="F2" s="115">
        <v>0</v>
      </c>
      <c r="G2" s="115">
        <v>2</v>
      </c>
      <c r="I2" s="115" t="s">
        <v>778</v>
      </c>
    </row>
    <row r="3" spans="1:9">
      <c r="A3" s="115">
        <v>202</v>
      </c>
      <c r="B3" s="115">
        <v>2</v>
      </c>
      <c r="C3" s="115">
        <v>0</v>
      </c>
      <c r="D3" s="115">
        <v>0</v>
      </c>
      <c r="E3" s="115">
        <v>0</v>
      </c>
      <c r="F3" s="115">
        <v>0</v>
      </c>
      <c r="G3" s="115">
        <v>3</v>
      </c>
      <c r="I3" s="115" t="s">
        <v>779</v>
      </c>
    </row>
    <row r="4" spans="1:9">
      <c r="A4" s="115">
        <v>203</v>
      </c>
      <c r="B4" s="115">
        <v>1</v>
      </c>
      <c r="C4" s="115">
        <v>1</v>
      </c>
      <c r="D4" s="115">
        <v>7</v>
      </c>
      <c r="E4" s="115">
        <v>8</v>
      </c>
      <c r="F4" s="115">
        <v>400</v>
      </c>
      <c r="G4" s="115">
        <v>1</v>
      </c>
    </row>
    <row r="5" spans="1:9">
      <c r="A5" s="115">
        <v>204</v>
      </c>
      <c r="B5" s="115">
        <v>2</v>
      </c>
      <c r="C5" s="115">
        <v>0</v>
      </c>
      <c r="D5" s="115">
        <v>0</v>
      </c>
      <c r="E5" s="115">
        <v>0</v>
      </c>
      <c r="F5" s="115">
        <v>0</v>
      </c>
      <c r="G5" s="115">
        <v>2</v>
      </c>
    </row>
    <row r="6" spans="1:9">
      <c r="A6" s="115">
        <v>205</v>
      </c>
      <c r="B6" s="115">
        <v>1</v>
      </c>
      <c r="C6" s="115">
        <v>2</v>
      </c>
      <c r="D6" s="115">
        <v>3</v>
      </c>
      <c r="E6" s="115">
        <v>7</v>
      </c>
      <c r="F6" s="115">
        <v>400</v>
      </c>
      <c r="G6" s="115">
        <v>4</v>
      </c>
    </row>
    <row r="7" spans="1:9">
      <c r="A7" s="115">
        <v>206</v>
      </c>
      <c r="B7" s="115">
        <v>1</v>
      </c>
      <c r="C7" s="115">
        <v>1</v>
      </c>
      <c r="D7" s="115">
        <v>0</v>
      </c>
      <c r="E7" s="115">
        <v>0</v>
      </c>
      <c r="F7" s="115">
        <v>400</v>
      </c>
      <c r="G7" s="115">
        <v>4</v>
      </c>
    </row>
    <row r="8" spans="1:9">
      <c r="A8" s="115">
        <v>207</v>
      </c>
      <c r="B8" s="115">
        <v>3</v>
      </c>
      <c r="C8" s="115">
        <v>2</v>
      </c>
      <c r="E8" s="115">
        <v>0</v>
      </c>
      <c r="F8" s="115">
        <v>800</v>
      </c>
      <c r="G8" s="115">
        <v>5</v>
      </c>
    </row>
    <row r="9" spans="1:9">
      <c r="A9" s="115">
        <v>208</v>
      </c>
      <c r="B9" s="115">
        <v>1</v>
      </c>
      <c r="C9" s="115">
        <v>2</v>
      </c>
      <c r="D9" s="115">
        <v>0</v>
      </c>
      <c r="E9" s="115">
        <v>0</v>
      </c>
      <c r="F9" s="115">
        <v>900</v>
      </c>
      <c r="G9" s="115">
        <v>7</v>
      </c>
    </row>
    <row r="10" spans="1:9">
      <c r="A10" s="115">
        <v>209</v>
      </c>
      <c r="B10" s="115">
        <v>1</v>
      </c>
      <c r="D10" s="115">
        <v>2</v>
      </c>
      <c r="E10" s="115">
        <v>8</v>
      </c>
      <c r="F10" s="115">
        <v>600</v>
      </c>
      <c r="G10" s="115">
        <v>5</v>
      </c>
    </row>
    <row r="11" spans="1:9">
      <c r="A11" s="115">
        <v>210</v>
      </c>
      <c r="B11" s="115">
        <v>3</v>
      </c>
      <c r="C11" s="115">
        <v>2</v>
      </c>
      <c r="D11" s="115">
        <v>7</v>
      </c>
      <c r="E11" s="115">
        <v>8</v>
      </c>
      <c r="F11" s="115">
        <v>800</v>
      </c>
      <c r="G11" s="115">
        <v>5</v>
      </c>
    </row>
    <row r="12" spans="1:9">
      <c r="A12" s="115">
        <v>211</v>
      </c>
      <c r="B12" s="115">
        <v>1</v>
      </c>
      <c r="C12" s="115">
        <v>1</v>
      </c>
      <c r="D12" s="115">
        <v>2</v>
      </c>
      <c r="E12" s="115">
        <v>0</v>
      </c>
      <c r="F12" s="115">
        <v>800</v>
      </c>
      <c r="G12" s="115">
        <v>5</v>
      </c>
    </row>
    <row r="13" spans="1:9">
      <c r="A13" s="115">
        <v>212</v>
      </c>
      <c r="B13" s="115">
        <v>1</v>
      </c>
      <c r="C13" s="115">
        <v>1</v>
      </c>
      <c r="D13" s="115">
        <v>2</v>
      </c>
      <c r="F13" s="115">
        <v>500</v>
      </c>
      <c r="G13" s="115">
        <v>4</v>
      </c>
    </row>
    <row r="14" spans="1:9">
      <c r="A14" s="115">
        <v>213</v>
      </c>
      <c r="B14" s="115">
        <v>1</v>
      </c>
      <c r="C14" s="115">
        <v>1</v>
      </c>
      <c r="D14" s="115">
        <v>2</v>
      </c>
      <c r="E14" s="115">
        <v>0</v>
      </c>
      <c r="F14" s="115">
        <v>30</v>
      </c>
      <c r="G14" s="115">
        <v>6</v>
      </c>
    </row>
    <row r="15" spans="1:9">
      <c r="A15" s="115">
        <v>214</v>
      </c>
      <c r="B15" s="115">
        <v>1</v>
      </c>
      <c r="C15" s="115">
        <v>2</v>
      </c>
      <c r="D15" s="115">
        <v>0</v>
      </c>
      <c r="E15" s="115">
        <v>0</v>
      </c>
      <c r="F15" s="115">
        <v>4000</v>
      </c>
      <c r="G15" s="115">
        <v>4</v>
      </c>
    </row>
    <row r="16" spans="1:9">
      <c r="A16" s="115">
        <v>215</v>
      </c>
      <c r="B16" s="115">
        <v>1</v>
      </c>
      <c r="C16" s="115">
        <v>1</v>
      </c>
      <c r="D16" s="115">
        <v>8</v>
      </c>
      <c r="E16" s="115">
        <v>0</v>
      </c>
      <c r="F16" s="115">
        <v>1400</v>
      </c>
      <c r="G16" s="115">
        <v>5</v>
      </c>
    </row>
    <row r="17" spans="1:7">
      <c r="A17" s="115">
        <v>216</v>
      </c>
      <c r="B17" s="115">
        <v>1</v>
      </c>
      <c r="C17" s="115">
        <v>1</v>
      </c>
      <c r="D17" s="115">
        <v>0</v>
      </c>
      <c r="E17" s="115">
        <v>0</v>
      </c>
      <c r="F17" s="115">
        <v>300</v>
      </c>
      <c r="G17" s="115">
        <v>4</v>
      </c>
    </row>
    <row r="18" spans="1:7">
      <c r="A18" s="115">
        <v>217</v>
      </c>
      <c r="B18" s="115">
        <v>1</v>
      </c>
      <c r="C18" s="115">
        <v>1</v>
      </c>
      <c r="D18" s="115">
        <v>2</v>
      </c>
      <c r="E18" s="115">
        <v>0</v>
      </c>
      <c r="F18" s="115">
        <v>400</v>
      </c>
      <c r="G18" s="115">
        <v>7</v>
      </c>
    </row>
    <row r="19" spans="1:7">
      <c r="A19" s="115">
        <v>218</v>
      </c>
      <c r="B19" s="115">
        <v>3</v>
      </c>
      <c r="C19" s="115">
        <v>1</v>
      </c>
      <c r="D19" s="115">
        <v>2</v>
      </c>
      <c r="E19" s="115">
        <v>0</v>
      </c>
      <c r="F19" s="115">
        <v>400</v>
      </c>
      <c r="G19" s="115">
        <v>5</v>
      </c>
    </row>
    <row r="20" spans="1:7">
      <c r="A20" s="115">
        <v>219</v>
      </c>
      <c r="B20" s="115">
        <v>1</v>
      </c>
      <c r="C20" s="115">
        <v>1</v>
      </c>
      <c r="D20" s="115">
        <v>2</v>
      </c>
      <c r="E20" s="115">
        <v>0</v>
      </c>
      <c r="F20" s="115">
        <v>700</v>
      </c>
      <c r="G20" s="115">
        <v>5</v>
      </c>
    </row>
    <row r="21" spans="1:7">
      <c r="A21" s="115">
        <v>220</v>
      </c>
      <c r="B21" s="115">
        <v>2</v>
      </c>
      <c r="C21" s="115">
        <v>0</v>
      </c>
      <c r="D21" s="115">
        <v>0</v>
      </c>
      <c r="E21" s="115">
        <v>0</v>
      </c>
      <c r="F21" s="115">
        <v>0</v>
      </c>
      <c r="G21" s="115">
        <v>5</v>
      </c>
    </row>
    <row r="22" spans="1:7">
      <c r="A22" s="115">
        <v>221</v>
      </c>
      <c r="B22" s="115">
        <v>2</v>
      </c>
      <c r="C22" s="115">
        <v>0</v>
      </c>
      <c r="D22" s="115">
        <v>0</v>
      </c>
      <c r="E22" s="115">
        <v>0</v>
      </c>
      <c r="F22" s="115">
        <v>0</v>
      </c>
      <c r="G22" s="115">
        <v>5</v>
      </c>
    </row>
    <row r="23" spans="1:7">
      <c r="A23" s="115">
        <v>222</v>
      </c>
      <c r="B23" s="115">
        <v>1</v>
      </c>
      <c r="C23" s="115">
        <v>1</v>
      </c>
      <c r="D23" s="115">
        <v>2</v>
      </c>
      <c r="E23" s="115">
        <v>5</v>
      </c>
      <c r="F23" s="115">
        <v>400</v>
      </c>
      <c r="G23" s="115">
        <v>3</v>
      </c>
    </row>
    <row r="24" spans="1:7">
      <c r="A24" s="115">
        <v>223</v>
      </c>
      <c r="B24" s="115">
        <v>1</v>
      </c>
      <c r="C24" s="115">
        <v>1</v>
      </c>
      <c r="D24" s="115">
        <v>2</v>
      </c>
      <c r="E24" s="115">
        <v>5</v>
      </c>
      <c r="F24" s="115">
        <v>500</v>
      </c>
      <c r="G24" s="115">
        <v>4</v>
      </c>
    </row>
    <row r="25" spans="1:7">
      <c r="A25" s="115">
        <v>224</v>
      </c>
      <c r="B25" s="115">
        <v>2</v>
      </c>
      <c r="C25" s="115">
        <v>0</v>
      </c>
      <c r="D25" s="115">
        <v>0</v>
      </c>
      <c r="E25" s="115">
        <v>0</v>
      </c>
      <c r="F25" s="115">
        <v>0</v>
      </c>
      <c r="G25" s="115">
        <v>4</v>
      </c>
    </row>
    <row r="26" spans="1:7">
      <c r="A26" s="115">
        <v>225</v>
      </c>
      <c r="B26" s="115">
        <v>1</v>
      </c>
      <c r="C26" s="115">
        <v>2</v>
      </c>
      <c r="D26" s="115">
        <v>4</v>
      </c>
      <c r="E26" s="115">
        <v>5</v>
      </c>
      <c r="F26" s="115">
        <v>300</v>
      </c>
      <c r="G26" s="115">
        <v>4</v>
      </c>
    </row>
    <row r="27" spans="1:7">
      <c r="A27" s="115">
        <v>226</v>
      </c>
      <c r="B27" s="115">
        <v>2</v>
      </c>
      <c r="C27" s="115">
        <v>0</v>
      </c>
      <c r="D27" s="115">
        <v>0</v>
      </c>
      <c r="E27" s="115">
        <v>0</v>
      </c>
      <c r="F27" s="115">
        <v>50</v>
      </c>
      <c r="G27" s="115">
        <v>4</v>
      </c>
    </row>
    <row r="28" spans="1:7">
      <c r="A28" s="115">
        <v>227</v>
      </c>
      <c r="B28" s="115">
        <v>1</v>
      </c>
      <c r="C28" s="115">
        <v>1</v>
      </c>
      <c r="D28" s="115">
        <v>5</v>
      </c>
      <c r="E28" s="115">
        <v>0</v>
      </c>
      <c r="F28" s="115">
        <v>350</v>
      </c>
      <c r="G28" s="115">
        <v>4</v>
      </c>
    </row>
    <row r="29" spans="1:7">
      <c r="A29" s="115">
        <v>228</v>
      </c>
      <c r="B29" s="115">
        <v>1</v>
      </c>
      <c r="C29" s="115">
        <v>1</v>
      </c>
      <c r="D29" s="115">
        <v>2</v>
      </c>
      <c r="E29" s="115">
        <v>3</v>
      </c>
      <c r="F29" s="115">
        <v>300</v>
      </c>
      <c r="G29" s="115">
        <v>5</v>
      </c>
    </row>
  </sheetData>
  <phoneticPr fontId="1" type="noConversion"/>
  <conditionalFormatting sqref="A2:G29">
    <cfRule type="expression" dxfId="38" priority="1">
      <formula>AND($B2&gt;=2,$F2&gt;0)</formula>
    </cfRule>
  </conditionalFormatting>
  <dataValidations count="2">
    <dataValidation type="whole" allowBlank="1" showInputMessage="1" showErrorMessage="1" sqref="B3:B29" xr:uid="{00000000-0002-0000-0800-000000000000}">
      <formula1>0</formula1>
      <formula2>2</formula2>
    </dataValidation>
    <dataValidation imeMode="off" allowBlank="1" showInputMessage="1" showErrorMessage="1" sqref="C1:E1048576" xr:uid="{00000000-0002-0000-0800-000001000000}"/>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5577"/>
  <sheetViews>
    <sheetView topLeftCell="B1" zoomScale="130" zoomScaleNormal="130" workbookViewId="0">
      <selection activeCell="F2" sqref="F2"/>
    </sheetView>
  </sheetViews>
  <sheetFormatPr defaultRowHeight="16.5"/>
  <cols>
    <col min="1" max="1" width="9" style="84"/>
    <col min="2" max="2" width="16" style="84" customWidth="1"/>
    <col min="3" max="3" width="22.125" style="84" bestFit="1" customWidth="1"/>
    <col min="4" max="4" width="9.625" style="84" bestFit="1" customWidth="1"/>
    <col min="5" max="5" width="27.5" style="84" bestFit="1" customWidth="1"/>
    <col min="6" max="6" width="9.75" style="84" bestFit="1" customWidth="1"/>
    <col min="7" max="7" width="7.75" style="84" bestFit="1" customWidth="1"/>
    <col min="8" max="8" width="9.75" style="84" bestFit="1" customWidth="1"/>
    <col min="9" max="257" width="9" style="84"/>
    <col min="258" max="258" width="8.5" style="84" bestFit="1" customWidth="1"/>
    <col min="259" max="259" width="34" style="84" bestFit="1" customWidth="1"/>
    <col min="260" max="260" width="7.625" style="84" bestFit="1" customWidth="1"/>
    <col min="261" max="261" width="22.5" style="84" bestFit="1" customWidth="1"/>
    <col min="262" max="513" width="9" style="84"/>
    <col min="514" max="514" width="8.5" style="84" bestFit="1" customWidth="1"/>
    <col min="515" max="515" width="34" style="84" bestFit="1" customWidth="1"/>
    <col min="516" max="516" width="7.625" style="84" bestFit="1" customWidth="1"/>
    <col min="517" max="517" width="22.5" style="84" bestFit="1" customWidth="1"/>
    <col min="518" max="769" width="9" style="84"/>
    <col min="770" max="770" width="8.5" style="84" bestFit="1" customWidth="1"/>
    <col min="771" max="771" width="34" style="84" bestFit="1" customWidth="1"/>
    <col min="772" max="772" width="7.625" style="84" bestFit="1" customWidth="1"/>
    <col min="773" max="773" width="22.5" style="84" bestFit="1" customWidth="1"/>
    <col min="774" max="1025" width="9" style="84"/>
    <col min="1026" max="1026" width="8.5" style="84" bestFit="1" customWidth="1"/>
    <col min="1027" max="1027" width="34" style="84" bestFit="1" customWidth="1"/>
    <col min="1028" max="1028" width="7.625" style="84" bestFit="1" customWidth="1"/>
    <col min="1029" max="1029" width="22.5" style="84" bestFit="1" customWidth="1"/>
    <col min="1030" max="1281" width="9" style="84"/>
    <col min="1282" max="1282" width="8.5" style="84" bestFit="1" customWidth="1"/>
    <col min="1283" max="1283" width="34" style="84" bestFit="1" customWidth="1"/>
    <col min="1284" max="1284" width="7.625" style="84" bestFit="1" customWidth="1"/>
    <col min="1285" max="1285" width="22.5" style="84" bestFit="1" customWidth="1"/>
    <col min="1286" max="1537" width="9" style="84"/>
    <col min="1538" max="1538" width="8.5" style="84" bestFit="1" customWidth="1"/>
    <col min="1539" max="1539" width="34" style="84" bestFit="1" customWidth="1"/>
    <col min="1540" max="1540" width="7.625" style="84" bestFit="1" customWidth="1"/>
    <col min="1541" max="1541" width="22.5" style="84" bestFit="1" customWidth="1"/>
    <col min="1542" max="1793" width="9" style="84"/>
    <col min="1794" max="1794" width="8.5" style="84" bestFit="1" customWidth="1"/>
    <col min="1795" max="1795" width="34" style="84" bestFit="1" customWidth="1"/>
    <col min="1796" max="1796" width="7.625" style="84" bestFit="1" customWidth="1"/>
    <col min="1797" max="1797" width="22.5" style="84" bestFit="1" customWidth="1"/>
    <col min="1798" max="2049" width="9" style="84"/>
    <col min="2050" max="2050" width="8.5" style="84" bestFit="1" customWidth="1"/>
    <col min="2051" max="2051" width="34" style="84" bestFit="1" customWidth="1"/>
    <col min="2052" max="2052" width="7.625" style="84" bestFit="1" customWidth="1"/>
    <col min="2053" max="2053" width="22.5" style="84" bestFit="1" customWidth="1"/>
    <col min="2054" max="2305" width="9" style="84"/>
    <col min="2306" max="2306" width="8.5" style="84" bestFit="1" customWidth="1"/>
    <col min="2307" max="2307" width="34" style="84" bestFit="1" customWidth="1"/>
    <col min="2308" max="2308" width="7.625" style="84" bestFit="1" customWidth="1"/>
    <col min="2309" max="2309" width="22.5" style="84" bestFit="1" customWidth="1"/>
    <col min="2310" max="2561" width="9" style="84"/>
    <col min="2562" max="2562" width="8.5" style="84" bestFit="1" customWidth="1"/>
    <col min="2563" max="2563" width="34" style="84" bestFit="1" customWidth="1"/>
    <col min="2564" max="2564" width="7.625" style="84" bestFit="1" customWidth="1"/>
    <col min="2565" max="2565" width="22.5" style="84" bestFit="1" customWidth="1"/>
    <col min="2566" max="2817" width="9" style="84"/>
    <col min="2818" max="2818" width="8.5" style="84" bestFit="1" customWidth="1"/>
    <col min="2819" max="2819" width="34" style="84" bestFit="1" customWidth="1"/>
    <col min="2820" max="2820" width="7.625" style="84" bestFit="1" customWidth="1"/>
    <col min="2821" max="2821" width="22.5" style="84" bestFit="1" customWidth="1"/>
    <col min="2822" max="3073" width="9" style="84"/>
    <col min="3074" max="3074" width="8.5" style="84" bestFit="1" customWidth="1"/>
    <col min="3075" max="3075" width="34" style="84" bestFit="1" customWidth="1"/>
    <col min="3076" max="3076" width="7.625" style="84" bestFit="1" customWidth="1"/>
    <col min="3077" max="3077" width="22.5" style="84" bestFit="1" customWidth="1"/>
    <col min="3078" max="3329" width="9" style="84"/>
    <col min="3330" max="3330" width="8.5" style="84" bestFit="1" customWidth="1"/>
    <col min="3331" max="3331" width="34" style="84" bestFit="1" customWidth="1"/>
    <col min="3332" max="3332" width="7.625" style="84" bestFit="1" customWidth="1"/>
    <col min="3333" max="3333" width="22.5" style="84" bestFit="1" customWidth="1"/>
    <col min="3334" max="3585" width="9" style="84"/>
    <col min="3586" max="3586" width="8.5" style="84" bestFit="1" customWidth="1"/>
    <col min="3587" max="3587" width="34" style="84" bestFit="1" customWidth="1"/>
    <col min="3588" max="3588" width="7.625" style="84" bestFit="1" customWidth="1"/>
    <col min="3589" max="3589" width="22.5" style="84" bestFit="1" customWidth="1"/>
    <col min="3590" max="3841" width="9" style="84"/>
    <col min="3842" max="3842" width="8.5" style="84" bestFit="1" customWidth="1"/>
    <col min="3843" max="3843" width="34" style="84" bestFit="1" customWidth="1"/>
    <col min="3844" max="3844" width="7.625" style="84" bestFit="1" customWidth="1"/>
    <col min="3845" max="3845" width="22.5" style="84" bestFit="1" customWidth="1"/>
    <col min="3846" max="4097" width="9" style="84"/>
    <col min="4098" max="4098" width="8.5" style="84" bestFit="1" customWidth="1"/>
    <col min="4099" max="4099" width="34" style="84" bestFit="1" customWidth="1"/>
    <col min="4100" max="4100" width="7.625" style="84" bestFit="1" customWidth="1"/>
    <col min="4101" max="4101" width="22.5" style="84" bestFit="1" customWidth="1"/>
    <col min="4102" max="4353" width="9" style="84"/>
    <col min="4354" max="4354" width="8.5" style="84" bestFit="1" customWidth="1"/>
    <col min="4355" max="4355" width="34" style="84" bestFit="1" customWidth="1"/>
    <col min="4356" max="4356" width="7.625" style="84" bestFit="1" customWidth="1"/>
    <col min="4357" max="4357" width="22.5" style="84" bestFit="1" customWidth="1"/>
    <col min="4358" max="4609" width="9" style="84"/>
    <col min="4610" max="4610" width="8.5" style="84" bestFit="1" customWidth="1"/>
    <col min="4611" max="4611" width="34" style="84" bestFit="1" customWidth="1"/>
    <col min="4612" max="4612" width="7.625" style="84" bestFit="1" customWidth="1"/>
    <col min="4613" max="4613" width="22.5" style="84" bestFit="1" customWidth="1"/>
    <col min="4614" max="4865" width="9" style="84"/>
    <col min="4866" max="4866" width="8.5" style="84" bestFit="1" customWidth="1"/>
    <col min="4867" max="4867" width="34" style="84" bestFit="1" customWidth="1"/>
    <col min="4868" max="4868" width="7.625" style="84" bestFit="1" customWidth="1"/>
    <col min="4869" max="4869" width="22.5" style="84" bestFit="1" customWidth="1"/>
    <col min="4870" max="5121" width="9" style="84"/>
    <col min="5122" max="5122" width="8.5" style="84" bestFit="1" customWidth="1"/>
    <col min="5123" max="5123" width="34" style="84" bestFit="1" customWidth="1"/>
    <col min="5124" max="5124" width="7.625" style="84" bestFit="1" customWidth="1"/>
    <col min="5125" max="5125" width="22.5" style="84" bestFit="1" customWidth="1"/>
    <col min="5126" max="5377" width="9" style="84"/>
    <col min="5378" max="5378" width="8.5" style="84" bestFit="1" customWidth="1"/>
    <col min="5379" max="5379" width="34" style="84" bestFit="1" customWidth="1"/>
    <col min="5380" max="5380" width="7.625" style="84" bestFit="1" customWidth="1"/>
    <col min="5381" max="5381" width="22.5" style="84" bestFit="1" customWidth="1"/>
    <col min="5382" max="5633" width="9" style="84"/>
    <col min="5634" max="5634" width="8.5" style="84" bestFit="1" customWidth="1"/>
    <col min="5635" max="5635" width="34" style="84" bestFit="1" customWidth="1"/>
    <col min="5636" max="5636" width="7.625" style="84" bestFit="1" customWidth="1"/>
    <col min="5637" max="5637" width="22.5" style="84" bestFit="1" customWidth="1"/>
    <col min="5638" max="5889" width="9" style="84"/>
    <col min="5890" max="5890" width="8.5" style="84" bestFit="1" customWidth="1"/>
    <col min="5891" max="5891" width="34" style="84" bestFit="1" customWidth="1"/>
    <col min="5892" max="5892" width="7.625" style="84" bestFit="1" customWidth="1"/>
    <col min="5893" max="5893" width="22.5" style="84" bestFit="1" customWidth="1"/>
    <col min="5894" max="6145" width="9" style="84"/>
    <col min="6146" max="6146" width="8.5" style="84" bestFit="1" customWidth="1"/>
    <col min="6147" max="6147" width="34" style="84" bestFit="1" customWidth="1"/>
    <col min="6148" max="6148" width="7.625" style="84" bestFit="1" customWidth="1"/>
    <col min="6149" max="6149" width="22.5" style="84" bestFit="1" customWidth="1"/>
    <col min="6150" max="6401" width="9" style="84"/>
    <col min="6402" max="6402" width="8.5" style="84" bestFit="1" customWidth="1"/>
    <col min="6403" max="6403" width="34" style="84" bestFit="1" customWidth="1"/>
    <col min="6404" max="6404" width="7.625" style="84" bestFit="1" customWidth="1"/>
    <col min="6405" max="6405" width="22.5" style="84" bestFit="1" customWidth="1"/>
    <col min="6406" max="6657" width="9" style="84"/>
    <col min="6658" max="6658" width="8.5" style="84" bestFit="1" customWidth="1"/>
    <col min="6659" max="6659" width="34" style="84" bestFit="1" customWidth="1"/>
    <col min="6660" max="6660" width="7.625" style="84" bestFit="1" customWidth="1"/>
    <col min="6661" max="6661" width="22.5" style="84" bestFit="1" customWidth="1"/>
    <col min="6662" max="6913" width="9" style="84"/>
    <col min="6914" max="6914" width="8.5" style="84" bestFit="1" customWidth="1"/>
    <col min="6915" max="6915" width="34" style="84" bestFit="1" customWidth="1"/>
    <col min="6916" max="6916" width="7.625" style="84" bestFit="1" customWidth="1"/>
    <col min="6917" max="6917" width="22.5" style="84" bestFit="1" customWidth="1"/>
    <col min="6918" max="7169" width="9" style="84"/>
    <col min="7170" max="7170" width="8.5" style="84" bestFit="1" customWidth="1"/>
    <col min="7171" max="7171" width="34" style="84" bestFit="1" customWidth="1"/>
    <col min="7172" max="7172" width="7.625" style="84" bestFit="1" customWidth="1"/>
    <col min="7173" max="7173" width="22.5" style="84" bestFit="1" customWidth="1"/>
    <col min="7174" max="7425" width="9" style="84"/>
    <col min="7426" max="7426" width="8.5" style="84" bestFit="1" customWidth="1"/>
    <col min="7427" max="7427" width="34" style="84" bestFit="1" customWidth="1"/>
    <col min="7428" max="7428" width="7.625" style="84" bestFit="1" customWidth="1"/>
    <col min="7429" max="7429" width="22.5" style="84" bestFit="1" customWidth="1"/>
    <col min="7430" max="7681" width="9" style="84"/>
    <col min="7682" max="7682" width="8.5" style="84" bestFit="1" customWidth="1"/>
    <col min="7683" max="7683" width="34" style="84" bestFit="1" customWidth="1"/>
    <col min="7684" max="7684" width="7.625" style="84" bestFit="1" customWidth="1"/>
    <col min="7685" max="7685" width="22.5" style="84" bestFit="1" customWidth="1"/>
    <col min="7686" max="7937" width="9" style="84"/>
    <col min="7938" max="7938" width="8.5" style="84" bestFit="1" customWidth="1"/>
    <col min="7939" max="7939" width="34" style="84" bestFit="1" customWidth="1"/>
    <col min="7940" max="7940" width="7.625" style="84" bestFit="1" customWidth="1"/>
    <col min="7941" max="7941" width="22.5" style="84" bestFit="1" customWidth="1"/>
    <col min="7942" max="8193" width="9" style="84"/>
    <col min="8194" max="8194" width="8.5" style="84" bestFit="1" customWidth="1"/>
    <col min="8195" max="8195" width="34" style="84" bestFit="1" customWidth="1"/>
    <col min="8196" max="8196" width="7.625" style="84" bestFit="1" customWidth="1"/>
    <col min="8197" max="8197" width="22.5" style="84" bestFit="1" customWidth="1"/>
    <col min="8198" max="8449" width="9" style="84"/>
    <col min="8450" max="8450" width="8.5" style="84" bestFit="1" customWidth="1"/>
    <col min="8451" max="8451" width="34" style="84" bestFit="1" customWidth="1"/>
    <col min="8452" max="8452" width="7.625" style="84" bestFit="1" customWidth="1"/>
    <col min="8453" max="8453" width="22.5" style="84" bestFit="1" customWidth="1"/>
    <col min="8454" max="8705" width="9" style="84"/>
    <col min="8706" max="8706" width="8.5" style="84" bestFit="1" customWidth="1"/>
    <col min="8707" max="8707" width="34" style="84" bestFit="1" customWidth="1"/>
    <col min="8708" max="8708" width="7.625" style="84" bestFit="1" customWidth="1"/>
    <col min="8709" max="8709" width="22.5" style="84" bestFit="1" customWidth="1"/>
    <col min="8710" max="8961" width="9" style="84"/>
    <col min="8962" max="8962" width="8.5" style="84" bestFit="1" customWidth="1"/>
    <col min="8963" max="8963" width="34" style="84" bestFit="1" customWidth="1"/>
    <col min="8964" max="8964" width="7.625" style="84" bestFit="1" customWidth="1"/>
    <col min="8965" max="8965" width="22.5" style="84" bestFit="1" customWidth="1"/>
    <col min="8966" max="9217" width="9" style="84"/>
    <col min="9218" max="9218" width="8.5" style="84" bestFit="1" customWidth="1"/>
    <col min="9219" max="9219" width="34" style="84" bestFit="1" customWidth="1"/>
    <col min="9220" max="9220" width="7.625" style="84" bestFit="1" customWidth="1"/>
    <col min="9221" max="9221" width="22.5" style="84" bestFit="1" customWidth="1"/>
    <col min="9222" max="9473" width="9" style="84"/>
    <col min="9474" max="9474" width="8.5" style="84" bestFit="1" customWidth="1"/>
    <col min="9475" max="9475" width="34" style="84" bestFit="1" customWidth="1"/>
    <col min="9476" max="9476" width="7.625" style="84" bestFit="1" customWidth="1"/>
    <col min="9477" max="9477" width="22.5" style="84" bestFit="1" customWidth="1"/>
    <col min="9478" max="9729" width="9" style="84"/>
    <col min="9730" max="9730" width="8.5" style="84" bestFit="1" customWidth="1"/>
    <col min="9731" max="9731" width="34" style="84" bestFit="1" customWidth="1"/>
    <col min="9732" max="9732" width="7.625" style="84" bestFit="1" customWidth="1"/>
    <col min="9733" max="9733" width="22.5" style="84" bestFit="1" customWidth="1"/>
    <col min="9734" max="9985" width="9" style="84"/>
    <col min="9986" max="9986" width="8.5" style="84" bestFit="1" customWidth="1"/>
    <col min="9987" max="9987" width="34" style="84" bestFit="1" customWidth="1"/>
    <col min="9988" max="9988" width="7.625" style="84" bestFit="1" customWidth="1"/>
    <col min="9989" max="9989" width="22.5" style="84" bestFit="1" customWidth="1"/>
    <col min="9990" max="10241" width="9" style="84"/>
    <col min="10242" max="10242" width="8.5" style="84" bestFit="1" customWidth="1"/>
    <col min="10243" max="10243" width="34" style="84" bestFit="1" customWidth="1"/>
    <col min="10244" max="10244" width="7.625" style="84" bestFit="1" customWidth="1"/>
    <col min="10245" max="10245" width="22.5" style="84" bestFit="1" customWidth="1"/>
    <col min="10246" max="10497" width="9" style="84"/>
    <col min="10498" max="10498" width="8.5" style="84" bestFit="1" customWidth="1"/>
    <col min="10499" max="10499" width="34" style="84" bestFit="1" customWidth="1"/>
    <col min="10500" max="10500" width="7.625" style="84" bestFit="1" customWidth="1"/>
    <col min="10501" max="10501" width="22.5" style="84" bestFit="1" customWidth="1"/>
    <col min="10502" max="10753" width="9" style="84"/>
    <col min="10754" max="10754" width="8.5" style="84" bestFit="1" customWidth="1"/>
    <col min="10755" max="10755" width="34" style="84" bestFit="1" customWidth="1"/>
    <col min="10756" max="10756" width="7.625" style="84" bestFit="1" customWidth="1"/>
    <col min="10757" max="10757" width="22.5" style="84" bestFit="1" customWidth="1"/>
    <col min="10758" max="11009" width="9" style="84"/>
    <col min="11010" max="11010" width="8.5" style="84" bestFit="1" customWidth="1"/>
    <col min="11011" max="11011" width="34" style="84" bestFit="1" customWidth="1"/>
    <col min="11012" max="11012" width="7.625" style="84" bestFit="1" customWidth="1"/>
    <col min="11013" max="11013" width="22.5" style="84" bestFit="1" customWidth="1"/>
    <col min="11014" max="11265" width="9" style="84"/>
    <col min="11266" max="11266" width="8.5" style="84" bestFit="1" customWidth="1"/>
    <col min="11267" max="11267" width="34" style="84" bestFit="1" customWidth="1"/>
    <col min="11268" max="11268" width="7.625" style="84" bestFit="1" customWidth="1"/>
    <col min="11269" max="11269" width="22.5" style="84" bestFit="1" customWidth="1"/>
    <col min="11270" max="11521" width="9" style="84"/>
    <col min="11522" max="11522" width="8.5" style="84" bestFit="1" customWidth="1"/>
    <col min="11523" max="11523" width="34" style="84" bestFit="1" customWidth="1"/>
    <col min="11524" max="11524" width="7.625" style="84" bestFit="1" customWidth="1"/>
    <col min="11525" max="11525" width="22.5" style="84" bestFit="1" customWidth="1"/>
    <col min="11526" max="11777" width="9" style="84"/>
    <col min="11778" max="11778" width="8.5" style="84" bestFit="1" customWidth="1"/>
    <col min="11779" max="11779" width="34" style="84" bestFit="1" customWidth="1"/>
    <col min="11780" max="11780" width="7.625" style="84" bestFit="1" customWidth="1"/>
    <col min="11781" max="11781" width="22.5" style="84" bestFit="1" customWidth="1"/>
    <col min="11782" max="12033" width="9" style="84"/>
    <col min="12034" max="12034" width="8.5" style="84" bestFit="1" customWidth="1"/>
    <col min="12035" max="12035" width="34" style="84" bestFit="1" customWidth="1"/>
    <col min="12036" max="12036" width="7.625" style="84" bestFit="1" customWidth="1"/>
    <col min="12037" max="12037" width="22.5" style="84" bestFit="1" customWidth="1"/>
    <col min="12038" max="12289" width="9" style="84"/>
    <col min="12290" max="12290" width="8.5" style="84" bestFit="1" customWidth="1"/>
    <col min="12291" max="12291" width="34" style="84" bestFit="1" customWidth="1"/>
    <col min="12292" max="12292" width="7.625" style="84" bestFit="1" customWidth="1"/>
    <col min="12293" max="12293" width="22.5" style="84" bestFit="1" customWidth="1"/>
    <col min="12294" max="12545" width="9" style="84"/>
    <col min="12546" max="12546" width="8.5" style="84" bestFit="1" customWidth="1"/>
    <col min="12547" max="12547" width="34" style="84" bestFit="1" customWidth="1"/>
    <col min="12548" max="12548" width="7.625" style="84" bestFit="1" customWidth="1"/>
    <col min="12549" max="12549" width="22.5" style="84" bestFit="1" customWidth="1"/>
    <col min="12550" max="12801" width="9" style="84"/>
    <col min="12802" max="12802" width="8.5" style="84" bestFit="1" customWidth="1"/>
    <col min="12803" max="12803" width="34" style="84" bestFit="1" customWidth="1"/>
    <col min="12804" max="12804" width="7.625" style="84" bestFit="1" customWidth="1"/>
    <col min="12805" max="12805" width="22.5" style="84" bestFit="1" customWidth="1"/>
    <col min="12806" max="13057" width="9" style="84"/>
    <col min="13058" max="13058" width="8.5" style="84" bestFit="1" customWidth="1"/>
    <col min="13059" max="13059" width="34" style="84" bestFit="1" customWidth="1"/>
    <col min="13060" max="13060" width="7.625" style="84" bestFit="1" customWidth="1"/>
    <col min="13061" max="13061" width="22.5" style="84" bestFit="1" customWidth="1"/>
    <col min="13062" max="13313" width="9" style="84"/>
    <col min="13314" max="13314" width="8.5" style="84" bestFit="1" customWidth="1"/>
    <col min="13315" max="13315" width="34" style="84" bestFit="1" customWidth="1"/>
    <col min="13316" max="13316" width="7.625" style="84" bestFit="1" customWidth="1"/>
    <col min="13317" max="13317" width="22.5" style="84" bestFit="1" customWidth="1"/>
    <col min="13318" max="13569" width="9" style="84"/>
    <col min="13570" max="13570" width="8.5" style="84" bestFit="1" customWidth="1"/>
    <col min="13571" max="13571" width="34" style="84" bestFit="1" customWidth="1"/>
    <col min="13572" max="13572" width="7.625" style="84" bestFit="1" customWidth="1"/>
    <col min="13573" max="13573" width="22.5" style="84" bestFit="1" customWidth="1"/>
    <col min="13574" max="13825" width="9" style="84"/>
    <col min="13826" max="13826" width="8.5" style="84" bestFit="1" customWidth="1"/>
    <col min="13827" max="13827" width="34" style="84" bestFit="1" customWidth="1"/>
    <col min="13828" max="13828" width="7.625" style="84" bestFit="1" customWidth="1"/>
    <col min="13829" max="13829" width="22.5" style="84" bestFit="1" customWidth="1"/>
    <col min="13830" max="14081" width="9" style="84"/>
    <col min="14082" max="14082" width="8.5" style="84" bestFit="1" customWidth="1"/>
    <col min="14083" max="14083" width="34" style="84" bestFit="1" customWidth="1"/>
    <col min="14084" max="14084" width="7.625" style="84" bestFit="1" customWidth="1"/>
    <col min="14085" max="14085" width="22.5" style="84" bestFit="1" customWidth="1"/>
    <col min="14086" max="14337" width="9" style="84"/>
    <col min="14338" max="14338" width="8.5" style="84" bestFit="1" customWidth="1"/>
    <col min="14339" max="14339" width="34" style="84" bestFit="1" customWidth="1"/>
    <col min="14340" max="14340" width="7.625" style="84" bestFit="1" customWidth="1"/>
    <col min="14341" max="14341" width="22.5" style="84" bestFit="1" customWidth="1"/>
    <col min="14342" max="14593" width="9" style="84"/>
    <col min="14594" max="14594" width="8.5" style="84" bestFit="1" customWidth="1"/>
    <col min="14595" max="14595" width="34" style="84" bestFit="1" customWidth="1"/>
    <col min="14596" max="14596" width="7.625" style="84" bestFit="1" customWidth="1"/>
    <col min="14597" max="14597" width="22.5" style="84" bestFit="1" customWidth="1"/>
    <col min="14598" max="14849" width="9" style="84"/>
    <col min="14850" max="14850" width="8.5" style="84" bestFit="1" customWidth="1"/>
    <col min="14851" max="14851" width="34" style="84" bestFit="1" customWidth="1"/>
    <col min="14852" max="14852" width="7.625" style="84" bestFit="1" customWidth="1"/>
    <col min="14853" max="14853" width="22.5" style="84" bestFit="1" customWidth="1"/>
    <col min="14854" max="15105" width="9" style="84"/>
    <col min="15106" max="15106" width="8.5" style="84" bestFit="1" customWidth="1"/>
    <col min="15107" max="15107" width="34" style="84" bestFit="1" customWidth="1"/>
    <col min="15108" max="15108" width="7.625" style="84" bestFit="1" customWidth="1"/>
    <col min="15109" max="15109" width="22.5" style="84" bestFit="1" customWidth="1"/>
    <col min="15110" max="15361" width="9" style="84"/>
    <col min="15362" max="15362" width="8.5" style="84" bestFit="1" customWidth="1"/>
    <col min="15363" max="15363" width="34" style="84" bestFit="1" customWidth="1"/>
    <col min="15364" max="15364" width="7.625" style="84" bestFit="1" customWidth="1"/>
    <col min="15365" max="15365" width="22.5" style="84" bestFit="1" customWidth="1"/>
    <col min="15366" max="15617" width="9" style="84"/>
    <col min="15618" max="15618" width="8.5" style="84" bestFit="1" customWidth="1"/>
    <col min="15619" max="15619" width="34" style="84" bestFit="1" customWidth="1"/>
    <col min="15620" max="15620" width="7.625" style="84" bestFit="1" customWidth="1"/>
    <col min="15621" max="15621" width="22.5" style="84" bestFit="1" customWidth="1"/>
    <col min="15622" max="15873" width="9" style="84"/>
    <col min="15874" max="15874" width="8.5" style="84" bestFit="1" customWidth="1"/>
    <col min="15875" max="15875" width="34" style="84" bestFit="1" customWidth="1"/>
    <col min="15876" max="15876" width="7.625" style="84" bestFit="1" customWidth="1"/>
    <col min="15877" max="15877" width="22.5" style="84" bestFit="1" customWidth="1"/>
    <col min="15878" max="16129" width="9" style="84"/>
    <col min="16130" max="16130" width="8.5" style="84" bestFit="1" customWidth="1"/>
    <col min="16131" max="16131" width="34" style="84" bestFit="1" customWidth="1"/>
    <col min="16132" max="16132" width="7.625" style="84" bestFit="1" customWidth="1"/>
    <col min="16133" max="16133" width="22.5" style="84" bestFit="1" customWidth="1"/>
    <col min="16134" max="16384" width="9" style="84"/>
  </cols>
  <sheetData>
    <row r="2" spans="2:8">
      <c r="B2" s="84" t="s">
        <v>274</v>
      </c>
      <c r="F2" s="122" t="s">
        <v>784</v>
      </c>
    </row>
    <row r="4" spans="2:8">
      <c r="B4" s="86" t="s">
        <v>275</v>
      </c>
      <c r="C4" s="86" t="s">
        <v>276</v>
      </c>
      <c r="D4" s="86" t="s">
        <v>277</v>
      </c>
      <c r="E4" s="86" t="s">
        <v>278</v>
      </c>
      <c r="F4" s="86" t="s">
        <v>279</v>
      </c>
      <c r="G4" s="86" t="s">
        <v>280</v>
      </c>
      <c r="H4" s="86" t="s">
        <v>281</v>
      </c>
    </row>
    <row r="5" spans="2:8">
      <c r="B5" s="85" t="s">
        <v>282</v>
      </c>
      <c r="C5" s="85" t="s">
        <v>283</v>
      </c>
      <c r="D5" s="85" t="s">
        <v>284</v>
      </c>
      <c r="E5" s="85" t="s">
        <v>285</v>
      </c>
      <c r="F5" s="84">
        <v>4</v>
      </c>
      <c r="G5" s="85" t="s">
        <v>286</v>
      </c>
      <c r="H5" s="85" t="s">
        <v>287</v>
      </c>
    </row>
    <row r="6" spans="2:8">
      <c r="B6" s="85" t="s">
        <v>288</v>
      </c>
      <c r="C6" s="85" t="s">
        <v>283</v>
      </c>
      <c r="D6" s="85" t="s">
        <v>284</v>
      </c>
      <c r="E6" s="85" t="s">
        <v>285</v>
      </c>
      <c r="F6" s="84">
        <v>0</v>
      </c>
      <c r="G6" s="85" t="s">
        <v>286</v>
      </c>
      <c r="H6" s="85" t="s">
        <v>287</v>
      </c>
    </row>
    <row r="7" spans="2:8">
      <c r="B7" s="85" t="s">
        <v>289</v>
      </c>
      <c r="C7" s="85" t="s">
        <v>283</v>
      </c>
      <c r="D7" s="85" t="s">
        <v>284</v>
      </c>
      <c r="E7" s="85" t="s">
        <v>285</v>
      </c>
      <c r="F7" s="84">
        <v>6</v>
      </c>
      <c r="G7" s="85" t="s">
        <v>286</v>
      </c>
      <c r="H7" s="85" t="s">
        <v>287</v>
      </c>
    </row>
    <row r="8" spans="2:8">
      <c r="B8" s="85" t="s">
        <v>290</v>
      </c>
      <c r="C8" s="85" t="s">
        <v>283</v>
      </c>
      <c r="D8" s="85" t="s">
        <v>284</v>
      </c>
      <c r="E8" s="85" t="s">
        <v>285</v>
      </c>
      <c r="F8" s="84">
        <v>4</v>
      </c>
      <c r="G8" s="85" t="s">
        <v>286</v>
      </c>
      <c r="H8" s="85" t="s">
        <v>287</v>
      </c>
    </row>
    <row r="9" spans="2:8">
      <c r="B9" s="85" t="s">
        <v>291</v>
      </c>
      <c r="C9" s="85" t="s">
        <v>283</v>
      </c>
      <c r="D9" s="85" t="s">
        <v>284</v>
      </c>
      <c r="E9" s="85" t="s">
        <v>285</v>
      </c>
      <c r="F9" s="84">
        <v>4</v>
      </c>
      <c r="G9" s="85" t="s">
        <v>286</v>
      </c>
      <c r="H9" s="85" t="s">
        <v>287</v>
      </c>
    </row>
    <row r="10" spans="2:8">
      <c r="B10" s="85" t="s">
        <v>292</v>
      </c>
      <c r="C10" s="85" t="s">
        <v>283</v>
      </c>
      <c r="D10" s="85" t="s">
        <v>284</v>
      </c>
      <c r="E10" s="85" t="s">
        <v>285</v>
      </c>
      <c r="F10" s="84">
        <v>0</v>
      </c>
      <c r="G10" s="85" t="s">
        <v>286</v>
      </c>
      <c r="H10" s="85" t="s">
        <v>287</v>
      </c>
    </row>
    <row r="11" spans="2:8">
      <c r="B11" s="85" t="s">
        <v>293</v>
      </c>
      <c r="C11" s="85" t="s">
        <v>283</v>
      </c>
      <c r="D11" s="85" t="s">
        <v>284</v>
      </c>
      <c r="E11" s="85" t="s">
        <v>285</v>
      </c>
      <c r="F11" s="84">
        <v>4</v>
      </c>
      <c r="G11" s="85" t="s">
        <v>286</v>
      </c>
      <c r="H11" s="85" t="s">
        <v>287</v>
      </c>
    </row>
    <row r="12" spans="2:8">
      <c r="B12" s="85" t="s">
        <v>294</v>
      </c>
      <c r="C12" s="85" t="s">
        <v>283</v>
      </c>
      <c r="D12" s="85" t="s">
        <v>284</v>
      </c>
      <c r="E12" s="85" t="s">
        <v>285</v>
      </c>
      <c r="F12" s="84">
        <v>4</v>
      </c>
      <c r="G12" s="85" t="s">
        <v>286</v>
      </c>
      <c r="H12" s="85" t="s">
        <v>287</v>
      </c>
    </row>
    <row r="13" spans="2:8">
      <c r="B13" s="85" t="s">
        <v>295</v>
      </c>
      <c r="C13" s="85" t="s">
        <v>283</v>
      </c>
      <c r="D13" s="85" t="s">
        <v>284</v>
      </c>
      <c r="E13" s="85" t="s">
        <v>285</v>
      </c>
      <c r="F13" s="84">
        <v>0</v>
      </c>
      <c r="G13" s="85" t="s">
        <v>286</v>
      </c>
      <c r="H13" s="85" t="s">
        <v>287</v>
      </c>
    </row>
    <row r="14" spans="2:8">
      <c r="B14" s="85" t="s">
        <v>296</v>
      </c>
      <c r="C14" s="85" t="s">
        <v>283</v>
      </c>
      <c r="D14" s="85" t="s">
        <v>284</v>
      </c>
      <c r="E14" s="85" t="s">
        <v>285</v>
      </c>
      <c r="F14" s="84">
        <v>4</v>
      </c>
      <c r="G14" s="85" t="s">
        <v>286</v>
      </c>
      <c r="H14" s="85" t="s">
        <v>287</v>
      </c>
    </row>
    <row r="15" spans="2:8">
      <c r="B15" s="85" t="s">
        <v>297</v>
      </c>
      <c r="C15" s="85" t="s">
        <v>283</v>
      </c>
      <c r="D15" s="85" t="s">
        <v>284</v>
      </c>
      <c r="E15" s="85" t="s">
        <v>285</v>
      </c>
      <c r="F15" s="84">
        <v>0</v>
      </c>
      <c r="G15" s="85" t="s">
        <v>286</v>
      </c>
      <c r="H15" s="85" t="s">
        <v>287</v>
      </c>
    </row>
    <row r="16" spans="2:8">
      <c r="B16" s="85" t="s">
        <v>298</v>
      </c>
      <c r="C16" s="85" t="s">
        <v>283</v>
      </c>
      <c r="D16" s="85" t="s">
        <v>284</v>
      </c>
      <c r="E16" s="85" t="s">
        <v>285</v>
      </c>
      <c r="F16" s="84">
        <v>0</v>
      </c>
      <c r="G16" s="85" t="s">
        <v>286</v>
      </c>
      <c r="H16" s="85" t="s">
        <v>287</v>
      </c>
    </row>
    <row r="17" spans="2:8">
      <c r="B17" s="85" t="s">
        <v>299</v>
      </c>
      <c r="C17" s="85" t="s">
        <v>283</v>
      </c>
      <c r="D17" s="85" t="s">
        <v>284</v>
      </c>
      <c r="E17" s="85" t="s">
        <v>285</v>
      </c>
      <c r="F17" s="84">
        <v>3</v>
      </c>
      <c r="G17" s="85" t="s">
        <v>286</v>
      </c>
      <c r="H17" s="85" t="s">
        <v>287</v>
      </c>
    </row>
    <row r="18" spans="2:8">
      <c r="B18" s="85" t="s">
        <v>300</v>
      </c>
      <c r="C18" s="85" t="s">
        <v>283</v>
      </c>
      <c r="D18" s="85" t="s">
        <v>284</v>
      </c>
      <c r="E18" s="85" t="s">
        <v>285</v>
      </c>
      <c r="F18" s="84">
        <v>0</v>
      </c>
      <c r="G18" s="85" t="s">
        <v>286</v>
      </c>
      <c r="H18" s="85" t="s">
        <v>287</v>
      </c>
    </row>
    <row r="19" spans="2:8">
      <c r="B19" s="85" t="s">
        <v>288</v>
      </c>
      <c r="C19" s="85" t="s">
        <v>283</v>
      </c>
      <c r="D19" s="85" t="s">
        <v>301</v>
      </c>
      <c r="E19" s="85" t="s">
        <v>302</v>
      </c>
      <c r="F19" s="84">
        <v>0</v>
      </c>
      <c r="G19" s="85" t="s">
        <v>286</v>
      </c>
      <c r="H19" s="85" t="s">
        <v>287</v>
      </c>
    </row>
    <row r="20" spans="2:8">
      <c r="B20" s="85" t="s">
        <v>289</v>
      </c>
      <c r="C20" s="85" t="s">
        <v>283</v>
      </c>
      <c r="D20" s="85" t="s">
        <v>301</v>
      </c>
      <c r="E20" s="85" t="s">
        <v>302</v>
      </c>
      <c r="F20" s="84">
        <v>4</v>
      </c>
      <c r="G20" s="85" t="s">
        <v>286</v>
      </c>
      <c r="H20" s="85" t="s">
        <v>287</v>
      </c>
    </row>
    <row r="21" spans="2:8">
      <c r="B21" s="85" t="s">
        <v>290</v>
      </c>
      <c r="C21" s="85" t="s">
        <v>283</v>
      </c>
      <c r="D21" s="85" t="s">
        <v>301</v>
      </c>
      <c r="E21" s="85" t="s">
        <v>302</v>
      </c>
      <c r="F21" s="84">
        <v>0</v>
      </c>
      <c r="G21" s="85" t="s">
        <v>286</v>
      </c>
      <c r="H21" s="85" t="s">
        <v>287</v>
      </c>
    </row>
    <row r="22" spans="2:8">
      <c r="B22" s="85" t="s">
        <v>291</v>
      </c>
      <c r="C22" s="85" t="s">
        <v>283</v>
      </c>
      <c r="D22" s="85" t="s">
        <v>301</v>
      </c>
      <c r="E22" s="85" t="s">
        <v>302</v>
      </c>
      <c r="F22" s="84">
        <v>2</v>
      </c>
      <c r="G22" s="85" t="s">
        <v>286</v>
      </c>
      <c r="H22" s="85" t="s">
        <v>287</v>
      </c>
    </row>
    <row r="23" spans="2:8">
      <c r="B23" s="85" t="s">
        <v>292</v>
      </c>
      <c r="C23" s="85" t="s">
        <v>283</v>
      </c>
      <c r="D23" s="85" t="s">
        <v>301</v>
      </c>
      <c r="E23" s="85" t="s">
        <v>302</v>
      </c>
      <c r="F23" s="84">
        <v>0</v>
      </c>
      <c r="G23" s="85" t="s">
        <v>286</v>
      </c>
      <c r="H23" s="85" t="s">
        <v>287</v>
      </c>
    </row>
    <row r="24" spans="2:8">
      <c r="B24" s="85" t="s">
        <v>293</v>
      </c>
      <c r="C24" s="85" t="s">
        <v>283</v>
      </c>
      <c r="D24" s="85" t="s">
        <v>301</v>
      </c>
      <c r="E24" s="85" t="s">
        <v>302</v>
      </c>
      <c r="F24" s="84">
        <v>3</v>
      </c>
      <c r="G24" s="85" t="s">
        <v>286</v>
      </c>
      <c r="H24" s="85" t="s">
        <v>287</v>
      </c>
    </row>
    <row r="25" spans="2:8">
      <c r="B25" s="85" t="s">
        <v>294</v>
      </c>
      <c r="C25" s="85" t="s">
        <v>283</v>
      </c>
      <c r="D25" s="85" t="s">
        <v>301</v>
      </c>
      <c r="E25" s="85" t="s">
        <v>302</v>
      </c>
      <c r="F25" s="84">
        <v>0</v>
      </c>
      <c r="G25" s="85" t="s">
        <v>286</v>
      </c>
      <c r="H25" s="85" t="s">
        <v>287</v>
      </c>
    </row>
    <row r="26" spans="2:8">
      <c r="B26" s="85" t="s">
        <v>300</v>
      </c>
      <c r="C26" s="85" t="s">
        <v>283</v>
      </c>
      <c r="D26" s="85" t="s">
        <v>301</v>
      </c>
      <c r="E26" s="85" t="s">
        <v>302</v>
      </c>
      <c r="F26" s="84">
        <v>0</v>
      </c>
      <c r="G26" s="85" t="s">
        <v>286</v>
      </c>
      <c r="H26" s="85" t="s">
        <v>287</v>
      </c>
    </row>
    <row r="27" spans="2:8">
      <c r="B27" s="85" t="s">
        <v>288</v>
      </c>
      <c r="C27" s="85" t="s">
        <v>283</v>
      </c>
      <c r="D27" s="85" t="s">
        <v>303</v>
      </c>
      <c r="E27" s="85" t="s">
        <v>304</v>
      </c>
      <c r="F27" s="84">
        <v>3</v>
      </c>
      <c r="G27" s="85" t="s">
        <v>286</v>
      </c>
      <c r="H27" s="85" t="s">
        <v>287</v>
      </c>
    </row>
    <row r="28" spans="2:8">
      <c r="B28" s="85" t="s">
        <v>289</v>
      </c>
      <c r="C28" s="85" t="s">
        <v>283</v>
      </c>
      <c r="D28" s="85" t="s">
        <v>303</v>
      </c>
      <c r="E28" s="85" t="s">
        <v>304</v>
      </c>
      <c r="F28" s="84">
        <v>0</v>
      </c>
      <c r="G28" s="85" t="s">
        <v>286</v>
      </c>
      <c r="H28" s="85" t="s">
        <v>287</v>
      </c>
    </row>
    <row r="29" spans="2:8">
      <c r="B29" s="85" t="s">
        <v>290</v>
      </c>
      <c r="C29" s="85" t="s">
        <v>283</v>
      </c>
      <c r="D29" s="85" t="s">
        <v>303</v>
      </c>
      <c r="E29" s="85" t="s">
        <v>304</v>
      </c>
      <c r="F29" s="84">
        <v>0</v>
      </c>
      <c r="G29" s="85" t="s">
        <v>286</v>
      </c>
      <c r="H29" s="85" t="s">
        <v>287</v>
      </c>
    </row>
    <row r="30" spans="2:8">
      <c r="B30" s="85" t="s">
        <v>291</v>
      </c>
      <c r="C30" s="85" t="s">
        <v>283</v>
      </c>
      <c r="D30" s="85" t="s">
        <v>303</v>
      </c>
      <c r="E30" s="85" t="s">
        <v>304</v>
      </c>
      <c r="F30" s="84">
        <v>5</v>
      </c>
      <c r="G30" s="85" t="s">
        <v>286</v>
      </c>
      <c r="H30" s="85" t="s">
        <v>287</v>
      </c>
    </row>
    <row r="31" spans="2:8">
      <c r="B31" s="85" t="s">
        <v>294</v>
      </c>
      <c r="C31" s="85" t="s">
        <v>283</v>
      </c>
      <c r="D31" s="85" t="s">
        <v>303</v>
      </c>
      <c r="E31" s="85" t="s">
        <v>304</v>
      </c>
      <c r="F31" s="84">
        <v>0</v>
      </c>
      <c r="G31" s="85" t="s">
        <v>286</v>
      </c>
      <c r="H31" s="85" t="s">
        <v>287</v>
      </c>
    </row>
    <row r="32" spans="2:8">
      <c r="B32" s="85" t="s">
        <v>295</v>
      </c>
      <c r="C32" s="85" t="s">
        <v>283</v>
      </c>
      <c r="D32" s="85" t="s">
        <v>303</v>
      </c>
      <c r="E32" s="85" t="s">
        <v>304</v>
      </c>
      <c r="F32" s="84">
        <v>4</v>
      </c>
      <c r="G32" s="85" t="s">
        <v>286</v>
      </c>
      <c r="H32" s="85" t="s">
        <v>287</v>
      </c>
    </row>
    <row r="33" spans="2:8">
      <c r="B33" s="85" t="s">
        <v>296</v>
      </c>
      <c r="C33" s="85" t="s">
        <v>283</v>
      </c>
      <c r="D33" s="85" t="s">
        <v>303</v>
      </c>
      <c r="E33" s="85" t="s">
        <v>304</v>
      </c>
      <c r="F33" s="84">
        <v>0</v>
      </c>
      <c r="G33" s="85" t="s">
        <v>286</v>
      </c>
      <c r="H33" s="85" t="s">
        <v>287</v>
      </c>
    </row>
    <row r="34" spans="2:8">
      <c r="B34" s="85" t="s">
        <v>298</v>
      </c>
      <c r="C34" s="85" t="s">
        <v>283</v>
      </c>
      <c r="D34" s="85" t="s">
        <v>303</v>
      </c>
      <c r="E34" s="85" t="s">
        <v>304</v>
      </c>
      <c r="F34" s="84">
        <v>0</v>
      </c>
      <c r="G34" s="85" t="s">
        <v>286</v>
      </c>
      <c r="H34" s="85" t="s">
        <v>287</v>
      </c>
    </row>
    <row r="35" spans="2:8">
      <c r="B35" s="85" t="s">
        <v>300</v>
      </c>
      <c r="C35" s="85" t="s">
        <v>283</v>
      </c>
      <c r="D35" s="85" t="s">
        <v>303</v>
      </c>
      <c r="E35" s="85" t="s">
        <v>304</v>
      </c>
      <c r="F35" s="84">
        <v>0</v>
      </c>
      <c r="G35" s="85" t="s">
        <v>286</v>
      </c>
      <c r="H35" s="85" t="s">
        <v>287</v>
      </c>
    </row>
    <row r="36" spans="2:8">
      <c r="B36" s="85" t="s">
        <v>288</v>
      </c>
      <c r="C36" s="85" t="s">
        <v>305</v>
      </c>
      <c r="D36" s="85" t="s">
        <v>284</v>
      </c>
      <c r="E36" s="85" t="s">
        <v>285</v>
      </c>
      <c r="F36" s="84">
        <v>0</v>
      </c>
      <c r="G36" s="85" t="s">
        <v>306</v>
      </c>
      <c r="H36" s="85" t="s">
        <v>287</v>
      </c>
    </row>
    <row r="37" spans="2:8">
      <c r="B37" s="85" t="s">
        <v>289</v>
      </c>
      <c r="C37" s="85" t="s">
        <v>305</v>
      </c>
      <c r="D37" s="85" t="s">
        <v>284</v>
      </c>
      <c r="E37" s="85" t="s">
        <v>285</v>
      </c>
      <c r="F37" s="84">
        <v>3</v>
      </c>
      <c r="G37" s="85" t="s">
        <v>306</v>
      </c>
      <c r="H37" s="85" t="s">
        <v>287</v>
      </c>
    </row>
    <row r="38" spans="2:8">
      <c r="B38" s="85" t="s">
        <v>292</v>
      </c>
      <c r="C38" s="85" t="s">
        <v>305</v>
      </c>
      <c r="D38" s="85" t="s">
        <v>284</v>
      </c>
      <c r="E38" s="85" t="s">
        <v>285</v>
      </c>
      <c r="F38" s="84">
        <v>0</v>
      </c>
      <c r="G38" s="85" t="s">
        <v>306</v>
      </c>
      <c r="H38" s="85" t="s">
        <v>287</v>
      </c>
    </row>
    <row r="39" spans="2:8">
      <c r="B39" s="85" t="s">
        <v>293</v>
      </c>
      <c r="C39" s="85" t="s">
        <v>305</v>
      </c>
      <c r="D39" s="85" t="s">
        <v>284</v>
      </c>
      <c r="E39" s="85" t="s">
        <v>285</v>
      </c>
      <c r="F39" s="84">
        <v>2</v>
      </c>
      <c r="G39" s="85" t="s">
        <v>306</v>
      </c>
      <c r="H39" s="85" t="s">
        <v>287</v>
      </c>
    </row>
    <row r="40" spans="2:8">
      <c r="B40" s="85" t="s">
        <v>296</v>
      </c>
      <c r="C40" s="85" t="s">
        <v>305</v>
      </c>
      <c r="D40" s="85" t="s">
        <v>284</v>
      </c>
      <c r="E40" s="85" t="s">
        <v>285</v>
      </c>
      <c r="F40" s="84">
        <v>0</v>
      </c>
      <c r="G40" s="85" t="s">
        <v>306</v>
      </c>
      <c r="H40" s="85" t="s">
        <v>287</v>
      </c>
    </row>
    <row r="41" spans="2:8">
      <c r="B41" s="85" t="s">
        <v>297</v>
      </c>
      <c r="C41" s="85" t="s">
        <v>305</v>
      </c>
      <c r="D41" s="85" t="s">
        <v>284</v>
      </c>
      <c r="E41" s="85" t="s">
        <v>285</v>
      </c>
      <c r="F41" s="84">
        <v>2</v>
      </c>
      <c r="G41" s="85" t="s">
        <v>306</v>
      </c>
      <c r="H41" s="85" t="s">
        <v>287</v>
      </c>
    </row>
    <row r="42" spans="2:8">
      <c r="B42" s="85" t="s">
        <v>298</v>
      </c>
      <c r="C42" s="85" t="s">
        <v>305</v>
      </c>
      <c r="D42" s="85" t="s">
        <v>284</v>
      </c>
      <c r="E42" s="85" t="s">
        <v>285</v>
      </c>
      <c r="F42" s="84">
        <v>0</v>
      </c>
      <c r="G42" s="85" t="s">
        <v>306</v>
      </c>
      <c r="H42" s="85" t="s">
        <v>287</v>
      </c>
    </row>
    <row r="43" spans="2:8">
      <c r="B43" s="85" t="s">
        <v>299</v>
      </c>
      <c r="C43" s="85" t="s">
        <v>305</v>
      </c>
      <c r="D43" s="85" t="s">
        <v>284</v>
      </c>
      <c r="E43" s="85" t="s">
        <v>285</v>
      </c>
      <c r="F43" s="84">
        <v>2</v>
      </c>
      <c r="G43" s="85" t="s">
        <v>306</v>
      </c>
      <c r="H43" s="85" t="s">
        <v>287</v>
      </c>
    </row>
    <row r="44" spans="2:8">
      <c r="B44" s="85" t="s">
        <v>300</v>
      </c>
      <c r="C44" s="85" t="s">
        <v>305</v>
      </c>
      <c r="D44" s="85" t="s">
        <v>284</v>
      </c>
      <c r="E44" s="85" t="s">
        <v>285</v>
      </c>
      <c r="F44" s="84">
        <v>0</v>
      </c>
      <c r="G44" s="85" t="s">
        <v>306</v>
      </c>
      <c r="H44" s="85" t="s">
        <v>287</v>
      </c>
    </row>
    <row r="45" spans="2:8">
      <c r="B45" s="85" t="s">
        <v>290</v>
      </c>
      <c r="C45" s="85" t="s">
        <v>305</v>
      </c>
      <c r="D45" s="85" t="s">
        <v>301</v>
      </c>
      <c r="E45" s="85" t="s">
        <v>302</v>
      </c>
      <c r="F45" s="84">
        <v>0</v>
      </c>
      <c r="G45" s="85" t="s">
        <v>306</v>
      </c>
      <c r="H45" s="85" t="s">
        <v>287</v>
      </c>
    </row>
    <row r="46" spans="2:8">
      <c r="B46" s="85" t="s">
        <v>292</v>
      </c>
      <c r="C46" s="85" t="s">
        <v>305</v>
      </c>
      <c r="D46" s="85" t="s">
        <v>301</v>
      </c>
      <c r="E46" s="85" t="s">
        <v>302</v>
      </c>
      <c r="F46" s="84">
        <v>2</v>
      </c>
      <c r="G46" s="85" t="s">
        <v>306</v>
      </c>
      <c r="H46" s="85" t="s">
        <v>287</v>
      </c>
    </row>
    <row r="47" spans="2:8">
      <c r="B47" s="85" t="s">
        <v>293</v>
      </c>
      <c r="C47" s="85" t="s">
        <v>305</v>
      </c>
      <c r="D47" s="85" t="s">
        <v>301</v>
      </c>
      <c r="E47" s="85" t="s">
        <v>302</v>
      </c>
      <c r="F47" s="84">
        <v>0</v>
      </c>
      <c r="G47" s="85" t="s">
        <v>306</v>
      </c>
      <c r="H47" s="85" t="s">
        <v>287</v>
      </c>
    </row>
    <row r="48" spans="2:8">
      <c r="B48" s="85" t="s">
        <v>295</v>
      </c>
      <c r="C48" s="85" t="s">
        <v>305</v>
      </c>
      <c r="D48" s="85" t="s">
        <v>301</v>
      </c>
      <c r="E48" s="85" t="s">
        <v>302</v>
      </c>
      <c r="F48" s="84">
        <v>2</v>
      </c>
      <c r="G48" s="85" t="s">
        <v>306</v>
      </c>
      <c r="H48" s="85" t="s">
        <v>287</v>
      </c>
    </row>
    <row r="49" spans="2:8">
      <c r="B49" s="85" t="s">
        <v>288</v>
      </c>
      <c r="C49" s="85" t="s">
        <v>305</v>
      </c>
      <c r="D49" s="85" t="s">
        <v>303</v>
      </c>
      <c r="E49" s="85" t="s">
        <v>304</v>
      </c>
      <c r="F49" s="84">
        <v>0</v>
      </c>
      <c r="G49" s="85" t="s">
        <v>306</v>
      </c>
      <c r="H49" s="85" t="s">
        <v>287</v>
      </c>
    </row>
    <row r="50" spans="2:8">
      <c r="B50" s="85" t="s">
        <v>289</v>
      </c>
      <c r="C50" s="85" t="s">
        <v>305</v>
      </c>
      <c r="D50" s="85" t="s">
        <v>303</v>
      </c>
      <c r="E50" s="85" t="s">
        <v>304</v>
      </c>
      <c r="F50" s="84">
        <v>3</v>
      </c>
      <c r="G50" s="85" t="s">
        <v>306</v>
      </c>
      <c r="H50" s="85" t="s">
        <v>287</v>
      </c>
    </row>
    <row r="51" spans="2:8">
      <c r="B51" s="85" t="s">
        <v>290</v>
      </c>
      <c r="C51" s="85" t="s">
        <v>305</v>
      </c>
      <c r="D51" s="85" t="s">
        <v>303</v>
      </c>
      <c r="E51" s="85" t="s">
        <v>304</v>
      </c>
      <c r="F51" s="84">
        <v>0</v>
      </c>
      <c r="G51" s="85" t="s">
        <v>306</v>
      </c>
      <c r="H51" s="85" t="s">
        <v>287</v>
      </c>
    </row>
    <row r="52" spans="2:8">
      <c r="B52" s="85" t="s">
        <v>291</v>
      </c>
      <c r="C52" s="85" t="s">
        <v>305</v>
      </c>
      <c r="D52" s="85" t="s">
        <v>303</v>
      </c>
      <c r="E52" s="85" t="s">
        <v>304</v>
      </c>
      <c r="F52" s="84">
        <v>0</v>
      </c>
      <c r="G52" s="85" t="s">
        <v>306</v>
      </c>
      <c r="H52" s="85" t="s">
        <v>287</v>
      </c>
    </row>
    <row r="53" spans="2:8">
      <c r="B53" s="85" t="s">
        <v>292</v>
      </c>
      <c r="C53" s="85" t="s">
        <v>305</v>
      </c>
      <c r="D53" s="85" t="s">
        <v>303</v>
      </c>
      <c r="E53" s="85" t="s">
        <v>304</v>
      </c>
      <c r="F53" s="84">
        <v>2</v>
      </c>
      <c r="G53" s="85" t="s">
        <v>306</v>
      </c>
      <c r="H53" s="85" t="s">
        <v>287</v>
      </c>
    </row>
    <row r="54" spans="2:8">
      <c r="B54" s="85" t="s">
        <v>294</v>
      </c>
      <c r="C54" s="85" t="s">
        <v>305</v>
      </c>
      <c r="D54" s="85" t="s">
        <v>303</v>
      </c>
      <c r="E54" s="85" t="s">
        <v>304</v>
      </c>
      <c r="F54" s="84">
        <v>0</v>
      </c>
      <c r="G54" s="85" t="s">
        <v>306</v>
      </c>
      <c r="H54" s="85" t="s">
        <v>287</v>
      </c>
    </row>
    <row r="55" spans="2:8">
      <c r="B55" s="85" t="s">
        <v>295</v>
      </c>
      <c r="C55" s="85" t="s">
        <v>305</v>
      </c>
      <c r="D55" s="85" t="s">
        <v>303</v>
      </c>
      <c r="E55" s="85" t="s">
        <v>304</v>
      </c>
      <c r="F55" s="84">
        <v>0</v>
      </c>
      <c r="G55" s="85" t="s">
        <v>306</v>
      </c>
      <c r="H55" s="85" t="s">
        <v>287</v>
      </c>
    </row>
    <row r="56" spans="2:8">
      <c r="B56" s="85" t="s">
        <v>297</v>
      </c>
      <c r="C56" s="85" t="s">
        <v>305</v>
      </c>
      <c r="D56" s="85" t="s">
        <v>303</v>
      </c>
      <c r="E56" s="85" t="s">
        <v>304</v>
      </c>
      <c r="F56" s="84">
        <v>2</v>
      </c>
      <c r="G56" s="85" t="s">
        <v>306</v>
      </c>
      <c r="H56" s="85" t="s">
        <v>287</v>
      </c>
    </row>
    <row r="57" spans="2:8">
      <c r="B57" s="85" t="s">
        <v>299</v>
      </c>
      <c r="C57" s="85" t="s">
        <v>305</v>
      </c>
      <c r="D57" s="85" t="s">
        <v>303</v>
      </c>
      <c r="E57" s="85" t="s">
        <v>304</v>
      </c>
      <c r="F57" s="84">
        <v>0</v>
      </c>
      <c r="G57" s="85" t="s">
        <v>306</v>
      </c>
      <c r="H57" s="85" t="s">
        <v>287</v>
      </c>
    </row>
    <row r="58" spans="2:8">
      <c r="B58" s="85" t="s">
        <v>300</v>
      </c>
      <c r="C58" s="85" t="s">
        <v>305</v>
      </c>
      <c r="D58" s="85" t="s">
        <v>303</v>
      </c>
      <c r="E58" s="85" t="s">
        <v>304</v>
      </c>
      <c r="F58" s="84">
        <v>0</v>
      </c>
      <c r="G58" s="85" t="s">
        <v>306</v>
      </c>
      <c r="H58" s="85" t="s">
        <v>287</v>
      </c>
    </row>
    <row r="59" spans="2:8">
      <c r="B59" s="85" t="s">
        <v>288</v>
      </c>
      <c r="C59" s="85" t="s">
        <v>307</v>
      </c>
      <c r="D59" s="85" t="s">
        <v>284</v>
      </c>
      <c r="E59" s="85" t="s">
        <v>285</v>
      </c>
      <c r="F59" s="84">
        <v>0</v>
      </c>
      <c r="G59" s="85" t="s">
        <v>308</v>
      </c>
      <c r="H59" s="85" t="s">
        <v>287</v>
      </c>
    </row>
    <row r="60" spans="2:8">
      <c r="B60" s="85" t="s">
        <v>289</v>
      </c>
      <c r="C60" s="85" t="s">
        <v>307</v>
      </c>
      <c r="D60" s="85" t="s">
        <v>284</v>
      </c>
      <c r="E60" s="85" t="s">
        <v>285</v>
      </c>
      <c r="F60" s="84">
        <v>0</v>
      </c>
      <c r="G60" s="85" t="s">
        <v>308</v>
      </c>
      <c r="H60" s="85" t="s">
        <v>287</v>
      </c>
    </row>
    <row r="61" spans="2:8">
      <c r="B61" s="85" t="s">
        <v>290</v>
      </c>
      <c r="C61" s="85" t="s">
        <v>307</v>
      </c>
      <c r="D61" s="85" t="s">
        <v>284</v>
      </c>
      <c r="E61" s="85" t="s">
        <v>285</v>
      </c>
      <c r="F61" s="84">
        <v>5</v>
      </c>
      <c r="G61" s="85" t="s">
        <v>308</v>
      </c>
      <c r="H61" s="85" t="s">
        <v>287</v>
      </c>
    </row>
    <row r="62" spans="2:8">
      <c r="B62" s="85" t="s">
        <v>291</v>
      </c>
      <c r="C62" s="85" t="s">
        <v>307</v>
      </c>
      <c r="D62" s="85" t="s">
        <v>284</v>
      </c>
      <c r="E62" s="85" t="s">
        <v>285</v>
      </c>
      <c r="F62" s="84">
        <v>5</v>
      </c>
      <c r="G62" s="85" t="s">
        <v>308</v>
      </c>
      <c r="H62" s="85" t="s">
        <v>287</v>
      </c>
    </row>
    <row r="63" spans="2:8">
      <c r="B63" s="85" t="s">
        <v>292</v>
      </c>
      <c r="C63" s="85" t="s">
        <v>307</v>
      </c>
      <c r="D63" s="85" t="s">
        <v>284</v>
      </c>
      <c r="E63" s="85" t="s">
        <v>285</v>
      </c>
      <c r="F63" s="84">
        <v>5</v>
      </c>
      <c r="G63" s="85" t="s">
        <v>308</v>
      </c>
      <c r="H63" s="85" t="s">
        <v>287</v>
      </c>
    </row>
    <row r="64" spans="2:8">
      <c r="B64" s="85" t="s">
        <v>293</v>
      </c>
      <c r="C64" s="85" t="s">
        <v>307</v>
      </c>
      <c r="D64" s="85" t="s">
        <v>284</v>
      </c>
      <c r="E64" s="85" t="s">
        <v>285</v>
      </c>
      <c r="F64" s="84">
        <v>5</v>
      </c>
      <c r="G64" s="85" t="s">
        <v>308</v>
      </c>
      <c r="H64" s="85" t="s">
        <v>287</v>
      </c>
    </row>
    <row r="65" spans="2:8">
      <c r="B65" s="85" t="s">
        <v>294</v>
      </c>
      <c r="C65" s="85" t="s">
        <v>307</v>
      </c>
      <c r="D65" s="85" t="s">
        <v>284</v>
      </c>
      <c r="E65" s="85" t="s">
        <v>285</v>
      </c>
      <c r="F65" s="84">
        <v>5</v>
      </c>
      <c r="G65" s="85" t="s">
        <v>308</v>
      </c>
      <c r="H65" s="85" t="s">
        <v>287</v>
      </c>
    </row>
    <row r="66" spans="2:8">
      <c r="B66" s="85" t="s">
        <v>295</v>
      </c>
      <c r="C66" s="85" t="s">
        <v>307</v>
      </c>
      <c r="D66" s="85" t="s">
        <v>284</v>
      </c>
      <c r="E66" s="85" t="s">
        <v>285</v>
      </c>
      <c r="F66" s="84">
        <v>0</v>
      </c>
      <c r="G66" s="85" t="s">
        <v>308</v>
      </c>
      <c r="H66" s="85" t="s">
        <v>287</v>
      </c>
    </row>
    <row r="67" spans="2:8">
      <c r="B67" s="85" t="s">
        <v>297</v>
      </c>
      <c r="C67" s="85" t="s">
        <v>307</v>
      </c>
      <c r="D67" s="85" t="s">
        <v>284</v>
      </c>
      <c r="E67" s="85" t="s">
        <v>285</v>
      </c>
      <c r="F67" s="84">
        <v>3</v>
      </c>
      <c r="G67" s="85" t="s">
        <v>308</v>
      </c>
      <c r="H67" s="85" t="s">
        <v>287</v>
      </c>
    </row>
    <row r="68" spans="2:8">
      <c r="B68" s="85" t="s">
        <v>298</v>
      </c>
      <c r="C68" s="85" t="s">
        <v>307</v>
      </c>
      <c r="D68" s="85" t="s">
        <v>284</v>
      </c>
      <c r="E68" s="85" t="s">
        <v>285</v>
      </c>
      <c r="F68" s="84">
        <v>5</v>
      </c>
      <c r="G68" s="85" t="s">
        <v>308</v>
      </c>
      <c r="H68" s="85" t="s">
        <v>287</v>
      </c>
    </row>
    <row r="69" spans="2:8">
      <c r="B69" s="85" t="s">
        <v>299</v>
      </c>
      <c r="C69" s="85" t="s">
        <v>307</v>
      </c>
      <c r="D69" s="85" t="s">
        <v>284</v>
      </c>
      <c r="E69" s="85" t="s">
        <v>285</v>
      </c>
      <c r="F69" s="84">
        <v>5</v>
      </c>
      <c r="G69" s="85" t="s">
        <v>308</v>
      </c>
      <c r="H69" s="85" t="s">
        <v>287</v>
      </c>
    </row>
    <row r="70" spans="2:8">
      <c r="B70" s="85" t="s">
        <v>300</v>
      </c>
      <c r="C70" s="85" t="s">
        <v>307</v>
      </c>
      <c r="D70" s="85" t="s">
        <v>284</v>
      </c>
      <c r="E70" s="85" t="s">
        <v>285</v>
      </c>
      <c r="F70" s="84">
        <v>5</v>
      </c>
      <c r="G70" s="85" t="s">
        <v>308</v>
      </c>
      <c r="H70" s="85" t="s">
        <v>287</v>
      </c>
    </row>
    <row r="71" spans="2:8">
      <c r="B71" s="85" t="s">
        <v>292</v>
      </c>
      <c r="C71" s="85" t="s">
        <v>307</v>
      </c>
      <c r="D71" s="85" t="s">
        <v>301</v>
      </c>
      <c r="E71" s="85" t="s">
        <v>302</v>
      </c>
      <c r="F71" s="84">
        <v>0</v>
      </c>
      <c r="G71" s="85" t="s">
        <v>308</v>
      </c>
      <c r="H71" s="85" t="s">
        <v>287</v>
      </c>
    </row>
    <row r="72" spans="2:8">
      <c r="B72" s="85" t="s">
        <v>293</v>
      </c>
      <c r="C72" s="85" t="s">
        <v>307</v>
      </c>
      <c r="D72" s="85" t="s">
        <v>301</v>
      </c>
      <c r="E72" s="85" t="s">
        <v>302</v>
      </c>
      <c r="F72" s="84">
        <v>4</v>
      </c>
      <c r="G72" s="85" t="s">
        <v>308</v>
      </c>
      <c r="H72" s="85" t="s">
        <v>287</v>
      </c>
    </row>
    <row r="73" spans="2:8">
      <c r="B73" s="85" t="s">
        <v>294</v>
      </c>
      <c r="C73" s="85" t="s">
        <v>307</v>
      </c>
      <c r="D73" s="85" t="s">
        <v>301</v>
      </c>
      <c r="E73" s="85" t="s">
        <v>302</v>
      </c>
      <c r="F73" s="84">
        <v>0</v>
      </c>
      <c r="G73" s="85" t="s">
        <v>308</v>
      </c>
      <c r="H73" s="85" t="s">
        <v>287</v>
      </c>
    </row>
    <row r="74" spans="2:8">
      <c r="B74" s="85" t="s">
        <v>296</v>
      </c>
      <c r="C74" s="85" t="s">
        <v>307</v>
      </c>
      <c r="D74" s="85" t="s">
        <v>301</v>
      </c>
      <c r="E74" s="85" t="s">
        <v>302</v>
      </c>
      <c r="F74" s="84">
        <v>0</v>
      </c>
      <c r="G74" s="85" t="s">
        <v>308</v>
      </c>
      <c r="H74" s="85" t="s">
        <v>287</v>
      </c>
    </row>
    <row r="75" spans="2:8">
      <c r="B75" s="85" t="s">
        <v>297</v>
      </c>
      <c r="C75" s="85" t="s">
        <v>307</v>
      </c>
      <c r="D75" s="85" t="s">
        <v>301</v>
      </c>
      <c r="E75" s="85" t="s">
        <v>302</v>
      </c>
      <c r="F75" s="84">
        <v>2</v>
      </c>
      <c r="G75" s="85" t="s">
        <v>308</v>
      </c>
      <c r="H75" s="85" t="s">
        <v>287</v>
      </c>
    </row>
    <row r="76" spans="2:8">
      <c r="B76" s="85" t="s">
        <v>298</v>
      </c>
      <c r="C76" s="85" t="s">
        <v>307</v>
      </c>
      <c r="D76" s="85" t="s">
        <v>301</v>
      </c>
      <c r="E76" s="85" t="s">
        <v>302</v>
      </c>
      <c r="F76" s="84">
        <v>0</v>
      </c>
      <c r="G76" s="85" t="s">
        <v>308</v>
      </c>
      <c r="H76" s="85" t="s">
        <v>287</v>
      </c>
    </row>
    <row r="77" spans="2:8">
      <c r="B77" s="85" t="s">
        <v>299</v>
      </c>
      <c r="C77" s="85" t="s">
        <v>307</v>
      </c>
      <c r="D77" s="85" t="s">
        <v>301</v>
      </c>
      <c r="E77" s="85" t="s">
        <v>302</v>
      </c>
      <c r="F77" s="84">
        <v>3</v>
      </c>
      <c r="G77" s="85" t="s">
        <v>308</v>
      </c>
      <c r="H77" s="85" t="s">
        <v>287</v>
      </c>
    </row>
    <row r="78" spans="2:8">
      <c r="B78" s="85" t="s">
        <v>300</v>
      </c>
      <c r="C78" s="85" t="s">
        <v>307</v>
      </c>
      <c r="D78" s="85" t="s">
        <v>301</v>
      </c>
      <c r="E78" s="85" t="s">
        <v>302</v>
      </c>
      <c r="F78" s="84">
        <v>0</v>
      </c>
      <c r="G78" s="85" t="s">
        <v>308</v>
      </c>
      <c r="H78" s="85" t="s">
        <v>287</v>
      </c>
    </row>
    <row r="79" spans="2:8">
      <c r="B79" s="85" t="s">
        <v>288</v>
      </c>
      <c r="C79" s="85" t="s">
        <v>309</v>
      </c>
      <c r="D79" s="85" t="s">
        <v>284</v>
      </c>
      <c r="E79" s="85" t="s">
        <v>285</v>
      </c>
      <c r="F79" s="84">
        <v>0</v>
      </c>
      <c r="G79" s="85" t="s">
        <v>310</v>
      </c>
      <c r="H79" s="85" t="s">
        <v>287</v>
      </c>
    </row>
    <row r="80" spans="2:8">
      <c r="B80" s="85" t="s">
        <v>289</v>
      </c>
      <c r="C80" s="85" t="s">
        <v>309</v>
      </c>
      <c r="D80" s="85" t="s">
        <v>284</v>
      </c>
      <c r="E80" s="85" t="s">
        <v>285</v>
      </c>
      <c r="F80" s="84">
        <v>2</v>
      </c>
      <c r="G80" s="85" t="s">
        <v>310</v>
      </c>
      <c r="H80" s="85" t="s">
        <v>287</v>
      </c>
    </row>
    <row r="81" spans="2:8">
      <c r="B81" s="85" t="s">
        <v>290</v>
      </c>
      <c r="C81" s="85" t="s">
        <v>309</v>
      </c>
      <c r="D81" s="85" t="s">
        <v>284</v>
      </c>
      <c r="E81" s="85" t="s">
        <v>285</v>
      </c>
      <c r="F81" s="84">
        <v>0</v>
      </c>
      <c r="G81" s="85" t="s">
        <v>310</v>
      </c>
      <c r="H81" s="85" t="s">
        <v>287</v>
      </c>
    </row>
    <row r="82" spans="2:8">
      <c r="B82" s="85" t="s">
        <v>292</v>
      </c>
      <c r="C82" s="85" t="s">
        <v>309</v>
      </c>
      <c r="D82" s="85" t="s">
        <v>284</v>
      </c>
      <c r="E82" s="85" t="s">
        <v>285</v>
      </c>
      <c r="F82" s="84">
        <v>0</v>
      </c>
      <c r="G82" s="85" t="s">
        <v>310</v>
      </c>
      <c r="H82" s="85" t="s">
        <v>287</v>
      </c>
    </row>
    <row r="83" spans="2:8">
      <c r="B83" s="85" t="s">
        <v>295</v>
      </c>
      <c r="C83" s="85" t="s">
        <v>309</v>
      </c>
      <c r="D83" s="85" t="s">
        <v>284</v>
      </c>
      <c r="E83" s="85" t="s">
        <v>285</v>
      </c>
      <c r="F83" s="84">
        <v>0</v>
      </c>
      <c r="G83" s="85" t="s">
        <v>310</v>
      </c>
      <c r="H83" s="85" t="s">
        <v>287</v>
      </c>
    </row>
    <row r="84" spans="2:8">
      <c r="B84" s="85" t="s">
        <v>296</v>
      </c>
      <c r="C84" s="85" t="s">
        <v>309</v>
      </c>
      <c r="D84" s="85" t="s">
        <v>284</v>
      </c>
      <c r="E84" s="85" t="s">
        <v>285</v>
      </c>
      <c r="F84" s="84">
        <v>3</v>
      </c>
      <c r="G84" s="85" t="s">
        <v>310</v>
      </c>
      <c r="H84" s="85" t="s">
        <v>287</v>
      </c>
    </row>
    <row r="85" spans="2:8">
      <c r="B85" s="85" t="s">
        <v>297</v>
      </c>
      <c r="C85" s="85" t="s">
        <v>309</v>
      </c>
      <c r="D85" s="85" t="s">
        <v>284</v>
      </c>
      <c r="E85" s="85" t="s">
        <v>285</v>
      </c>
      <c r="F85" s="84">
        <v>0</v>
      </c>
      <c r="G85" s="85" t="s">
        <v>310</v>
      </c>
      <c r="H85" s="85" t="s">
        <v>287</v>
      </c>
    </row>
    <row r="86" spans="2:8">
      <c r="B86" s="85" t="s">
        <v>298</v>
      </c>
      <c r="C86" s="85" t="s">
        <v>309</v>
      </c>
      <c r="D86" s="85" t="s">
        <v>284</v>
      </c>
      <c r="E86" s="85" t="s">
        <v>285</v>
      </c>
      <c r="F86" s="84">
        <v>3</v>
      </c>
      <c r="G86" s="85" t="s">
        <v>310</v>
      </c>
      <c r="H86" s="85" t="s">
        <v>287</v>
      </c>
    </row>
    <row r="87" spans="2:8">
      <c r="B87" s="85" t="s">
        <v>299</v>
      </c>
      <c r="C87" s="85" t="s">
        <v>309</v>
      </c>
      <c r="D87" s="85" t="s">
        <v>284</v>
      </c>
      <c r="E87" s="85" t="s">
        <v>285</v>
      </c>
      <c r="F87" s="84">
        <v>2</v>
      </c>
      <c r="G87" s="85" t="s">
        <v>310</v>
      </c>
      <c r="H87" s="85" t="s">
        <v>287</v>
      </c>
    </row>
    <row r="88" spans="2:8">
      <c r="B88" s="85" t="s">
        <v>300</v>
      </c>
      <c r="C88" s="85" t="s">
        <v>309</v>
      </c>
      <c r="D88" s="85" t="s">
        <v>284</v>
      </c>
      <c r="E88" s="85" t="s">
        <v>285</v>
      </c>
      <c r="F88" s="84">
        <v>4</v>
      </c>
      <c r="G88" s="85" t="s">
        <v>310</v>
      </c>
      <c r="H88" s="85" t="s">
        <v>287</v>
      </c>
    </row>
    <row r="89" spans="2:8">
      <c r="B89" s="85" t="s">
        <v>288</v>
      </c>
      <c r="C89" s="85" t="s">
        <v>309</v>
      </c>
      <c r="D89" s="85" t="s">
        <v>301</v>
      </c>
      <c r="E89" s="85" t="s">
        <v>302</v>
      </c>
      <c r="F89" s="84">
        <v>1</v>
      </c>
      <c r="G89" s="85" t="s">
        <v>310</v>
      </c>
      <c r="H89" s="85" t="s">
        <v>287</v>
      </c>
    </row>
    <row r="90" spans="2:8">
      <c r="B90" s="85" t="s">
        <v>289</v>
      </c>
      <c r="C90" s="85" t="s">
        <v>309</v>
      </c>
      <c r="D90" s="85" t="s">
        <v>301</v>
      </c>
      <c r="E90" s="85" t="s">
        <v>302</v>
      </c>
      <c r="F90" s="84">
        <v>0</v>
      </c>
      <c r="G90" s="85" t="s">
        <v>310</v>
      </c>
      <c r="H90" s="85" t="s">
        <v>287</v>
      </c>
    </row>
    <row r="91" spans="2:8">
      <c r="B91" s="85" t="s">
        <v>290</v>
      </c>
      <c r="C91" s="85" t="s">
        <v>309</v>
      </c>
      <c r="D91" s="85" t="s">
        <v>301</v>
      </c>
      <c r="E91" s="85" t="s">
        <v>302</v>
      </c>
      <c r="F91" s="84">
        <v>1</v>
      </c>
      <c r="G91" s="85" t="s">
        <v>310</v>
      </c>
      <c r="H91" s="85" t="s">
        <v>287</v>
      </c>
    </row>
    <row r="92" spans="2:8">
      <c r="B92" s="85" t="s">
        <v>297</v>
      </c>
      <c r="C92" s="85" t="s">
        <v>309</v>
      </c>
      <c r="D92" s="85" t="s">
        <v>301</v>
      </c>
      <c r="E92" s="85" t="s">
        <v>302</v>
      </c>
      <c r="F92" s="84">
        <v>1</v>
      </c>
      <c r="G92" s="85" t="s">
        <v>310</v>
      </c>
      <c r="H92" s="85" t="s">
        <v>287</v>
      </c>
    </row>
    <row r="93" spans="2:8">
      <c r="B93" s="85" t="s">
        <v>300</v>
      </c>
      <c r="C93" s="85" t="s">
        <v>309</v>
      </c>
      <c r="D93" s="85" t="s">
        <v>301</v>
      </c>
      <c r="E93" s="85" t="s">
        <v>302</v>
      </c>
      <c r="F93" s="84">
        <v>1</v>
      </c>
      <c r="G93" s="85" t="s">
        <v>310</v>
      </c>
      <c r="H93" s="85" t="s">
        <v>287</v>
      </c>
    </row>
    <row r="94" spans="2:8">
      <c r="B94" s="85" t="s">
        <v>288</v>
      </c>
      <c r="C94" s="85" t="s">
        <v>309</v>
      </c>
      <c r="D94" s="85" t="s">
        <v>303</v>
      </c>
      <c r="E94" s="85" t="s">
        <v>304</v>
      </c>
      <c r="F94" s="84">
        <v>0</v>
      </c>
      <c r="G94" s="85" t="s">
        <v>310</v>
      </c>
      <c r="H94" s="85" t="s">
        <v>287</v>
      </c>
    </row>
    <row r="95" spans="2:8">
      <c r="B95" s="85" t="s">
        <v>289</v>
      </c>
      <c r="C95" s="85" t="s">
        <v>309</v>
      </c>
      <c r="D95" s="85" t="s">
        <v>303</v>
      </c>
      <c r="E95" s="85" t="s">
        <v>304</v>
      </c>
      <c r="F95" s="84">
        <v>2</v>
      </c>
      <c r="G95" s="85" t="s">
        <v>310</v>
      </c>
      <c r="H95" s="85" t="s">
        <v>287</v>
      </c>
    </row>
    <row r="96" spans="2:8">
      <c r="B96" s="85" t="s">
        <v>290</v>
      </c>
      <c r="C96" s="85" t="s">
        <v>309</v>
      </c>
      <c r="D96" s="85" t="s">
        <v>303</v>
      </c>
      <c r="E96" s="85" t="s">
        <v>304</v>
      </c>
      <c r="F96" s="84">
        <v>3</v>
      </c>
      <c r="G96" s="85" t="s">
        <v>310</v>
      </c>
      <c r="H96" s="85" t="s">
        <v>287</v>
      </c>
    </row>
    <row r="97" spans="2:8">
      <c r="B97" s="85" t="s">
        <v>291</v>
      </c>
      <c r="C97" s="85" t="s">
        <v>309</v>
      </c>
      <c r="D97" s="85" t="s">
        <v>303</v>
      </c>
      <c r="E97" s="85" t="s">
        <v>304</v>
      </c>
      <c r="F97" s="84">
        <v>0</v>
      </c>
      <c r="G97" s="85" t="s">
        <v>310</v>
      </c>
      <c r="H97" s="85" t="s">
        <v>287</v>
      </c>
    </row>
    <row r="98" spans="2:8">
      <c r="B98" s="85" t="s">
        <v>292</v>
      </c>
      <c r="C98" s="85" t="s">
        <v>309</v>
      </c>
      <c r="D98" s="85" t="s">
        <v>303</v>
      </c>
      <c r="E98" s="85" t="s">
        <v>304</v>
      </c>
      <c r="F98" s="84">
        <v>3</v>
      </c>
      <c r="G98" s="85" t="s">
        <v>310</v>
      </c>
      <c r="H98" s="85" t="s">
        <v>287</v>
      </c>
    </row>
    <row r="99" spans="2:8">
      <c r="B99" s="85" t="s">
        <v>293</v>
      </c>
      <c r="C99" s="85" t="s">
        <v>309</v>
      </c>
      <c r="D99" s="85" t="s">
        <v>303</v>
      </c>
      <c r="E99" s="85" t="s">
        <v>304</v>
      </c>
      <c r="F99" s="84">
        <v>2</v>
      </c>
      <c r="G99" s="85" t="s">
        <v>310</v>
      </c>
      <c r="H99" s="85" t="s">
        <v>287</v>
      </c>
    </row>
    <row r="100" spans="2:8">
      <c r="B100" s="85" t="s">
        <v>288</v>
      </c>
      <c r="C100" s="85" t="s">
        <v>311</v>
      </c>
      <c r="D100" s="85" t="s">
        <v>284</v>
      </c>
      <c r="E100" s="85" t="s">
        <v>285</v>
      </c>
      <c r="F100" s="84">
        <v>5</v>
      </c>
      <c r="G100" s="85" t="s">
        <v>310</v>
      </c>
      <c r="H100" s="85" t="s">
        <v>287</v>
      </c>
    </row>
    <row r="101" spans="2:8">
      <c r="B101" s="85" t="s">
        <v>289</v>
      </c>
      <c r="C101" s="85" t="s">
        <v>311</v>
      </c>
      <c r="D101" s="85" t="s">
        <v>284</v>
      </c>
      <c r="E101" s="85" t="s">
        <v>285</v>
      </c>
      <c r="F101" s="84">
        <v>4</v>
      </c>
      <c r="G101" s="85" t="s">
        <v>310</v>
      </c>
      <c r="H101" s="85" t="s">
        <v>287</v>
      </c>
    </row>
    <row r="102" spans="2:8">
      <c r="B102" s="85" t="s">
        <v>290</v>
      </c>
      <c r="C102" s="85" t="s">
        <v>311</v>
      </c>
      <c r="D102" s="85" t="s">
        <v>284</v>
      </c>
      <c r="E102" s="85" t="s">
        <v>285</v>
      </c>
      <c r="F102" s="84">
        <v>0</v>
      </c>
      <c r="G102" s="85" t="s">
        <v>310</v>
      </c>
      <c r="H102" s="85" t="s">
        <v>287</v>
      </c>
    </row>
    <row r="103" spans="2:8">
      <c r="B103" s="85" t="s">
        <v>291</v>
      </c>
      <c r="C103" s="85" t="s">
        <v>311</v>
      </c>
      <c r="D103" s="85" t="s">
        <v>284</v>
      </c>
      <c r="E103" s="85" t="s">
        <v>285</v>
      </c>
      <c r="F103" s="84">
        <v>3</v>
      </c>
      <c r="G103" s="85" t="s">
        <v>310</v>
      </c>
      <c r="H103" s="85" t="s">
        <v>287</v>
      </c>
    </row>
    <row r="104" spans="2:8">
      <c r="B104" s="85" t="s">
        <v>292</v>
      </c>
      <c r="C104" s="85" t="s">
        <v>311</v>
      </c>
      <c r="D104" s="85" t="s">
        <v>284</v>
      </c>
      <c r="E104" s="85" t="s">
        <v>285</v>
      </c>
      <c r="F104" s="84">
        <v>4</v>
      </c>
      <c r="G104" s="85" t="s">
        <v>310</v>
      </c>
      <c r="H104" s="85" t="s">
        <v>287</v>
      </c>
    </row>
    <row r="105" spans="2:8">
      <c r="B105" s="85" t="s">
        <v>293</v>
      </c>
      <c r="C105" s="85" t="s">
        <v>311</v>
      </c>
      <c r="D105" s="85" t="s">
        <v>284</v>
      </c>
      <c r="E105" s="85" t="s">
        <v>285</v>
      </c>
      <c r="F105" s="84">
        <v>4</v>
      </c>
      <c r="G105" s="85" t="s">
        <v>310</v>
      </c>
      <c r="H105" s="85" t="s">
        <v>287</v>
      </c>
    </row>
    <row r="106" spans="2:8">
      <c r="B106" s="85" t="s">
        <v>294</v>
      </c>
      <c r="C106" s="85" t="s">
        <v>311</v>
      </c>
      <c r="D106" s="85" t="s">
        <v>284</v>
      </c>
      <c r="E106" s="85" t="s">
        <v>285</v>
      </c>
      <c r="F106" s="84">
        <v>6</v>
      </c>
      <c r="G106" s="85" t="s">
        <v>310</v>
      </c>
      <c r="H106" s="85" t="s">
        <v>287</v>
      </c>
    </row>
    <row r="107" spans="2:8">
      <c r="B107" s="85" t="s">
        <v>295</v>
      </c>
      <c r="C107" s="85" t="s">
        <v>311</v>
      </c>
      <c r="D107" s="85" t="s">
        <v>284</v>
      </c>
      <c r="E107" s="85" t="s">
        <v>285</v>
      </c>
      <c r="F107" s="84">
        <v>4</v>
      </c>
      <c r="G107" s="85" t="s">
        <v>310</v>
      </c>
      <c r="H107" s="85" t="s">
        <v>287</v>
      </c>
    </row>
    <row r="108" spans="2:8">
      <c r="B108" s="85" t="s">
        <v>296</v>
      </c>
      <c r="C108" s="85" t="s">
        <v>311</v>
      </c>
      <c r="D108" s="85" t="s">
        <v>284</v>
      </c>
      <c r="E108" s="85" t="s">
        <v>285</v>
      </c>
      <c r="F108" s="84">
        <v>0</v>
      </c>
      <c r="G108" s="85" t="s">
        <v>310</v>
      </c>
      <c r="H108" s="85" t="s">
        <v>287</v>
      </c>
    </row>
    <row r="109" spans="2:8">
      <c r="B109" s="85" t="s">
        <v>297</v>
      </c>
      <c r="C109" s="85" t="s">
        <v>311</v>
      </c>
      <c r="D109" s="85" t="s">
        <v>284</v>
      </c>
      <c r="E109" s="85" t="s">
        <v>285</v>
      </c>
      <c r="F109" s="84">
        <v>4</v>
      </c>
      <c r="G109" s="85" t="s">
        <v>310</v>
      </c>
      <c r="H109" s="85" t="s">
        <v>287</v>
      </c>
    </row>
    <row r="110" spans="2:8">
      <c r="B110" s="85" t="s">
        <v>298</v>
      </c>
      <c r="C110" s="85" t="s">
        <v>311</v>
      </c>
      <c r="D110" s="85" t="s">
        <v>284</v>
      </c>
      <c r="E110" s="85" t="s">
        <v>285</v>
      </c>
      <c r="F110" s="84">
        <v>4</v>
      </c>
      <c r="G110" s="85" t="s">
        <v>310</v>
      </c>
      <c r="H110" s="85" t="s">
        <v>287</v>
      </c>
    </row>
    <row r="111" spans="2:8">
      <c r="B111" s="85" t="s">
        <v>299</v>
      </c>
      <c r="C111" s="85" t="s">
        <v>311</v>
      </c>
      <c r="D111" s="85" t="s">
        <v>284</v>
      </c>
      <c r="E111" s="85" t="s">
        <v>285</v>
      </c>
      <c r="F111" s="84">
        <v>4</v>
      </c>
      <c r="G111" s="85" t="s">
        <v>310</v>
      </c>
      <c r="H111" s="85" t="s">
        <v>287</v>
      </c>
    </row>
    <row r="112" spans="2:8">
      <c r="B112" s="85" t="s">
        <v>300</v>
      </c>
      <c r="C112" s="85" t="s">
        <v>311</v>
      </c>
      <c r="D112" s="85" t="s">
        <v>284</v>
      </c>
      <c r="E112" s="85" t="s">
        <v>285</v>
      </c>
      <c r="F112" s="84">
        <v>4</v>
      </c>
      <c r="G112" s="85" t="s">
        <v>310</v>
      </c>
      <c r="H112" s="85" t="s">
        <v>287</v>
      </c>
    </row>
    <row r="113" spans="2:8">
      <c r="B113" s="85" t="s">
        <v>288</v>
      </c>
      <c r="C113" s="85" t="s">
        <v>311</v>
      </c>
      <c r="D113" s="85" t="s">
        <v>301</v>
      </c>
      <c r="E113" s="85" t="s">
        <v>302</v>
      </c>
      <c r="F113" s="84">
        <v>0</v>
      </c>
      <c r="G113" s="85" t="s">
        <v>310</v>
      </c>
      <c r="H113" s="85" t="s">
        <v>287</v>
      </c>
    </row>
    <row r="114" spans="2:8">
      <c r="B114" s="85" t="s">
        <v>289</v>
      </c>
      <c r="C114" s="85" t="s">
        <v>311</v>
      </c>
      <c r="D114" s="85" t="s">
        <v>301</v>
      </c>
      <c r="E114" s="85" t="s">
        <v>302</v>
      </c>
      <c r="F114" s="84">
        <v>2</v>
      </c>
      <c r="G114" s="85" t="s">
        <v>310</v>
      </c>
      <c r="H114" s="85" t="s">
        <v>287</v>
      </c>
    </row>
    <row r="115" spans="2:8">
      <c r="B115" s="85" t="s">
        <v>290</v>
      </c>
      <c r="C115" s="85" t="s">
        <v>311</v>
      </c>
      <c r="D115" s="85" t="s">
        <v>301</v>
      </c>
      <c r="E115" s="85" t="s">
        <v>302</v>
      </c>
      <c r="F115" s="84">
        <v>3</v>
      </c>
      <c r="G115" s="85" t="s">
        <v>310</v>
      </c>
      <c r="H115" s="85" t="s">
        <v>287</v>
      </c>
    </row>
    <row r="116" spans="2:8">
      <c r="B116" s="85" t="s">
        <v>291</v>
      </c>
      <c r="C116" s="85" t="s">
        <v>311</v>
      </c>
      <c r="D116" s="85" t="s">
        <v>301</v>
      </c>
      <c r="E116" s="85" t="s">
        <v>302</v>
      </c>
      <c r="F116" s="84">
        <v>2</v>
      </c>
      <c r="G116" s="85" t="s">
        <v>310</v>
      </c>
      <c r="H116" s="85" t="s">
        <v>287</v>
      </c>
    </row>
    <row r="117" spans="2:8">
      <c r="B117" s="85" t="s">
        <v>292</v>
      </c>
      <c r="C117" s="85" t="s">
        <v>311</v>
      </c>
      <c r="D117" s="85" t="s">
        <v>301</v>
      </c>
      <c r="E117" s="85" t="s">
        <v>302</v>
      </c>
      <c r="F117" s="84">
        <v>2</v>
      </c>
      <c r="G117" s="85" t="s">
        <v>310</v>
      </c>
      <c r="H117" s="85" t="s">
        <v>287</v>
      </c>
    </row>
    <row r="118" spans="2:8">
      <c r="B118" s="85" t="s">
        <v>293</v>
      </c>
      <c r="C118" s="85" t="s">
        <v>311</v>
      </c>
      <c r="D118" s="85" t="s">
        <v>301</v>
      </c>
      <c r="E118" s="85" t="s">
        <v>302</v>
      </c>
      <c r="F118" s="84">
        <v>3</v>
      </c>
      <c r="G118" s="85" t="s">
        <v>310</v>
      </c>
      <c r="H118" s="85" t="s">
        <v>287</v>
      </c>
    </row>
    <row r="119" spans="2:8">
      <c r="B119" s="85" t="s">
        <v>294</v>
      </c>
      <c r="C119" s="85" t="s">
        <v>311</v>
      </c>
      <c r="D119" s="85" t="s">
        <v>301</v>
      </c>
      <c r="E119" s="85" t="s">
        <v>302</v>
      </c>
      <c r="F119" s="84">
        <v>0</v>
      </c>
      <c r="G119" s="85" t="s">
        <v>310</v>
      </c>
      <c r="H119" s="85" t="s">
        <v>287</v>
      </c>
    </row>
    <row r="120" spans="2:8">
      <c r="B120" s="85" t="s">
        <v>295</v>
      </c>
      <c r="C120" s="85" t="s">
        <v>311</v>
      </c>
      <c r="D120" s="85" t="s">
        <v>301</v>
      </c>
      <c r="E120" s="85" t="s">
        <v>302</v>
      </c>
      <c r="F120" s="84">
        <v>2</v>
      </c>
      <c r="G120" s="85" t="s">
        <v>310</v>
      </c>
      <c r="H120" s="85" t="s">
        <v>287</v>
      </c>
    </row>
    <row r="121" spans="2:8">
      <c r="B121" s="85" t="s">
        <v>296</v>
      </c>
      <c r="C121" s="85" t="s">
        <v>311</v>
      </c>
      <c r="D121" s="85" t="s">
        <v>301</v>
      </c>
      <c r="E121" s="85" t="s">
        <v>302</v>
      </c>
      <c r="F121" s="84">
        <v>0</v>
      </c>
      <c r="G121" s="85" t="s">
        <v>310</v>
      </c>
      <c r="H121" s="85" t="s">
        <v>287</v>
      </c>
    </row>
    <row r="122" spans="2:8">
      <c r="B122" s="85" t="s">
        <v>299</v>
      </c>
      <c r="C122" s="85" t="s">
        <v>311</v>
      </c>
      <c r="D122" s="85" t="s">
        <v>301</v>
      </c>
      <c r="E122" s="85" t="s">
        <v>302</v>
      </c>
      <c r="F122" s="84">
        <v>0</v>
      </c>
      <c r="G122" s="85" t="s">
        <v>310</v>
      </c>
      <c r="H122" s="85" t="s">
        <v>287</v>
      </c>
    </row>
    <row r="123" spans="2:8">
      <c r="B123" s="85" t="s">
        <v>288</v>
      </c>
      <c r="C123" s="85" t="s">
        <v>311</v>
      </c>
      <c r="D123" s="85" t="s">
        <v>303</v>
      </c>
      <c r="E123" s="85" t="s">
        <v>304</v>
      </c>
      <c r="F123" s="84">
        <v>0</v>
      </c>
      <c r="G123" s="85" t="s">
        <v>310</v>
      </c>
      <c r="H123" s="85" t="s">
        <v>287</v>
      </c>
    </row>
    <row r="124" spans="2:8">
      <c r="B124" s="85" t="s">
        <v>289</v>
      </c>
      <c r="C124" s="85" t="s">
        <v>311</v>
      </c>
      <c r="D124" s="85" t="s">
        <v>303</v>
      </c>
      <c r="E124" s="85" t="s">
        <v>304</v>
      </c>
      <c r="F124" s="84">
        <v>0</v>
      </c>
      <c r="G124" s="85" t="s">
        <v>310</v>
      </c>
      <c r="H124" s="85" t="s">
        <v>287</v>
      </c>
    </row>
    <row r="125" spans="2:8">
      <c r="B125" s="85" t="s">
        <v>290</v>
      </c>
      <c r="C125" s="85" t="s">
        <v>311</v>
      </c>
      <c r="D125" s="85" t="s">
        <v>303</v>
      </c>
      <c r="E125" s="85" t="s">
        <v>304</v>
      </c>
      <c r="F125" s="84">
        <v>2</v>
      </c>
      <c r="G125" s="85" t="s">
        <v>310</v>
      </c>
      <c r="H125" s="85" t="s">
        <v>287</v>
      </c>
    </row>
    <row r="126" spans="2:8">
      <c r="B126" s="85" t="s">
        <v>293</v>
      </c>
      <c r="C126" s="85" t="s">
        <v>311</v>
      </c>
      <c r="D126" s="85" t="s">
        <v>303</v>
      </c>
      <c r="E126" s="85" t="s">
        <v>304</v>
      </c>
      <c r="F126" s="84">
        <v>0</v>
      </c>
      <c r="G126" s="85" t="s">
        <v>310</v>
      </c>
      <c r="H126" s="85" t="s">
        <v>287</v>
      </c>
    </row>
    <row r="127" spans="2:8">
      <c r="B127" s="85" t="s">
        <v>295</v>
      </c>
      <c r="C127" s="85" t="s">
        <v>311</v>
      </c>
      <c r="D127" s="85" t="s">
        <v>303</v>
      </c>
      <c r="E127" s="85" t="s">
        <v>304</v>
      </c>
      <c r="F127" s="84">
        <v>2</v>
      </c>
      <c r="G127" s="85" t="s">
        <v>310</v>
      </c>
      <c r="H127" s="85" t="s">
        <v>287</v>
      </c>
    </row>
    <row r="128" spans="2:8">
      <c r="B128" s="85" t="s">
        <v>296</v>
      </c>
      <c r="C128" s="85" t="s">
        <v>311</v>
      </c>
      <c r="D128" s="85" t="s">
        <v>303</v>
      </c>
      <c r="E128" s="85" t="s">
        <v>304</v>
      </c>
      <c r="F128" s="84">
        <v>0</v>
      </c>
      <c r="G128" s="85" t="s">
        <v>310</v>
      </c>
      <c r="H128" s="85" t="s">
        <v>287</v>
      </c>
    </row>
    <row r="129" spans="2:8">
      <c r="B129" s="85" t="s">
        <v>297</v>
      </c>
      <c r="C129" s="85" t="s">
        <v>311</v>
      </c>
      <c r="D129" s="85" t="s">
        <v>303</v>
      </c>
      <c r="E129" s="85" t="s">
        <v>304</v>
      </c>
      <c r="F129" s="84">
        <v>0</v>
      </c>
      <c r="G129" s="85" t="s">
        <v>310</v>
      </c>
      <c r="H129" s="85" t="s">
        <v>287</v>
      </c>
    </row>
    <row r="130" spans="2:8">
      <c r="B130" s="85" t="s">
        <v>298</v>
      </c>
      <c r="C130" s="85" t="s">
        <v>311</v>
      </c>
      <c r="D130" s="85" t="s">
        <v>303</v>
      </c>
      <c r="E130" s="85" t="s">
        <v>304</v>
      </c>
      <c r="F130" s="84">
        <v>2</v>
      </c>
      <c r="G130" s="85" t="s">
        <v>310</v>
      </c>
      <c r="H130" s="85" t="s">
        <v>287</v>
      </c>
    </row>
    <row r="131" spans="2:8">
      <c r="B131" s="85" t="s">
        <v>299</v>
      </c>
      <c r="C131" s="85" t="s">
        <v>311</v>
      </c>
      <c r="D131" s="85" t="s">
        <v>303</v>
      </c>
      <c r="E131" s="85" t="s">
        <v>304</v>
      </c>
      <c r="F131" s="84">
        <v>0</v>
      </c>
      <c r="G131" s="85" t="s">
        <v>310</v>
      </c>
      <c r="H131" s="85" t="s">
        <v>287</v>
      </c>
    </row>
    <row r="132" spans="2:8">
      <c r="B132" s="85" t="s">
        <v>300</v>
      </c>
      <c r="C132" s="85" t="s">
        <v>311</v>
      </c>
      <c r="D132" s="85" t="s">
        <v>303</v>
      </c>
      <c r="E132" s="85" t="s">
        <v>304</v>
      </c>
      <c r="F132" s="84">
        <v>0</v>
      </c>
      <c r="G132" s="85" t="s">
        <v>310</v>
      </c>
      <c r="H132" s="85" t="s">
        <v>287</v>
      </c>
    </row>
    <row r="133" spans="2:8">
      <c r="B133" s="85" t="s">
        <v>288</v>
      </c>
      <c r="C133" s="85" t="s">
        <v>312</v>
      </c>
      <c r="D133" s="85" t="s">
        <v>284</v>
      </c>
      <c r="E133" s="85" t="s">
        <v>285</v>
      </c>
      <c r="F133" s="84">
        <v>6</v>
      </c>
      <c r="G133" s="85" t="s">
        <v>310</v>
      </c>
      <c r="H133" s="85" t="s">
        <v>287</v>
      </c>
    </row>
    <row r="134" spans="2:8">
      <c r="B134" s="85" t="s">
        <v>289</v>
      </c>
      <c r="C134" s="85" t="s">
        <v>312</v>
      </c>
      <c r="D134" s="85" t="s">
        <v>284</v>
      </c>
      <c r="E134" s="85" t="s">
        <v>285</v>
      </c>
      <c r="F134" s="84">
        <v>5</v>
      </c>
      <c r="G134" s="85" t="s">
        <v>310</v>
      </c>
      <c r="H134" s="85" t="s">
        <v>287</v>
      </c>
    </row>
    <row r="135" spans="2:8">
      <c r="B135" s="85" t="s">
        <v>290</v>
      </c>
      <c r="C135" s="85" t="s">
        <v>312</v>
      </c>
      <c r="D135" s="85" t="s">
        <v>284</v>
      </c>
      <c r="E135" s="85" t="s">
        <v>285</v>
      </c>
      <c r="F135" s="84">
        <v>0</v>
      </c>
      <c r="G135" s="85" t="s">
        <v>310</v>
      </c>
      <c r="H135" s="85" t="s">
        <v>287</v>
      </c>
    </row>
    <row r="136" spans="2:8">
      <c r="B136" s="85" t="s">
        <v>291</v>
      </c>
      <c r="C136" s="85" t="s">
        <v>312</v>
      </c>
      <c r="D136" s="85" t="s">
        <v>284</v>
      </c>
      <c r="E136" s="85" t="s">
        <v>285</v>
      </c>
      <c r="F136" s="84">
        <v>4</v>
      </c>
      <c r="G136" s="85" t="s">
        <v>310</v>
      </c>
      <c r="H136" s="85" t="s">
        <v>287</v>
      </c>
    </row>
    <row r="137" spans="2:8">
      <c r="B137" s="85" t="s">
        <v>292</v>
      </c>
      <c r="C137" s="85" t="s">
        <v>312</v>
      </c>
      <c r="D137" s="85" t="s">
        <v>284</v>
      </c>
      <c r="E137" s="85" t="s">
        <v>285</v>
      </c>
      <c r="F137" s="84">
        <v>3</v>
      </c>
      <c r="G137" s="85" t="s">
        <v>310</v>
      </c>
      <c r="H137" s="85" t="s">
        <v>287</v>
      </c>
    </row>
    <row r="138" spans="2:8">
      <c r="B138" s="85" t="s">
        <v>293</v>
      </c>
      <c r="C138" s="85" t="s">
        <v>312</v>
      </c>
      <c r="D138" s="85" t="s">
        <v>284</v>
      </c>
      <c r="E138" s="85" t="s">
        <v>285</v>
      </c>
      <c r="F138" s="84">
        <v>0</v>
      </c>
      <c r="G138" s="85" t="s">
        <v>310</v>
      </c>
      <c r="H138" s="85" t="s">
        <v>287</v>
      </c>
    </row>
    <row r="139" spans="2:8">
      <c r="B139" s="85" t="s">
        <v>294</v>
      </c>
      <c r="C139" s="85" t="s">
        <v>312</v>
      </c>
      <c r="D139" s="85" t="s">
        <v>284</v>
      </c>
      <c r="E139" s="85" t="s">
        <v>285</v>
      </c>
      <c r="F139" s="84">
        <v>3</v>
      </c>
      <c r="G139" s="85" t="s">
        <v>310</v>
      </c>
      <c r="H139" s="85" t="s">
        <v>287</v>
      </c>
    </row>
    <row r="140" spans="2:8">
      <c r="B140" s="85" t="s">
        <v>295</v>
      </c>
      <c r="C140" s="85" t="s">
        <v>312</v>
      </c>
      <c r="D140" s="85" t="s">
        <v>284</v>
      </c>
      <c r="E140" s="85" t="s">
        <v>285</v>
      </c>
      <c r="F140" s="84">
        <v>3</v>
      </c>
      <c r="G140" s="85" t="s">
        <v>310</v>
      </c>
      <c r="H140" s="85" t="s">
        <v>287</v>
      </c>
    </row>
    <row r="141" spans="2:8">
      <c r="B141" s="85" t="s">
        <v>296</v>
      </c>
      <c r="C141" s="85" t="s">
        <v>312</v>
      </c>
      <c r="D141" s="85" t="s">
        <v>284</v>
      </c>
      <c r="E141" s="85" t="s">
        <v>285</v>
      </c>
      <c r="F141" s="84">
        <v>0</v>
      </c>
      <c r="G141" s="85" t="s">
        <v>310</v>
      </c>
      <c r="H141" s="85" t="s">
        <v>287</v>
      </c>
    </row>
    <row r="142" spans="2:8">
      <c r="B142" s="85" t="s">
        <v>297</v>
      </c>
      <c r="C142" s="85" t="s">
        <v>312</v>
      </c>
      <c r="D142" s="85" t="s">
        <v>284</v>
      </c>
      <c r="E142" s="85" t="s">
        <v>285</v>
      </c>
      <c r="F142" s="84">
        <v>0</v>
      </c>
      <c r="G142" s="85" t="s">
        <v>310</v>
      </c>
      <c r="H142" s="85" t="s">
        <v>287</v>
      </c>
    </row>
    <row r="143" spans="2:8">
      <c r="B143" s="85" t="s">
        <v>298</v>
      </c>
      <c r="C143" s="85" t="s">
        <v>312</v>
      </c>
      <c r="D143" s="85" t="s">
        <v>284</v>
      </c>
      <c r="E143" s="85" t="s">
        <v>285</v>
      </c>
      <c r="F143" s="84">
        <v>3</v>
      </c>
      <c r="G143" s="85" t="s">
        <v>310</v>
      </c>
      <c r="H143" s="85" t="s">
        <v>287</v>
      </c>
    </row>
    <row r="144" spans="2:8">
      <c r="B144" s="85" t="s">
        <v>299</v>
      </c>
      <c r="C144" s="85" t="s">
        <v>312</v>
      </c>
      <c r="D144" s="85" t="s">
        <v>284</v>
      </c>
      <c r="E144" s="85" t="s">
        <v>285</v>
      </c>
      <c r="F144" s="84">
        <v>3</v>
      </c>
      <c r="G144" s="85" t="s">
        <v>310</v>
      </c>
      <c r="H144" s="85" t="s">
        <v>287</v>
      </c>
    </row>
    <row r="145" spans="2:8">
      <c r="B145" s="85" t="s">
        <v>300</v>
      </c>
      <c r="C145" s="85" t="s">
        <v>312</v>
      </c>
      <c r="D145" s="85" t="s">
        <v>284</v>
      </c>
      <c r="E145" s="85" t="s">
        <v>285</v>
      </c>
      <c r="F145" s="84">
        <v>3</v>
      </c>
      <c r="G145" s="85" t="s">
        <v>310</v>
      </c>
      <c r="H145" s="85" t="s">
        <v>287</v>
      </c>
    </row>
    <row r="146" spans="2:8">
      <c r="B146" s="85" t="s">
        <v>290</v>
      </c>
      <c r="C146" s="85" t="s">
        <v>312</v>
      </c>
      <c r="D146" s="85" t="s">
        <v>301</v>
      </c>
      <c r="E146" s="85" t="s">
        <v>302</v>
      </c>
      <c r="F146" s="84">
        <v>0</v>
      </c>
      <c r="G146" s="85" t="s">
        <v>310</v>
      </c>
      <c r="H146" s="85" t="s">
        <v>287</v>
      </c>
    </row>
    <row r="147" spans="2:8">
      <c r="B147" s="85" t="s">
        <v>291</v>
      </c>
      <c r="C147" s="85" t="s">
        <v>312</v>
      </c>
      <c r="D147" s="85" t="s">
        <v>301</v>
      </c>
      <c r="E147" s="85" t="s">
        <v>302</v>
      </c>
      <c r="F147" s="84">
        <v>4</v>
      </c>
      <c r="G147" s="85" t="s">
        <v>310</v>
      </c>
      <c r="H147" s="85" t="s">
        <v>287</v>
      </c>
    </row>
    <row r="148" spans="2:8">
      <c r="B148" s="85" t="s">
        <v>293</v>
      </c>
      <c r="C148" s="85" t="s">
        <v>312</v>
      </c>
      <c r="D148" s="85" t="s">
        <v>301</v>
      </c>
      <c r="E148" s="85" t="s">
        <v>302</v>
      </c>
      <c r="F148" s="84">
        <v>0</v>
      </c>
      <c r="G148" s="85" t="s">
        <v>310</v>
      </c>
      <c r="H148" s="85" t="s">
        <v>287</v>
      </c>
    </row>
    <row r="149" spans="2:8">
      <c r="B149" s="85" t="s">
        <v>294</v>
      </c>
      <c r="C149" s="85" t="s">
        <v>312</v>
      </c>
      <c r="D149" s="85" t="s">
        <v>301</v>
      </c>
      <c r="E149" s="85" t="s">
        <v>302</v>
      </c>
      <c r="F149" s="84">
        <v>2</v>
      </c>
      <c r="G149" s="85" t="s">
        <v>310</v>
      </c>
      <c r="H149" s="85" t="s">
        <v>287</v>
      </c>
    </row>
    <row r="150" spans="2:8">
      <c r="B150" s="85" t="s">
        <v>295</v>
      </c>
      <c r="C150" s="85" t="s">
        <v>312</v>
      </c>
      <c r="D150" s="85" t="s">
        <v>301</v>
      </c>
      <c r="E150" s="85" t="s">
        <v>302</v>
      </c>
      <c r="F150" s="84">
        <v>1</v>
      </c>
      <c r="G150" s="85" t="s">
        <v>310</v>
      </c>
      <c r="H150" s="85" t="s">
        <v>287</v>
      </c>
    </row>
    <row r="151" spans="2:8">
      <c r="B151" s="85" t="s">
        <v>297</v>
      </c>
      <c r="C151" s="85" t="s">
        <v>312</v>
      </c>
      <c r="D151" s="85" t="s">
        <v>301</v>
      </c>
      <c r="E151" s="85" t="s">
        <v>302</v>
      </c>
      <c r="F151" s="84">
        <v>0</v>
      </c>
      <c r="G151" s="85" t="s">
        <v>310</v>
      </c>
      <c r="H151" s="85" t="s">
        <v>287</v>
      </c>
    </row>
    <row r="152" spans="2:8">
      <c r="B152" s="85" t="s">
        <v>299</v>
      </c>
      <c r="C152" s="85" t="s">
        <v>312</v>
      </c>
      <c r="D152" s="85" t="s">
        <v>301</v>
      </c>
      <c r="E152" s="85" t="s">
        <v>302</v>
      </c>
      <c r="F152" s="84">
        <v>2</v>
      </c>
      <c r="G152" s="85" t="s">
        <v>310</v>
      </c>
      <c r="H152" s="85" t="s">
        <v>287</v>
      </c>
    </row>
    <row r="153" spans="2:8">
      <c r="B153" s="85" t="s">
        <v>288</v>
      </c>
      <c r="C153" s="85" t="s">
        <v>313</v>
      </c>
      <c r="D153" s="85" t="s">
        <v>284</v>
      </c>
      <c r="E153" s="85" t="s">
        <v>285</v>
      </c>
      <c r="F153" s="84">
        <v>9</v>
      </c>
      <c r="G153" s="85" t="s">
        <v>314</v>
      </c>
      <c r="H153" s="85" t="s">
        <v>287</v>
      </c>
    </row>
    <row r="154" spans="2:8">
      <c r="B154" s="85" t="s">
        <v>289</v>
      </c>
      <c r="C154" s="85" t="s">
        <v>313</v>
      </c>
      <c r="D154" s="85" t="s">
        <v>284</v>
      </c>
      <c r="E154" s="85" t="s">
        <v>285</v>
      </c>
      <c r="F154" s="84">
        <v>2</v>
      </c>
      <c r="G154" s="85" t="s">
        <v>314</v>
      </c>
      <c r="H154" s="85" t="s">
        <v>287</v>
      </c>
    </row>
    <row r="155" spans="2:8">
      <c r="B155" s="85" t="s">
        <v>290</v>
      </c>
      <c r="C155" s="85" t="s">
        <v>313</v>
      </c>
      <c r="D155" s="85" t="s">
        <v>284</v>
      </c>
      <c r="E155" s="85" t="s">
        <v>285</v>
      </c>
      <c r="F155" s="84">
        <v>4</v>
      </c>
      <c r="G155" s="85" t="s">
        <v>314</v>
      </c>
      <c r="H155" s="85" t="s">
        <v>287</v>
      </c>
    </row>
    <row r="156" spans="2:8">
      <c r="B156" s="85" t="s">
        <v>291</v>
      </c>
      <c r="C156" s="85" t="s">
        <v>313</v>
      </c>
      <c r="D156" s="85" t="s">
        <v>284</v>
      </c>
      <c r="E156" s="85" t="s">
        <v>285</v>
      </c>
      <c r="F156" s="84">
        <v>2</v>
      </c>
      <c r="G156" s="85" t="s">
        <v>314</v>
      </c>
      <c r="H156" s="85" t="s">
        <v>287</v>
      </c>
    </row>
    <row r="157" spans="2:8">
      <c r="B157" s="85" t="s">
        <v>292</v>
      </c>
      <c r="C157" s="85" t="s">
        <v>313</v>
      </c>
      <c r="D157" s="85" t="s">
        <v>284</v>
      </c>
      <c r="E157" s="85" t="s">
        <v>285</v>
      </c>
      <c r="F157" s="84">
        <v>0</v>
      </c>
      <c r="G157" s="85" t="s">
        <v>314</v>
      </c>
      <c r="H157" s="85" t="s">
        <v>287</v>
      </c>
    </row>
    <row r="158" spans="2:8">
      <c r="B158" s="85" t="s">
        <v>293</v>
      </c>
      <c r="C158" s="85" t="s">
        <v>313</v>
      </c>
      <c r="D158" s="85" t="s">
        <v>284</v>
      </c>
      <c r="E158" s="85" t="s">
        <v>285</v>
      </c>
      <c r="F158" s="84">
        <v>0</v>
      </c>
      <c r="G158" s="85" t="s">
        <v>314</v>
      </c>
      <c r="H158" s="85" t="s">
        <v>287</v>
      </c>
    </row>
    <row r="159" spans="2:8">
      <c r="B159" s="85" t="s">
        <v>294</v>
      </c>
      <c r="C159" s="85" t="s">
        <v>313</v>
      </c>
      <c r="D159" s="85" t="s">
        <v>284</v>
      </c>
      <c r="E159" s="85" t="s">
        <v>285</v>
      </c>
      <c r="F159" s="84">
        <v>4</v>
      </c>
      <c r="G159" s="85" t="s">
        <v>314</v>
      </c>
      <c r="H159" s="85" t="s">
        <v>287</v>
      </c>
    </row>
    <row r="160" spans="2:8">
      <c r="B160" s="85" t="s">
        <v>295</v>
      </c>
      <c r="C160" s="85" t="s">
        <v>313</v>
      </c>
      <c r="D160" s="85" t="s">
        <v>284</v>
      </c>
      <c r="E160" s="85" t="s">
        <v>285</v>
      </c>
      <c r="F160" s="84">
        <v>4</v>
      </c>
      <c r="G160" s="85" t="s">
        <v>314</v>
      </c>
      <c r="H160" s="85" t="s">
        <v>287</v>
      </c>
    </row>
    <row r="161" spans="2:8">
      <c r="B161" s="85" t="s">
        <v>296</v>
      </c>
      <c r="C161" s="85" t="s">
        <v>313</v>
      </c>
      <c r="D161" s="85" t="s">
        <v>284</v>
      </c>
      <c r="E161" s="85" t="s">
        <v>285</v>
      </c>
      <c r="F161" s="84">
        <v>4</v>
      </c>
      <c r="G161" s="85" t="s">
        <v>314</v>
      </c>
      <c r="H161" s="85" t="s">
        <v>287</v>
      </c>
    </row>
    <row r="162" spans="2:8">
      <c r="B162" s="85" t="s">
        <v>297</v>
      </c>
      <c r="C162" s="85" t="s">
        <v>313</v>
      </c>
      <c r="D162" s="85" t="s">
        <v>284</v>
      </c>
      <c r="E162" s="85" t="s">
        <v>285</v>
      </c>
      <c r="F162" s="84">
        <v>2</v>
      </c>
      <c r="G162" s="85" t="s">
        <v>314</v>
      </c>
      <c r="H162" s="85" t="s">
        <v>287</v>
      </c>
    </row>
    <row r="163" spans="2:8">
      <c r="B163" s="85" t="s">
        <v>298</v>
      </c>
      <c r="C163" s="85" t="s">
        <v>313</v>
      </c>
      <c r="D163" s="85" t="s">
        <v>284</v>
      </c>
      <c r="E163" s="85" t="s">
        <v>285</v>
      </c>
      <c r="F163" s="84">
        <v>3</v>
      </c>
      <c r="G163" s="85" t="s">
        <v>314</v>
      </c>
      <c r="H163" s="85" t="s">
        <v>287</v>
      </c>
    </row>
    <row r="164" spans="2:8">
      <c r="B164" s="85" t="s">
        <v>299</v>
      </c>
      <c r="C164" s="85" t="s">
        <v>313</v>
      </c>
      <c r="D164" s="85" t="s">
        <v>284</v>
      </c>
      <c r="E164" s="85" t="s">
        <v>285</v>
      </c>
      <c r="F164" s="84">
        <v>4</v>
      </c>
      <c r="G164" s="85" t="s">
        <v>314</v>
      </c>
      <c r="H164" s="85" t="s">
        <v>287</v>
      </c>
    </row>
    <row r="165" spans="2:8">
      <c r="B165" s="85" t="s">
        <v>300</v>
      </c>
      <c r="C165" s="85" t="s">
        <v>313</v>
      </c>
      <c r="D165" s="85" t="s">
        <v>284</v>
      </c>
      <c r="E165" s="85" t="s">
        <v>285</v>
      </c>
      <c r="F165" s="84">
        <v>0</v>
      </c>
      <c r="G165" s="85" t="s">
        <v>314</v>
      </c>
      <c r="H165" s="85" t="s">
        <v>287</v>
      </c>
    </row>
    <row r="166" spans="2:8">
      <c r="B166" s="85" t="s">
        <v>288</v>
      </c>
      <c r="C166" s="85" t="s">
        <v>313</v>
      </c>
      <c r="D166" s="85" t="s">
        <v>301</v>
      </c>
      <c r="E166" s="85" t="s">
        <v>302</v>
      </c>
      <c r="F166" s="84">
        <v>1</v>
      </c>
      <c r="G166" s="85" t="s">
        <v>314</v>
      </c>
      <c r="H166" s="85" t="s">
        <v>287</v>
      </c>
    </row>
    <row r="167" spans="2:8">
      <c r="B167" s="85" t="s">
        <v>289</v>
      </c>
      <c r="C167" s="85" t="s">
        <v>313</v>
      </c>
      <c r="D167" s="85" t="s">
        <v>301</v>
      </c>
      <c r="E167" s="85" t="s">
        <v>302</v>
      </c>
      <c r="F167" s="84">
        <v>3</v>
      </c>
      <c r="G167" s="85" t="s">
        <v>314</v>
      </c>
      <c r="H167" s="85" t="s">
        <v>287</v>
      </c>
    </row>
    <row r="168" spans="2:8">
      <c r="B168" s="85" t="s">
        <v>290</v>
      </c>
      <c r="C168" s="85" t="s">
        <v>313</v>
      </c>
      <c r="D168" s="85" t="s">
        <v>301</v>
      </c>
      <c r="E168" s="85" t="s">
        <v>302</v>
      </c>
      <c r="F168" s="84">
        <v>4</v>
      </c>
      <c r="G168" s="85" t="s">
        <v>314</v>
      </c>
      <c r="H168" s="85" t="s">
        <v>287</v>
      </c>
    </row>
    <row r="169" spans="2:8">
      <c r="B169" s="85" t="s">
        <v>291</v>
      </c>
      <c r="C169" s="85" t="s">
        <v>313</v>
      </c>
      <c r="D169" s="85" t="s">
        <v>301</v>
      </c>
      <c r="E169" s="85" t="s">
        <v>302</v>
      </c>
      <c r="F169" s="84">
        <v>4</v>
      </c>
      <c r="G169" s="85" t="s">
        <v>314</v>
      </c>
      <c r="H169" s="85" t="s">
        <v>287</v>
      </c>
    </row>
    <row r="170" spans="2:8">
      <c r="B170" s="85" t="s">
        <v>292</v>
      </c>
      <c r="C170" s="85" t="s">
        <v>313</v>
      </c>
      <c r="D170" s="85" t="s">
        <v>301</v>
      </c>
      <c r="E170" s="85" t="s">
        <v>302</v>
      </c>
      <c r="F170" s="84">
        <v>6</v>
      </c>
      <c r="G170" s="85" t="s">
        <v>314</v>
      </c>
      <c r="H170" s="85" t="s">
        <v>287</v>
      </c>
    </row>
    <row r="171" spans="2:8">
      <c r="B171" s="85" t="s">
        <v>293</v>
      </c>
      <c r="C171" s="85" t="s">
        <v>313</v>
      </c>
      <c r="D171" s="85" t="s">
        <v>301</v>
      </c>
      <c r="E171" s="85" t="s">
        <v>302</v>
      </c>
      <c r="F171" s="84">
        <v>8</v>
      </c>
      <c r="G171" s="85" t="s">
        <v>314</v>
      </c>
      <c r="H171" s="85" t="s">
        <v>287</v>
      </c>
    </row>
    <row r="172" spans="2:8">
      <c r="B172" s="85" t="s">
        <v>294</v>
      </c>
      <c r="C172" s="85" t="s">
        <v>313</v>
      </c>
      <c r="D172" s="85" t="s">
        <v>301</v>
      </c>
      <c r="E172" s="85" t="s">
        <v>302</v>
      </c>
      <c r="F172" s="84">
        <v>8</v>
      </c>
      <c r="G172" s="85" t="s">
        <v>314</v>
      </c>
      <c r="H172" s="85" t="s">
        <v>287</v>
      </c>
    </row>
    <row r="173" spans="2:8">
      <c r="B173" s="85" t="s">
        <v>295</v>
      </c>
      <c r="C173" s="85" t="s">
        <v>313</v>
      </c>
      <c r="D173" s="85" t="s">
        <v>301</v>
      </c>
      <c r="E173" s="85" t="s">
        <v>302</v>
      </c>
      <c r="F173" s="84">
        <v>5</v>
      </c>
      <c r="G173" s="85" t="s">
        <v>314</v>
      </c>
      <c r="H173" s="85" t="s">
        <v>287</v>
      </c>
    </row>
    <row r="174" spans="2:8">
      <c r="B174" s="85" t="s">
        <v>296</v>
      </c>
      <c r="C174" s="85" t="s">
        <v>313</v>
      </c>
      <c r="D174" s="85" t="s">
        <v>301</v>
      </c>
      <c r="E174" s="85" t="s">
        <v>302</v>
      </c>
      <c r="F174" s="84">
        <v>0</v>
      </c>
      <c r="G174" s="85" t="s">
        <v>314</v>
      </c>
      <c r="H174" s="85" t="s">
        <v>287</v>
      </c>
    </row>
    <row r="175" spans="2:8">
      <c r="B175" s="85" t="s">
        <v>297</v>
      </c>
      <c r="C175" s="85" t="s">
        <v>313</v>
      </c>
      <c r="D175" s="85" t="s">
        <v>301</v>
      </c>
      <c r="E175" s="85" t="s">
        <v>302</v>
      </c>
      <c r="F175" s="84">
        <v>0</v>
      </c>
      <c r="G175" s="85" t="s">
        <v>314</v>
      </c>
      <c r="H175" s="85" t="s">
        <v>287</v>
      </c>
    </row>
    <row r="176" spans="2:8">
      <c r="B176" s="85" t="s">
        <v>298</v>
      </c>
      <c r="C176" s="85" t="s">
        <v>313</v>
      </c>
      <c r="D176" s="85" t="s">
        <v>301</v>
      </c>
      <c r="E176" s="85" t="s">
        <v>302</v>
      </c>
      <c r="F176" s="84">
        <v>4</v>
      </c>
      <c r="G176" s="85" t="s">
        <v>314</v>
      </c>
      <c r="H176" s="85" t="s">
        <v>287</v>
      </c>
    </row>
    <row r="177" spans="2:8">
      <c r="B177" s="85" t="s">
        <v>299</v>
      </c>
      <c r="C177" s="85" t="s">
        <v>313</v>
      </c>
      <c r="D177" s="85" t="s">
        <v>301</v>
      </c>
      <c r="E177" s="85" t="s">
        <v>302</v>
      </c>
      <c r="F177" s="84">
        <v>2</v>
      </c>
      <c r="G177" s="85" t="s">
        <v>314</v>
      </c>
      <c r="H177" s="85" t="s">
        <v>287</v>
      </c>
    </row>
    <row r="178" spans="2:8">
      <c r="B178" s="85" t="s">
        <v>300</v>
      </c>
      <c r="C178" s="85" t="s">
        <v>313</v>
      </c>
      <c r="D178" s="85" t="s">
        <v>301</v>
      </c>
      <c r="E178" s="85" t="s">
        <v>302</v>
      </c>
      <c r="F178" s="84">
        <v>0</v>
      </c>
      <c r="G178" s="85" t="s">
        <v>314</v>
      </c>
      <c r="H178" s="85" t="s">
        <v>287</v>
      </c>
    </row>
    <row r="179" spans="2:8">
      <c r="B179" s="85" t="s">
        <v>288</v>
      </c>
      <c r="C179" s="85" t="s">
        <v>313</v>
      </c>
      <c r="D179" s="85" t="s">
        <v>303</v>
      </c>
      <c r="E179" s="85" t="s">
        <v>304</v>
      </c>
      <c r="F179" s="84">
        <v>4</v>
      </c>
      <c r="G179" s="85" t="s">
        <v>314</v>
      </c>
      <c r="H179" s="85" t="s">
        <v>287</v>
      </c>
    </row>
    <row r="180" spans="2:8">
      <c r="B180" s="85" t="s">
        <v>289</v>
      </c>
      <c r="C180" s="85" t="s">
        <v>313</v>
      </c>
      <c r="D180" s="85" t="s">
        <v>303</v>
      </c>
      <c r="E180" s="85" t="s">
        <v>304</v>
      </c>
      <c r="F180" s="84">
        <v>0</v>
      </c>
      <c r="G180" s="85" t="s">
        <v>314</v>
      </c>
      <c r="H180" s="85" t="s">
        <v>287</v>
      </c>
    </row>
    <row r="181" spans="2:8">
      <c r="B181" s="85" t="s">
        <v>290</v>
      </c>
      <c r="C181" s="85" t="s">
        <v>313</v>
      </c>
      <c r="D181" s="85" t="s">
        <v>303</v>
      </c>
      <c r="E181" s="85" t="s">
        <v>304</v>
      </c>
      <c r="F181" s="84">
        <v>2</v>
      </c>
      <c r="G181" s="85" t="s">
        <v>314</v>
      </c>
      <c r="H181" s="85" t="s">
        <v>287</v>
      </c>
    </row>
    <row r="182" spans="2:8">
      <c r="B182" s="85" t="s">
        <v>291</v>
      </c>
      <c r="C182" s="85" t="s">
        <v>313</v>
      </c>
      <c r="D182" s="85" t="s">
        <v>303</v>
      </c>
      <c r="E182" s="85" t="s">
        <v>304</v>
      </c>
      <c r="F182" s="84">
        <v>2</v>
      </c>
      <c r="G182" s="85" t="s">
        <v>314</v>
      </c>
      <c r="H182" s="85" t="s">
        <v>287</v>
      </c>
    </row>
    <row r="183" spans="2:8">
      <c r="B183" s="85" t="s">
        <v>292</v>
      </c>
      <c r="C183" s="85" t="s">
        <v>313</v>
      </c>
      <c r="D183" s="85" t="s">
        <v>303</v>
      </c>
      <c r="E183" s="85" t="s">
        <v>304</v>
      </c>
      <c r="F183" s="84">
        <v>4</v>
      </c>
      <c r="G183" s="85" t="s">
        <v>314</v>
      </c>
      <c r="H183" s="85" t="s">
        <v>287</v>
      </c>
    </row>
    <row r="184" spans="2:8">
      <c r="B184" s="85" t="s">
        <v>293</v>
      </c>
      <c r="C184" s="85" t="s">
        <v>313</v>
      </c>
      <c r="D184" s="85" t="s">
        <v>303</v>
      </c>
      <c r="E184" s="85" t="s">
        <v>304</v>
      </c>
      <c r="F184" s="84">
        <v>2</v>
      </c>
      <c r="G184" s="85" t="s">
        <v>314</v>
      </c>
      <c r="H184" s="85" t="s">
        <v>287</v>
      </c>
    </row>
    <row r="185" spans="2:8">
      <c r="B185" s="85" t="s">
        <v>294</v>
      </c>
      <c r="C185" s="85" t="s">
        <v>313</v>
      </c>
      <c r="D185" s="85" t="s">
        <v>303</v>
      </c>
      <c r="E185" s="85" t="s">
        <v>304</v>
      </c>
      <c r="F185" s="84">
        <v>0</v>
      </c>
      <c r="G185" s="85" t="s">
        <v>314</v>
      </c>
      <c r="H185" s="85" t="s">
        <v>287</v>
      </c>
    </row>
    <row r="186" spans="2:8">
      <c r="B186" s="85" t="s">
        <v>295</v>
      </c>
      <c r="C186" s="85" t="s">
        <v>313</v>
      </c>
      <c r="D186" s="85" t="s">
        <v>303</v>
      </c>
      <c r="E186" s="85" t="s">
        <v>304</v>
      </c>
      <c r="F186" s="84">
        <v>0</v>
      </c>
      <c r="G186" s="85" t="s">
        <v>314</v>
      </c>
      <c r="H186" s="85" t="s">
        <v>287</v>
      </c>
    </row>
    <row r="187" spans="2:8">
      <c r="B187" s="85" t="s">
        <v>297</v>
      </c>
      <c r="C187" s="85" t="s">
        <v>313</v>
      </c>
      <c r="D187" s="85" t="s">
        <v>303</v>
      </c>
      <c r="E187" s="85" t="s">
        <v>304</v>
      </c>
      <c r="F187" s="84">
        <v>0</v>
      </c>
      <c r="G187" s="85" t="s">
        <v>314</v>
      </c>
      <c r="H187" s="85" t="s">
        <v>287</v>
      </c>
    </row>
    <row r="188" spans="2:8">
      <c r="B188" s="85" t="s">
        <v>298</v>
      </c>
      <c r="C188" s="85" t="s">
        <v>313</v>
      </c>
      <c r="D188" s="85" t="s">
        <v>303</v>
      </c>
      <c r="E188" s="85" t="s">
        <v>304</v>
      </c>
      <c r="F188" s="84">
        <v>2</v>
      </c>
      <c r="G188" s="85" t="s">
        <v>314</v>
      </c>
      <c r="H188" s="85" t="s">
        <v>287</v>
      </c>
    </row>
    <row r="189" spans="2:8">
      <c r="B189" s="85" t="s">
        <v>300</v>
      </c>
      <c r="C189" s="85" t="s">
        <v>313</v>
      </c>
      <c r="D189" s="85" t="s">
        <v>303</v>
      </c>
      <c r="E189" s="85" t="s">
        <v>304</v>
      </c>
      <c r="F189" s="84">
        <v>2</v>
      </c>
      <c r="G189" s="85" t="s">
        <v>314</v>
      </c>
      <c r="H189" s="85" t="s">
        <v>287</v>
      </c>
    </row>
    <row r="190" spans="2:8">
      <c r="B190" s="85" t="s">
        <v>288</v>
      </c>
      <c r="C190" s="85" t="s">
        <v>315</v>
      </c>
      <c r="D190" s="85" t="s">
        <v>284</v>
      </c>
      <c r="E190" s="85" t="s">
        <v>285</v>
      </c>
      <c r="F190" s="84">
        <v>3</v>
      </c>
      <c r="G190" s="85" t="s">
        <v>310</v>
      </c>
      <c r="H190" s="85" t="s">
        <v>287</v>
      </c>
    </row>
    <row r="191" spans="2:8">
      <c r="B191" s="85" t="s">
        <v>289</v>
      </c>
      <c r="C191" s="85" t="s">
        <v>315</v>
      </c>
      <c r="D191" s="85" t="s">
        <v>284</v>
      </c>
      <c r="E191" s="85" t="s">
        <v>285</v>
      </c>
      <c r="F191" s="84">
        <v>6</v>
      </c>
      <c r="G191" s="85" t="s">
        <v>310</v>
      </c>
      <c r="H191" s="85" t="s">
        <v>287</v>
      </c>
    </row>
    <row r="192" spans="2:8">
      <c r="B192" s="85" t="s">
        <v>290</v>
      </c>
      <c r="C192" s="85" t="s">
        <v>315</v>
      </c>
      <c r="D192" s="85" t="s">
        <v>284</v>
      </c>
      <c r="E192" s="85" t="s">
        <v>285</v>
      </c>
      <c r="F192" s="84">
        <v>3</v>
      </c>
      <c r="G192" s="85" t="s">
        <v>310</v>
      </c>
      <c r="H192" s="85" t="s">
        <v>287</v>
      </c>
    </row>
    <row r="193" spans="2:8">
      <c r="B193" s="85" t="s">
        <v>291</v>
      </c>
      <c r="C193" s="85" t="s">
        <v>315</v>
      </c>
      <c r="D193" s="85" t="s">
        <v>284</v>
      </c>
      <c r="E193" s="85" t="s">
        <v>285</v>
      </c>
      <c r="F193" s="84">
        <v>2</v>
      </c>
      <c r="G193" s="85" t="s">
        <v>310</v>
      </c>
      <c r="H193" s="85" t="s">
        <v>287</v>
      </c>
    </row>
    <row r="194" spans="2:8">
      <c r="B194" s="85" t="s">
        <v>292</v>
      </c>
      <c r="C194" s="85" t="s">
        <v>315</v>
      </c>
      <c r="D194" s="85" t="s">
        <v>284</v>
      </c>
      <c r="E194" s="85" t="s">
        <v>285</v>
      </c>
      <c r="F194" s="84">
        <v>0</v>
      </c>
      <c r="G194" s="85" t="s">
        <v>310</v>
      </c>
      <c r="H194" s="85" t="s">
        <v>287</v>
      </c>
    </row>
    <row r="195" spans="2:8">
      <c r="B195" s="85" t="s">
        <v>293</v>
      </c>
      <c r="C195" s="85" t="s">
        <v>315</v>
      </c>
      <c r="D195" s="85" t="s">
        <v>284</v>
      </c>
      <c r="E195" s="85" t="s">
        <v>285</v>
      </c>
      <c r="F195" s="84">
        <v>0</v>
      </c>
      <c r="G195" s="85" t="s">
        <v>310</v>
      </c>
      <c r="H195" s="85" t="s">
        <v>287</v>
      </c>
    </row>
    <row r="196" spans="2:8">
      <c r="B196" s="85" t="s">
        <v>294</v>
      </c>
      <c r="C196" s="85" t="s">
        <v>315</v>
      </c>
      <c r="D196" s="85" t="s">
        <v>284</v>
      </c>
      <c r="E196" s="85" t="s">
        <v>285</v>
      </c>
      <c r="F196" s="84">
        <v>3</v>
      </c>
      <c r="G196" s="85" t="s">
        <v>310</v>
      </c>
      <c r="H196" s="85" t="s">
        <v>287</v>
      </c>
    </row>
    <row r="197" spans="2:8">
      <c r="B197" s="85" t="s">
        <v>295</v>
      </c>
      <c r="C197" s="85" t="s">
        <v>315</v>
      </c>
      <c r="D197" s="85" t="s">
        <v>284</v>
      </c>
      <c r="E197" s="85" t="s">
        <v>285</v>
      </c>
      <c r="F197" s="84">
        <v>2</v>
      </c>
      <c r="G197" s="85" t="s">
        <v>310</v>
      </c>
      <c r="H197" s="85" t="s">
        <v>287</v>
      </c>
    </row>
    <row r="198" spans="2:8">
      <c r="B198" s="85" t="s">
        <v>296</v>
      </c>
      <c r="C198" s="85" t="s">
        <v>315</v>
      </c>
      <c r="D198" s="85" t="s">
        <v>284</v>
      </c>
      <c r="E198" s="85" t="s">
        <v>285</v>
      </c>
      <c r="F198" s="84">
        <v>3</v>
      </c>
      <c r="G198" s="85" t="s">
        <v>310</v>
      </c>
      <c r="H198" s="85" t="s">
        <v>287</v>
      </c>
    </row>
    <row r="199" spans="2:8">
      <c r="B199" s="85" t="s">
        <v>297</v>
      </c>
      <c r="C199" s="85" t="s">
        <v>315</v>
      </c>
      <c r="D199" s="85" t="s">
        <v>284</v>
      </c>
      <c r="E199" s="85" t="s">
        <v>285</v>
      </c>
      <c r="F199" s="84">
        <v>2</v>
      </c>
      <c r="G199" s="85" t="s">
        <v>310</v>
      </c>
      <c r="H199" s="85" t="s">
        <v>287</v>
      </c>
    </row>
    <row r="200" spans="2:8">
      <c r="B200" s="85" t="s">
        <v>298</v>
      </c>
      <c r="C200" s="85" t="s">
        <v>315</v>
      </c>
      <c r="D200" s="85" t="s">
        <v>284</v>
      </c>
      <c r="E200" s="85" t="s">
        <v>285</v>
      </c>
      <c r="F200" s="84">
        <v>8</v>
      </c>
      <c r="G200" s="85" t="s">
        <v>310</v>
      </c>
      <c r="H200" s="85" t="s">
        <v>287</v>
      </c>
    </row>
    <row r="201" spans="2:8">
      <c r="B201" s="85" t="s">
        <v>299</v>
      </c>
      <c r="C201" s="85" t="s">
        <v>315</v>
      </c>
      <c r="D201" s="85" t="s">
        <v>284</v>
      </c>
      <c r="E201" s="85" t="s">
        <v>285</v>
      </c>
      <c r="F201" s="84">
        <v>2</v>
      </c>
      <c r="G201" s="85" t="s">
        <v>310</v>
      </c>
      <c r="H201" s="85" t="s">
        <v>287</v>
      </c>
    </row>
    <row r="202" spans="2:8">
      <c r="B202" s="85" t="s">
        <v>300</v>
      </c>
      <c r="C202" s="85" t="s">
        <v>315</v>
      </c>
      <c r="D202" s="85" t="s">
        <v>284</v>
      </c>
      <c r="E202" s="85" t="s">
        <v>285</v>
      </c>
      <c r="F202" s="84">
        <v>5</v>
      </c>
      <c r="G202" s="85" t="s">
        <v>310</v>
      </c>
      <c r="H202" s="85" t="s">
        <v>287</v>
      </c>
    </row>
    <row r="203" spans="2:8">
      <c r="B203" s="85" t="s">
        <v>288</v>
      </c>
      <c r="C203" s="85" t="s">
        <v>315</v>
      </c>
      <c r="D203" s="85" t="s">
        <v>301</v>
      </c>
      <c r="E203" s="85" t="s">
        <v>302</v>
      </c>
      <c r="F203" s="84">
        <v>0</v>
      </c>
      <c r="G203" s="85" t="s">
        <v>310</v>
      </c>
      <c r="H203" s="85" t="s">
        <v>287</v>
      </c>
    </row>
    <row r="204" spans="2:8">
      <c r="B204" s="85" t="s">
        <v>289</v>
      </c>
      <c r="C204" s="85" t="s">
        <v>315</v>
      </c>
      <c r="D204" s="85" t="s">
        <v>301</v>
      </c>
      <c r="E204" s="85" t="s">
        <v>302</v>
      </c>
      <c r="F204" s="84">
        <v>2</v>
      </c>
      <c r="G204" s="85" t="s">
        <v>310</v>
      </c>
      <c r="H204" s="85" t="s">
        <v>287</v>
      </c>
    </row>
    <row r="205" spans="2:8">
      <c r="B205" s="85" t="s">
        <v>290</v>
      </c>
      <c r="C205" s="85" t="s">
        <v>315</v>
      </c>
      <c r="D205" s="85" t="s">
        <v>301</v>
      </c>
      <c r="E205" s="85" t="s">
        <v>302</v>
      </c>
      <c r="F205" s="84">
        <v>2</v>
      </c>
      <c r="G205" s="85" t="s">
        <v>310</v>
      </c>
      <c r="H205" s="85" t="s">
        <v>287</v>
      </c>
    </row>
    <row r="206" spans="2:8">
      <c r="B206" s="85" t="s">
        <v>293</v>
      </c>
      <c r="C206" s="85" t="s">
        <v>315</v>
      </c>
      <c r="D206" s="85" t="s">
        <v>301</v>
      </c>
      <c r="E206" s="85" t="s">
        <v>302</v>
      </c>
      <c r="F206" s="84">
        <v>0</v>
      </c>
      <c r="G206" s="85" t="s">
        <v>310</v>
      </c>
      <c r="H206" s="85" t="s">
        <v>287</v>
      </c>
    </row>
    <row r="207" spans="2:8">
      <c r="B207" s="85" t="s">
        <v>295</v>
      </c>
      <c r="C207" s="85" t="s">
        <v>315</v>
      </c>
      <c r="D207" s="85" t="s">
        <v>301</v>
      </c>
      <c r="E207" s="85" t="s">
        <v>302</v>
      </c>
      <c r="F207" s="84">
        <v>2</v>
      </c>
      <c r="G207" s="85" t="s">
        <v>310</v>
      </c>
      <c r="H207" s="85" t="s">
        <v>287</v>
      </c>
    </row>
    <row r="208" spans="2:8">
      <c r="B208" s="85" t="s">
        <v>288</v>
      </c>
      <c r="C208" s="85" t="s">
        <v>315</v>
      </c>
      <c r="D208" s="85" t="s">
        <v>303</v>
      </c>
      <c r="E208" s="85" t="s">
        <v>304</v>
      </c>
      <c r="F208" s="84">
        <v>0</v>
      </c>
      <c r="G208" s="85" t="s">
        <v>310</v>
      </c>
      <c r="H208" s="85" t="s">
        <v>287</v>
      </c>
    </row>
    <row r="209" spans="2:8">
      <c r="B209" s="85" t="s">
        <v>290</v>
      </c>
      <c r="C209" s="85" t="s">
        <v>315</v>
      </c>
      <c r="D209" s="85" t="s">
        <v>303</v>
      </c>
      <c r="E209" s="85" t="s">
        <v>304</v>
      </c>
      <c r="F209" s="84">
        <v>0</v>
      </c>
      <c r="G209" s="85" t="s">
        <v>310</v>
      </c>
      <c r="H209" s="85" t="s">
        <v>287</v>
      </c>
    </row>
    <row r="210" spans="2:8">
      <c r="B210" s="85" t="s">
        <v>291</v>
      </c>
      <c r="C210" s="85" t="s">
        <v>315</v>
      </c>
      <c r="D210" s="85" t="s">
        <v>303</v>
      </c>
      <c r="E210" s="85" t="s">
        <v>304</v>
      </c>
      <c r="F210" s="84">
        <v>2</v>
      </c>
      <c r="G210" s="85" t="s">
        <v>310</v>
      </c>
      <c r="H210" s="85" t="s">
        <v>287</v>
      </c>
    </row>
    <row r="211" spans="2:8">
      <c r="B211" s="85" t="s">
        <v>294</v>
      </c>
      <c r="C211" s="85" t="s">
        <v>315</v>
      </c>
      <c r="D211" s="85" t="s">
        <v>303</v>
      </c>
      <c r="E211" s="85" t="s">
        <v>304</v>
      </c>
      <c r="F211" s="84">
        <v>0</v>
      </c>
      <c r="G211" s="85" t="s">
        <v>310</v>
      </c>
      <c r="H211" s="85" t="s">
        <v>287</v>
      </c>
    </row>
    <row r="212" spans="2:8">
      <c r="B212" s="85" t="s">
        <v>295</v>
      </c>
      <c r="C212" s="85" t="s">
        <v>315</v>
      </c>
      <c r="D212" s="85" t="s">
        <v>303</v>
      </c>
      <c r="E212" s="85" t="s">
        <v>304</v>
      </c>
      <c r="F212" s="84">
        <v>0</v>
      </c>
      <c r="G212" s="85" t="s">
        <v>310</v>
      </c>
      <c r="H212" s="85" t="s">
        <v>287</v>
      </c>
    </row>
    <row r="213" spans="2:8">
      <c r="B213" s="85" t="s">
        <v>297</v>
      </c>
      <c r="C213" s="85" t="s">
        <v>315</v>
      </c>
      <c r="D213" s="85" t="s">
        <v>303</v>
      </c>
      <c r="E213" s="85" t="s">
        <v>304</v>
      </c>
      <c r="F213" s="84">
        <v>2</v>
      </c>
      <c r="G213" s="85" t="s">
        <v>310</v>
      </c>
      <c r="H213" s="85" t="s">
        <v>287</v>
      </c>
    </row>
    <row r="214" spans="2:8">
      <c r="B214" s="85" t="s">
        <v>298</v>
      </c>
      <c r="C214" s="85" t="s">
        <v>315</v>
      </c>
      <c r="D214" s="85" t="s">
        <v>303</v>
      </c>
      <c r="E214" s="85" t="s">
        <v>304</v>
      </c>
      <c r="F214" s="84">
        <v>0</v>
      </c>
      <c r="G214" s="85" t="s">
        <v>310</v>
      </c>
      <c r="H214" s="85" t="s">
        <v>287</v>
      </c>
    </row>
    <row r="215" spans="2:8">
      <c r="B215" s="85" t="s">
        <v>299</v>
      </c>
      <c r="C215" s="85" t="s">
        <v>315</v>
      </c>
      <c r="D215" s="85" t="s">
        <v>303</v>
      </c>
      <c r="E215" s="85" t="s">
        <v>304</v>
      </c>
      <c r="F215" s="84">
        <v>2</v>
      </c>
      <c r="G215" s="85" t="s">
        <v>310</v>
      </c>
      <c r="H215" s="85" t="s">
        <v>287</v>
      </c>
    </row>
    <row r="216" spans="2:8">
      <c r="B216" s="85" t="s">
        <v>288</v>
      </c>
      <c r="C216" s="85" t="s">
        <v>316</v>
      </c>
      <c r="D216" s="85" t="s">
        <v>284</v>
      </c>
      <c r="E216" s="85" t="s">
        <v>285</v>
      </c>
      <c r="F216" s="84">
        <v>0</v>
      </c>
      <c r="G216" s="85" t="s">
        <v>308</v>
      </c>
      <c r="H216" s="85" t="s">
        <v>287</v>
      </c>
    </row>
    <row r="217" spans="2:8">
      <c r="B217" s="85" t="s">
        <v>289</v>
      </c>
      <c r="C217" s="85" t="s">
        <v>316</v>
      </c>
      <c r="D217" s="85" t="s">
        <v>284</v>
      </c>
      <c r="E217" s="85" t="s">
        <v>285</v>
      </c>
      <c r="F217" s="84">
        <v>12</v>
      </c>
      <c r="G217" s="85" t="s">
        <v>308</v>
      </c>
      <c r="H217" s="85" t="s">
        <v>287</v>
      </c>
    </row>
    <row r="218" spans="2:8">
      <c r="B218" s="85" t="s">
        <v>290</v>
      </c>
      <c r="C218" s="85" t="s">
        <v>316</v>
      </c>
      <c r="D218" s="85" t="s">
        <v>284</v>
      </c>
      <c r="E218" s="85" t="s">
        <v>285</v>
      </c>
      <c r="F218" s="84">
        <v>6</v>
      </c>
      <c r="G218" s="85" t="s">
        <v>308</v>
      </c>
      <c r="H218" s="85" t="s">
        <v>287</v>
      </c>
    </row>
    <row r="219" spans="2:8">
      <c r="B219" s="85" t="s">
        <v>291</v>
      </c>
      <c r="C219" s="85" t="s">
        <v>316</v>
      </c>
      <c r="D219" s="85" t="s">
        <v>284</v>
      </c>
      <c r="E219" s="85" t="s">
        <v>285</v>
      </c>
      <c r="F219" s="84">
        <v>6</v>
      </c>
      <c r="G219" s="85" t="s">
        <v>308</v>
      </c>
      <c r="H219" s="85" t="s">
        <v>287</v>
      </c>
    </row>
    <row r="220" spans="2:8">
      <c r="B220" s="85" t="s">
        <v>292</v>
      </c>
      <c r="C220" s="85" t="s">
        <v>316</v>
      </c>
      <c r="D220" s="85" t="s">
        <v>284</v>
      </c>
      <c r="E220" s="85" t="s">
        <v>285</v>
      </c>
      <c r="F220" s="84">
        <v>4</v>
      </c>
      <c r="G220" s="85" t="s">
        <v>308</v>
      </c>
      <c r="H220" s="85" t="s">
        <v>287</v>
      </c>
    </row>
    <row r="221" spans="2:8">
      <c r="B221" s="85" t="s">
        <v>293</v>
      </c>
      <c r="C221" s="85" t="s">
        <v>316</v>
      </c>
      <c r="D221" s="85" t="s">
        <v>284</v>
      </c>
      <c r="E221" s="85" t="s">
        <v>285</v>
      </c>
      <c r="F221" s="84">
        <v>0</v>
      </c>
      <c r="G221" s="85" t="s">
        <v>308</v>
      </c>
      <c r="H221" s="85" t="s">
        <v>287</v>
      </c>
    </row>
    <row r="222" spans="2:8">
      <c r="B222" s="85" t="s">
        <v>294</v>
      </c>
      <c r="C222" s="85" t="s">
        <v>316</v>
      </c>
      <c r="D222" s="85" t="s">
        <v>284</v>
      </c>
      <c r="E222" s="85" t="s">
        <v>285</v>
      </c>
      <c r="F222" s="84">
        <v>11</v>
      </c>
      <c r="G222" s="85" t="s">
        <v>308</v>
      </c>
      <c r="H222" s="85" t="s">
        <v>287</v>
      </c>
    </row>
    <row r="223" spans="2:8">
      <c r="B223" s="85" t="s">
        <v>295</v>
      </c>
      <c r="C223" s="85" t="s">
        <v>316</v>
      </c>
      <c r="D223" s="85" t="s">
        <v>284</v>
      </c>
      <c r="E223" s="85" t="s">
        <v>285</v>
      </c>
      <c r="F223" s="84">
        <v>0</v>
      </c>
      <c r="G223" s="85" t="s">
        <v>308</v>
      </c>
      <c r="H223" s="85" t="s">
        <v>287</v>
      </c>
    </row>
    <row r="224" spans="2:8">
      <c r="B224" s="85" t="s">
        <v>296</v>
      </c>
      <c r="C224" s="85" t="s">
        <v>316</v>
      </c>
      <c r="D224" s="85" t="s">
        <v>284</v>
      </c>
      <c r="E224" s="85" t="s">
        <v>285</v>
      </c>
      <c r="F224" s="84">
        <v>6</v>
      </c>
      <c r="G224" s="85" t="s">
        <v>308</v>
      </c>
      <c r="H224" s="85" t="s">
        <v>287</v>
      </c>
    </row>
    <row r="225" spans="2:8">
      <c r="B225" s="85" t="s">
        <v>297</v>
      </c>
      <c r="C225" s="85" t="s">
        <v>316</v>
      </c>
      <c r="D225" s="85" t="s">
        <v>284</v>
      </c>
      <c r="E225" s="85" t="s">
        <v>285</v>
      </c>
      <c r="F225" s="84">
        <v>4</v>
      </c>
      <c r="G225" s="85" t="s">
        <v>308</v>
      </c>
      <c r="H225" s="85" t="s">
        <v>287</v>
      </c>
    </row>
    <row r="226" spans="2:8">
      <c r="B226" s="85" t="s">
        <v>298</v>
      </c>
      <c r="C226" s="85" t="s">
        <v>316</v>
      </c>
      <c r="D226" s="85" t="s">
        <v>284</v>
      </c>
      <c r="E226" s="85" t="s">
        <v>285</v>
      </c>
      <c r="F226" s="84">
        <v>6</v>
      </c>
      <c r="G226" s="85" t="s">
        <v>308</v>
      </c>
      <c r="H226" s="85" t="s">
        <v>287</v>
      </c>
    </row>
    <row r="227" spans="2:8">
      <c r="B227" s="85" t="s">
        <v>299</v>
      </c>
      <c r="C227" s="85" t="s">
        <v>316</v>
      </c>
      <c r="D227" s="85" t="s">
        <v>284</v>
      </c>
      <c r="E227" s="85" t="s">
        <v>285</v>
      </c>
      <c r="F227" s="84">
        <v>8</v>
      </c>
      <c r="G227" s="85" t="s">
        <v>308</v>
      </c>
      <c r="H227" s="85" t="s">
        <v>287</v>
      </c>
    </row>
    <row r="228" spans="2:8">
      <c r="B228" s="85" t="s">
        <v>300</v>
      </c>
      <c r="C228" s="85" t="s">
        <v>316</v>
      </c>
      <c r="D228" s="85" t="s">
        <v>284</v>
      </c>
      <c r="E228" s="85" t="s">
        <v>285</v>
      </c>
      <c r="F228" s="84">
        <v>2</v>
      </c>
      <c r="G228" s="85" t="s">
        <v>308</v>
      </c>
      <c r="H228" s="85" t="s">
        <v>287</v>
      </c>
    </row>
    <row r="229" spans="2:8">
      <c r="B229" s="85" t="s">
        <v>289</v>
      </c>
      <c r="C229" s="85" t="s">
        <v>316</v>
      </c>
      <c r="D229" s="85" t="s">
        <v>301</v>
      </c>
      <c r="E229" s="85" t="s">
        <v>302</v>
      </c>
      <c r="F229" s="84">
        <v>0</v>
      </c>
      <c r="G229" s="85" t="s">
        <v>308</v>
      </c>
      <c r="H229" s="85" t="s">
        <v>287</v>
      </c>
    </row>
    <row r="230" spans="2:8">
      <c r="B230" s="85" t="s">
        <v>290</v>
      </c>
      <c r="C230" s="85" t="s">
        <v>316</v>
      </c>
      <c r="D230" s="85" t="s">
        <v>301</v>
      </c>
      <c r="E230" s="85" t="s">
        <v>302</v>
      </c>
      <c r="F230" s="84">
        <v>3</v>
      </c>
      <c r="G230" s="85" t="s">
        <v>308</v>
      </c>
      <c r="H230" s="85" t="s">
        <v>287</v>
      </c>
    </row>
    <row r="231" spans="2:8">
      <c r="B231" s="85" t="s">
        <v>291</v>
      </c>
      <c r="C231" s="85" t="s">
        <v>316</v>
      </c>
      <c r="D231" s="85" t="s">
        <v>301</v>
      </c>
      <c r="E231" s="85" t="s">
        <v>302</v>
      </c>
      <c r="F231" s="84">
        <v>0</v>
      </c>
      <c r="G231" s="85" t="s">
        <v>308</v>
      </c>
      <c r="H231" s="85" t="s">
        <v>287</v>
      </c>
    </row>
    <row r="232" spans="2:8">
      <c r="B232" s="85" t="s">
        <v>293</v>
      </c>
      <c r="C232" s="85" t="s">
        <v>316</v>
      </c>
      <c r="D232" s="85" t="s">
        <v>301</v>
      </c>
      <c r="E232" s="85" t="s">
        <v>302</v>
      </c>
      <c r="F232" s="84">
        <v>4</v>
      </c>
      <c r="G232" s="85" t="s">
        <v>308</v>
      </c>
      <c r="H232" s="85" t="s">
        <v>287</v>
      </c>
    </row>
    <row r="233" spans="2:8">
      <c r="B233" s="85" t="s">
        <v>297</v>
      </c>
      <c r="C233" s="85" t="s">
        <v>316</v>
      </c>
      <c r="D233" s="85" t="s">
        <v>301</v>
      </c>
      <c r="E233" s="85" t="s">
        <v>302</v>
      </c>
      <c r="F233" s="84">
        <v>0</v>
      </c>
      <c r="G233" s="85" t="s">
        <v>308</v>
      </c>
      <c r="H233" s="85" t="s">
        <v>287</v>
      </c>
    </row>
    <row r="234" spans="2:8">
      <c r="B234" s="85" t="s">
        <v>299</v>
      </c>
      <c r="C234" s="85" t="s">
        <v>316</v>
      </c>
      <c r="D234" s="85" t="s">
        <v>301</v>
      </c>
      <c r="E234" s="85" t="s">
        <v>302</v>
      </c>
      <c r="F234" s="84">
        <v>0</v>
      </c>
      <c r="G234" s="85" t="s">
        <v>308</v>
      </c>
      <c r="H234" s="85" t="s">
        <v>287</v>
      </c>
    </row>
    <row r="235" spans="2:8">
      <c r="B235" s="85" t="s">
        <v>300</v>
      </c>
      <c r="C235" s="85" t="s">
        <v>316</v>
      </c>
      <c r="D235" s="85" t="s">
        <v>301</v>
      </c>
      <c r="E235" s="85" t="s">
        <v>302</v>
      </c>
      <c r="F235" s="84">
        <v>0</v>
      </c>
      <c r="G235" s="85" t="s">
        <v>308</v>
      </c>
      <c r="H235" s="85" t="s">
        <v>287</v>
      </c>
    </row>
    <row r="236" spans="2:8">
      <c r="B236" s="85" t="s">
        <v>288</v>
      </c>
      <c r="C236" s="85" t="s">
        <v>316</v>
      </c>
      <c r="D236" s="85" t="s">
        <v>303</v>
      </c>
      <c r="E236" s="85" t="s">
        <v>304</v>
      </c>
      <c r="F236" s="84">
        <v>0</v>
      </c>
      <c r="G236" s="85" t="s">
        <v>308</v>
      </c>
      <c r="H236" s="85" t="s">
        <v>287</v>
      </c>
    </row>
    <row r="237" spans="2:8">
      <c r="B237" s="85" t="s">
        <v>289</v>
      </c>
      <c r="C237" s="85" t="s">
        <v>316</v>
      </c>
      <c r="D237" s="85" t="s">
        <v>303</v>
      </c>
      <c r="E237" s="85" t="s">
        <v>304</v>
      </c>
      <c r="F237" s="84">
        <v>2</v>
      </c>
      <c r="G237" s="85" t="s">
        <v>308</v>
      </c>
      <c r="H237" s="85" t="s">
        <v>287</v>
      </c>
    </row>
    <row r="238" spans="2:8">
      <c r="B238" s="85" t="s">
        <v>290</v>
      </c>
      <c r="C238" s="85" t="s">
        <v>316</v>
      </c>
      <c r="D238" s="85" t="s">
        <v>303</v>
      </c>
      <c r="E238" s="85" t="s">
        <v>304</v>
      </c>
      <c r="F238" s="84">
        <v>0</v>
      </c>
      <c r="G238" s="85" t="s">
        <v>308</v>
      </c>
      <c r="H238" s="85" t="s">
        <v>287</v>
      </c>
    </row>
    <row r="239" spans="2:8">
      <c r="B239" s="85" t="s">
        <v>293</v>
      </c>
      <c r="C239" s="85" t="s">
        <v>316</v>
      </c>
      <c r="D239" s="85" t="s">
        <v>303</v>
      </c>
      <c r="E239" s="85" t="s">
        <v>304</v>
      </c>
      <c r="F239" s="84">
        <v>0</v>
      </c>
      <c r="G239" s="85" t="s">
        <v>308</v>
      </c>
      <c r="H239" s="85" t="s">
        <v>287</v>
      </c>
    </row>
    <row r="240" spans="2:8">
      <c r="B240" s="85" t="s">
        <v>296</v>
      </c>
      <c r="C240" s="85" t="s">
        <v>316</v>
      </c>
      <c r="D240" s="85" t="s">
        <v>303</v>
      </c>
      <c r="E240" s="85" t="s">
        <v>304</v>
      </c>
      <c r="F240" s="84">
        <v>0</v>
      </c>
      <c r="G240" s="85" t="s">
        <v>308</v>
      </c>
      <c r="H240" s="85" t="s">
        <v>287</v>
      </c>
    </row>
    <row r="241" spans="2:8">
      <c r="B241" s="85" t="s">
        <v>297</v>
      </c>
      <c r="C241" s="85" t="s">
        <v>316</v>
      </c>
      <c r="D241" s="85" t="s">
        <v>303</v>
      </c>
      <c r="E241" s="85" t="s">
        <v>304</v>
      </c>
      <c r="F241" s="84">
        <v>2</v>
      </c>
      <c r="G241" s="85" t="s">
        <v>308</v>
      </c>
      <c r="H241" s="85" t="s">
        <v>287</v>
      </c>
    </row>
    <row r="242" spans="2:8">
      <c r="B242" s="85" t="s">
        <v>298</v>
      </c>
      <c r="C242" s="85" t="s">
        <v>316</v>
      </c>
      <c r="D242" s="85" t="s">
        <v>303</v>
      </c>
      <c r="E242" s="85" t="s">
        <v>304</v>
      </c>
      <c r="F242" s="84">
        <v>2</v>
      </c>
      <c r="G242" s="85" t="s">
        <v>308</v>
      </c>
      <c r="H242" s="85" t="s">
        <v>287</v>
      </c>
    </row>
    <row r="243" spans="2:8">
      <c r="B243" s="85" t="s">
        <v>288</v>
      </c>
      <c r="C243" s="85" t="s">
        <v>317</v>
      </c>
      <c r="D243" s="85" t="s">
        <v>284</v>
      </c>
      <c r="E243" s="85" t="s">
        <v>285</v>
      </c>
      <c r="F243" s="84">
        <v>2</v>
      </c>
      <c r="G243" s="85" t="s">
        <v>318</v>
      </c>
      <c r="H243" s="85" t="s">
        <v>287</v>
      </c>
    </row>
    <row r="244" spans="2:8">
      <c r="B244" s="85" t="s">
        <v>289</v>
      </c>
      <c r="C244" s="85" t="s">
        <v>317</v>
      </c>
      <c r="D244" s="85" t="s">
        <v>284</v>
      </c>
      <c r="E244" s="85" t="s">
        <v>285</v>
      </c>
      <c r="F244" s="84">
        <v>3</v>
      </c>
      <c r="G244" s="85" t="s">
        <v>318</v>
      </c>
      <c r="H244" s="85" t="s">
        <v>287</v>
      </c>
    </row>
    <row r="245" spans="2:8">
      <c r="B245" s="85" t="s">
        <v>290</v>
      </c>
      <c r="C245" s="85" t="s">
        <v>317</v>
      </c>
      <c r="D245" s="85" t="s">
        <v>284</v>
      </c>
      <c r="E245" s="85" t="s">
        <v>285</v>
      </c>
      <c r="F245" s="84">
        <v>0</v>
      </c>
      <c r="G245" s="85" t="s">
        <v>318</v>
      </c>
      <c r="H245" s="85" t="s">
        <v>287</v>
      </c>
    </row>
    <row r="246" spans="2:8">
      <c r="B246" s="85" t="s">
        <v>291</v>
      </c>
      <c r="C246" s="85" t="s">
        <v>317</v>
      </c>
      <c r="D246" s="85" t="s">
        <v>284</v>
      </c>
      <c r="E246" s="85" t="s">
        <v>285</v>
      </c>
      <c r="F246" s="84">
        <v>4</v>
      </c>
      <c r="G246" s="85" t="s">
        <v>318</v>
      </c>
      <c r="H246" s="85" t="s">
        <v>287</v>
      </c>
    </row>
    <row r="247" spans="2:8">
      <c r="B247" s="85" t="s">
        <v>292</v>
      </c>
      <c r="C247" s="85" t="s">
        <v>317</v>
      </c>
      <c r="D247" s="85" t="s">
        <v>284</v>
      </c>
      <c r="E247" s="85" t="s">
        <v>285</v>
      </c>
      <c r="F247" s="84">
        <v>6</v>
      </c>
      <c r="G247" s="85" t="s">
        <v>318</v>
      </c>
      <c r="H247" s="85" t="s">
        <v>287</v>
      </c>
    </row>
    <row r="248" spans="2:8">
      <c r="B248" s="85" t="s">
        <v>293</v>
      </c>
      <c r="C248" s="85" t="s">
        <v>317</v>
      </c>
      <c r="D248" s="85" t="s">
        <v>284</v>
      </c>
      <c r="E248" s="85" t="s">
        <v>285</v>
      </c>
      <c r="F248" s="84">
        <v>6</v>
      </c>
      <c r="G248" s="85" t="s">
        <v>318</v>
      </c>
      <c r="H248" s="85" t="s">
        <v>287</v>
      </c>
    </row>
    <row r="249" spans="2:8">
      <c r="B249" s="85" t="s">
        <v>294</v>
      </c>
      <c r="C249" s="85" t="s">
        <v>317</v>
      </c>
      <c r="D249" s="85" t="s">
        <v>284</v>
      </c>
      <c r="E249" s="85" t="s">
        <v>285</v>
      </c>
      <c r="F249" s="84">
        <v>2</v>
      </c>
      <c r="G249" s="85" t="s">
        <v>318</v>
      </c>
      <c r="H249" s="85" t="s">
        <v>287</v>
      </c>
    </row>
    <row r="250" spans="2:8">
      <c r="B250" s="85" t="s">
        <v>295</v>
      </c>
      <c r="C250" s="85" t="s">
        <v>317</v>
      </c>
      <c r="D250" s="85" t="s">
        <v>284</v>
      </c>
      <c r="E250" s="85" t="s">
        <v>285</v>
      </c>
      <c r="F250" s="84">
        <v>4</v>
      </c>
      <c r="G250" s="85" t="s">
        <v>318</v>
      </c>
      <c r="H250" s="85" t="s">
        <v>287</v>
      </c>
    </row>
    <row r="251" spans="2:8">
      <c r="B251" s="85" t="s">
        <v>296</v>
      </c>
      <c r="C251" s="85" t="s">
        <v>317</v>
      </c>
      <c r="D251" s="85" t="s">
        <v>284</v>
      </c>
      <c r="E251" s="85" t="s">
        <v>285</v>
      </c>
      <c r="F251" s="84">
        <v>4</v>
      </c>
      <c r="G251" s="85" t="s">
        <v>318</v>
      </c>
      <c r="H251" s="85" t="s">
        <v>287</v>
      </c>
    </row>
    <row r="252" spans="2:8">
      <c r="B252" s="85" t="s">
        <v>297</v>
      </c>
      <c r="C252" s="85" t="s">
        <v>317</v>
      </c>
      <c r="D252" s="85" t="s">
        <v>284</v>
      </c>
      <c r="E252" s="85" t="s">
        <v>285</v>
      </c>
      <c r="F252" s="84">
        <v>0</v>
      </c>
      <c r="G252" s="85" t="s">
        <v>318</v>
      </c>
      <c r="H252" s="85" t="s">
        <v>287</v>
      </c>
    </row>
    <row r="253" spans="2:8">
      <c r="B253" s="85" t="s">
        <v>298</v>
      </c>
      <c r="C253" s="85" t="s">
        <v>317</v>
      </c>
      <c r="D253" s="85" t="s">
        <v>284</v>
      </c>
      <c r="E253" s="85" t="s">
        <v>285</v>
      </c>
      <c r="F253" s="84">
        <v>6</v>
      </c>
      <c r="G253" s="85" t="s">
        <v>318</v>
      </c>
      <c r="H253" s="85" t="s">
        <v>287</v>
      </c>
    </row>
    <row r="254" spans="2:8">
      <c r="B254" s="85" t="s">
        <v>299</v>
      </c>
      <c r="C254" s="85" t="s">
        <v>317</v>
      </c>
      <c r="D254" s="85" t="s">
        <v>284</v>
      </c>
      <c r="E254" s="85" t="s">
        <v>285</v>
      </c>
      <c r="F254" s="84">
        <v>0</v>
      </c>
      <c r="G254" s="85" t="s">
        <v>318</v>
      </c>
      <c r="H254" s="85" t="s">
        <v>287</v>
      </c>
    </row>
    <row r="255" spans="2:8">
      <c r="B255" s="85" t="s">
        <v>300</v>
      </c>
      <c r="C255" s="85" t="s">
        <v>317</v>
      </c>
      <c r="D255" s="85" t="s">
        <v>284</v>
      </c>
      <c r="E255" s="85" t="s">
        <v>285</v>
      </c>
      <c r="F255" s="84">
        <v>0</v>
      </c>
      <c r="G255" s="85" t="s">
        <v>318</v>
      </c>
      <c r="H255" s="85" t="s">
        <v>287</v>
      </c>
    </row>
    <row r="256" spans="2:8">
      <c r="B256" s="85" t="s">
        <v>288</v>
      </c>
      <c r="C256" s="85" t="s">
        <v>319</v>
      </c>
      <c r="D256" s="85" t="s">
        <v>284</v>
      </c>
      <c r="E256" s="85" t="s">
        <v>285</v>
      </c>
      <c r="F256" s="84">
        <v>5</v>
      </c>
      <c r="G256" s="85" t="s">
        <v>318</v>
      </c>
      <c r="H256" s="85" t="s">
        <v>287</v>
      </c>
    </row>
    <row r="257" spans="2:8">
      <c r="B257" s="85" t="s">
        <v>289</v>
      </c>
      <c r="C257" s="85" t="s">
        <v>319</v>
      </c>
      <c r="D257" s="85" t="s">
        <v>284</v>
      </c>
      <c r="E257" s="85" t="s">
        <v>285</v>
      </c>
      <c r="F257" s="84">
        <v>5</v>
      </c>
      <c r="G257" s="85" t="s">
        <v>318</v>
      </c>
      <c r="H257" s="85" t="s">
        <v>287</v>
      </c>
    </row>
    <row r="258" spans="2:8">
      <c r="B258" s="85" t="s">
        <v>290</v>
      </c>
      <c r="C258" s="85" t="s">
        <v>319</v>
      </c>
      <c r="D258" s="85" t="s">
        <v>284</v>
      </c>
      <c r="E258" s="85" t="s">
        <v>285</v>
      </c>
      <c r="F258" s="84">
        <v>3</v>
      </c>
      <c r="G258" s="85" t="s">
        <v>318</v>
      </c>
      <c r="H258" s="85" t="s">
        <v>287</v>
      </c>
    </row>
    <row r="259" spans="2:8">
      <c r="B259" s="85" t="s">
        <v>292</v>
      </c>
      <c r="C259" s="85" t="s">
        <v>319</v>
      </c>
      <c r="D259" s="85" t="s">
        <v>284</v>
      </c>
      <c r="E259" s="85" t="s">
        <v>285</v>
      </c>
      <c r="F259" s="84">
        <v>0</v>
      </c>
      <c r="G259" s="85" t="s">
        <v>318</v>
      </c>
      <c r="H259" s="85" t="s">
        <v>287</v>
      </c>
    </row>
    <row r="260" spans="2:8">
      <c r="B260" s="85" t="s">
        <v>293</v>
      </c>
      <c r="C260" s="85" t="s">
        <v>319</v>
      </c>
      <c r="D260" s="85" t="s">
        <v>284</v>
      </c>
      <c r="E260" s="85" t="s">
        <v>285</v>
      </c>
      <c r="F260" s="84">
        <v>3</v>
      </c>
      <c r="G260" s="85" t="s">
        <v>318</v>
      </c>
      <c r="H260" s="85" t="s">
        <v>287</v>
      </c>
    </row>
    <row r="261" spans="2:8">
      <c r="B261" s="85" t="s">
        <v>297</v>
      </c>
      <c r="C261" s="85" t="s">
        <v>319</v>
      </c>
      <c r="D261" s="85" t="s">
        <v>284</v>
      </c>
      <c r="E261" s="85" t="s">
        <v>285</v>
      </c>
      <c r="F261" s="84">
        <v>0</v>
      </c>
      <c r="G261" s="85" t="s">
        <v>318</v>
      </c>
      <c r="H261" s="85" t="s">
        <v>287</v>
      </c>
    </row>
    <row r="262" spans="2:8">
      <c r="B262" s="85" t="s">
        <v>298</v>
      </c>
      <c r="C262" s="85" t="s">
        <v>319</v>
      </c>
      <c r="D262" s="85" t="s">
        <v>284</v>
      </c>
      <c r="E262" s="85" t="s">
        <v>285</v>
      </c>
      <c r="F262" s="84">
        <v>0</v>
      </c>
      <c r="G262" s="85" t="s">
        <v>318</v>
      </c>
      <c r="H262" s="85" t="s">
        <v>287</v>
      </c>
    </row>
    <row r="263" spans="2:8">
      <c r="B263" s="85" t="s">
        <v>299</v>
      </c>
      <c r="C263" s="85" t="s">
        <v>319</v>
      </c>
      <c r="D263" s="85" t="s">
        <v>284</v>
      </c>
      <c r="E263" s="85" t="s">
        <v>285</v>
      </c>
      <c r="F263" s="84">
        <v>3</v>
      </c>
      <c r="G263" s="85" t="s">
        <v>318</v>
      </c>
      <c r="H263" s="85" t="s">
        <v>287</v>
      </c>
    </row>
    <row r="264" spans="2:8">
      <c r="B264" s="85" t="s">
        <v>300</v>
      </c>
      <c r="C264" s="85" t="s">
        <v>319</v>
      </c>
      <c r="D264" s="85" t="s">
        <v>284</v>
      </c>
      <c r="E264" s="85" t="s">
        <v>285</v>
      </c>
      <c r="F264" s="84">
        <v>3</v>
      </c>
      <c r="G264" s="85" t="s">
        <v>318</v>
      </c>
      <c r="H264" s="85" t="s">
        <v>287</v>
      </c>
    </row>
    <row r="265" spans="2:8">
      <c r="B265" s="85" t="s">
        <v>290</v>
      </c>
      <c r="C265" s="85" t="s">
        <v>319</v>
      </c>
      <c r="D265" s="85" t="s">
        <v>303</v>
      </c>
      <c r="E265" s="85" t="s">
        <v>304</v>
      </c>
      <c r="F265" s="84">
        <v>0</v>
      </c>
      <c r="G265" s="85" t="s">
        <v>318</v>
      </c>
      <c r="H265" s="85" t="s">
        <v>287</v>
      </c>
    </row>
    <row r="266" spans="2:8">
      <c r="B266" s="85" t="s">
        <v>292</v>
      </c>
      <c r="C266" s="85" t="s">
        <v>319</v>
      </c>
      <c r="D266" s="85" t="s">
        <v>303</v>
      </c>
      <c r="E266" s="85" t="s">
        <v>304</v>
      </c>
      <c r="F266" s="84">
        <v>0</v>
      </c>
      <c r="G266" s="85" t="s">
        <v>318</v>
      </c>
      <c r="H266" s="85" t="s">
        <v>287</v>
      </c>
    </row>
    <row r="267" spans="2:8">
      <c r="B267" s="85" t="s">
        <v>293</v>
      </c>
      <c r="C267" s="85" t="s">
        <v>319</v>
      </c>
      <c r="D267" s="85" t="s">
        <v>303</v>
      </c>
      <c r="E267" s="85" t="s">
        <v>304</v>
      </c>
      <c r="F267" s="84">
        <v>3</v>
      </c>
      <c r="G267" s="85" t="s">
        <v>318</v>
      </c>
      <c r="H267" s="85" t="s">
        <v>287</v>
      </c>
    </row>
    <row r="268" spans="2:8">
      <c r="B268" s="85" t="s">
        <v>296</v>
      </c>
      <c r="C268" s="85" t="s">
        <v>319</v>
      </c>
      <c r="D268" s="85" t="s">
        <v>303</v>
      </c>
      <c r="E268" s="85" t="s">
        <v>304</v>
      </c>
      <c r="F268" s="84">
        <v>0</v>
      </c>
      <c r="G268" s="85" t="s">
        <v>318</v>
      </c>
      <c r="H268" s="85" t="s">
        <v>287</v>
      </c>
    </row>
    <row r="269" spans="2:8">
      <c r="B269" s="85" t="s">
        <v>297</v>
      </c>
      <c r="C269" s="85" t="s">
        <v>319</v>
      </c>
      <c r="D269" s="85" t="s">
        <v>303</v>
      </c>
      <c r="E269" s="85" t="s">
        <v>304</v>
      </c>
      <c r="F269" s="84">
        <v>0</v>
      </c>
      <c r="G269" s="85" t="s">
        <v>318</v>
      </c>
      <c r="H269" s="85" t="s">
        <v>287</v>
      </c>
    </row>
    <row r="270" spans="2:8">
      <c r="B270" s="85" t="s">
        <v>298</v>
      </c>
      <c r="C270" s="85" t="s">
        <v>319</v>
      </c>
      <c r="D270" s="85" t="s">
        <v>303</v>
      </c>
      <c r="E270" s="85" t="s">
        <v>304</v>
      </c>
      <c r="F270" s="84">
        <v>2</v>
      </c>
      <c r="G270" s="85" t="s">
        <v>318</v>
      </c>
      <c r="H270" s="85" t="s">
        <v>287</v>
      </c>
    </row>
    <row r="271" spans="2:8">
      <c r="B271" s="85" t="s">
        <v>299</v>
      </c>
      <c r="C271" s="85" t="s">
        <v>319</v>
      </c>
      <c r="D271" s="85" t="s">
        <v>303</v>
      </c>
      <c r="E271" s="85" t="s">
        <v>304</v>
      </c>
      <c r="F271" s="84">
        <v>0</v>
      </c>
      <c r="G271" s="85" t="s">
        <v>318</v>
      </c>
      <c r="H271" s="85" t="s">
        <v>287</v>
      </c>
    </row>
    <row r="272" spans="2:8">
      <c r="B272" s="85" t="s">
        <v>300</v>
      </c>
      <c r="C272" s="85" t="s">
        <v>319</v>
      </c>
      <c r="D272" s="85" t="s">
        <v>303</v>
      </c>
      <c r="E272" s="85" t="s">
        <v>304</v>
      </c>
      <c r="F272" s="84">
        <v>2</v>
      </c>
      <c r="G272" s="85" t="s">
        <v>318</v>
      </c>
      <c r="H272" s="85" t="s">
        <v>287</v>
      </c>
    </row>
    <row r="273" spans="2:8">
      <c r="B273" s="85" t="s">
        <v>288</v>
      </c>
      <c r="C273" s="85" t="s">
        <v>320</v>
      </c>
      <c r="D273" s="85" t="s">
        <v>284</v>
      </c>
      <c r="E273" s="85" t="s">
        <v>285</v>
      </c>
      <c r="F273" s="84">
        <v>0</v>
      </c>
      <c r="G273" s="85" t="s">
        <v>314</v>
      </c>
      <c r="H273" s="85" t="s">
        <v>287</v>
      </c>
    </row>
    <row r="274" spans="2:8">
      <c r="B274" s="85" t="s">
        <v>289</v>
      </c>
      <c r="C274" s="85" t="s">
        <v>320</v>
      </c>
      <c r="D274" s="85" t="s">
        <v>284</v>
      </c>
      <c r="E274" s="85" t="s">
        <v>285</v>
      </c>
      <c r="F274" s="84">
        <v>0</v>
      </c>
      <c r="G274" s="85" t="s">
        <v>314</v>
      </c>
      <c r="H274" s="85" t="s">
        <v>287</v>
      </c>
    </row>
    <row r="275" spans="2:8">
      <c r="B275" s="85" t="s">
        <v>290</v>
      </c>
      <c r="C275" s="85" t="s">
        <v>320</v>
      </c>
      <c r="D275" s="85" t="s">
        <v>284</v>
      </c>
      <c r="E275" s="85" t="s">
        <v>285</v>
      </c>
      <c r="F275" s="84">
        <v>4</v>
      </c>
      <c r="G275" s="85" t="s">
        <v>314</v>
      </c>
      <c r="H275" s="85" t="s">
        <v>287</v>
      </c>
    </row>
    <row r="276" spans="2:8">
      <c r="B276" s="85" t="s">
        <v>291</v>
      </c>
      <c r="C276" s="85" t="s">
        <v>320</v>
      </c>
      <c r="D276" s="85" t="s">
        <v>284</v>
      </c>
      <c r="E276" s="85" t="s">
        <v>285</v>
      </c>
      <c r="F276" s="84">
        <v>0</v>
      </c>
      <c r="G276" s="85" t="s">
        <v>314</v>
      </c>
      <c r="H276" s="85" t="s">
        <v>287</v>
      </c>
    </row>
    <row r="277" spans="2:8">
      <c r="B277" s="85" t="s">
        <v>292</v>
      </c>
      <c r="C277" s="85" t="s">
        <v>320</v>
      </c>
      <c r="D277" s="85" t="s">
        <v>284</v>
      </c>
      <c r="E277" s="85" t="s">
        <v>285</v>
      </c>
      <c r="F277" s="84">
        <v>2</v>
      </c>
      <c r="G277" s="85" t="s">
        <v>314</v>
      </c>
      <c r="H277" s="85" t="s">
        <v>287</v>
      </c>
    </row>
    <row r="278" spans="2:8">
      <c r="B278" s="85" t="s">
        <v>293</v>
      </c>
      <c r="C278" s="85" t="s">
        <v>320</v>
      </c>
      <c r="D278" s="85" t="s">
        <v>284</v>
      </c>
      <c r="E278" s="85" t="s">
        <v>285</v>
      </c>
      <c r="F278" s="84">
        <v>4</v>
      </c>
      <c r="G278" s="85" t="s">
        <v>314</v>
      </c>
      <c r="H278" s="85" t="s">
        <v>287</v>
      </c>
    </row>
    <row r="279" spans="2:8">
      <c r="B279" s="85" t="s">
        <v>294</v>
      </c>
      <c r="C279" s="85" t="s">
        <v>320</v>
      </c>
      <c r="D279" s="85" t="s">
        <v>284</v>
      </c>
      <c r="E279" s="85" t="s">
        <v>285</v>
      </c>
      <c r="F279" s="84">
        <v>4</v>
      </c>
      <c r="G279" s="85" t="s">
        <v>314</v>
      </c>
      <c r="H279" s="85" t="s">
        <v>287</v>
      </c>
    </row>
    <row r="280" spans="2:8">
      <c r="B280" s="85" t="s">
        <v>295</v>
      </c>
      <c r="C280" s="85" t="s">
        <v>320</v>
      </c>
      <c r="D280" s="85" t="s">
        <v>284</v>
      </c>
      <c r="E280" s="85" t="s">
        <v>285</v>
      </c>
      <c r="F280" s="84">
        <v>0</v>
      </c>
      <c r="G280" s="85" t="s">
        <v>314</v>
      </c>
      <c r="H280" s="85" t="s">
        <v>287</v>
      </c>
    </row>
    <row r="281" spans="2:8">
      <c r="B281" s="85" t="s">
        <v>296</v>
      </c>
      <c r="C281" s="85" t="s">
        <v>320</v>
      </c>
      <c r="D281" s="85" t="s">
        <v>284</v>
      </c>
      <c r="E281" s="85" t="s">
        <v>285</v>
      </c>
      <c r="F281" s="84">
        <v>4</v>
      </c>
      <c r="G281" s="85" t="s">
        <v>314</v>
      </c>
      <c r="H281" s="85" t="s">
        <v>287</v>
      </c>
    </row>
    <row r="282" spans="2:8">
      <c r="B282" s="85" t="s">
        <v>297</v>
      </c>
      <c r="C282" s="85" t="s">
        <v>320</v>
      </c>
      <c r="D282" s="85" t="s">
        <v>284</v>
      </c>
      <c r="E282" s="85" t="s">
        <v>285</v>
      </c>
      <c r="F282" s="84">
        <v>4</v>
      </c>
      <c r="G282" s="85" t="s">
        <v>314</v>
      </c>
      <c r="H282" s="85" t="s">
        <v>287</v>
      </c>
    </row>
    <row r="283" spans="2:8">
      <c r="B283" s="85" t="s">
        <v>298</v>
      </c>
      <c r="C283" s="85" t="s">
        <v>320</v>
      </c>
      <c r="D283" s="85" t="s">
        <v>284</v>
      </c>
      <c r="E283" s="85" t="s">
        <v>285</v>
      </c>
      <c r="F283" s="84">
        <v>4</v>
      </c>
      <c r="G283" s="85" t="s">
        <v>314</v>
      </c>
      <c r="H283" s="85" t="s">
        <v>287</v>
      </c>
    </row>
    <row r="284" spans="2:8">
      <c r="B284" s="85" t="s">
        <v>299</v>
      </c>
      <c r="C284" s="85" t="s">
        <v>320</v>
      </c>
      <c r="D284" s="85" t="s">
        <v>284</v>
      </c>
      <c r="E284" s="85" t="s">
        <v>285</v>
      </c>
      <c r="F284" s="84">
        <v>4</v>
      </c>
      <c r="G284" s="85" t="s">
        <v>314</v>
      </c>
      <c r="H284" s="85" t="s">
        <v>287</v>
      </c>
    </row>
    <row r="285" spans="2:8">
      <c r="B285" s="85" t="s">
        <v>300</v>
      </c>
      <c r="C285" s="85" t="s">
        <v>320</v>
      </c>
      <c r="D285" s="85" t="s">
        <v>284</v>
      </c>
      <c r="E285" s="85" t="s">
        <v>285</v>
      </c>
      <c r="F285" s="84">
        <v>0</v>
      </c>
      <c r="G285" s="85" t="s">
        <v>314</v>
      </c>
      <c r="H285" s="85" t="s">
        <v>287</v>
      </c>
    </row>
    <row r="286" spans="2:8">
      <c r="B286" s="85" t="s">
        <v>288</v>
      </c>
      <c r="C286" s="85" t="s">
        <v>320</v>
      </c>
      <c r="D286" s="85" t="s">
        <v>301</v>
      </c>
      <c r="E286" s="85" t="s">
        <v>302</v>
      </c>
      <c r="F286" s="84">
        <v>3</v>
      </c>
      <c r="G286" s="85" t="s">
        <v>314</v>
      </c>
      <c r="H286" s="85" t="s">
        <v>287</v>
      </c>
    </row>
    <row r="287" spans="2:8">
      <c r="B287" s="85" t="s">
        <v>289</v>
      </c>
      <c r="C287" s="85" t="s">
        <v>320</v>
      </c>
      <c r="D287" s="85" t="s">
        <v>301</v>
      </c>
      <c r="E287" s="85" t="s">
        <v>302</v>
      </c>
      <c r="F287" s="84">
        <v>2</v>
      </c>
      <c r="G287" s="85" t="s">
        <v>314</v>
      </c>
      <c r="H287" s="85" t="s">
        <v>287</v>
      </c>
    </row>
    <row r="288" spans="2:8">
      <c r="B288" s="85" t="s">
        <v>290</v>
      </c>
      <c r="C288" s="85" t="s">
        <v>320</v>
      </c>
      <c r="D288" s="85" t="s">
        <v>301</v>
      </c>
      <c r="E288" s="85" t="s">
        <v>302</v>
      </c>
      <c r="F288" s="84">
        <v>2</v>
      </c>
      <c r="G288" s="85" t="s">
        <v>314</v>
      </c>
      <c r="H288" s="85" t="s">
        <v>287</v>
      </c>
    </row>
    <row r="289" spans="2:8">
      <c r="B289" s="85" t="s">
        <v>292</v>
      </c>
      <c r="C289" s="85" t="s">
        <v>320</v>
      </c>
      <c r="D289" s="85" t="s">
        <v>301</v>
      </c>
      <c r="E289" s="85" t="s">
        <v>302</v>
      </c>
      <c r="F289" s="84">
        <v>2</v>
      </c>
      <c r="G289" s="85" t="s">
        <v>314</v>
      </c>
      <c r="H289" s="85" t="s">
        <v>287</v>
      </c>
    </row>
    <row r="290" spans="2:8">
      <c r="B290" s="85" t="s">
        <v>293</v>
      </c>
      <c r="C290" s="85" t="s">
        <v>320</v>
      </c>
      <c r="D290" s="85" t="s">
        <v>301</v>
      </c>
      <c r="E290" s="85" t="s">
        <v>302</v>
      </c>
      <c r="F290" s="84">
        <v>0</v>
      </c>
      <c r="G290" s="85" t="s">
        <v>314</v>
      </c>
      <c r="H290" s="85" t="s">
        <v>287</v>
      </c>
    </row>
    <row r="291" spans="2:8">
      <c r="B291" s="85" t="s">
        <v>294</v>
      </c>
      <c r="C291" s="85" t="s">
        <v>320</v>
      </c>
      <c r="D291" s="85" t="s">
        <v>301</v>
      </c>
      <c r="E291" s="85" t="s">
        <v>302</v>
      </c>
      <c r="F291" s="84">
        <v>0</v>
      </c>
      <c r="G291" s="85" t="s">
        <v>314</v>
      </c>
      <c r="H291" s="85" t="s">
        <v>287</v>
      </c>
    </row>
    <row r="292" spans="2:8">
      <c r="B292" s="85" t="s">
        <v>295</v>
      </c>
      <c r="C292" s="85" t="s">
        <v>320</v>
      </c>
      <c r="D292" s="85" t="s">
        <v>301</v>
      </c>
      <c r="E292" s="85" t="s">
        <v>302</v>
      </c>
      <c r="F292" s="84">
        <v>3</v>
      </c>
      <c r="G292" s="85" t="s">
        <v>314</v>
      </c>
      <c r="H292" s="85" t="s">
        <v>287</v>
      </c>
    </row>
    <row r="293" spans="2:8">
      <c r="B293" s="85" t="s">
        <v>297</v>
      </c>
      <c r="C293" s="85" t="s">
        <v>320</v>
      </c>
      <c r="D293" s="85" t="s">
        <v>301</v>
      </c>
      <c r="E293" s="85" t="s">
        <v>302</v>
      </c>
      <c r="F293" s="84">
        <v>0</v>
      </c>
      <c r="G293" s="85" t="s">
        <v>314</v>
      </c>
      <c r="H293" s="85" t="s">
        <v>287</v>
      </c>
    </row>
    <row r="294" spans="2:8">
      <c r="B294" s="85" t="s">
        <v>298</v>
      </c>
      <c r="C294" s="85" t="s">
        <v>320</v>
      </c>
      <c r="D294" s="85" t="s">
        <v>301</v>
      </c>
      <c r="E294" s="85" t="s">
        <v>302</v>
      </c>
      <c r="F294" s="84">
        <v>0</v>
      </c>
      <c r="G294" s="85" t="s">
        <v>314</v>
      </c>
      <c r="H294" s="85" t="s">
        <v>287</v>
      </c>
    </row>
    <row r="295" spans="2:8">
      <c r="B295" s="85" t="s">
        <v>299</v>
      </c>
      <c r="C295" s="85" t="s">
        <v>320</v>
      </c>
      <c r="D295" s="85" t="s">
        <v>301</v>
      </c>
      <c r="E295" s="85" t="s">
        <v>302</v>
      </c>
      <c r="F295" s="84">
        <v>4</v>
      </c>
      <c r="G295" s="85" t="s">
        <v>314</v>
      </c>
      <c r="H295" s="85" t="s">
        <v>287</v>
      </c>
    </row>
    <row r="296" spans="2:8">
      <c r="B296" s="85" t="s">
        <v>288</v>
      </c>
      <c r="C296" s="85" t="s">
        <v>320</v>
      </c>
      <c r="D296" s="85" t="s">
        <v>303</v>
      </c>
      <c r="E296" s="85" t="s">
        <v>304</v>
      </c>
      <c r="F296" s="84">
        <v>0</v>
      </c>
      <c r="G296" s="85" t="s">
        <v>314</v>
      </c>
      <c r="H296" s="85" t="s">
        <v>287</v>
      </c>
    </row>
    <row r="297" spans="2:8">
      <c r="B297" s="85" t="s">
        <v>289</v>
      </c>
      <c r="C297" s="85" t="s">
        <v>320</v>
      </c>
      <c r="D297" s="85" t="s">
        <v>303</v>
      </c>
      <c r="E297" s="85" t="s">
        <v>304</v>
      </c>
      <c r="F297" s="84">
        <v>0</v>
      </c>
      <c r="G297" s="85" t="s">
        <v>314</v>
      </c>
      <c r="H297" s="85" t="s">
        <v>287</v>
      </c>
    </row>
    <row r="298" spans="2:8">
      <c r="B298" s="85" t="s">
        <v>290</v>
      </c>
      <c r="C298" s="85" t="s">
        <v>320</v>
      </c>
      <c r="D298" s="85" t="s">
        <v>303</v>
      </c>
      <c r="E298" s="85" t="s">
        <v>304</v>
      </c>
      <c r="F298" s="84">
        <v>4</v>
      </c>
      <c r="G298" s="85" t="s">
        <v>314</v>
      </c>
      <c r="H298" s="85" t="s">
        <v>287</v>
      </c>
    </row>
    <row r="299" spans="2:8">
      <c r="B299" s="85" t="s">
        <v>291</v>
      </c>
      <c r="C299" s="85" t="s">
        <v>320</v>
      </c>
      <c r="D299" s="85" t="s">
        <v>303</v>
      </c>
      <c r="E299" s="85" t="s">
        <v>304</v>
      </c>
      <c r="F299" s="84">
        <v>2</v>
      </c>
      <c r="G299" s="85" t="s">
        <v>314</v>
      </c>
      <c r="H299" s="85" t="s">
        <v>287</v>
      </c>
    </row>
    <row r="300" spans="2:8">
      <c r="B300" s="85" t="s">
        <v>292</v>
      </c>
      <c r="C300" s="85" t="s">
        <v>320</v>
      </c>
      <c r="D300" s="85" t="s">
        <v>303</v>
      </c>
      <c r="E300" s="85" t="s">
        <v>304</v>
      </c>
      <c r="F300" s="84">
        <v>0</v>
      </c>
      <c r="G300" s="85" t="s">
        <v>314</v>
      </c>
      <c r="H300" s="85" t="s">
        <v>287</v>
      </c>
    </row>
    <row r="301" spans="2:8">
      <c r="B301" s="85" t="s">
        <v>293</v>
      </c>
      <c r="C301" s="85" t="s">
        <v>320</v>
      </c>
      <c r="D301" s="85" t="s">
        <v>303</v>
      </c>
      <c r="E301" s="85" t="s">
        <v>304</v>
      </c>
      <c r="F301" s="84">
        <v>2</v>
      </c>
      <c r="G301" s="85" t="s">
        <v>314</v>
      </c>
      <c r="H301" s="85" t="s">
        <v>287</v>
      </c>
    </row>
    <row r="302" spans="2:8">
      <c r="B302" s="85" t="s">
        <v>294</v>
      </c>
      <c r="C302" s="85" t="s">
        <v>320</v>
      </c>
      <c r="D302" s="85" t="s">
        <v>303</v>
      </c>
      <c r="E302" s="85" t="s">
        <v>304</v>
      </c>
      <c r="F302" s="84">
        <v>0</v>
      </c>
      <c r="G302" s="85" t="s">
        <v>314</v>
      </c>
      <c r="H302" s="85" t="s">
        <v>287</v>
      </c>
    </row>
    <row r="303" spans="2:8">
      <c r="B303" s="85" t="s">
        <v>295</v>
      </c>
      <c r="C303" s="85" t="s">
        <v>320</v>
      </c>
      <c r="D303" s="85" t="s">
        <v>303</v>
      </c>
      <c r="E303" s="85" t="s">
        <v>304</v>
      </c>
      <c r="F303" s="84">
        <v>2</v>
      </c>
      <c r="G303" s="85" t="s">
        <v>314</v>
      </c>
      <c r="H303" s="85" t="s">
        <v>287</v>
      </c>
    </row>
    <row r="304" spans="2:8">
      <c r="B304" s="85" t="s">
        <v>296</v>
      </c>
      <c r="C304" s="85" t="s">
        <v>320</v>
      </c>
      <c r="D304" s="85" t="s">
        <v>303</v>
      </c>
      <c r="E304" s="85" t="s">
        <v>304</v>
      </c>
      <c r="F304" s="84">
        <v>0</v>
      </c>
      <c r="G304" s="85" t="s">
        <v>314</v>
      </c>
      <c r="H304" s="85" t="s">
        <v>287</v>
      </c>
    </row>
    <row r="305" spans="2:8">
      <c r="B305" s="85" t="s">
        <v>297</v>
      </c>
      <c r="C305" s="85" t="s">
        <v>320</v>
      </c>
      <c r="D305" s="85" t="s">
        <v>303</v>
      </c>
      <c r="E305" s="85" t="s">
        <v>304</v>
      </c>
      <c r="F305" s="84">
        <v>2</v>
      </c>
      <c r="G305" s="85" t="s">
        <v>314</v>
      </c>
      <c r="H305" s="85" t="s">
        <v>287</v>
      </c>
    </row>
    <row r="306" spans="2:8">
      <c r="B306" s="85" t="s">
        <v>298</v>
      </c>
      <c r="C306" s="85" t="s">
        <v>320</v>
      </c>
      <c r="D306" s="85" t="s">
        <v>303</v>
      </c>
      <c r="E306" s="85" t="s">
        <v>304</v>
      </c>
      <c r="F306" s="84">
        <v>2</v>
      </c>
      <c r="G306" s="85" t="s">
        <v>314</v>
      </c>
      <c r="H306" s="85" t="s">
        <v>287</v>
      </c>
    </row>
    <row r="307" spans="2:8">
      <c r="B307" s="85" t="s">
        <v>299</v>
      </c>
      <c r="C307" s="85" t="s">
        <v>320</v>
      </c>
      <c r="D307" s="85" t="s">
        <v>303</v>
      </c>
      <c r="E307" s="85" t="s">
        <v>304</v>
      </c>
      <c r="F307" s="84">
        <v>0</v>
      </c>
      <c r="G307" s="85" t="s">
        <v>314</v>
      </c>
      <c r="H307" s="85" t="s">
        <v>287</v>
      </c>
    </row>
    <row r="308" spans="2:8">
      <c r="B308" s="85" t="s">
        <v>300</v>
      </c>
      <c r="C308" s="85" t="s">
        <v>320</v>
      </c>
      <c r="D308" s="85" t="s">
        <v>303</v>
      </c>
      <c r="E308" s="85" t="s">
        <v>304</v>
      </c>
      <c r="F308" s="84">
        <v>2</v>
      </c>
      <c r="G308" s="85" t="s">
        <v>314</v>
      </c>
      <c r="H308" s="85" t="s">
        <v>287</v>
      </c>
    </row>
    <row r="309" spans="2:8">
      <c r="B309" s="85" t="s">
        <v>288</v>
      </c>
      <c r="C309" s="85" t="s">
        <v>321</v>
      </c>
      <c r="D309" s="85" t="s">
        <v>284</v>
      </c>
      <c r="E309" s="85" t="s">
        <v>285</v>
      </c>
      <c r="F309" s="84">
        <v>2</v>
      </c>
      <c r="G309" s="85" t="s">
        <v>308</v>
      </c>
      <c r="H309" s="85" t="s">
        <v>287</v>
      </c>
    </row>
    <row r="310" spans="2:8">
      <c r="B310" s="85" t="s">
        <v>289</v>
      </c>
      <c r="C310" s="85" t="s">
        <v>321</v>
      </c>
      <c r="D310" s="85" t="s">
        <v>284</v>
      </c>
      <c r="E310" s="85" t="s">
        <v>285</v>
      </c>
      <c r="F310" s="84">
        <v>2</v>
      </c>
      <c r="G310" s="85" t="s">
        <v>308</v>
      </c>
      <c r="H310" s="85" t="s">
        <v>287</v>
      </c>
    </row>
    <row r="311" spans="2:8">
      <c r="B311" s="85" t="s">
        <v>290</v>
      </c>
      <c r="C311" s="85" t="s">
        <v>321</v>
      </c>
      <c r="D311" s="85" t="s">
        <v>284</v>
      </c>
      <c r="E311" s="85" t="s">
        <v>285</v>
      </c>
      <c r="F311" s="84">
        <v>3</v>
      </c>
      <c r="G311" s="85" t="s">
        <v>308</v>
      </c>
      <c r="H311" s="85" t="s">
        <v>287</v>
      </c>
    </row>
    <row r="312" spans="2:8">
      <c r="B312" s="85" t="s">
        <v>291</v>
      </c>
      <c r="C312" s="85" t="s">
        <v>321</v>
      </c>
      <c r="D312" s="85" t="s">
        <v>284</v>
      </c>
      <c r="E312" s="85" t="s">
        <v>285</v>
      </c>
      <c r="F312" s="84">
        <v>2</v>
      </c>
      <c r="G312" s="85" t="s">
        <v>308</v>
      </c>
      <c r="H312" s="85" t="s">
        <v>287</v>
      </c>
    </row>
    <row r="313" spans="2:8">
      <c r="B313" s="85" t="s">
        <v>292</v>
      </c>
      <c r="C313" s="85" t="s">
        <v>321</v>
      </c>
      <c r="D313" s="85" t="s">
        <v>284</v>
      </c>
      <c r="E313" s="85" t="s">
        <v>285</v>
      </c>
      <c r="F313" s="84">
        <v>0</v>
      </c>
      <c r="G313" s="85" t="s">
        <v>308</v>
      </c>
      <c r="H313" s="85" t="s">
        <v>287</v>
      </c>
    </row>
    <row r="314" spans="2:8">
      <c r="B314" s="85" t="s">
        <v>293</v>
      </c>
      <c r="C314" s="85" t="s">
        <v>321</v>
      </c>
      <c r="D314" s="85" t="s">
        <v>284</v>
      </c>
      <c r="E314" s="85" t="s">
        <v>285</v>
      </c>
      <c r="F314" s="84">
        <v>2</v>
      </c>
      <c r="G314" s="85" t="s">
        <v>308</v>
      </c>
      <c r="H314" s="85" t="s">
        <v>287</v>
      </c>
    </row>
    <row r="315" spans="2:8">
      <c r="B315" s="85" t="s">
        <v>294</v>
      </c>
      <c r="C315" s="85" t="s">
        <v>321</v>
      </c>
      <c r="D315" s="85" t="s">
        <v>284</v>
      </c>
      <c r="E315" s="85" t="s">
        <v>285</v>
      </c>
      <c r="F315" s="84">
        <v>2</v>
      </c>
      <c r="G315" s="85" t="s">
        <v>308</v>
      </c>
      <c r="H315" s="85" t="s">
        <v>287</v>
      </c>
    </row>
    <row r="316" spans="2:8">
      <c r="B316" s="85" t="s">
        <v>296</v>
      </c>
      <c r="C316" s="85" t="s">
        <v>321</v>
      </c>
      <c r="D316" s="85" t="s">
        <v>284</v>
      </c>
      <c r="E316" s="85" t="s">
        <v>285</v>
      </c>
      <c r="F316" s="84">
        <v>0</v>
      </c>
      <c r="G316" s="85" t="s">
        <v>308</v>
      </c>
      <c r="H316" s="85" t="s">
        <v>287</v>
      </c>
    </row>
    <row r="317" spans="2:8">
      <c r="B317" s="85" t="s">
        <v>297</v>
      </c>
      <c r="C317" s="85" t="s">
        <v>321</v>
      </c>
      <c r="D317" s="85" t="s">
        <v>284</v>
      </c>
      <c r="E317" s="85" t="s">
        <v>285</v>
      </c>
      <c r="F317" s="84">
        <v>0</v>
      </c>
      <c r="G317" s="85" t="s">
        <v>308</v>
      </c>
      <c r="H317" s="85" t="s">
        <v>287</v>
      </c>
    </row>
    <row r="318" spans="2:8">
      <c r="B318" s="85" t="s">
        <v>298</v>
      </c>
      <c r="C318" s="85" t="s">
        <v>321</v>
      </c>
      <c r="D318" s="85" t="s">
        <v>284</v>
      </c>
      <c r="E318" s="85" t="s">
        <v>285</v>
      </c>
      <c r="F318" s="84">
        <v>0</v>
      </c>
      <c r="G318" s="85" t="s">
        <v>308</v>
      </c>
      <c r="H318" s="85" t="s">
        <v>287</v>
      </c>
    </row>
    <row r="319" spans="2:8">
      <c r="B319" s="85" t="s">
        <v>299</v>
      </c>
      <c r="C319" s="85" t="s">
        <v>321</v>
      </c>
      <c r="D319" s="85" t="s">
        <v>284</v>
      </c>
      <c r="E319" s="85" t="s">
        <v>285</v>
      </c>
      <c r="F319" s="84">
        <v>2</v>
      </c>
      <c r="G319" s="85" t="s">
        <v>308</v>
      </c>
      <c r="H319" s="85" t="s">
        <v>287</v>
      </c>
    </row>
    <row r="320" spans="2:8">
      <c r="B320" s="85" t="s">
        <v>300</v>
      </c>
      <c r="C320" s="85" t="s">
        <v>321</v>
      </c>
      <c r="D320" s="85" t="s">
        <v>284</v>
      </c>
      <c r="E320" s="85" t="s">
        <v>285</v>
      </c>
      <c r="F320" s="84">
        <v>2</v>
      </c>
      <c r="G320" s="85" t="s">
        <v>308</v>
      </c>
      <c r="H320" s="85" t="s">
        <v>287</v>
      </c>
    </row>
    <row r="321" spans="2:8">
      <c r="B321" s="85" t="s">
        <v>288</v>
      </c>
      <c r="C321" s="85" t="s">
        <v>321</v>
      </c>
      <c r="D321" s="85" t="s">
        <v>301</v>
      </c>
      <c r="E321" s="85" t="s">
        <v>302</v>
      </c>
      <c r="F321" s="84">
        <v>0</v>
      </c>
      <c r="G321" s="85" t="s">
        <v>308</v>
      </c>
      <c r="H321" s="85" t="s">
        <v>287</v>
      </c>
    </row>
    <row r="322" spans="2:8">
      <c r="B322" s="85" t="s">
        <v>289</v>
      </c>
      <c r="C322" s="85" t="s">
        <v>321</v>
      </c>
      <c r="D322" s="85" t="s">
        <v>301</v>
      </c>
      <c r="E322" s="85" t="s">
        <v>302</v>
      </c>
      <c r="F322" s="84">
        <v>2</v>
      </c>
      <c r="G322" s="85" t="s">
        <v>308</v>
      </c>
      <c r="H322" s="85" t="s">
        <v>287</v>
      </c>
    </row>
    <row r="323" spans="2:8">
      <c r="B323" s="85" t="s">
        <v>291</v>
      </c>
      <c r="C323" s="85" t="s">
        <v>321</v>
      </c>
      <c r="D323" s="85" t="s">
        <v>301</v>
      </c>
      <c r="E323" s="85" t="s">
        <v>302</v>
      </c>
      <c r="F323" s="84">
        <v>0</v>
      </c>
      <c r="G323" s="85" t="s">
        <v>308</v>
      </c>
      <c r="H323" s="85" t="s">
        <v>287</v>
      </c>
    </row>
    <row r="324" spans="2:8">
      <c r="B324" s="85" t="s">
        <v>292</v>
      </c>
      <c r="C324" s="85" t="s">
        <v>321</v>
      </c>
      <c r="D324" s="85" t="s">
        <v>301</v>
      </c>
      <c r="E324" s="85" t="s">
        <v>302</v>
      </c>
      <c r="F324" s="84">
        <v>2</v>
      </c>
      <c r="G324" s="85" t="s">
        <v>308</v>
      </c>
      <c r="H324" s="85" t="s">
        <v>287</v>
      </c>
    </row>
    <row r="325" spans="2:8">
      <c r="B325" s="85" t="s">
        <v>293</v>
      </c>
      <c r="C325" s="85" t="s">
        <v>321</v>
      </c>
      <c r="D325" s="85" t="s">
        <v>301</v>
      </c>
      <c r="E325" s="85" t="s">
        <v>302</v>
      </c>
      <c r="F325" s="84">
        <v>2</v>
      </c>
      <c r="G325" s="85" t="s">
        <v>308</v>
      </c>
      <c r="H325" s="85" t="s">
        <v>287</v>
      </c>
    </row>
    <row r="326" spans="2:8">
      <c r="B326" s="85" t="s">
        <v>295</v>
      </c>
      <c r="C326" s="85" t="s">
        <v>321</v>
      </c>
      <c r="D326" s="85" t="s">
        <v>301</v>
      </c>
      <c r="E326" s="85" t="s">
        <v>302</v>
      </c>
      <c r="F326" s="84">
        <v>1</v>
      </c>
      <c r="G326" s="85" t="s">
        <v>308</v>
      </c>
      <c r="H326" s="85" t="s">
        <v>287</v>
      </c>
    </row>
    <row r="327" spans="2:8">
      <c r="B327" s="85" t="s">
        <v>296</v>
      </c>
      <c r="C327" s="85" t="s">
        <v>321</v>
      </c>
      <c r="D327" s="85" t="s">
        <v>301</v>
      </c>
      <c r="E327" s="85" t="s">
        <v>302</v>
      </c>
      <c r="F327" s="84">
        <v>0</v>
      </c>
      <c r="G327" s="85" t="s">
        <v>308</v>
      </c>
      <c r="H327" s="85" t="s">
        <v>287</v>
      </c>
    </row>
    <row r="328" spans="2:8">
      <c r="B328" s="85" t="s">
        <v>299</v>
      </c>
      <c r="C328" s="85" t="s">
        <v>321</v>
      </c>
      <c r="D328" s="85" t="s">
        <v>301</v>
      </c>
      <c r="E328" s="85" t="s">
        <v>302</v>
      </c>
      <c r="F328" s="84">
        <v>1</v>
      </c>
      <c r="G328" s="85" t="s">
        <v>308</v>
      </c>
      <c r="H328" s="85" t="s">
        <v>287</v>
      </c>
    </row>
    <row r="329" spans="2:8">
      <c r="B329" s="85" t="s">
        <v>300</v>
      </c>
      <c r="C329" s="85" t="s">
        <v>321</v>
      </c>
      <c r="D329" s="85" t="s">
        <v>301</v>
      </c>
      <c r="E329" s="85" t="s">
        <v>302</v>
      </c>
      <c r="F329" s="84">
        <v>0</v>
      </c>
      <c r="G329" s="85" t="s">
        <v>308</v>
      </c>
      <c r="H329" s="85" t="s">
        <v>287</v>
      </c>
    </row>
    <row r="330" spans="2:8">
      <c r="B330" s="85" t="s">
        <v>291</v>
      </c>
      <c r="C330" s="85" t="s">
        <v>321</v>
      </c>
      <c r="D330" s="85" t="s">
        <v>303</v>
      </c>
      <c r="E330" s="85" t="s">
        <v>304</v>
      </c>
      <c r="F330" s="84">
        <v>2</v>
      </c>
      <c r="G330" s="85" t="s">
        <v>308</v>
      </c>
      <c r="H330" s="85" t="s">
        <v>287</v>
      </c>
    </row>
    <row r="331" spans="2:8">
      <c r="B331" s="85" t="s">
        <v>292</v>
      </c>
      <c r="C331" s="85" t="s">
        <v>321</v>
      </c>
      <c r="D331" s="85" t="s">
        <v>303</v>
      </c>
      <c r="E331" s="85" t="s">
        <v>304</v>
      </c>
      <c r="F331" s="84">
        <v>0</v>
      </c>
      <c r="G331" s="85" t="s">
        <v>308</v>
      </c>
      <c r="H331" s="85" t="s">
        <v>287</v>
      </c>
    </row>
    <row r="332" spans="2:8">
      <c r="B332" s="85" t="s">
        <v>299</v>
      </c>
      <c r="C332" s="85" t="s">
        <v>321</v>
      </c>
      <c r="D332" s="85" t="s">
        <v>303</v>
      </c>
      <c r="E332" s="85" t="s">
        <v>304</v>
      </c>
      <c r="F332" s="84">
        <v>2</v>
      </c>
      <c r="G332" s="85" t="s">
        <v>308</v>
      </c>
      <c r="H332" s="85" t="s">
        <v>287</v>
      </c>
    </row>
    <row r="333" spans="2:8">
      <c r="B333" s="85" t="s">
        <v>300</v>
      </c>
      <c r="C333" s="85" t="s">
        <v>321</v>
      </c>
      <c r="D333" s="85" t="s">
        <v>303</v>
      </c>
      <c r="E333" s="85" t="s">
        <v>304</v>
      </c>
      <c r="F333" s="84">
        <v>0</v>
      </c>
      <c r="G333" s="85" t="s">
        <v>308</v>
      </c>
      <c r="H333" s="85" t="s">
        <v>287</v>
      </c>
    </row>
    <row r="334" spans="2:8">
      <c r="B334" s="85" t="s">
        <v>288</v>
      </c>
      <c r="C334" s="85" t="s">
        <v>322</v>
      </c>
      <c r="D334" s="85" t="s">
        <v>284</v>
      </c>
      <c r="E334" s="85" t="s">
        <v>285</v>
      </c>
      <c r="F334" s="84">
        <v>0</v>
      </c>
      <c r="G334" s="85" t="s">
        <v>318</v>
      </c>
      <c r="H334" s="85" t="s">
        <v>287</v>
      </c>
    </row>
    <row r="335" spans="2:8">
      <c r="B335" s="85" t="s">
        <v>289</v>
      </c>
      <c r="C335" s="85" t="s">
        <v>322</v>
      </c>
      <c r="D335" s="85" t="s">
        <v>284</v>
      </c>
      <c r="E335" s="85" t="s">
        <v>285</v>
      </c>
      <c r="F335" s="84">
        <v>2</v>
      </c>
      <c r="G335" s="85" t="s">
        <v>318</v>
      </c>
      <c r="H335" s="85" t="s">
        <v>287</v>
      </c>
    </row>
    <row r="336" spans="2:8">
      <c r="B336" s="85" t="s">
        <v>290</v>
      </c>
      <c r="C336" s="85" t="s">
        <v>322</v>
      </c>
      <c r="D336" s="85" t="s">
        <v>284</v>
      </c>
      <c r="E336" s="85" t="s">
        <v>285</v>
      </c>
      <c r="F336" s="84">
        <v>0</v>
      </c>
      <c r="G336" s="85" t="s">
        <v>318</v>
      </c>
      <c r="H336" s="85" t="s">
        <v>287</v>
      </c>
    </row>
    <row r="337" spans="2:8">
      <c r="B337" s="85" t="s">
        <v>291</v>
      </c>
      <c r="C337" s="85" t="s">
        <v>322</v>
      </c>
      <c r="D337" s="85" t="s">
        <v>284</v>
      </c>
      <c r="E337" s="85" t="s">
        <v>285</v>
      </c>
      <c r="F337" s="84">
        <v>2</v>
      </c>
      <c r="G337" s="85" t="s">
        <v>318</v>
      </c>
      <c r="H337" s="85" t="s">
        <v>287</v>
      </c>
    </row>
    <row r="338" spans="2:8">
      <c r="B338" s="85" t="s">
        <v>292</v>
      </c>
      <c r="C338" s="85" t="s">
        <v>322</v>
      </c>
      <c r="D338" s="85" t="s">
        <v>284</v>
      </c>
      <c r="E338" s="85" t="s">
        <v>285</v>
      </c>
      <c r="F338" s="84">
        <v>0</v>
      </c>
      <c r="G338" s="85" t="s">
        <v>318</v>
      </c>
      <c r="H338" s="85" t="s">
        <v>287</v>
      </c>
    </row>
    <row r="339" spans="2:8">
      <c r="B339" s="85" t="s">
        <v>293</v>
      </c>
      <c r="C339" s="85" t="s">
        <v>322</v>
      </c>
      <c r="D339" s="85" t="s">
        <v>284</v>
      </c>
      <c r="E339" s="85" t="s">
        <v>285</v>
      </c>
      <c r="F339" s="84">
        <v>3</v>
      </c>
      <c r="G339" s="85" t="s">
        <v>318</v>
      </c>
      <c r="H339" s="85" t="s">
        <v>287</v>
      </c>
    </row>
    <row r="340" spans="2:8">
      <c r="B340" s="85" t="s">
        <v>294</v>
      </c>
      <c r="C340" s="85" t="s">
        <v>322</v>
      </c>
      <c r="D340" s="85" t="s">
        <v>284</v>
      </c>
      <c r="E340" s="85" t="s">
        <v>285</v>
      </c>
      <c r="F340" s="84">
        <v>2</v>
      </c>
      <c r="G340" s="85" t="s">
        <v>318</v>
      </c>
      <c r="H340" s="85" t="s">
        <v>287</v>
      </c>
    </row>
    <row r="341" spans="2:8">
      <c r="B341" s="85" t="s">
        <v>296</v>
      </c>
      <c r="C341" s="85" t="s">
        <v>322</v>
      </c>
      <c r="D341" s="85" t="s">
        <v>284</v>
      </c>
      <c r="E341" s="85" t="s">
        <v>285</v>
      </c>
      <c r="F341" s="84">
        <v>0</v>
      </c>
      <c r="G341" s="85" t="s">
        <v>318</v>
      </c>
      <c r="H341" s="85" t="s">
        <v>287</v>
      </c>
    </row>
    <row r="342" spans="2:8">
      <c r="B342" s="85" t="s">
        <v>297</v>
      </c>
      <c r="C342" s="85" t="s">
        <v>322</v>
      </c>
      <c r="D342" s="85" t="s">
        <v>284</v>
      </c>
      <c r="E342" s="85" t="s">
        <v>285</v>
      </c>
      <c r="F342" s="84">
        <v>0</v>
      </c>
      <c r="G342" s="85" t="s">
        <v>318</v>
      </c>
      <c r="H342" s="85" t="s">
        <v>287</v>
      </c>
    </row>
    <row r="343" spans="2:8">
      <c r="B343" s="85" t="s">
        <v>298</v>
      </c>
      <c r="C343" s="85" t="s">
        <v>322</v>
      </c>
      <c r="D343" s="85" t="s">
        <v>284</v>
      </c>
      <c r="E343" s="85" t="s">
        <v>285</v>
      </c>
      <c r="F343" s="84">
        <v>0</v>
      </c>
      <c r="G343" s="85" t="s">
        <v>318</v>
      </c>
      <c r="H343" s="85" t="s">
        <v>287</v>
      </c>
    </row>
    <row r="344" spans="2:8">
      <c r="B344" s="85" t="s">
        <v>299</v>
      </c>
      <c r="C344" s="85" t="s">
        <v>322</v>
      </c>
      <c r="D344" s="85" t="s">
        <v>284</v>
      </c>
      <c r="E344" s="85" t="s">
        <v>285</v>
      </c>
      <c r="F344" s="84">
        <v>2</v>
      </c>
      <c r="G344" s="85" t="s">
        <v>318</v>
      </c>
      <c r="H344" s="85" t="s">
        <v>287</v>
      </c>
    </row>
    <row r="345" spans="2:8">
      <c r="B345" s="85" t="s">
        <v>300</v>
      </c>
      <c r="C345" s="85" t="s">
        <v>322</v>
      </c>
      <c r="D345" s="85" t="s">
        <v>284</v>
      </c>
      <c r="E345" s="85" t="s">
        <v>285</v>
      </c>
      <c r="F345" s="84">
        <v>6</v>
      </c>
      <c r="G345" s="85" t="s">
        <v>318</v>
      </c>
      <c r="H345" s="85" t="s">
        <v>287</v>
      </c>
    </row>
    <row r="346" spans="2:8">
      <c r="B346" s="85" t="s">
        <v>288</v>
      </c>
      <c r="C346" s="85" t="s">
        <v>322</v>
      </c>
      <c r="D346" s="85" t="s">
        <v>301</v>
      </c>
      <c r="E346" s="85" t="s">
        <v>302</v>
      </c>
      <c r="F346" s="84">
        <v>4</v>
      </c>
      <c r="G346" s="85" t="s">
        <v>318</v>
      </c>
      <c r="H346" s="85" t="s">
        <v>287</v>
      </c>
    </row>
    <row r="347" spans="2:8">
      <c r="B347" s="85" t="s">
        <v>289</v>
      </c>
      <c r="C347" s="85" t="s">
        <v>322</v>
      </c>
      <c r="D347" s="85" t="s">
        <v>301</v>
      </c>
      <c r="E347" s="85" t="s">
        <v>302</v>
      </c>
      <c r="F347" s="84">
        <v>4</v>
      </c>
      <c r="G347" s="85" t="s">
        <v>318</v>
      </c>
      <c r="H347" s="85" t="s">
        <v>287</v>
      </c>
    </row>
    <row r="348" spans="2:8">
      <c r="B348" s="85" t="s">
        <v>290</v>
      </c>
      <c r="C348" s="85" t="s">
        <v>322</v>
      </c>
      <c r="D348" s="85" t="s">
        <v>301</v>
      </c>
      <c r="E348" s="85" t="s">
        <v>302</v>
      </c>
      <c r="F348" s="84">
        <v>6</v>
      </c>
      <c r="G348" s="85" t="s">
        <v>318</v>
      </c>
      <c r="H348" s="85" t="s">
        <v>287</v>
      </c>
    </row>
    <row r="349" spans="2:8">
      <c r="B349" s="85" t="s">
        <v>291</v>
      </c>
      <c r="C349" s="85" t="s">
        <v>322</v>
      </c>
      <c r="D349" s="85" t="s">
        <v>301</v>
      </c>
      <c r="E349" s="85" t="s">
        <v>302</v>
      </c>
      <c r="F349" s="84">
        <v>0</v>
      </c>
      <c r="G349" s="85" t="s">
        <v>318</v>
      </c>
      <c r="H349" s="85" t="s">
        <v>287</v>
      </c>
    </row>
    <row r="350" spans="2:8">
      <c r="B350" s="85" t="s">
        <v>292</v>
      </c>
      <c r="C350" s="85" t="s">
        <v>322</v>
      </c>
      <c r="D350" s="85" t="s">
        <v>301</v>
      </c>
      <c r="E350" s="85" t="s">
        <v>302</v>
      </c>
      <c r="F350" s="84">
        <v>6</v>
      </c>
      <c r="G350" s="85" t="s">
        <v>318</v>
      </c>
      <c r="H350" s="85" t="s">
        <v>287</v>
      </c>
    </row>
    <row r="351" spans="2:8">
      <c r="B351" s="85" t="s">
        <v>293</v>
      </c>
      <c r="C351" s="85" t="s">
        <v>322</v>
      </c>
      <c r="D351" s="85" t="s">
        <v>301</v>
      </c>
      <c r="E351" s="85" t="s">
        <v>302</v>
      </c>
      <c r="F351" s="84">
        <v>0</v>
      </c>
      <c r="G351" s="85" t="s">
        <v>318</v>
      </c>
      <c r="H351" s="85" t="s">
        <v>287</v>
      </c>
    </row>
    <row r="352" spans="2:8">
      <c r="B352" s="85" t="s">
        <v>294</v>
      </c>
      <c r="C352" s="85" t="s">
        <v>322</v>
      </c>
      <c r="D352" s="85" t="s">
        <v>301</v>
      </c>
      <c r="E352" s="85" t="s">
        <v>302</v>
      </c>
      <c r="F352" s="84">
        <v>0</v>
      </c>
      <c r="G352" s="85" t="s">
        <v>318</v>
      </c>
      <c r="H352" s="85" t="s">
        <v>287</v>
      </c>
    </row>
    <row r="353" spans="2:8">
      <c r="B353" s="85" t="s">
        <v>295</v>
      </c>
      <c r="C353" s="85" t="s">
        <v>322</v>
      </c>
      <c r="D353" s="85" t="s">
        <v>301</v>
      </c>
      <c r="E353" s="85" t="s">
        <v>302</v>
      </c>
      <c r="F353" s="84">
        <v>6</v>
      </c>
      <c r="G353" s="85" t="s">
        <v>318</v>
      </c>
      <c r="H353" s="85" t="s">
        <v>287</v>
      </c>
    </row>
    <row r="354" spans="2:8">
      <c r="B354" s="85" t="s">
        <v>296</v>
      </c>
      <c r="C354" s="85" t="s">
        <v>322</v>
      </c>
      <c r="D354" s="85" t="s">
        <v>301</v>
      </c>
      <c r="E354" s="85" t="s">
        <v>302</v>
      </c>
      <c r="F354" s="84">
        <v>1</v>
      </c>
      <c r="G354" s="85" t="s">
        <v>318</v>
      </c>
      <c r="H354" s="85" t="s">
        <v>287</v>
      </c>
    </row>
    <row r="355" spans="2:8">
      <c r="B355" s="85" t="s">
        <v>299</v>
      </c>
      <c r="C355" s="85" t="s">
        <v>322</v>
      </c>
      <c r="D355" s="85" t="s">
        <v>301</v>
      </c>
      <c r="E355" s="85" t="s">
        <v>302</v>
      </c>
      <c r="F355" s="84">
        <v>1</v>
      </c>
      <c r="G355" s="85" t="s">
        <v>318</v>
      </c>
      <c r="H355" s="85" t="s">
        <v>287</v>
      </c>
    </row>
    <row r="356" spans="2:8">
      <c r="B356" s="85" t="s">
        <v>300</v>
      </c>
      <c r="C356" s="85" t="s">
        <v>322</v>
      </c>
      <c r="D356" s="85" t="s">
        <v>301</v>
      </c>
      <c r="E356" s="85" t="s">
        <v>302</v>
      </c>
      <c r="F356" s="84">
        <v>1</v>
      </c>
      <c r="G356" s="85" t="s">
        <v>318</v>
      </c>
      <c r="H356" s="85" t="s">
        <v>287</v>
      </c>
    </row>
    <row r="357" spans="2:8">
      <c r="B357" s="85" t="s">
        <v>289</v>
      </c>
      <c r="C357" s="85" t="s">
        <v>322</v>
      </c>
      <c r="D357" s="85" t="s">
        <v>303</v>
      </c>
      <c r="E357" s="85" t="s">
        <v>304</v>
      </c>
      <c r="F357" s="84">
        <v>0</v>
      </c>
      <c r="G357" s="85" t="s">
        <v>318</v>
      </c>
      <c r="H357" s="85" t="s">
        <v>287</v>
      </c>
    </row>
    <row r="358" spans="2:8">
      <c r="B358" s="85" t="s">
        <v>291</v>
      </c>
      <c r="C358" s="85" t="s">
        <v>322</v>
      </c>
      <c r="D358" s="85" t="s">
        <v>303</v>
      </c>
      <c r="E358" s="85" t="s">
        <v>304</v>
      </c>
      <c r="F358" s="84">
        <v>0</v>
      </c>
      <c r="G358" s="85" t="s">
        <v>318</v>
      </c>
      <c r="H358" s="85" t="s">
        <v>287</v>
      </c>
    </row>
    <row r="359" spans="2:8">
      <c r="B359" s="85" t="s">
        <v>292</v>
      </c>
      <c r="C359" s="85" t="s">
        <v>322</v>
      </c>
      <c r="D359" s="85" t="s">
        <v>303</v>
      </c>
      <c r="E359" s="85" t="s">
        <v>304</v>
      </c>
      <c r="F359" s="84">
        <v>2</v>
      </c>
      <c r="G359" s="85" t="s">
        <v>318</v>
      </c>
      <c r="H359" s="85" t="s">
        <v>287</v>
      </c>
    </row>
    <row r="360" spans="2:8">
      <c r="B360" s="85" t="s">
        <v>293</v>
      </c>
      <c r="C360" s="85" t="s">
        <v>322</v>
      </c>
      <c r="D360" s="85" t="s">
        <v>303</v>
      </c>
      <c r="E360" s="85" t="s">
        <v>304</v>
      </c>
      <c r="F360" s="84">
        <v>2</v>
      </c>
      <c r="G360" s="85" t="s">
        <v>318</v>
      </c>
      <c r="H360" s="85" t="s">
        <v>287</v>
      </c>
    </row>
    <row r="361" spans="2:8">
      <c r="B361" s="85" t="s">
        <v>297</v>
      </c>
      <c r="C361" s="85" t="s">
        <v>322</v>
      </c>
      <c r="D361" s="85" t="s">
        <v>303</v>
      </c>
      <c r="E361" s="85" t="s">
        <v>304</v>
      </c>
      <c r="F361" s="84">
        <v>0</v>
      </c>
      <c r="G361" s="85" t="s">
        <v>318</v>
      </c>
      <c r="H361" s="85" t="s">
        <v>287</v>
      </c>
    </row>
    <row r="362" spans="2:8">
      <c r="B362" s="85" t="s">
        <v>300</v>
      </c>
      <c r="C362" s="85" t="s">
        <v>322</v>
      </c>
      <c r="D362" s="85" t="s">
        <v>303</v>
      </c>
      <c r="E362" s="85" t="s">
        <v>304</v>
      </c>
      <c r="F362" s="84">
        <v>0</v>
      </c>
      <c r="G362" s="85" t="s">
        <v>318</v>
      </c>
      <c r="H362" s="85" t="s">
        <v>287</v>
      </c>
    </row>
    <row r="363" spans="2:8">
      <c r="B363" s="85" t="s">
        <v>288</v>
      </c>
      <c r="C363" s="85" t="s">
        <v>323</v>
      </c>
      <c r="D363" s="85" t="s">
        <v>284</v>
      </c>
      <c r="E363" s="85" t="s">
        <v>285</v>
      </c>
      <c r="F363" s="84">
        <v>2</v>
      </c>
      <c r="G363" s="85" t="s">
        <v>306</v>
      </c>
      <c r="H363" s="85" t="s">
        <v>287</v>
      </c>
    </row>
    <row r="364" spans="2:8">
      <c r="B364" s="85" t="s">
        <v>289</v>
      </c>
      <c r="C364" s="85" t="s">
        <v>323</v>
      </c>
      <c r="D364" s="85" t="s">
        <v>284</v>
      </c>
      <c r="E364" s="85" t="s">
        <v>285</v>
      </c>
      <c r="F364" s="84">
        <v>2</v>
      </c>
      <c r="G364" s="85" t="s">
        <v>306</v>
      </c>
      <c r="H364" s="85" t="s">
        <v>287</v>
      </c>
    </row>
    <row r="365" spans="2:8">
      <c r="B365" s="85" t="s">
        <v>290</v>
      </c>
      <c r="C365" s="85" t="s">
        <v>323</v>
      </c>
      <c r="D365" s="85" t="s">
        <v>284</v>
      </c>
      <c r="E365" s="85" t="s">
        <v>285</v>
      </c>
      <c r="F365" s="84">
        <v>4</v>
      </c>
      <c r="G365" s="85" t="s">
        <v>306</v>
      </c>
      <c r="H365" s="85" t="s">
        <v>287</v>
      </c>
    </row>
    <row r="366" spans="2:8">
      <c r="B366" s="85" t="s">
        <v>291</v>
      </c>
      <c r="C366" s="85" t="s">
        <v>323</v>
      </c>
      <c r="D366" s="85" t="s">
        <v>284</v>
      </c>
      <c r="E366" s="85" t="s">
        <v>285</v>
      </c>
      <c r="F366" s="84">
        <v>2</v>
      </c>
      <c r="G366" s="85" t="s">
        <v>306</v>
      </c>
      <c r="H366" s="85" t="s">
        <v>287</v>
      </c>
    </row>
    <row r="367" spans="2:8">
      <c r="B367" s="85" t="s">
        <v>292</v>
      </c>
      <c r="C367" s="85" t="s">
        <v>323</v>
      </c>
      <c r="D367" s="85" t="s">
        <v>284</v>
      </c>
      <c r="E367" s="85" t="s">
        <v>285</v>
      </c>
      <c r="F367" s="84">
        <v>2</v>
      </c>
      <c r="G367" s="85" t="s">
        <v>306</v>
      </c>
      <c r="H367" s="85" t="s">
        <v>287</v>
      </c>
    </row>
    <row r="368" spans="2:8">
      <c r="B368" s="85" t="s">
        <v>293</v>
      </c>
      <c r="C368" s="85" t="s">
        <v>323</v>
      </c>
      <c r="D368" s="85" t="s">
        <v>284</v>
      </c>
      <c r="E368" s="85" t="s">
        <v>285</v>
      </c>
      <c r="F368" s="84">
        <v>2</v>
      </c>
      <c r="G368" s="85" t="s">
        <v>306</v>
      </c>
      <c r="H368" s="85" t="s">
        <v>287</v>
      </c>
    </row>
    <row r="369" spans="2:8">
      <c r="B369" s="85" t="s">
        <v>294</v>
      </c>
      <c r="C369" s="85" t="s">
        <v>323</v>
      </c>
      <c r="D369" s="85" t="s">
        <v>284</v>
      </c>
      <c r="E369" s="85" t="s">
        <v>285</v>
      </c>
      <c r="F369" s="84">
        <v>2</v>
      </c>
      <c r="G369" s="85" t="s">
        <v>306</v>
      </c>
      <c r="H369" s="85" t="s">
        <v>287</v>
      </c>
    </row>
    <row r="370" spans="2:8">
      <c r="B370" s="85" t="s">
        <v>295</v>
      </c>
      <c r="C370" s="85" t="s">
        <v>323</v>
      </c>
      <c r="D370" s="85" t="s">
        <v>284</v>
      </c>
      <c r="E370" s="85" t="s">
        <v>285</v>
      </c>
      <c r="F370" s="84">
        <v>2</v>
      </c>
      <c r="G370" s="85" t="s">
        <v>306</v>
      </c>
      <c r="H370" s="85" t="s">
        <v>287</v>
      </c>
    </row>
    <row r="371" spans="2:8">
      <c r="B371" s="85" t="s">
        <v>296</v>
      </c>
      <c r="C371" s="85" t="s">
        <v>323</v>
      </c>
      <c r="D371" s="85" t="s">
        <v>284</v>
      </c>
      <c r="E371" s="85" t="s">
        <v>285</v>
      </c>
      <c r="F371" s="84">
        <v>0</v>
      </c>
      <c r="G371" s="85" t="s">
        <v>306</v>
      </c>
      <c r="H371" s="85" t="s">
        <v>287</v>
      </c>
    </row>
    <row r="372" spans="2:8">
      <c r="B372" s="85" t="s">
        <v>297</v>
      </c>
      <c r="C372" s="85" t="s">
        <v>323</v>
      </c>
      <c r="D372" s="85" t="s">
        <v>284</v>
      </c>
      <c r="E372" s="85" t="s">
        <v>285</v>
      </c>
      <c r="F372" s="84">
        <v>0</v>
      </c>
      <c r="G372" s="85" t="s">
        <v>306</v>
      </c>
      <c r="H372" s="85" t="s">
        <v>287</v>
      </c>
    </row>
    <row r="373" spans="2:8">
      <c r="B373" s="85" t="s">
        <v>298</v>
      </c>
      <c r="C373" s="85" t="s">
        <v>323</v>
      </c>
      <c r="D373" s="85" t="s">
        <v>284</v>
      </c>
      <c r="E373" s="85" t="s">
        <v>285</v>
      </c>
      <c r="F373" s="84">
        <v>2</v>
      </c>
      <c r="G373" s="85" t="s">
        <v>306</v>
      </c>
      <c r="H373" s="85" t="s">
        <v>287</v>
      </c>
    </row>
    <row r="374" spans="2:8">
      <c r="B374" s="85" t="s">
        <v>299</v>
      </c>
      <c r="C374" s="85" t="s">
        <v>323</v>
      </c>
      <c r="D374" s="85" t="s">
        <v>284</v>
      </c>
      <c r="E374" s="85" t="s">
        <v>285</v>
      </c>
      <c r="F374" s="84">
        <v>3</v>
      </c>
      <c r="G374" s="85" t="s">
        <v>306</v>
      </c>
      <c r="H374" s="85" t="s">
        <v>287</v>
      </c>
    </row>
    <row r="375" spans="2:8">
      <c r="B375" s="85" t="s">
        <v>288</v>
      </c>
      <c r="C375" s="85" t="s">
        <v>323</v>
      </c>
      <c r="D375" s="85" t="s">
        <v>301</v>
      </c>
      <c r="E375" s="85" t="s">
        <v>302</v>
      </c>
      <c r="F375" s="84">
        <v>2</v>
      </c>
      <c r="G375" s="85" t="s">
        <v>306</v>
      </c>
      <c r="H375" s="85" t="s">
        <v>287</v>
      </c>
    </row>
    <row r="376" spans="2:8">
      <c r="B376" s="85" t="s">
        <v>289</v>
      </c>
      <c r="C376" s="85" t="s">
        <v>323</v>
      </c>
      <c r="D376" s="85" t="s">
        <v>301</v>
      </c>
      <c r="E376" s="85" t="s">
        <v>302</v>
      </c>
      <c r="F376" s="84">
        <v>5</v>
      </c>
      <c r="G376" s="85" t="s">
        <v>306</v>
      </c>
      <c r="H376" s="85" t="s">
        <v>287</v>
      </c>
    </row>
    <row r="377" spans="2:8">
      <c r="B377" s="85" t="s">
        <v>290</v>
      </c>
      <c r="C377" s="85" t="s">
        <v>323</v>
      </c>
      <c r="D377" s="85" t="s">
        <v>301</v>
      </c>
      <c r="E377" s="85" t="s">
        <v>302</v>
      </c>
      <c r="F377" s="84">
        <v>0</v>
      </c>
      <c r="G377" s="85" t="s">
        <v>306</v>
      </c>
      <c r="H377" s="85" t="s">
        <v>287</v>
      </c>
    </row>
    <row r="378" spans="2:8">
      <c r="B378" s="85" t="s">
        <v>291</v>
      </c>
      <c r="C378" s="85" t="s">
        <v>323</v>
      </c>
      <c r="D378" s="85" t="s">
        <v>301</v>
      </c>
      <c r="E378" s="85" t="s">
        <v>302</v>
      </c>
      <c r="F378" s="84">
        <v>6</v>
      </c>
      <c r="G378" s="85" t="s">
        <v>306</v>
      </c>
      <c r="H378" s="85" t="s">
        <v>287</v>
      </c>
    </row>
    <row r="379" spans="2:8">
      <c r="B379" s="85" t="s">
        <v>292</v>
      </c>
      <c r="C379" s="85" t="s">
        <v>323</v>
      </c>
      <c r="D379" s="85" t="s">
        <v>301</v>
      </c>
      <c r="E379" s="85" t="s">
        <v>302</v>
      </c>
      <c r="F379" s="84">
        <v>2</v>
      </c>
      <c r="G379" s="85" t="s">
        <v>306</v>
      </c>
      <c r="H379" s="85" t="s">
        <v>287</v>
      </c>
    </row>
    <row r="380" spans="2:8">
      <c r="B380" s="85" t="s">
        <v>293</v>
      </c>
      <c r="C380" s="85" t="s">
        <v>323</v>
      </c>
      <c r="D380" s="85" t="s">
        <v>301</v>
      </c>
      <c r="E380" s="85" t="s">
        <v>302</v>
      </c>
      <c r="F380" s="84">
        <v>2</v>
      </c>
      <c r="G380" s="85" t="s">
        <v>306</v>
      </c>
      <c r="H380" s="85" t="s">
        <v>287</v>
      </c>
    </row>
    <row r="381" spans="2:8">
      <c r="B381" s="85" t="s">
        <v>294</v>
      </c>
      <c r="C381" s="85" t="s">
        <v>323</v>
      </c>
      <c r="D381" s="85" t="s">
        <v>301</v>
      </c>
      <c r="E381" s="85" t="s">
        <v>302</v>
      </c>
      <c r="F381" s="84">
        <v>0</v>
      </c>
      <c r="G381" s="85" t="s">
        <v>306</v>
      </c>
      <c r="H381" s="85" t="s">
        <v>287</v>
      </c>
    </row>
    <row r="382" spans="2:8">
      <c r="B382" s="85" t="s">
        <v>295</v>
      </c>
      <c r="C382" s="85" t="s">
        <v>323</v>
      </c>
      <c r="D382" s="85" t="s">
        <v>301</v>
      </c>
      <c r="E382" s="85" t="s">
        <v>302</v>
      </c>
      <c r="F382" s="84">
        <v>4</v>
      </c>
      <c r="G382" s="85" t="s">
        <v>306</v>
      </c>
      <c r="H382" s="85" t="s">
        <v>287</v>
      </c>
    </row>
    <row r="383" spans="2:8">
      <c r="B383" s="85" t="s">
        <v>296</v>
      </c>
      <c r="C383" s="85" t="s">
        <v>323</v>
      </c>
      <c r="D383" s="85" t="s">
        <v>301</v>
      </c>
      <c r="E383" s="85" t="s">
        <v>302</v>
      </c>
      <c r="F383" s="84">
        <v>2</v>
      </c>
      <c r="G383" s="85" t="s">
        <v>306</v>
      </c>
      <c r="H383" s="85" t="s">
        <v>287</v>
      </c>
    </row>
    <row r="384" spans="2:8">
      <c r="B384" s="85" t="s">
        <v>297</v>
      </c>
      <c r="C384" s="85" t="s">
        <v>323</v>
      </c>
      <c r="D384" s="85" t="s">
        <v>301</v>
      </c>
      <c r="E384" s="85" t="s">
        <v>302</v>
      </c>
      <c r="F384" s="84">
        <v>1</v>
      </c>
      <c r="G384" s="85" t="s">
        <v>306</v>
      </c>
      <c r="H384" s="85" t="s">
        <v>287</v>
      </c>
    </row>
    <row r="385" spans="2:8">
      <c r="B385" s="85" t="s">
        <v>298</v>
      </c>
      <c r="C385" s="85" t="s">
        <v>323</v>
      </c>
      <c r="D385" s="85" t="s">
        <v>301</v>
      </c>
      <c r="E385" s="85" t="s">
        <v>302</v>
      </c>
      <c r="F385" s="84">
        <v>0</v>
      </c>
      <c r="G385" s="85" t="s">
        <v>306</v>
      </c>
      <c r="H385" s="85" t="s">
        <v>287</v>
      </c>
    </row>
    <row r="386" spans="2:8">
      <c r="B386" s="85" t="s">
        <v>299</v>
      </c>
      <c r="C386" s="85" t="s">
        <v>323</v>
      </c>
      <c r="D386" s="85" t="s">
        <v>301</v>
      </c>
      <c r="E386" s="85" t="s">
        <v>302</v>
      </c>
      <c r="F386" s="84">
        <v>1</v>
      </c>
      <c r="G386" s="85" t="s">
        <v>306</v>
      </c>
      <c r="H386" s="85" t="s">
        <v>287</v>
      </c>
    </row>
    <row r="387" spans="2:8">
      <c r="B387" s="85" t="s">
        <v>300</v>
      </c>
      <c r="C387" s="85" t="s">
        <v>323</v>
      </c>
      <c r="D387" s="85" t="s">
        <v>301</v>
      </c>
      <c r="E387" s="85" t="s">
        <v>302</v>
      </c>
      <c r="F387" s="84">
        <v>0</v>
      </c>
      <c r="G387" s="85" t="s">
        <v>306</v>
      </c>
      <c r="H387" s="85" t="s">
        <v>287</v>
      </c>
    </row>
    <row r="388" spans="2:8">
      <c r="B388" s="85" t="s">
        <v>293</v>
      </c>
      <c r="C388" s="85" t="s">
        <v>323</v>
      </c>
      <c r="D388" s="85" t="s">
        <v>303</v>
      </c>
      <c r="E388" s="85" t="s">
        <v>304</v>
      </c>
      <c r="F388" s="84">
        <v>2</v>
      </c>
      <c r="G388" s="85" t="s">
        <v>306</v>
      </c>
      <c r="H388" s="85" t="s">
        <v>287</v>
      </c>
    </row>
    <row r="389" spans="2:8">
      <c r="B389" s="85" t="s">
        <v>299</v>
      </c>
      <c r="C389" s="85" t="s">
        <v>323</v>
      </c>
      <c r="D389" s="85" t="s">
        <v>303</v>
      </c>
      <c r="E389" s="85" t="s">
        <v>304</v>
      </c>
      <c r="F389" s="84">
        <v>0</v>
      </c>
      <c r="G389" s="85" t="s">
        <v>306</v>
      </c>
      <c r="H389" s="85" t="s">
        <v>287</v>
      </c>
    </row>
    <row r="390" spans="2:8">
      <c r="B390" s="85" t="s">
        <v>300</v>
      </c>
      <c r="C390" s="85" t="s">
        <v>323</v>
      </c>
      <c r="D390" s="85" t="s">
        <v>303</v>
      </c>
      <c r="E390" s="85" t="s">
        <v>304</v>
      </c>
      <c r="F390" s="84">
        <v>2</v>
      </c>
      <c r="G390" s="85" t="s">
        <v>306</v>
      </c>
      <c r="H390" s="85" t="s">
        <v>287</v>
      </c>
    </row>
    <row r="391" spans="2:8">
      <c r="B391" s="85" t="s">
        <v>288</v>
      </c>
      <c r="C391" s="85" t="s">
        <v>324</v>
      </c>
      <c r="D391" s="85" t="s">
        <v>284</v>
      </c>
      <c r="E391" s="85" t="s">
        <v>285</v>
      </c>
      <c r="F391" s="84">
        <v>0</v>
      </c>
      <c r="G391" s="85" t="s">
        <v>314</v>
      </c>
      <c r="H391" s="85" t="s">
        <v>287</v>
      </c>
    </row>
    <row r="392" spans="2:8">
      <c r="B392" s="85" t="s">
        <v>289</v>
      </c>
      <c r="C392" s="85" t="s">
        <v>324</v>
      </c>
      <c r="D392" s="85" t="s">
        <v>284</v>
      </c>
      <c r="E392" s="85" t="s">
        <v>285</v>
      </c>
      <c r="F392" s="84">
        <v>2</v>
      </c>
      <c r="G392" s="85" t="s">
        <v>314</v>
      </c>
      <c r="H392" s="85" t="s">
        <v>287</v>
      </c>
    </row>
    <row r="393" spans="2:8">
      <c r="B393" s="85" t="s">
        <v>290</v>
      </c>
      <c r="C393" s="85" t="s">
        <v>324</v>
      </c>
      <c r="D393" s="85" t="s">
        <v>284</v>
      </c>
      <c r="E393" s="85" t="s">
        <v>285</v>
      </c>
      <c r="F393" s="84">
        <v>4</v>
      </c>
      <c r="G393" s="85" t="s">
        <v>314</v>
      </c>
      <c r="H393" s="85" t="s">
        <v>287</v>
      </c>
    </row>
    <row r="394" spans="2:8">
      <c r="B394" s="85" t="s">
        <v>291</v>
      </c>
      <c r="C394" s="85" t="s">
        <v>324</v>
      </c>
      <c r="D394" s="85" t="s">
        <v>284</v>
      </c>
      <c r="E394" s="85" t="s">
        <v>285</v>
      </c>
      <c r="F394" s="84">
        <v>4</v>
      </c>
      <c r="G394" s="85" t="s">
        <v>314</v>
      </c>
      <c r="H394" s="85" t="s">
        <v>287</v>
      </c>
    </row>
    <row r="395" spans="2:8">
      <c r="B395" s="85" t="s">
        <v>292</v>
      </c>
      <c r="C395" s="85" t="s">
        <v>324</v>
      </c>
      <c r="D395" s="85" t="s">
        <v>284</v>
      </c>
      <c r="E395" s="85" t="s">
        <v>285</v>
      </c>
      <c r="F395" s="84">
        <v>4</v>
      </c>
      <c r="G395" s="85" t="s">
        <v>314</v>
      </c>
      <c r="H395" s="85" t="s">
        <v>287</v>
      </c>
    </row>
    <row r="396" spans="2:8">
      <c r="B396" s="85" t="s">
        <v>293</v>
      </c>
      <c r="C396" s="85" t="s">
        <v>324</v>
      </c>
      <c r="D396" s="85" t="s">
        <v>284</v>
      </c>
      <c r="E396" s="85" t="s">
        <v>285</v>
      </c>
      <c r="F396" s="84">
        <v>4</v>
      </c>
      <c r="G396" s="85" t="s">
        <v>314</v>
      </c>
      <c r="H396" s="85" t="s">
        <v>287</v>
      </c>
    </row>
    <row r="397" spans="2:8">
      <c r="B397" s="85" t="s">
        <v>294</v>
      </c>
      <c r="C397" s="85" t="s">
        <v>324</v>
      </c>
      <c r="D397" s="85" t="s">
        <v>284</v>
      </c>
      <c r="E397" s="85" t="s">
        <v>285</v>
      </c>
      <c r="F397" s="84">
        <v>0</v>
      </c>
      <c r="G397" s="85" t="s">
        <v>314</v>
      </c>
      <c r="H397" s="85" t="s">
        <v>287</v>
      </c>
    </row>
    <row r="398" spans="2:8">
      <c r="B398" s="85" t="s">
        <v>295</v>
      </c>
      <c r="C398" s="85" t="s">
        <v>324</v>
      </c>
      <c r="D398" s="85" t="s">
        <v>284</v>
      </c>
      <c r="E398" s="85" t="s">
        <v>285</v>
      </c>
      <c r="F398" s="84">
        <v>3</v>
      </c>
      <c r="G398" s="85" t="s">
        <v>314</v>
      </c>
      <c r="H398" s="85" t="s">
        <v>287</v>
      </c>
    </row>
    <row r="399" spans="2:8">
      <c r="B399" s="85" t="s">
        <v>296</v>
      </c>
      <c r="C399" s="85" t="s">
        <v>324</v>
      </c>
      <c r="D399" s="85" t="s">
        <v>284</v>
      </c>
      <c r="E399" s="85" t="s">
        <v>285</v>
      </c>
      <c r="F399" s="84">
        <v>7</v>
      </c>
      <c r="G399" s="85" t="s">
        <v>314</v>
      </c>
      <c r="H399" s="85" t="s">
        <v>287</v>
      </c>
    </row>
    <row r="400" spans="2:8">
      <c r="B400" s="85" t="s">
        <v>297</v>
      </c>
      <c r="C400" s="85" t="s">
        <v>324</v>
      </c>
      <c r="D400" s="85" t="s">
        <v>284</v>
      </c>
      <c r="E400" s="85" t="s">
        <v>285</v>
      </c>
      <c r="F400" s="84">
        <v>4</v>
      </c>
      <c r="G400" s="85" t="s">
        <v>314</v>
      </c>
      <c r="H400" s="85" t="s">
        <v>287</v>
      </c>
    </row>
    <row r="401" spans="2:8">
      <c r="B401" s="85" t="s">
        <v>298</v>
      </c>
      <c r="C401" s="85" t="s">
        <v>324</v>
      </c>
      <c r="D401" s="85" t="s">
        <v>284</v>
      </c>
      <c r="E401" s="85" t="s">
        <v>285</v>
      </c>
      <c r="F401" s="84">
        <v>4</v>
      </c>
      <c r="G401" s="85" t="s">
        <v>314</v>
      </c>
      <c r="H401" s="85" t="s">
        <v>287</v>
      </c>
    </row>
    <row r="402" spans="2:8">
      <c r="B402" s="85" t="s">
        <v>299</v>
      </c>
      <c r="C402" s="85" t="s">
        <v>324</v>
      </c>
      <c r="D402" s="85" t="s">
        <v>284</v>
      </c>
      <c r="E402" s="85" t="s">
        <v>285</v>
      </c>
      <c r="F402" s="84">
        <v>3</v>
      </c>
      <c r="G402" s="85" t="s">
        <v>314</v>
      </c>
      <c r="H402" s="85" t="s">
        <v>287</v>
      </c>
    </row>
    <row r="403" spans="2:8">
      <c r="B403" s="85" t="s">
        <v>300</v>
      </c>
      <c r="C403" s="85" t="s">
        <v>324</v>
      </c>
      <c r="D403" s="85" t="s">
        <v>284</v>
      </c>
      <c r="E403" s="85" t="s">
        <v>285</v>
      </c>
      <c r="F403" s="84">
        <v>3</v>
      </c>
      <c r="G403" s="85" t="s">
        <v>314</v>
      </c>
      <c r="H403" s="85" t="s">
        <v>287</v>
      </c>
    </row>
    <row r="404" spans="2:8">
      <c r="B404" s="85" t="s">
        <v>289</v>
      </c>
      <c r="C404" s="85" t="s">
        <v>324</v>
      </c>
      <c r="D404" s="85" t="s">
        <v>301</v>
      </c>
      <c r="E404" s="85" t="s">
        <v>302</v>
      </c>
      <c r="F404" s="84">
        <v>2</v>
      </c>
      <c r="G404" s="85" t="s">
        <v>314</v>
      </c>
      <c r="H404" s="85" t="s">
        <v>287</v>
      </c>
    </row>
    <row r="405" spans="2:8">
      <c r="B405" s="85" t="s">
        <v>292</v>
      </c>
      <c r="C405" s="85" t="s">
        <v>324</v>
      </c>
      <c r="D405" s="85" t="s">
        <v>301</v>
      </c>
      <c r="E405" s="85" t="s">
        <v>302</v>
      </c>
      <c r="F405" s="84">
        <v>2</v>
      </c>
      <c r="G405" s="85" t="s">
        <v>314</v>
      </c>
      <c r="H405" s="85" t="s">
        <v>287</v>
      </c>
    </row>
    <row r="406" spans="2:8">
      <c r="B406" s="85" t="s">
        <v>293</v>
      </c>
      <c r="C406" s="85" t="s">
        <v>324</v>
      </c>
      <c r="D406" s="85" t="s">
        <v>301</v>
      </c>
      <c r="E406" s="85" t="s">
        <v>302</v>
      </c>
      <c r="F406" s="84">
        <v>0</v>
      </c>
      <c r="G406" s="85" t="s">
        <v>314</v>
      </c>
      <c r="H406" s="85" t="s">
        <v>287</v>
      </c>
    </row>
    <row r="407" spans="2:8">
      <c r="B407" s="85" t="s">
        <v>294</v>
      </c>
      <c r="C407" s="85" t="s">
        <v>324</v>
      </c>
      <c r="D407" s="85" t="s">
        <v>301</v>
      </c>
      <c r="E407" s="85" t="s">
        <v>302</v>
      </c>
      <c r="F407" s="84">
        <v>2</v>
      </c>
      <c r="G407" s="85" t="s">
        <v>314</v>
      </c>
      <c r="H407" s="85" t="s">
        <v>287</v>
      </c>
    </row>
    <row r="408" spans="2:8">
      <c r="B408" s="85" t="s">
        <v>295</v>
      </c>
      <c r="C408" s="85" t="s">
        <v>324</v>
      </c>
      <c r="D408" s="85" t="s">
        <v>301</v>
      </c>
      <c r="E408" s="85" t="s">
        <v>302</v>
      </c>
      <c r="F408" s="84">
        <v>0</v>
      </c>
      <c r="G408" s="85" t="s">
        <v>314</v>
      </c>
      <c r="H408" s="85" t="s">
        <v>287</v>
      </c>
    </row>
    <row r="409" spans="2:8">
      <c r="B409" s="85" t="s">
        <v>296</v>
      </c>
      <c r="C409" s="85" t="s">
        <v>324</v>
      </c>
      <c r="D409" s="85" t="s">
        <v>301</v>
      </c>
      <c r="E409" s="85" t="s">
        <v>302</v>
      </c>
      <c r="F409" s="84">
        <v>1</v>
      </c>
      <c r="G409" s="85" t="s">
        <v>314</v>
      </c>
      <c r="H409" s="85" t="s">
        <v>287</v>
      </c>
    </row>
    <row r="410" spans="2:8">
      <c r="B410" s="85" t="s">
        <v>297</v>
      </c>
      <c r="C410" s="85" t="s">
        <v>324</v>
      </c>
      <c r="D410" s="85" t="s">
        <v>301</v>
      </c>
      <c r="E410" s="85" t="s">
        <v>302</v>
      </c>
      <c r="F410" s="84">
        <v>0</v>
      </c>
      <c r="G410" s="85" t="s">
        <v>314</v>
      </c>
      <c r="H410" s="85" t="s">
        <v>287</v>
      </c>
    </row>
    <row r="411" spans="2:8">
      <c r="B411" s="85" t="s">
        <v>298</v>
      </c>
      <c r="C411" s="85" t="s">
        <v>324</v>
      </c>
      <c r="D411" s="85" t="s">
        <v>301</v>
      </c>
      <c r="E411" s="85" t="s">
        <v>302</v>
      </c>
      <c r="F411" s="84">
        <v>2</v>
      </c>
      <c r="G411" s="85" t="s">
        <v>314</v>
      </c>
      <c r="H411" s="85" t="s">
        <v>287</v>
      </c>
    </row>
    <row r="412" spans="2:8">
      <c r="B412" s="85" t="s">
        <v>300</v>
      </c>
      <c r="C412" s="85" t="s">
        <v>324</v>
      </c>
      <c r="D412" s="85" t="s">
        <v>301</v>
      </c>
      <c r="E412" s="85" t="s">
        <v>302</v>
      </c>
      <c r="F412" s="84">
        <v>1</v>
      </c>
      <c r="G412" s="85" t="s">
        <v>314</v>
      </c>
      <c r="H412" s="85" t="s">
        <v>287</v>
      </c>
    </row>
    <row r="413" spans="2:8">
      <c r="B413" s="85" t="s">
        <v>289</v>
      </c>
      <c r="C413" s="85" t="s">
        <v>324</v>
      </c>
      <c r="D413" s="85" t="s">
        <v>303</v>
      </c>
      <c r="E413" s="85" t="s">
        <v>304</v>
      </c>
      <c r="F413" s="84">
        <v>0</v>
      </c>
      <c r="G413" s="85" t="s">
        <v>314</v>
      </c>
      <c r="H413" s="85" t="s">
        <v>287</v>
      </c>
    </row>
    <row r="414" spans="2:8">
      <c r="B414" s="85" t="s">
        <v>290</v>
      </c>
      <c r="C414" s="85" t="s">
        <v>324</v>
      </c>
      <c r="D414" s="85" t="s">
        <v>303</v>
      </c>
      <c r="E414" s="85" t="s">
        <v>304</v>
      </c>
      <c r="F414" s="84">
        <v>0</v>
      </c>
      <c r="G414" s="85" t="s">
        <v>314</v>
      </c>
      <c r="H414" s="85" t="s">
        <v>287</v>
      </c>
    </row>
    <row r="415" spans="2:8">
      <c r="B415" s="85" t="s">
        <v>291</v>
      </c>
      <c r="C415" s="85" t="s">
        <v>324</v>
      </c>
      <c r="D415" s="85" t="s">
        <v>303</v>
      </c>
      <c r="E415" s="85" t="s">
        <v>304</v>
      </c>
      <c r="F415" s="84">
        <v>4</v>
      </c>
      <c r="G415" s="85" t="s">
        <v>314</v>
      </c>
      <c r="H415" s="85" t="s">
        <v>287</v>
      </c>
    </row>
    <row r="416" spans="2:8">
      <c r="B416" s="85" t="s">
        <v>292</v>
      </c>
      <c r="C416" s="85" t="s">
        <v>324</v>
      </c>
      <c r="D416" s="85" t="s">
        <v>303</v>
      </c>
      <c r="E416" s="85" t="s">
        <v>304</v>
      </c>
      <c r="F416" s="84">
        <v>0</v>
      </c>
      <c r="G416" s="85" t="s">
        <v>314</v>
      </c>
      <c r="H416" s="85" t="s">
        <v>287</v>
      </c>
    </row>
    <row r="417" spans="2:8">
      <c r="B417" s="85" t="s">
        <v>293</v>
      </c>
      <c r="C417" s="85" t="s">
        <v>324</v>
      </c>
      <c r="D417" s="85" t="s">
        <v>303</v>
      </c>
      <c r="E417" s="85" t="s">
        <v>304</v>
      </c>
      <c r="F417" s="84">
        <v>3</v>
      </c>
      <c r="G417" s="85" t="s">
        <v>314</v>
      </c>
      <c r="H417" s="85" t="s">
        <v>287</v>
      </c>
    </row>
    <row r="418" spans="2:8">
      <c r="B418" s="85" t="s">
        <v>294</v>
      </c>
      <c r="C418" s="85" t="s">
        <v>324</v>
      </c>
      <c r="D418" s="85" t="s">
        <v>303</v>
      </c>
      <c r="E418" s="85" t="s">
        <v>304</v>
      </c>
      <c r="F418" s="84">
        <v>0</v>
      </c>
      <c r="G418" s="85" t="s">
        <v>314</v>
      </c>
      <c r="H418" s="85" t="s">
        <v>287</v>
      </c>
    </row>
    <row r="419" spans="2:8">
      <c r="B419" s="85" t="s">
        <v>295</v>
      </c>
      <c r="C419" s="85" t="s">
        <v>324</v>
      </c>
      <c r="D419" s="85" t="s">
        <v>303</v>
      </c>
      <c r="E419" s="85" t="s">
        <v>304</v>
      </c>
      <c r="F419" s="84">
        <v>2</v>
      </c>
      <c r="G419" s="85" t="s">
        <v>314</v>
      </c>
      <c r="H419" s="85" t="s">
        <v>287</v>
      </c>
    </row>
    <row r="420" spans="2:8">
      <c r="B420" s="85" t="s">
        <v>296</v>
      </c>
      <c r="C420" s="85" t="s">
        <v>324</v>
      </c>
      <c r="D420" s="85" t="s">
        <v>303</v>
      </c>
      <c r="E420" s="85" t="s">
        <v>304</v>
      </c>
      <c r="F420" s="84">
        <v>2</v>
      </c>
      <c r="G420" s="85" t="s">
        <v>314</v>
      </c>
      <c r="H420" s="85" t="s">
        <v>287</v>
      </c>
    </row>
    <row r="421" spans="2:8">
      <c r="B421" s="85" t="s">
        <v>297</v>
      </c>
      <c r="C421" s="85" t="s">
        <v>324</v>
      </c>
      <c r="D421" s="85" t="s">
        <v>303</v>
      </c>
      <c r="E421" s="85" t="s">
        <v>304</v>
      </c>
      <c r="F421" s="84">
        <v>0</v>
      </c>
      <c r="G421" s="85" t="s">
        <v>314</v>
      </c>
      <c r="H421" s="85" t="s">
        <v>287</v>
      </c>
    </row>
    <row r="422" spans="2:8">
      <c r="B422" s="85" t="s">
        <v>298</v>
      </c>
      <c r="C422" s="85" t="s">
        <v>324</v>
      </c>
      <c r="D422" s="85" t="s">
        <v>303</v>
      </c>
      <c r="E422" s="85" t="s">
        <v>304</v>
      </c>
      <c r="F422" s="84">
        <v>2</v>
      </c>
      <c r="G422" s="85" t="s">
        <v>314</v>
      </c>
      <c r="H422" s="85" t="s">
        <v>287</v>
      </c>
    </row>
    <row r="423" spans="2:8">
      <c r="B423" s="85" t="s">
        <v>300</v>
      </c>
      <c r="C423" s="85" t="s">
        <v>324</v>
      </c>
      <c r="D423" s="85" t="s">
        <v>303</v>
      </c>
      <c r="E423" s="85" t="s">
        <v>304</v>
      </c>
      <c r="F423" s="84">
        <v>2</v>
      </c>
      <c r="G423" s="85" t="s">
        <v>314</v>
      </c>
      <c r="H423" s="85" t="s">
        <v>287</v>
      </c>
    </row>
    <row r="424" spans="2:8">
      <c r="B424" s="85" t="s">
        <v>288</v>
      </c>
      <c r="C424" s="85" t="s">
        <v>325</v>
      </c>
      <c r="D424" s="85" t="s">
        <v>284</v>
      </c>
      <c r="E424" s="85" t="s">
        <v>285</v>
      </c>
      <c r="F424" s="84">
        <v>3</v>
      </c>
      <c r="G424" s="85" t="s">
        <v>308</v>
      </c>
      <c r="H424" s="85" t="s">
        <v>287</v>
      </c>
    </row>
    <row r="425" spans="2:8">
      <c r="B425" s="85" t="s">
        <v>289</v>
      </c>
      <c r="C425" s="85" t="s">
        <v>325</v>
      </c>
      <c r="D425" s="85" t="s">
        <v>284</v>
      </c>
      <c r="E425" s="85" t="s">
        <v>285</v>
      </c>
      <c r="F425" s="84">
        <v>0</v>
      </c>
      <c r="G425" s="85" t="s">
        <v>308</v>
      </c>
      <c r="H425" s="85" t="s">
        <v>287</v>
      </c>
    </row>
    <row r="426" spans="2:8">
      <c r="B426" s="85" t="s">
        <v>290</v>
      </c>
      <c r="C426" s="85" t="s">
        <v>325</v>
      </c>
      <c r="D426" s="85" t="s">
        <v>284</v>
      </c>
      <c r="E426" s="85" t="s">
        <v>285</v>
      </c>
      <c r="F426" s="84">
        <v>0</v>
      </c>
      <c r="G426" s="85" t="s">
        <v>308</v>
      </c>
      <c r="H426" s="85" t="s">
        <v>287</v>
      </c>
    </row>
    <row r="427" spans="2:8">
      <c r="B427" s="85" t="s">
        <v>291</v>
      </c>
      <c r="C427" s="85" t="s">
        <v>325</v>
      </c>
      <c r="D427" s="85" t="s">
        <v>284</v>
      </c>
      <c r="E427" s="85" t="s">
        <v>285</v>
      </c>
      <c r="F427" s="84">
        <v>2</v>
      </c>
      <c r="G427" s="85" t="s">
        <v>308</v>
      </c>
      <c r="H427" s="85" t="s">
        <v>287</v>
      </c>
    </row>
    <row r="428" spans="2:8">
      <c r="B428" s="85" t="s">
        <v>292</v>
      </c>
      <c r="C428" s="85" t="s">
        <v>325</v>
      </c>
      <c r="D428" s="85" t="s">
        <v>284</v>
      </c>
      <c r="E428" s="85" t="s">
        <v>285</v>
      </c>
      <c r="F428" s="84">
        <v>0</v>
      </c>
      <c r="G428" s="85" t="s">
        <v>308</v>
      </c>
      <c r="H428" s="85" t="s">
        <v>287</v>
      </c>
    </row>
    <row r="429" spans="2:8">
      <c r="B429" s="85" t="s">
        <v>293</v>
      </c>
      <c r="C429" s="85" t="s">
        <v>325</v>
      </c>
      <c r="D429" s="85" t="s">
        <v>284</v>
      </c>
      <c r="E429" s="85" t="s">
        <v>285</v>
      </c>
      <c r="F429" s="84">
        <v>5</v>
      </c>
      <c r="G429" s="85" t="s">
        <v>308</v>
      </c>
      <c r="H429" s="85" t="s">
        <v>287</v>
      </c>
    </row>
    <row r="430" spans="2:8">
      <c r="B430" s="85" t="s">
        <v>294</v>
      </c>
      <c r="C430" s="85" t="s">
        <v>325</v>
      </c>
      <c r="D430" s="85" t="s">
        <v>284</v>
      </c>
      <c r="E430" s="85" t="s">
        <v>285</v>
      </c>
      <c r="F430" s="84">
        <v>2</v>
      </c>
      <c r="G430" s="85" t="s">
        <v>308</v>
      </c>
      <c r="H430" s="85" t="s">
        <v>287</v>
      </c>
    </row>
    <row r="431" spans="2:8">
      <c r="B431" s="85" t="s">
        <v>296</v>
      </c>
      <c r="C431" s="85" t="s">
        <v>325</v>
      </c>
      <c r="D431" s="85" t="s">
        <v>284</v>
      </c>
      <c r="E431" s="85" t="s">
        <v>285</v>
      </c>
      <c r="F431" s="84">
        <v>0</v>
      </c>
      <c r="G431" s="85" t="s">
        <v>308</v>
      </c>
      <c r="H431" s="85" t="s">
        <v>287</v>
      </c>
    </row>
    <row r="432" spans="2:8">
      <c r="B432" s="85" t="s">
        <v>297</v>
      </c>
      <c r="C432" s="85" t="s">
        <v>325</v>
      </c>
      <c r="D432" s="85" t="s">
        <v>284</v>
      </c>
      <c r="E432" s="85" t="s">
        <v>285</v>
      </c>
      <c r="F432" s="84">
        <v>2</v>
      </c>
      <c r="G432" s="85" t="s">
        <v>308</v>
      </c>
      <c r="H432" s="85" t="s">
        <v>287</v>
      </c>
    </row>
    <row r="433" spans="2:8">
      <c r="B433" s="85" t="s">
        <v>298</v>
      </c>
      <c r="C433" s="85" t="s">
        <v>325</v>
      </c>
      <c r="D433" s="85" t="s">
        <v>284</v>
      </c>
      <c r="E433" s="85" t="s">
        <v>285</v>
      </c>
      <c r="F433" s="84">
        <v>0</v>
      </c>
      <c r="G433" s="85" t="s">
        <v>308</v>
      </c>
      <c r="H433" s="85" t="s">
        <v>287</v>
      </c>
    </row>
    <row r="434" spans="2:8">
      <c r="B434" s="85" t="s">
        <v>300</v>
      </c>
      <c r="C434" s="85" t="s">
        <v>325</v>
      </c>
      <c r="D434" s="85" t="s">
        <v>284</v>
      </c>
      <c r="E434" s="85" t="s">
        <v>285</v>
      </c>
      <c r="F434" s="84">
        <v>0</v>
      </c>
      <c r="G434" s="85" t="s">
        <v>308</v>
      </c>
      <c r="H434" s="85" t="s">
        <v>287</v>
      </c>
    </row>
    <row r="435" spans="2:8">
      <c r="B435" s="85" t="s">
        <v>288</v>
      </c>
      <c r="C435" s="85" t="s">
        <v>325</v>
      </c>
      <c r="D435" s="85" t="s">
        <v>301</v>
      </c>
      <c r="E435" s="85" t="s">
        <v>302</v>
      </c>
      <c r="F435" s="84">
        <v>1</v>
      </c>
      <c r="G435" s="85" t="s">
        <v>308</v>
      </c>
      <c r="H435" s="85" t="s">
        <v>287</v>
      </c>
    </row>
    <row r="436" spans="2:8">
      <c r="B436" s="85" t="s">
        <v>289</v>
      </c>
      <c r="C436" s="85" t="s">
        <v>325</v>
      </c>
      <c r="D436" s="85" t="s">
        <v>301</v>
      </c>
      <c r="E436" s="85" t="s">
        <v>302</v>
      </c>
      <c r="F436" s="84">
        <v>0</v>
      </c>
      <c r="G436" s="85" t="s">
        <v>308</v>
      </c>
      <c r="H436" s="85" t="s">
        <v>287</v>
      </c>
    </row>
    <row r="437" spans="2:8">
      <c r="B437" s="85" t="s">
        <v>290</v>
      </c>
      <c r="C437" s="85" t="s">
        <v>325</v>
      </c>
      <c r="D437" s="85" t="s">
        <v>301</v>
      </c>
      <c r="E437" s="85" t="s">
        <v>302</v>
      </c>
      <c r="F437" s="84">
        <v>1</v>
      </c>
      <c r="G437" s="85" t="s">
        <v>308</v>
      </c>
      <c r="H437" s="85" t="s">
        <v>287</v>
      </c>
    </row>
    <row r="438" spans="2:8">
      <c r="B438" s="85" t="s">
        <v>291</v>
      </c>
      <c r="C438" s="85" t="s">
        <v>325</v>
      </c>
      <c r="D438" s="85" t="s">
        <v>301</v>
      </c>
      <c r="E438" s="85" t="s">
        <v>302</v>
      </c>
      <c r="F438" s="84">
        <v>0</v>
      </c>
      <c r="G438" s="85" t="s">
        <v>308</v>
      </c>
      <c r="H438" s="85" t="s">
        <v>287</v>
      </c>
    </row>
    <row r="439" spans="2:8">
      <c r="B439" s="85" t="s">
        <v>293</v>
      </c>
      <c r="C439" s="85" t="s">
        <v>325</v>
      </c>
      <c r="D439" s="85" t="s">
        <v>301</v>
      </c>
      <c r="E439" s="85" t="s">
        <v>302</v>
      </c>
      <c r="F439" s="84">
        <v>1</v>
      </c>
      <c r="G439" s="85" t="s">
        <v>308</v>
      </c>
      <c r="H439" s="85" t="s">
        <v>287</v>
      </c>
    </row>
    <row r="440" spans="2:8">
      <c r="B440" s="85" t="s">
        <v>298</v>
      </c>
      <c r="C440" s="85" t="s">
        <v>325</v>
      </c>
      <c r="D440" s="85" t="s">
        <v>301</v>
      </c>
      <c r="E440" s="85" t="s">
        <v>302</v>
      </c>
      <c r="F440" s="84">
        <v>0</v>
      </c>
      <c r="G440" s="85" t="s">
        <v>308</v>
      </c>
      <c r="H440" s="85" t="s">
        <v>287</v>
      </c>
    </row>
    <row r="441" spans="2:8">
      <c r="B441" s="85" t="s">
        <v>299</v>
      </c>
      <c r="C441" s="85" t="s">
        <v>325</v>
      </c>
      <c r="D441" s="85" t="s">
        <v>301</v>
      </c>
      <c r="E441" s="85" t="s">
        <v>302</v>
      </c>
      <c r="F441" s="84">
        <v>1</v>
      </c>
      <c r="G441" s="85" t="s">
        <v>308</v>
      </c>
      <c r="H441" s="85" t="s">
        <v>287</v>
      </c>
    </row>
    <row r="442" spans="2:8">
      <c r="B442" s="85" t="s">
        <v>300</v>
      </c>
      <c r="C442" s="85" t="s">
        <v>325</v>
      </c>
      <c r="D442" s="85" t="s">
        <v>301</v>
      </c>
      <c r="E442" s="85" t="s">
        <v>302</v>
      </c>
      <c r="F442" s="84">
        <v>0</v>
      </c>
      <c r="G442" s="85" t="s">
        <v>308</v>
      </c>
      <c r="H442" s="85" t="s">
        <v>287</v>
      </c>
    </row>
    <row r="443" spans="2:8">
      <c r="B443" s="85" t="s">
        <v>288</v>
      </c>
      <c r="C443" s="85" t="s">
        <v>326</v>
      </c>
      <c r="D443" s="85" t="s">
        <v>284</v>
      </c>
      <c r="E443" s="85" t="s">
        <v>285</v>
      </c>
      <c r="F443" s="84">
        <v>2</v>
      </c>
      <c r="G443" s="85" t="s">
        <v>310</v>
      </c>
      <c r="H443" s="85" t="s">
        <v>287</v>
      </c>
    </row>
    <row r="444" spans="2:8">
      <c r="B444" s="85" t="s">
        <v>290</v>
      </c>
      <c r="C444" s="85" t="s">
        <v>326</v>
      </c>
      <c r="D444" s="85" t="s">
        <v>284</v>
      </c>
      <c r="E444" s="85" t="s">
        <v>285</v>
      </c>
      <c r="F444" s="84">
        <v>0</v>
      </c>
      <c r="G444" s="85" t="s">
        <v>310</v>
      </c>
      <c r="H444" s="85" t="s">
        <v>287</v>
      </c>
    </row>
    <row r="445" spans="2:8">
      <c r="B445" s="85" t="s">
        <v>292</v>
      </c>
      <c r="C445" s="85" t="s">
        <v>326</v>
      </c>
      <c r="D445" s="85" t="s">
        <v>284</v>
      </c>
      <c r="E445" s="85" t="s">
        <v>285</v>
      </c>
      <c r="F445" s="84">
        <v>0</v>
      </c>
      <c r="G445" s="85" t="s">
        <v>310</v>
      </c>
      <c r="H445" s="85" t="s">
        <v>287</v>
      </c>
    </row>
    <row r="446" spans="2:8">
      <c r="B446" s="85" t="s">
        <v>293</v>
      </c>
      <c r="C446" s="85" t="s">
        <v>326</v>
      </c>
      <c r="D446" s="85" t="s">
        <v>284</v>
      </c>
      <c r="E446" s="85" t="s">
        <v>285</v>
      </c>
      <c r="F446" s="84">
        <v>0</v>
      </c>
      <c r="G446" s="85" t="s">
        <v>310</v>
      </c>
      <c r="H446" s="85" t="s">
        <v>287</v>
      </c>
    </row>
    <row r="447" spans="2:8">
      <c r="B447" s="85" t="s">
        <v>294</v>
      </c>
      <c r="C447" s="85" t="s">
        <v>326</v>
      </c>
      <c r="D447" s="85" t="s">
        <v>284</v>
      </c>
      <c r="E447" s="85" t="s">
        <v>285</v>
      </c>
      <c r="F447" s="84">
        <v>2</v>
      </c>
      <c r="G447" s="85" t="s">
        <v>310</v>
      </c>
      <c r="H447" s="85" t="s">
        <v>287</v>
      </c>
    </row>
    <row r="448" spans="2:8">
      <c r="B448" s="85" t="s">
        <v>297</v>
      </c>
      <c r="C448" s="85" t="s">
        <v>326</v>
      </c>
      <c r="D448" s="85" t="s">
        <v>284</v>
      </c>
      <c r="E448" s="85" t="s">
        <v>285</v>
      </c>
      <c r="F448" s="84">
        <v>0</v>
      </c>
      <c r="G448" s="85" t="s">
        <v>310</v>
      </c>
      <c r="H448" s="85" t="s">
        <v>287</v>
      </c>
    </row>
    <row r="449" spans="2:8">
      <c r="B449" s="85" t="s">
        <v>298</v>
      </c>
      <c r="C449" s="85" t="s">
        <v>326</v>
      </c>
      <c r="D449" s="85" t="s">
        <v>284</v>
      </c>
      <c r="E449" s="85" t="s">
        <v>285</v>
      </c>
      <c r="F449" s="84">
        <v>0</v>
      </c>
      <c r="G449" s="85" t="s">
        <v>310</v>
      </c>
      <c r="H449" s="85" t="s">
        <v>287</v>
      </c>
    </row>
    <row r="450" spans="2:8">
      <c r="B450" s="85" t="s">
        <v>299</v>
      </c>
      <c r="C450" s="85" t="s">
        <v>326</v>
      </c>
      <c r="D450" s="85" t="s">
        <v>284</v>
      </c>
      <c r="E450" s="85" t="s">
        <v>285</v>
      </c>
      <c r="F450" s="84">
        <v>2</v>
      </c>
      <c r="G450" s="85" t="s">
        <v>310</v>
      </c>
      <c r="H450" s="85" t="s">
        <v>287</v>
      </c>
    </row>
    <row r="451" spans="2:8">
      <c r="B451" s="85" t="s">
        <v>300</v>
      </c>
      <c r="C451" s="85" t="s">
        <v>326</v>
      </c>
      <c r="D451" s="85" t="s">
        <v>284</v>
      </c>
      <c r="E451" s="85" t="s">
        <v>285</v>
      </c>
      <c r="F451" s="84">
        <v>4</v>
      </c>
      <c r="G451" s="85" t="s">
        <v>310</v>
      </c>
      <c r="H451" s="85" t="s">
        <v>287</v>
      </c>
    </row>
    <row r="452" spans="2:8">
      <c r="B452" s="85" t="s">
        <v>288</v>
      </c>
      <c r="C452" s="85" t="s">
        <v>326</v>
      </c>
      <c r="D452" s="85" t="s">
        <v>301</v>
      </c>
      <c r="E452" s="85" t="s">
        <v>302</v>
      </c>
      <c r="F452" s="84">
        <v>0</v>
      </c>
      <c r="G452" s="85" t="s">
        <v>310</v>
      </c>
      <c r="H452" s="85" t="s">
        <v>287</v>
      </c>
    </row>
    <row r="453" spans="2:8">
      <c r="B453" s="85" t="s">
        <v>290</v>
      </c>
      <c r="C453" s="85" t="s">
        <v>326</v>
      </c>
      <c r="D453" s="85" t="s">
        <v>301</v>
      </c>
      <c r="E453" s="85" t="s">
        <v>302</v>
      </c>
      <c r="F453" s="84">
        <v>2</v>
      </c>
      <c r="G453" s="85" t="s">
        <v>310</v>
      </c>
      <c r="H453" s="85" t="s">
        <v>287</v>
      </c>
    </row>
    <row r="454" spans="2:8">
      <c r="B454" s="85" t="s">
        <v>291</v>
      </c>
      <c r="C454" s="85" t="s">
        <v>326</v>
      </c>
      <c r="D454" s="85" t="s">
        <v>301</v>
      </c>
      <c r="E454" s="85" t="s">
        <v>302</v>
      </c>
      <c r="F454" s="84">
        <v>0</v>
      </c>
      <c r="G454" s="85" t="s">
        <v>310</v>
      </c>
      <c r="H454" s="85" t="s">
        <v>287</v>
      </c>
    </row>
    <row r="455" spans="2:8">
      <c r="B455" s="85" t="s">
        <v>292</v>
      </c>
      <c r="C455" s="85" t="s">
        <v>326</v>
      </c>
      <c r="D455" s="85" t="s">
        <v>301</v>
      </c>
      <c r="E455" s="85" t="s">
        <v>302</v>
      </c>
      <c r="F455" s="84">
        <v>2</v>
      </c>
      <c r="G455" s="85" t="s">
        <v>310</v>
      </c>
      <c r="H455" s="85" t="s">
        <v>287</v>
      </c>
    </row>
    <row r="456" spans="2:8">
      <c r="B456" s="85" t="s">
        <v>293</v>
      </c>
      <c r="C456" s="85" t="s">
        <v>326</v>
      </c>
      <c r="D456" s="85" t="s">
        <v>301</v>
      </c>
      <c r="E456" s="85" t="s">
        <v>302</v>
      </c>
      <c r="F456" s="84">
        <v>1</v>
      </c>
      <c r="G456" s="85" t="s">
        <v>310</v>
      </c>
      <c r="H456" s="85" t="s">
        <v>287</v>
      </c>
    </row>
    <row r="457" spans="2:8">
      <c r="B457" s="85" t="s">
        <v>294</v>
      </c>
      <c r="C457" s="85" t="s">
        <v>326</v>
      </c>
      <c r="D457" s="85" t="s">
        <v>301</v>
      </c>
      <c r="E457" s="85" t="s">
        <v>302</v>
      </c>
      <c r="F457" s="84">
        <v>2</v>
      </c>
      <c r="G457" s="85" t="s">
        <v>310</v>
      </c>
      <c r="H457" s="85" t="s">
        <v>287</v>
      </c>
    </row>
    <row r="458" spans="2:8">
      <c r="B458" s="85" t="s">
        <v>295</v>
      </c>
      <c r="C458" s="85" t="s">
        <v>326</v>
      </c>
      <c r="D458" s="85" t="s">
        <v>301</v>
      </c>
      <c r="E458" s="85" t="s">
        <v>302</v>
      </c>
      <c r="F458" s="84">
        <v>1</v>
      </c>
      <c r="G458" s="85" t="s">
        <v>310</v>
      </c>
      <c r="H458" s="85" t="s">
        <v>287</v>
      </c>
    </row>
    <row r="459" spans="2:8">
      <c r="B459" s="85" t="s">
        <v>296</v>
      </c>
      <c r="C459" s="85" t="s">
        <v>326</v>
      </c>
      <c r="D459" s="85" t="s">
        <v>301</v>
      </c>
      <c r="E459" s="85" t="s">
        <v>302</v>
      </c>
      <c r="F459" s="84">
        <v>0</v>
      </c>
      <c r="G459" s="85" t="s">
        <v>310</v>
      </c>
      <c r="H459" s="85" t="s">
        <v>287</v>
      </c>
    </row>
    <row r="460" spans="2:8">
      <c r="B460" s="85" t="s">
        <v>297</v>
      </c>
      <c r="C460" s="85" t="s">
        <v>326</v>
      </c>
      <c r="D460" s="85" t="s">
        <v>301</v>
      </c>
      <c r="E460" s="85" t="s">
        <v>302</v>
      </c>
      <c r="F460" s="84">
        <v>0</v>
      </c>
      <c r="G460" s="85" t="s">
        <v>310</v>
      </c>
      <c r="H460" s="85" t="s">
        <v>287</v>
      </c>
    </row>
    <row r="461" spans="2:8">
      <c r="B461" s="85" t="s">
        <v>298</v>
      </c>
      <c r="C461" s="85" t="s">
        <v>326</v>
      </c>
      <c r="D461" s="85" t="s">
        <v>301</v>
      </c>
      <c r="E461" s="85" t="s">
        <v>302</v>
      </c>
      <c r="F461" s="84">
        <v>1</v>
      </c>
      <c r="G461" s="85" t="s">
        <v>310</v>
      </c>
      <c r="H461" s="85" t="s">
        <v>287</v>
      </c>
    </row>
    <row r="462" spans="2:8">
      <c r="B462" s="85" t="s">
        <v>299</v>
      </c>
      <c r="C462" s="85" t="s">
        <v>326</v>
      </c>
      <c r="D462" s="85" t="s">
        <v>301</v>
      </c>
      <c r="E462" s="85" t="s">
        <v>302</v>
      </c>
      <c r="F462" s="84">
        <v>1</v>
      </c>
      <c r="G462" s="85" t="s">
        <v>310</v>
      </c>
      <c r="H462" s="85" t="s">
        <v>287</v>
      </c>
    </row>
    <row r="463" spans="2:8">
      <c r="B463" s="85" t="s">
        <v>300</v>
      </c>
      <c r="C463" s="85" t="s">
        <v>326</v>
      </c>
      <c r="D463" s="85" t="s">
        <v>301</v>
      </c>
      <c r="E463" s="85" t="s">
        <v>302</v>
      </c>
      <c r="F463" s="84">
        <v>0</v>
      </c>
      <c r="G463" s="85" t="s">
        <v>310</v>
      </c>
      <c r="H463" s="85" t="s">
        <v>287</v>
      </c>
    </row>
    <row r="464" spans="2:8">
      <c r="B464" s="85" t="s">
        <v>288</v>
      </c>
      <c r="C464" s="85" t="s">
        <v>326</v>
      </c>
      <c r="D464" s="85" t="s">
        <v>303</v>
      </c>
      <c r="E464" s="85" t="s">
        <v>304</v>
      </c>
      <c r="F464" s="84">
        <v>0</v>
      </c>
      <c r="G464" s="85" t="s">
        <v>310</v>
      </c>
      <c r="H464" s="85" t="s">
        <v>287</v>
      </c>
    </row>
    <row r="465" spans="2:8">
      <c r="B465" s="85" t="s">
        <v>291</v>
      </c>
      <c r="C465" s="85" t="s">
        <v>326</v>
      </c>
      <c r="D465" s="85" t="s">
        <v>303</v>
      </c>
      <c r="E465" s="85" t="s">
        <v>304</v>
      </c>
      <c r="F465" s="84">
        <v>0</v>
      </c>
      <c r="G465" s="85" t="s">
        <v>310</v>
      </c>
      <c r="H465" s="85" t="s">
        <v>287</v>
      </c>
    </row>
    <row r="466" spans="2:8">
      <c r="B466" s="85" t="s">
        <v>293</v>
      </c>
      <c r="C466" s="85" t="s">
        <v>326</v>
      </c>
      <c r="D466" s="85" t="s">
        <v>303</v>
      </c>
      <c r="E466" s="85" t="s">
        <v>304</v>
      </c>
      <c r="F466" s="84">
        <v>2</v>
      </c>
      <c r="G466" s="85" t="s">
        <v>310</v>
      </c>
      <c r="H466" s="85" t="s">
        <v>287</v>
      </c>
    </row>
    <row r="467" spans="2:8">
      <c r="B467" s="85" t="s">
        <v>294</v>
      </c>
      <c r="C467" s="85" t="s">
        <v>326</v>
      </c>
      <c r="D467" s="85" t="s">
        <v>303</v>
      </c>
      <c r="E467" s="85" t="s">
        <v>304</v>
      </c>
      <c r="F467" s="84">
        <v>2</v>
      </c>
      <c r="G467" s="85" t="s">
        <v>310</v>
      </c>
      <c r="H467" s="85" t="s">
        <v>287</v>
      </c>
    </row>
    <row r="468" spans="2:8">
      <c r="B468" s="85" t="s">
        <v>298</v>
      </c>
      <c r="C468" s="85" t="s">
        <v>326</v>
      </c>
      <c r="D468" s="85" t="s">
        <v>303</v>
      </c>
      <c r="E468" s="85" t="s">
        <v>304</v>
      </c>
      <c r="F468" s="84">
        <v>0</v>
      </c>
      <c r="G468" s="85" t="s">
        <v>310</v>
      </c>
      <c r="H468" s="85" t="s">
        <v>287</v>
      </c>
    </row>
    <row r="469" spans="2:8">
      <c r="B469" s="85" t="s">
        <v>299</v>
      </c>
      <c r="C469" s="85" t="s">
        <v>326</v>
      </c>
      <c r="D469" s="85" t="s">
        <v>303</v>
      </c>
      <c r="E469" s="85" t="s">
        <v>304</v>
      </c>
      <c r="F469" s="84">
        <v>0</v>
      </c>
      <c r="G469" s="85" t="s">
        <v>310</v>
      </c>
      <c r="H469" s="85" t="s">
        <v>287</v>
      </c>
    </row>
    <row r="470" spans="2:8">
      <c r="B470" s="85" t="s">
        <v>300</v>
      </c>
      <c r="C470" s="85" t="s">
        <v>326</v>
      </c>
      <c r="D470" s="85" t="s">
        <v>303</v>
      </c>
      <c r="E470" s="85" t="s">
        <v>304</v>
      </c>
      <c r="F470" s="84">
        <v>2</v>
      </c>
      <c r="G470" s="85" t="s">
        <v>310</v>
      </c>
      <c r="H470" s="85" t="s">
        <v>287</v>
      </c>
    </row>
    <row r="471" spans="2:8">
      <c r="B471" s="85" t="s">
        <v>289</v>
      </c>
      <c r="C471" s="85" t="s">
        <v>327</v>
      </c>
      <c r="D471" s="85" t="s">
        <v>284</v>
      </c>
      <c r="E471" s="85" t="s">
        <v>285</v>
      </c>
      <c r="F471" s="84">
        <v>0</v>
      </c>
      <c r="G471" s="85" t="s">
        <v>318</v>
      </c>
      <c r="H471" s="85" t="s">
        <v>287</v>
      </c>
    </row>
    <row r="472" spans="2:8">
      <c r="B472" s="85" t="s">
        <v>290</v>
      </c>
      <c r="C472" s="85" t="s">
        <v>327</v>
      </c>
      <c r="D472" s="85" t="s">
        <v>284</v>
      </c>
      <c r="E472" s="85" t="s">
        <v>285</v>
      </c>
      <c r="F472" s="84">
        <v>0</v>
      </c>
      <c r="G472" s="85" t="s">
        <v>318</v>
      </c>
      <c r="H472" s="85" t="s">
        <v>287</v>
      </c>
    </row>
    <row r="473" spans="2:8">
      <c r="B473" s="85" t="s">
        <v>293</v>
      </c>
      <c r="C473" s="85" t="s">
        <v>327</v>
      </c>
      <c r="D473" s="85" t="s">
        <v>284</v>
      </c>
      <c r="E473" s="85" t="s">
        <v>285</v>
      </c>
      <c r="F473" s="84">
        <v>0</v>
      </c>
      <c r="G473" s="85" t="s">
        <v>318</v>
      </c>
      <c r="H473" s="85" t="s">
        <v>287</v>
      </c>
    </row>
    <row r="474" spans="2:8">
      <c r="B474" s="85" t="s">
        <v>294</v>
      </c>
      <c r="C474" s="85" t="s">
        <v>327</v>
      </c>
      <c r="D474" s="85" t="s">
        <v>284</v>
      </c>
      <c r="E474" s="85" t="s">
        <v>285</v>
      </c>
      <c r="F474" s="84">
        <v>0</v>
      </c>
      <c r="G474" s="85" t="s">
        <v>318</v>
      </c>
      <c r="H474" s="85" t="s">
        <v>287</v>
      </c>
    </row>
    <row r="475" spans="2:8">
      <c r="B475" s="85" t="s">
        <v>295</v>
      </c>
      <c r="C475" s="85" t="s">
        <v>327</v>
      </c>
      <c r="D475" s="85" t="s">
        <v>284</v>
      </c>
      <c r="E475" s="85" t="s">
        <v>285</v>
      </c>
      <c r="F475" s="84">
        <v>2</v>
      </c>
      <c r="G475" s="85" t="s">
        <v>318</v>
      </c>
      <c r="H475" s="85" t="s">
        <v>287</v>
      </c>
    </row>
    <row r="476" spans="2:8">
      <c r="B476" s="85" t="s">
        <v>296</v>
      </c>
      <c r="C476" s="85" t="s">
        <v>327</v>
      </c>
      <c r="D476" s="85" t="s">
        <v>284</v>
      </c>
      <c r="E476" s="85" t="s">
        <v>285</v>
      </c>
      <c r="F476" s="84">
        <v>0</v>
      </c>
      <c r="G476" s="85" t="s">
        <v>318</v>
      </c>
      <c r="H476" s="85" t="s">
        <v>287</v>
      </c>
    </row>
    <row r="477" spans="2:8">
      <c r="B477" s="85" t="s">
        <v>300</v>
      </c>
      <c r="C477" s="85" t="s">
        <v>327</v>
      </c>
      <c r="D477" s="85" t="s">
        <v>284</v>
      </c>
      <c r="E477" s="85" t="s">
        <v>285</v>
      </c>
      <c r="F477" s="84">
        <v>0</v>
      </c>
      <c r="G477" s="85" t="s">
        <v>318</v>
      </c>
      <c r="H477" s="85" t="s">
        <v>287</v>
      </c>
    </row>
    <row r="478" spans="2:8">
      <c r="B478" s="85" t="s">
        <v>288</v>
      </c>
      <c r="C478" s="85" t="s">
        <v>327</v>
      </c>
      <c r="D478" s="85" t="s">
        <v>301</v>
      </c>
      <c r="E478" s="85" t="s">
        <v>302</v>
      </c>
      <c r="F478" s="84">
        <v>0</v>
      </c>
      <c r="G478" s="85" t="s">
        <v>318</v>
      </c>
      <c r="H478" s="85" t="s">
        <v>287</v>
      </c>
    </row>
    <row r="479" spans="2:8">
      <c r="B479" s="85" t="s">
        <v>289</v>
      </c>
      <c r="C479" s="85" t="s">
        <v>327</v>
      </c>
      <c r="D479" s="85" t="s">
        <v>301</v>
      </c>
      <c r="E479" s="85" t="s">
        <v>302</v>
      </c>
      <c r="F479" s="84">
        <v>0</v>
      </c>
      <c r="G479" s="85" t="s">
        <v>318</v>
      </c>
      <c r="H479" s="85" t="s">
        <v>287</v>
      </c>
    </row>
    <row r="480" spans="2:8">
      <c r="B480" s="85" t="s">
        <v>290</v>
      </c>
      <c r="C480" s="85" t="s">
        <v>327</v>
      </c>
      <c r="D480" s="85" t="s">
        <v>301</v>
      </c>
      <c r="E480" s="85" t="s">
        <v>302</v>
      </c>
      <c r="F480" s="84">
        <v>2</v>
      </c>
      <c r="G480" s="85" t="s">
        <v>318</v>
      </c>
      <c r="H480" s="85" t="s">
        <v>287</v>
      </c>
    </row>
    <row r="481" spans="2:8">
      <c r="B481" s="85" t="s">
        <v>291</v>
      </c>
      <c r="C481" s="85" t="s">
        <v>327</v>
      </c>
      <c r="D481" s="85" t="s">
        <v>301</v>
      </c>
      <c r="E481" s="85" t="s">
        <v>302</v>
      </c>
      <c r="F481" s="84">
        <v>4</v>
      </c>
      <c r="G481" s="85" t="s">
        <v>318</v>
      </c>
      <c r="H481" s="85" t="s">
        <v>287</v>
      </c>
    </row>
    <row r="482" spans="2:8">
      <c r="B482" s="85" t="s">
        <v>293</v>
      </c>
      <c r="C482" s="85" t="s">
        <v>327</v>
      </c>
      <c r="D482" s="85" t="s">
        <v>301</v>
      </c>
      <c r="E482" s="85" t="s">
        <v>302</v>
      </c>
      <c r="F482" s="84">
        <v>0</v>
      </c>
      <c r="G482" s="85" t="s">
        <v>318</v>
      </c>
      <c r="H482" s="85" t="s">
        <v>287</v>
      </c>
    </row>
    <row r="483" spans="2:8">
      <c r="B483" s="85" t="s">
        <v>294</v>
      </c>
      <c r="C483" s="85" t="s">
        <v>327</v>
      </c>
      <c r="D483" s="85" t="s">
        <v>301</v>
      </c>
      <c r="E483" s="85" t="s">
        <v>302</v>
      </c>
      <c r="F483" s="84">
        <v>0</v>
      </c>
      <c r="G483" s="85" t="s">
        <v>318</v>
      </c>
      <c r="H483" s="85" t="s">
        <v>287</v>
      </c>
    </row>
    <row r="484" spans="2:8">
      <c r="B484" s="85" t="s">
        <v>295</v>
      </c>
      <c r="C484" s="85" t="s">
        <v>327</v>
      </c>
      <c r="D484" s="85" t="s">
        <v>301</v>
      </c>
      <c r="E484" s="85" t="s">
        <v>302</v>
      </c>
      <c r="F484" s="84">
        <v>4</v>
      </c>
      <c r="G484" s="85" t="s">
        <v>318</v>
      </c>
      <c r="H484" s="85" t="s">
        <v>287</v>
      </c>
    </row>
    <row r="485" spans="2:8">
      <c r="B485" s="85" t="s">
        <v>296</v>
      </c>
      <c r="C485" s="85" t="s">
        <v>327</v>
      </c>
      <c r="D485" s="85" t="s">
        <v>301</v>
      </c>
      <c r="E485" s="85" t="s">
        <v>302</v>
      </c>
      <c r="F485" s="84">
        <v>0</v>
      </c>
      <c r="G485" s="85" t="s">
        <v>318</v>
      </c>
      <c r="H485" s="85" t="s">
        <v>287</v>
      </c>
    </row>
    <row r="486" spans="2:8">
      <c r="B486" s="85" t="s">
        <v>297</v>
      </c>
      <c r="C486" s="85" t="s">
        <v>327</v>
      </c>
      <c r="D486" s="85" t="s">
        <v>301</v>
      </c>
      <c r="E486" s="85" t="s">
        <v>302</v>
      </c>
      <c r="F486" s="84">
        <v>0</v>
      </c>
      <c r="G486" s="85" t="s">
        <v>318</v>
      </c>
      <c r="H486" s="85" t="s">
        <v>287</v>
      </c>
    </row>
    <row r="487" spans="2:8">
      <c r="B487" s="85" t="s">
        <v>298</v>
      </c>
      <c r="C487" s="85" t="s">
        <v>327</v>
      </c>
      <c r="D487" s="85" t="s">
        <v>301</v>
      </c>
      <c r="E487" s="85" t="s">
        <v>302</v>
      </c>
      <c r="F487" s="84">
        <v>1</v>
      </c>
      <c r="G487" s="85" t="s">
        <v>318</v>
      </c>
      <c r="H487" s="85" t="s">
        <v>287</v>
      </c>
    </row>
    <row r="488" spans="2:8">
      <c r="B488" s="85" t="s">
        <v>300</v>
      </c>
      <c r="C488" s="85" t="s">
        <v>327</v>
      </c>
      <c r="D488" s="85" t="s">
        <v>301</v>
      </c>
      <c r="E488" s="85" t="s">
        <v>302</v>
      </c>
      <c r="F488" s="84">
        <v>0</v>
      </c>
      <c r="G488" s="85" t="s">
        <v>318</v>
      </c>
      <c r="H488" s="85" t="s">
        <v>287</v>
      </c>
    </row>
    <row r="489" spans="2:8">
      <c r="B489" s="85" t="s">
        <v>291</v>
      </c>
      <c r="C489" s="85" t="s">
        <v>327</v>
      </c>
      <c r="D489" s="85" t="s">
        <v>303</v>
      </c>
      <c r="E489" s="85" t="s">
        <v>304</v>
      </c>
      <c r="F489" s="84">
        <v>0</v>
      </c>
      <c r="G489" s="85" t="s">
        <v>318</v>
      </c>
      <c r="H489" s="85" t="s">
        <v>287</v>
      </c>
    </row>
    <row r="490" spans="2:8">
      <c r="B490" s="85" t="s">
        <v>292</v>
      </c>
      <c r="C490" s="85" t="s">
        <v>327</v>
      </c>
      <c r="D490" s="85" t="s">
        <v>303</v>
      </c>
      <c r="E490" s="85" t="s">
        <v>304</v>
      </c>
      <c r="F490" s="84">
        <v>0</v>
      </c>
      <c r="G490" s="85" t="s">
        <v>318</v>
      </c>
      <c r="H490" s="85" t="s">
        <v>287</v>
      </c>
    </row>
    <row r="491" spans="2:8">
      <c r="B491" s="85" t="s">
        <v>293</v>
      </c>
      <c r="C491" s="85" t="s">
        <v>327</v>
      </c>
      <c r="D491" s="85" t="s">
        <v>303</v>
      </c>
      <c r="E491" s="85" t="s">
        <v>304</v>
      </c>
      <c r="F491" s="84">
        <v>2</v>
      </c>
      <c r="G491" s="85" t="s">
        <v>318</v>
      </c>
      <c r="H491" s="85" t="s">
        <v>287</v>
      </c>
    </row>
    <row r="492" spans="2:8">
      <c r="B492" s="85" t="s">
        <v>295</v>
      </c>
      <c r="C492" s="85" t="s">
        <v>327</v>
      </c>
      <c r="D492" s="85" t="s">
        <v>303</v>
      </c>
      <c r="E492" s="85" t="s">
        <v>304</v>
      </c>
      <c r="F492" s="84">
        <v>0</v>
      </c>
      <c r="G492" s="85" t="s">
        <v>318</v>
      </c>
      <c r="H492" s="85" t="s">
        <v>287</v>
      </c>
    </row>
    <row r="493" spans="2:8">
      <c r="B493" s="85" t="s">
        <v>296</v>
      </c>
      <c r="C493" s="85" t="s">
        <v>327</v>
      </c>
      <c r="D493" s="85" t="s">
        <v>303</v>
      </c>
      <c r="E493" s="85" t="s">
        <v>304</v>
      </c>
      <c r="F493" s="84">
        <v>0</v>
      </c>
      <c r="G493" s="85" t="s">
        <v>318</v>
      </c>
      <c r="H493" s="85" t="s">
        <v>287</v>
      </c>
    </row>
    <row r="494" spans="2:8">
      <c r="B494" s="85" t="s">
        <v>297</v>
      </c>
      <c r="C494" s="85" t="s">
        <v>327</v>
      </c>
      <c r="D494" s="85" t="s">
        <v>303</v>
      </c>
      <c r="E494" s="85" t="s">
        <v>304</v>
      </c>
      <c r="F494" s="84">
        <v>2</v>
      </c>
      <c r="G494" s="85" t="s">
        <v>318</v>
      </c>
      <c r="H494" s="85" t="s">
        <v>287</v>
      </c>
    </row>
    <row r="495" spans="2:8">
      <c r="B495" s="85" t="s">
        <v>299</v>
      </c>
      <c r="C495" s="85" t="s">
        <v>327</v>
      </c>
      <c r="D495" s="85" t="s">
        <v>303</v>
      </c>
      <c r="E495" s="85" t="s">
        <v>304</v>
      </c>
      <c r="F495" s="84">
        <v>0</v>
      </c>
      <c r="G495" s="85" t="s">
        <v>318</v>
      </c>
      <c r="H495" s="85" t="s">
        <v>287</v>
      </c>
    </row>
    <row r="496" spans="2:8">
      <c r="B496" s="85" t="s">
        <v>300</v>
      </c>
      <c r="C496" s="85" t="s">
        <v>327</v>
      </c>
      <c r="D496" s="85" t="s">
        <v>303</v>
      </c>
      <c r="E496" s="85" t="s">
        <v>304</v>
      </c>
      <c r="F496" s="84">
        <v>0</v>
      </c>
      <c r="G496" s="85" t="s">
        <v>318</v>
      </c>
      <c r="H496" s="85" t="s">
        <v>287</v>
      </c>
    </row>
    <row r="497" spans="2:8">
      <c r="B497" s="85" t="s">
        <v>288</v>
      </c>
      <c r="C497" s="85" t="s">
        <v>328</v>
      </c>
      <c r="D497" s="85" t="s">
        <v>284</v>
      </c>
      <c r="E497" s="85" t="s">
        <v>285</v>
      </c>
      <c r="F497" s="84">
        <v>0</v>
      </c>
      <c r="G497" s="85" t="s">
        <v>306</v>
      </c>
      <c r="H497" s="85" t="s">
        <v>287</v>
      </c>
    </row>
    <row r="498" spans="2:8">
      <c r="B498" s="85" t="s">
        <v>289</v>
      </c>
      <c r="C498" s="85" t="s">
        <v>328</v>
      </c>
      <c r="D498" s="85" t="s">
        <v>284</v>
      </c>
      <c r="E498" s="85" t="s">
        <v>285</v>
      </c>
      <c r="F498" s="84">
        <v>5</v>
      </c>
      <c r="G498" s="85" t="s">
        <v>306</v>
      </c>
      <c r="H498" s="85" t="s">
        <v>287</v>
      </c>
    </row>
    <row r="499" spans="2:8">
      <c r="B499" s="85" t="s">
        <v>291</v>
      </c>
      <c r="C499" s="85" t="s">
        <v>328</v>
      </c>
      <c r="D499" s="85" t="s">
        <v>284</v>
      </c>
      <c r="E499" s="85" t="s">
        <v>285</v>
      </c>
      <c r="F499" s="84">
        <v>0</v>
      </c>
      <c r="G499" s="85" t="s">
        <v>306</v>
      </c>
      <c r="H499" s="85" t="s">
        <v>287</v>
      </c>
    </row>
    <row r="500" spans="2:8">
      <c r="B500" s="85" t="s">
        <v>292</v>
      </c>
      <c r="C500" s="85" t="s">
        <v>328</v>
      </c>
      <c r="D500" s="85" t="s">
        <v>284</v>
      </c>
      <c r="E500" s="85" t="s">
        <v>285</v>
      </c>
      <c r="F500" s="84">
        <v>3</v>
      </c>
      <c r="G500" s="85" t="s">
        <v>306</v>
      </c>
      <c r="H500" s="85" t="s">
        <v>287</v>
      </c>
    </row>
    <row r="501" spans="2:8">
      <c r="B501" s="85" t="s">
        <v>293</v>
      </c>
      <c r="C501" s="85" t="s">
        <v>328</v>
      </c>
      <c r="D501" s="85" t="s">
        <v>284</v>
      </c>
      <c r="E501" s="85" t="s">
        <v>285</v>
      </c>
      <c r="F501" s="84">
        <v>0</v>
      </c>
      <c r="G501" s="85" t="s">
        <v>306</v>
      </c>
      <c r="H501" s="85" t="s">
        <v>287</v>
      </c>
    </row>
    <row r="502" spans="2:8">
      <c r="B502" s="85" t="s">
        <v>294</v>
      </c>
      <c r="C502" s="85" t="s">
        <v>328</v>
      </c>
      <c r="D502" s="85" t="s">
        <v>284</v>
      </c>
      <c r="E502" s="85" t="s">
        <v>285</v>
      </c>
      <c r="F502" s="84">
        <v>2</v>
      </c>
      <c r="G502" s="85" t="s">
        <v>306</v>
      </c>
      <c r="H502" s="85" t="s">
        <v>287</v>
      </c>
    </row>
    <row r="503" spans="2:8">
      <c r="B503" s="85" t="s">
        <v>295</v>
      </c>
      <c r="C503" s="85" t="s">
        <v>328</v>
      </c>
      <c r="D503" s="85" t="s">
        <v>284</v>
      </c>
      <c r="E503" s="85" t="s">
        <v>285</v>
      </c>
      <c r="F503" s="84">
        <v>0</v>
      </c>
      <c r="G503" s="85" t="s">
        <v>306</v>
      </c>
      <c r="H503" s="85" t="s">
        <v>287</v>
      </c>
    </row>
    <row r="504" spans="2:8">
      <c r="B504" s="85" t="s">
        <v>297</v>
      </c>
      <c r="C504" s="85" t="s">
        <v>328</v>
      </c>
      <c r="D504" s="85" t="s">
        <v>284</v>
      </c>
      <c r="E504" s="85" t="s">
        <v>285</v>
      </c>
      <c r="F504" s="84">
        <v>2</v>
      </c>
      <c r="G504" s="85" t="s">
        <v>306</v>
      </c>
      <c r="H504" s="85" t="s">
        <v>287</v>
      </c>
    </row>
    <row r="505" spans="2:8">
      <c r="B505" s="85" t="s">
        <v>298</v>
      </c>
      <c r="C505" s="85" t="s">
        <v>328</v>
      </c>
      <c r="D505" s="85" t="s">
        <v>284</v>
      </c>
      <c r="E505" s="85" t="s">
        <v>285</v>
      </c>
      <c r="F505" s="84">
        <v>0</v>
      </c>
      <c r="G505" s="85" t="s">
        <v>306</v>
      </c>
      <c r="H505" s="85" t="s">
        <v>287</v>
      </c>
    </row>
    <row r="506" spans="2:8">
      <c r="B506" s="85" t="s">
        <v>299</v>
      </c>
      <c r="C506" s="85" t="s">
        <v>328</v>
      </c>
      <c r="D506" s="85" t="s">
        <v>284</v>
      </c>
      <c r="E506" s="85" t="s">
        <v>285</v>
      </c>
      <c r="F506" s="84">
        <v>0</v>
      </c>
      <c r="G506" s="85" t="s">
        <v>306</v>
      </c>
      <c r="H506" s="85" t="s">
        <v>287</v>
      </c>
    </row>
    <row r="507" spans="2:8">
      <c r="B507" s="85" t="s">
        <v>300</v>
      </c>
      <c r="C507" s="85" t="s">
        <v>328</v>
      </c>
      <c r="D507" s="85" t="s">
        <v>284</v>
      </c>
      <c r="E507" s="85" t="s">
        <v>285</v>
      </c>
      <c r="F507" s="84">
        <v>2</v>
      </c>
      <c r="G507" s="85" t="s">
        <v>306</v>
      </c>
      <c r="H507" s="85" t="s">
        <v>287</v>
      </c>
    </row>
    <row r="508" spans="2:8">
      <c r="B508" s="85" t="s">
        <v>288</v>
      </c>
      <c r="C508" s="85" t="s">
        <v>328</v>
      </c>
      <c r="D508" s="85" t="s">
        <v>303</v>
      </c>
      <c r="E508" s="85" t="s">
        <v>304</v>
      </c>
      <c r="F508" s="84">
        <v>0</v>
      </c>
      <c r="G508" s="85" t="s">
        <v>306</v>
      </c>
      <c r="H508" s="85" t="s">
        <v>287</v>
      </c>
    </row>
    <row r="509" spans="2:8">
      <c r="B509" s="85" t="s">
        <v>289</v>
      </c>
      <c r="C509" s="85" t="s">
        <v>328</v>
      </c>
      <c r="D509" s="85" t="s">
        <v>303</v>
      </c>
      <c r="E509" s="85" t="s">
        <v>304</v>
      </c>
      <c r="F509" s="84">
        <v>2</v>
      </c>
      <c r="G509" s="85" t="s">
        <v>306</v>
      </c>
      <c r="H509" s="85" t="s">
        <v>287</v>
      </c>
    </row>
    <row r="510" spans="2:8">
      <c r="B510" s="85" t="s">
        <v>293</v>
      </c>
      <c r="C510" s="85" t="s">
        <v>328</v>
      </c>
      <c r="D510" s="85" t="s">
        <v>303</v>
      </c>
      <c r="E510" s="85" t="s">
        <v>304</v>
      </c>
      <c r="F510" s="84">
        <v>0</v>
      </c>
      <c r="G510" s="85" t="s">
        <v>306</v>
      </c>
      <c r="H510" s="85" t="s">
        <v>287</v>
      </c>
    </row>
    <row r="511" spans="2:8">
      <c r="B511" s="85" t="s">
        <v>294</v>
      </c>
      <c r="C511" s="85" t="s">
        <v>328</v>
      </c>
      <c r="D511" s="85" t="s">
        <v>303</v>
      </c>
      <c r="E511" s="85" t="s">
        <v>304</v>
      </c>
      <c r="F511" s="84">
        <v>2</v>
      </c>
      <c r="G511" s="85" t="s">
        <v>306</v>
      </c>
      <c r="H511" s="85" t="s">
        <v>287</v>
      </c>
    </row>
    <row r="512" spans="2:8">
      <c r="B512" s="85" t="s">
        <v>297</v>
      </c>
      <c r="C512" s="85" t="s">
        <v>328</v>
      </c>
      <c r="D512" s="85" t="s">
        <v>303</v>
      </c>
      <c r="E512" s="85" t="s">
        <v>304</v>
      </c>
      <c r="F512" s="84">
        <v>0</v>
      </c>
      <c r="G512" s="85" t="s">
        <v>306</v>
      </c>
      <c r="H512" s="85" t="s">
        <v>287</v>
      </c>
    </row>
    <row r="513" spans="2:8">
      <c r="B513" s="85" t="s">
        <v>298</v>
      </c>
      <c r="C513" s="85" t="s">
        <v>328</v>
      </c>
      <c r="D513" s="85" t="s">
        <v>303</v>
      </c>
      <c r="E513" s="85" t="s">
        <v>304</v>
      </c>
      <c r="F513" s="84">
        <v>2</v>
      </c>
      <c r="G513" s="85" t="s">
        <v>306</v>
      </c>
      <c r="H513" s="85" t="s">
        <v>287</v>
      </c>
    </row>
    <row r="514" spans="2:8">
      <c r="B514" s="85" t="s">
        <v>300</v>
      </c>
      <c r="C514" s="85" t="s">
        <v>328</v>
      </c>
      <c r="D514" s="85" t="s">
        <v>303</v>
      </c>
      <c r="E514" s="85" t="s">
        <v>304</v>
      </c>
      <c r="F514" s="84">
        <v>0</v>
      </c>
      <c r="G514" s="85" t="s">
        <v>306</v>
      </c>
      <c r="H514" s="85" t="s">
        <v>287</v>
      </c>
    </row>
    <row r="515" spans="2:8">
      <c r="B515" s="85" t="s">
        <v>288</v>
      </c>
      <c r="C515" s="85" t="s">
        <v>329</v>
      </c>
      <c r="D515" s="85" t="s">
        <v>284</v>
      </c>
      <c r="E515" s="85" t="s">
        <v>285</v>
      </c>
      <c r="F515" s="84">
        <v>4</v>
      </c>
      <c r="G515" s="85" t="s">
        <v>286</v>
      </c>
      <c r="H515" s="85" t="s">
        <v>287</v>
      </c>
    </row>
    <row r="516" spans="2:8">
      <c r="B516" s="85" t="s">
        <v>289</v>
      </c>
      <c r="C516" s="85" t="s">
        <v>329</v>
      </c>
      <c r="D516" s="85" t="s">
        <v>284</v>
      </c>
      <c r="E516" s="85" t="s">
        <v>285</v>
      </c>
      <c r="F516" s="84">
        <v>4</v>
      </c>
      <c r="G516" s="85" t="s">
        <v>286</v>
      </c>
      <c r="H516" s="85" t="s">
        <v>287</v>
      </c>
    </row>
    <row r="517" spans="2:8">
      <c r="B517" s="85" t="s">
        <v>290</v>
      </c>
      <c r="C517" s="85" t="s">
        <v>329</v>
      </c>
      <c r="D517" s="85" t="s">
        <v>284</v>
      </c>
      <c r="E517" s="85" t="s">
        <v>285</v>
      </c>
      <c r="F517" s="84">
        <v>8</v>
      </c>
      <c r="G517" s="85" t="s">
        <v>286</v>
      </c>
      <c r="H517" s="85" t="s">
        <v>287</v>
      </c>
    </row>
    <row r="518" spans="2:8">
      <c r="B518" s="85" t="s">
        <v>291</v>
      </c>
      <c r="C518" s="85" t="s">
        <v>329</v>
      </c>
      <c r="D518" s="85" t="s">
        <v>284</v>
      </c>
      <c r="E518" s="85" t="s">
        <v>285</v>
      </c>
      <c r="F518" s="84">
        <v>4</v>
      </c>
      <c r="G518" s="85" t="s">
        <v>286</v>
      </c>
      <c r="H518" s="85" t="s">
        <v>287</v>
      </c>
    </row>
    <row r="519" spans="2:8">
      <c r="B519" s="85" t="s">
        <v>292</v>
      </c>
      <c r="C519" s="85" t="s">
        <v>329</v>
      </c>
      <c r="D519" s="85" t="s">
        <v>284</v>
      </c>
      <c r="E519" s="85" t="s">
        <v>285</v>
      </c>
      <c r="F519" s="84">
        <v>4</v>
      </c>
      <c r="G519" s="85" t="s">
        <v>286</v>
      </c>
      <c r="H519" s="85" t="s">
        <v>287</v>
      </c>
    </row>
    <row r="520" spans="2:8">
      <c r="B520" s="85" t="s">
        <v>293</v>
      </c>
      <c r="C520" s="85" t="s">
        <v>329</v>
      </c>
      <c r="D520" s="85" t="s">
        <v>284</v>
      </c>
      <c r="E520" s="85" t="s">
        <v>285</v>
      </c>
      <c r="F520" s="84">
        <v>5</v>
      </c>
      <c r="G520" s="85" t="s">
        <v>286</v>
      </c>
      <c r="H520" s="85" t="s">
        <v>287</v>
      </c>
    </row>
    <row r="521" spans="2:8">
      <c r="B521" s="85" t="s">
        <v>294</v>
      </c>
      <c r="C521" s="85" t="s">
        <v>329</v>
      </c>
      <c r="D521" s="85" t="s">
        <v>284</v>
      </c>
      <c r="E521" s="85" t="s">
        <v>285</v>
      </c>
      <c r="F521" s="84">
        <v>6</v>
      </c>
      <c r="G521" s="85" t="s">
        <v>286</v>
      </c>
      <c r="H521" s="85" t="s">
        <v>287</v>
      </c>
    </row>
    <row r="522" spans="2:8">
      <c r="B522" s="85" t="s">
        <v>295</v>
      </c>
      <c r="C522" s="85" t="s">
        <v>329</v>
      </c>
      <c r="D522" s="85" t="s">
        <v>284</v>
      </c>
      <c r="E522" s="85" t="s">
        <v>285</v>
      </c>
      <c r="F522" s="84">
        <v>0</v>
      </c>
      <c r="G522" s="85" t="s">
        <v>286</v>
      </c>
      <c r="H522" s="85" t="s">
        <v>287</v>
      </c>
    </row>
    <row r="523" spans="2:8">
      <c r="B523" s="85" t="s">
        <v>296</v>
      </c>
      <c r="C523" s="85" t="s">
        <v>329</v>
      </c>
      <c r="D523" s="85" t="s">
        <v>284</v>
      </c>
      <c r="E523" s="85" t="s">
        <v>285</v>
      </c>
      <c r="F523" s="84">
        <v>0</v>
      </c>
      <c r="G523" s="85" t="s">
        <v>286</v>
      </c>
      <c r="H523" s="85" t="s">
        <v>287</v>
      </c>
    </row>
    <row r="524" spans="2:8">
      <c r="B524" s="85" t="s">
        <v>297</v>
      </c>
      <c r="C524" s="85" t="s">
        <v>329</v>
      </c>
      <c r="D524" s="85" t="s">
        <v>284</v>
      </c>
      <c r="E524" s="85" t="s">
        <v>285</v>
      </c>
      <c r="F524" s="84">
        <v>4</v>
      </c>
      <c r="G524" s="85" t="s">
        <v>286</v>
      </c>
      <c r="H524" s="85" t="s">
        <v>287</v>
      </c>
    </row>
    <row r="525" spans="2:8">
      <c r="B525" s="85" t="s">
        <v>298</v>
      </c>
      <c r="C525" s="85" t="s">
        <v>329</v>
      </c>
      <c r="D525" s="85" t="s">
        <v>284</v>
      </c>
      <c r="E525" s="85" t="s">
        <v>285</v>
      </c>
      <c r="F525" s="84">
        <v>4</v>
      </c>
      <c r="G525" s="85" t="s">
        <v>286</v>
      </c>
      <c r="H525" s="85" t="s">
        <v>287</v>
      </c>
    </row>
    <row r="526" spans="2:8">
      <c r="B526" s="85" t="s">
        <v>299</v>
      </c>
      <c r="C526" s="85" t="s">
        <v>329</v>
      </c>
      <c r="D526" s="85" t="s">
        <v>284</v>
      </c>
      <c r="E526" s="85" t="s">
        <v>285</v>
      </c>
      <c r="F526" s="84">
        <v>3</v>
      </c>
      <c r="G526" s="85" t="s">
        <v>286</v>
      </c>
      <c r="H526" s="85" t="s">
        <v>287</v>
      </c>
    </row>
    <row r="527" spans="2:8">
      <c r="B527" s="85" t="s">
        <v>300</v>
      </c>
      <c r="C527" s="85" t="s">
        <v>329</v>
      </c>
      <c r="D527" s="85" t="s">
        <v>284</v>
      </c>
      <c r="E527" s="85" t="s">
        <v>285</v>
      </c>
      <c r="F527" s="84">
        <v>0</v>
      </c>
      <c r="G527" s="85" t="s">
        <v>286</v>
      </c>
      <c r="H527" s="85" t="s">
        <v>287</v>
      </c>
    </row>
    <row r="528" spans="2:8">
      <c r="B528" s="85" t="s">
        <v>288</v>
      </c>
      <c r="C528" s="85" t="s">
        <v>330</v>
      </c>
      <c r="D528" s="85" t="s">
        <v>284</v>
      </c>
      <c r="E528" s="85" t="s">
        <v>285</v>
      </c>
      <c r="F528" s="84">
        <v>0</v>
      </c>
      <c r="G528" s="85" t="s">
        <v>314</v>
      </c>
      <c r="H528" s="85" t="s">
        <v>287</v>
      </c>
    </row>
    <row r="529" spans="2:8">
      <c r="B529" s="85" t="s">
        <v>289</v>
      </c>
      <c r="C529" s="85" t="s">
        <v>330</v>
      </c>
      <c r="D529" s="85" t="s">
        <v>284</v>
      </c>
      <c r="E529" s="85" t="s">
        <v>285</v>
      </c>
      <c r="F529" s="84">
        <v>0</v>
      </c>
      <c r="G529" s="85" t="s">
        <v>314</v>
      </c>
      <c r="H529" s="85" t="s">
        <v>287</v>
      </c>
    </row>
    <row r="530" spans="2:8">
      <c r="B530" s="85" t="s">
        <v>290</v>
      </c>
      <c r="C530" s="85" t="s">
        <v>330</v>
      </c>
      <c r="D530" s="85" t="s">
        <v>284</v>
      </c>
      <c r="E530" s="85" t="s">
        <v>285</v>
      </c>
      <c r="F530" s="84">
        <v>6</v>
      </c>
      <c r="G530" s="85" t="s">
        <v>314</v>
      </c>
      <c r="H530" s="85" t="s">
        <v>287</v>
      </c>
    </row>
    <row r="531" spans="2:8">
      <c r="B531" s="85" t="s">
        <v>291</v>
      </c>
      <c r="C531" s="85" t="s">
        <v>330</v>
      </c>
      <c r="D531" s="85" t="s">
        <v>284</v>
      </c>
      <c r="E531" s="85" t="s">
        <v>285</v>
      </c>
      <c r="F531" s="84">
        <v>0</v>
      </c>
      <c r="G531" s="85" t="s">
        <v>314</v>
      </c>
      <c r="H531" s="85" t="s">
        <v>287</v>
      </c>
    </row>
    <row r="532" spans="2:8">
      <c r="B532" s="85" t="s">
        <v>292</v>
      </c>
      <c r="C532" s="85" t="s">
        <v>330</v>
      </c>
      <c r="D532" s="85" t="s">
        <v>284</v>
      </c>
      <c r="E532" s="85" t="s">
        <v>285</v>
      </c>
      <c r="F532" s="84">
        <v>3</v>
      </c>
      <c r="G532" s="85" t="s">
        <v>314</v>
      </c>
      <c r="H532" s="85" t="s">
        <v>287</v>
      </c>
    </row>
    <row r="533" spans="2:8">
      <c r="B533" s="85" t="s">
        <v>293</v>
      </c>
      <c r="C533" s="85" t="s">
        <v>330</v>
      </c>
      <c r="D533" s="85" t="s">
        <v>284</v>
      </c>
      <c r="E533" s="85" t="s">
        <v>285</v>
      </c>
      <c r="F533" s="84">
        <v>2</v>
      </c>
      <c r="G533" s="85" t="s">
        <v>314</v>
      </c>
      <c r="H533" s="85" t="s">
        <v>287</v>
      </c>
    </row>
    <row r="534" spans="2:8">
      <c r="B534" s="85" t="s">
        <v>294</v>
      </c>
      <c r="C534" s="85" t="s">
        <v>330</v>
      </c>
      <c r="D534" s="85" t="s">
        <v>284</v>
      </c>
      <c r="E534" s="85" t="s">
        <v>285</v>
      </c>
      <c r="F534" s="84">
        <v>0</v>
      </c>
      <c r="G534" s="85" t="s">
        <v>314</v>
      </c>
      <c r="H534" s="85" t="s">
        <v>287</v>
      </c>
    </row>
    <row r="535" spans="2:8">
      <c r="B535" s="85" t="s">
        <v>295</v>
      </c>
      <c r="C535" s="85" t="s">
        <v>330</v>
      </c>
      <c r="D535" s="85" t="s">
        <v>284</v>
      </c>
      <c r="E535" s="85" t="s">
        <v>285</v>
      </c>
      <c r="F535" s="84">
        <v>3</v>
      </c>
      <c r="G535" s="85" t="s">
        <v>314</v>
      </c>
      <c r="H535" s="85" t="s">
        <v>287</v>
      </c>
    </row>
    <row r="536" spans="2:8">
      <c r="B536" s="85" t="s">
        <v>296</v>
      </c>
      <c r="C536" s="85" t="s">
        <v>330</v>
      </c>
      <c r="D536" s="85" t="s">
        <v>284</v>
      </c>
      <c r="E536" s="85" t="s">
        <v>285</v>
      </c>
      <c r="F536" s="84">
        <v>0</v>
      </c>
      <c r="G536" s="85" t="s">
        <v>314</v>
      </c>
      <c r="H536" s="85" t="s">
        <v>287</v>
      </c>
    </row>
    <row r="537" spans="2:8">
      <c r="B537" s="85" t="s">
        <v>297</v>
      </c>
      <c r="C537" s="85" t="s">
        <v>330</v>
      </c>
      <c r="D537" s="85" t="s">
        <v>284</v>
      </c>
      <c r="E537" s="85" t="s">
        <v>285</v>
      </c>
      <c r="F537" s="84">
        <v>2</v>
      </c>
      <c r="G537" s="85" t="s">
        <v>314</v>
      </c>
      <c r="H537" s="85" t="s">
        <v>287</v>
      </c>
    </row>
    <row r="538" spans="2:8">
      <c r="B538" s="85" t="s">
        <v>298</v>
      </c>
      <c r="C538" s="85" t="s">
        <v>330</v>
      </c>
      <c r="D538" s="85" t="s">
        <v>284</v>
      </c>
      <c r="E538" s="85" t="s">
        <v>285</v>
      </c>
      <c r="F538" s="84">
        <v>2</v>
      </c>
      <c r="G538" s="85" t="s">
        <v>314</v>
      </c>
      <c r="H538" s="85" t="s">
        <v>287</v>
      </c>
    </row>
    <row r="539" spans="2:8">
      <c r="B539" s="85" t="s">
        <v>299</v>
      </c>
      <c r="C539" s="85" t="s">
        <v>330</v>
      </c>
      <c r="D539" s="85" t="s">
        <v>284</v>
      </c>
      <c r="E539" s="85" t="s">
        <v>285</v>
      </c>
      <c r="F539" s="84">
        <v>2</v>
      </c>
      <c r="G539" s="85" t="s">
        <v>314</v>
      </c>
      <c r="H539" s="85" t="s">
        <v>287</v>
      </c>
    </row>
    <row r="540" spans="2:8">
      <c r="B540" s="85" t="s">
        <v>300</v>
      </c>
      <c r="C540" s="85" t="s">
        <v>330</v>
      </c>
      <c r="D540" s="85" t="s">
        <v>284</v>
      </c>
      <c r="E540" s="85" t="s">
        <v>285</v>
      </c>
      <c r="F540" s="84">
        <v>4</v>
      </c>
      <c r="G540" s="85" t="s">
        <v>314</v>
      </c>
      <c r="H540" s="85" t="s">
        <v>287</v>
      </c>
    </row>
    <row r="541" spans="2:8">
      <c r="B541" s="85" t="s">
        <v>288</v>
      </c>
      <c r="C541" s="85" t="s">
        <v>330</v>
      </c>
      <c r="D541" s="85" t="s">
        <v>301</v>
      </c>
      <c r="E541" s="85" t="s">
        <v>302</v>
      </c>
      <c r="F541" s="84">
        <v>2</v>
      </c>
      <c r="G541" s="85" t="s">
        <v>314</v>
      </c>
      <c r="H541" s="85" t="s">
        <v>287</v>
      </c>
    </row>
    <row r="542" spans="2:8">
      <c r="B542" s="85" t="s">
        <v>289</v>
      </c>
      <c r="C542" s="85" t="s">
        <v>330</v>
      </c>
      <c r="D542" s="85" t="s">
        <v>301</v>
      </c>
      <c r="E542" s="85" t="s">
        <v>302</v>
      </c>
      <c r="F542" s="84">
        <v>0</v>
      </c>
      <c r="G542" s="85" t="s">
        <v>314</v>
      </c>
      <c r="H542" s="85" t="s">
        <v>287</v>
      </c>
    </row>
    <row r="543" spans="2:8">
      <c r="B543" s="85" t="s">
        <v>290</v>
      </c>
      <c r="C543" s="85" t="s">
        <v>330</v>
      </c>
      <c r="D543" s="85" t="s">
        <v>301</v>
      </c>
      <c r="E543" s="85" t="s">
        <v>302</v>
      </c>
      <c r="F543" s="84">
        <v>2</v>
      </c>
      <c r="G543" s="85" t="s">
        <v>314</v>
      </c>
      <c r="H543" s="85" t="s">
        <v>287</v>
      </c>
    </row>
    <row r="544" spans="2:8">
      <c r="B544" s="85" t="s">
        <v>291</v>
      </c>
      <c r="C544" s="85" t="s">
        <v>330</v>
      </c>
      <c r="D544" s="85" t="s">
        <v>301</v>
      </c>
      <c r="E544" s="85" t="s">
        <v>302</v>
      </c>
      <c r="F544" s="84">
        <v>0</v>
      </c>
      <c r="G544" s="85" t="s">
        <v>314</v>
      </c>
      <c r="H544" s="85" t="s">
        <v>287</v>
      </c>
    </row>
    <row r="545" spans="2:8">
      <c r="B545" s="85" t="s">
        <v>292</v>
      </c>
      <c r="C545" s="85" t="s">
        <v>330</v>
      </c>
      <c r="D545" s="85" t="s">
        <v>301</v>
      </c>
      <c r="E545" s="85" t="s">
        <v>302</v>
      </c>
      <c r="F545" s="84">
        <v>3</v>
      </c>
      <c r="G545" s="85" t="s">
        <v>314</v>
      </c>
      <c r="H545" s="85" t="s">
        <v>287</v>
      </c>
    </row>
    <row r="546" spans="2:8">
      <c r="B546" s="85" t="s">
        <v>294</v>
      </c>
      <c r="C546" s="85" t="s">
        <v>330</v>
      </c>
      <c r="D546" s="85" t="s">
        <v>301</v>
      </c>
      <c r="E546" s="85" t="s">
        <v>302</v>
      </c>
      <c r="F546" s="84">
        <v>0</v>
      </c>
      <c r="G546" s="85" t="s">
        <v>314</v>
      </c>
      <c r="H546" s="85" t="s">
        <v>287</v>
      </c>
    </row>
    <row r="547" spans="2:8">
      <c r="B547" s="85" t="s">
        <v>295</v>
      </c>
      <c r="C547" s="85" t="s">
        <v>330</v>
      </c>
      <c r="D547" s="85" t="s">
        <v>301</v>
      </c>
      <c r="E547" s="85" t="s">
        <v>302</v>
      </c>
      <c r="F547" s="84">
        <v>2</v>
      </c>
      <c r="G547" s="85" t="s">
        <v>314</v>
      </c>
      <c r="H547" s="85" t="s">
        <v>287</v>
      </c>
    </row>
    <row r="548" spans="2:8">
      <c r="B548" s="85" t="s">
        <v>298</v>
      </c>
      <c r="C548" s="85" t="s">
        <v>330</v>
      </c>
      <c r="D548" s="85" t="s">
        <v>301</v>
      </c>
      <c r="E548" s="85" t="s">
        <v>302</v>
      </c>
      <c r="F548" s="84">
        <v>1</v>
      </c>
      <c r="G548" s="85" t="s">
        <v>314</v>
      </c>
      <c r="H548" s="85" t="s">
        <v>287</v>
      </c>
    </row>
    <row r="549" spans="2:8">
      <c r="B549" s="85" t="s">
        <v>299</v>
      </c>
      <c r="C549" s="85" t="s">
        <v>330</v>
      </c>
      <c r="D549" s="85" t="s">
        <v>301</v>
      </c>
      <c r="E549" s="85" t="s">
        <v>302</v>
      </c>
      <c r="F549" s="84">
        <v>0</v>
      </c>
      <c r="G549" s="85" t="s">
        <v>314</v>
      </c>
      <c r="H549" s="85" t="s">
        <v>287</v>
      </c>
    </row>
    <row r="550" spans="2:8">
      <c r="B550" s="85" t="s">
        <v>300</v>
      </c>
      <c r="C550" s="85" t="s">
        <v>330</v>
      </c>
      <c r="D550" s="85" t="s">
        <v>301</v>
      </c>
      <c r="E550" s="85" t="s">
        <v>302</v>
      </c>
      <c r="F550" s="84">
        <v>1</v>
      </c>
      <c r="G550" s="85" t="s">
        <v>314</v>
      </c>
      <c r="H550" s="85" t="s">
        <v>287</v>
      </c>
    </row>
    <row r="551" spans="2:8">
      <c r="B551" s="85" t="s">
        <v>289</v>
      </c>
      <c r="C551" s="85" t="s">
        <v>330</v>
      </c>
      <c r="D551" s="85" t="s">
        <v>303</v>
      </c>
      <c r="E551" s="85" t="s">
        <v>304</v>
      </c>
      <c r="F551" s="84">
        <v>0</v>
      </c>
      <c r="G551" s="85" t="s">
        <v>314</v>
      </c>
      <c r="H551" s="85" t="s">
        <v>287</v>
      </c>
    </row>
    <row r="552" spans="2:8">
      <c r="B552" s="85" t="s">
        <v>290</v>
      </c>
      <c r="C552" s="85" t="s">
        <v>330</v>
      </c>
      <c r="D552" s="85" t="s">
        <v>303</v>
      </c>
      <c r="E552" s="85" t="s">
        <v>304</v>
      </c>
      <c r="F552" s="84">
        <v>0</v>
      </c>
      <c r="G552" s="85" t="s">
        <v>314</v>
      </c>
      <c r="H552" s="85" t="s">
        <v>287</v>
      </c>
    </row>
    <row r="553" spans="2:8">
      <c r="B553" s="85" t="s">
        <v>291</v>
      </c>
      <c r="C553" s="85" t="s">
        <v>330</v>
      </c>
      <c r="D553" s="85" t="s">
        <v>303</v>
      </c>
      <c r="E553" s="85" t="s">
        <v>304</v>
      </c>
      <c r="F553" s="84">
        <v>2</v>
      </c>
      <c r="G553" s="85" t="s">
        <v>314</v>
      </c>
      <c r="H553" s="85" t="s">
        <v>287</v>
      </c>
    </row>
    <row r="554" spans="2:8">
      <c r="B554" s="85" t="s">
        <v>292</v>
      </c>
      <c r="C554" s="85" t="s">
        <v>330</v>
      </c>
      <c r="D554" s="85" t="s">
        <v>303</v>
      </c>
      <c r="E554" s="85" t="s">
        <v>304</v>
      </c>
      <c r="F554" s="84">
        <v>2</v>
      </c>
      <c r="G554" s="85" t="s">
        <v>314</v>
      </c>
      <c r="H554" s="85" t="s">
        <v>287</v>
      </c>
    </row>
    <row r="555" spans="2:8">
      <c r="B555" s="85" t="s">
        <v>297</v>
      </c>
      <c r="C555" s="85" t="s">
        <v>330</v>
      </c>
      <c r="D555" s="85" t="s">
        <v>303</v>
      </c>
      <c r="E555" s="85" t="s">
        <v>304</v>
      </c>
      <c r="F555" s="84">
        <v>2</v>
      </c>
      <c r="G555" s="85" t="s">
        <v>314</v>
      </c>
      <c r="H555" s="85" t="s">
        <v>287</v>
      </c>
    </row>
    <row r="556" spans="2:8">
      <c r="B556" s="85" t="s">
        <v>298</v>
      </c>
      <c r="C556" s="85" t="s">
        <v>330</v>
      </c>
      <c r="D556" s="85" t="s">
        <v>303</v>
      </c>
      <c r="E556" s="85" t="s">
        <v>304</v>
      </c>
      <c r="F556" s="84">
        <v>2</v>
      </c>
      <c r="G556" s="85" t="s">
        <v>314</v>
      </c>
      <c r="H556" s="85" t="s">
        <v>287</v>
      </c>
    </row>
    <row r="557" spans="2:8">
      <c r="B557" s="85" t="s">
        <v>288</v>
      </c>
      <c r="C557" s="85" t="s">
        <v>331</v>
      </c>
      <c r="D557" s="85" t="s">
        <v>284</v>
      </c>
      <c r="E557" s="85" t="s">
        <v>285</v>
      </c>
      <c r="F557" s="84">
        <v>3</v>
      </c>
      <c r="G557" s="85" t="s">
        <v>314</v>
      </c>
      <c r="H557" s="85" t="s">
        <v>287</v>
      </c>
    </row>
    <row r="558" spans="2:8">
      <c r="B558" s="85" t="s">
        <v>289</v>
      </c>
      <c r="C558" s="85" t="s">
        <v>331</v>
      </c>
      <c r="D558" s="85" t="s">
        <v>284</v>
      </c>
      <c r="E558" s="85" t="s">
        <v>285</v>
      </c>
      <c r="F558" s="84">
        <v>3</v>
      </c>
      <c r="G558" s="85" t="s">
        <v>314</v>
      </c>
      <c r="H558" s="85" t="s">
        <v>287</v>
      </c>
    </row>
    <row r="559" spans="2:8">
      <c r="B559" s="85" t="s">
        <v>290</v>
      </c>
      <c r="C559" s="85" t="s">
        <v>331</v>
      </c>
      <c r="D559" s="85" t="s">
        <v>284</v>
      </c>
      <c r="E559" s="85" t="s">
        <v>285</v>
      </c>
      <c r="F559" s="84">
        <v>0</v>
      </c>
      <c r="G559" s="85" t="s">
        <v>314</v>
      </c>
      <c r="H559" s="85" t="s">
        <v>287</v>
      </c>
    </row>
    <row r="560" spans="2:8">
      <c r="B560" s="85" t="s">
        <v>291</v>
      </c>
      <c r="C560" s="85" t="s">
        <v>331</v>
      </c>
      <c r="D560" s="85" t="s">
        <v>284</v>
      </c>
      <c r="E560" s="85" t="s">
        <v>285</v>
      </c>
      <c r="F560" s="84">
        <v>2</v>
      </c>
      <c r="G560" s="85" t="s">
        <v>314</v>
      </c>
      <c r="H560" s="85" t="s">
        <v>287</v>
      </c>
    </row>
    <row r="561" spans="2:8">
      <c r="B561" s="85" t="s">
        <v>292</v>
      </c>
      <c r="C561" s="85" t="s">
        <v>331</v>
      </c>
      <c r="D561" s="85" t="s">
        <v>284</v>
      </c>
      <c r="E561" s="85" t="s">
        <v>285</v>
      </c>
      <c r="F561" s="84">
        <v>2</v>
      </c>
      <c r="G561" s="85" t="s">
        <v>314</v>
      </c>
      <c r="H561" s="85" t="s">
        <v>287</v>
      </c>
    </row>
    <row r="562" spans="2:8">
      <c r="B562" s="85" t="s">
        <v>293</v>
      </c>
      <c r="C562" s="85" t="s">
        <v>331</v>
      </c>
      <c r="D562" s="85" t="s">
        <v>284</v>
      </c>
      <c r="E562" s="85" t="s">
        <v>285</v>
      </c>
      <c r="F562" s="84">
        <v>2</v>
      </c>
      <c r="G562" s="85" t="s">
        <v>314</v>
      </c>
      <c r="H562" s="85" t="s">
        <v>287</v>
      </c>
    </row>
    <row r="563" spans="2:8">
      <c r="B563" s="85" t="s">
        <v>294</v>
      </c>
      <c r="C563" s="85" t="s">
        <v>331</v>
      </c>
      <c r="D563" s="85" t="s">
        <v>284</v>
      </c>
      <c r="E563" s="85" t="s">
        <v>285</v>
      </c>
      <c r="F563" s="84">
        <v>6</v>
      </c>
      <c r="G563" s="85" t="s">
        <v>314</v>
      </c>
      <c r="H563" s="85" t="s">
        <v>287</v>
      </c>
    </row>
    <row r="564" spans="2:8">
      <c r="B564" s="85" t="s">
        <v>295</v>
      </c>
      <c r="C564" s="85" t="s">
        <v>331</v>
      </c>
      <c r="D564" s="85" t="s">
        <v>284</v>
      </c>
      <c r="E564" s="85" t="s">
        <v>285</v>
      </c>
      <c r="F564" s="84">
        <v>4</v>
      </c>
      <c r="G564" s="85" t="s">
        <v>314</v>
      </c>
      <c r="H564" s="85" t="s">
        <v>287</v>
      </c>
    </row>
    <row r="565" spans="2:8">
      <c r="B565" s="85" t="s">
        <v>296</v>
      </c>
      <c r="C565" s="85" t="s">
        <v>331</v>
      </c>
      <c r="D565" s="85" t="s">
        <v>284</v>
      </c>
      <c r="E565" s="85" t="s">
        <v>285</v>
      </c>
      <c r="F565" s="84">
        <v>4</v>
      </c>
      <c r="G565" s="85" t="s">
        <v>314</v>
      </c>
      <c r="H565" s="85" t="s">
        <v>287</v>
      </c>
    </row>
    <row r="566" spans="2:8">
      <c r="B566" s="85" t="s">
        <v>297</v>
      </c>
      <c r="C566" s="85" t="s">
        <v>331</v>
      </c>
      <c r="D566" s="85" t="s">
        <v>284</v>
      </c>
      <c r="E566" s="85" t="s">
        <v>285</v>
      </c>
      <c r="F566" s="84">
        <v>4</v>
      </c>
      <c r="G566" s="85" t="s">
        <v>314</v>
      </c>
      <c r="H566" s="85" t="s">
        <v>287</v>
      </c>
    </row>
    <row r="567" spans="2:8">
      <c r="B567" s="85" t="s">
        <v>298</v>
      </c>
      <c r="C567" s="85" t="s">
        <v>331</v>
      </c>
      <c r="D567" s="85" t="s">
        <v>284</v>
      </c>
      <c r="E567" s="85" t="s">
        <v>285</v>
      </c>
      <c r="F567" s="84">
        <v>4</v>
      </c>
      <c r="G567" s="85" t="s">
        <v>314</v>
      </c>
      <c r="H567" s="85" t="s">
        <v>287</v>
      </c>
    </row>
    <row r="568" spans="2:8">
      <c r="B568" s="85" t="s">
        <v>299</v>
      </c>
      <c r="C568" s="85" t="s">
        <v>331</v>
      </c>
      <c r="D568" s="85" t="s">
        <v>284</v>
      </c>
      <c r="E568" s="85" t="s">
        <v>285</v>
      </c>
      <c r="F568" s="84">
        <v>0</v>
      </c>
      <c r="G568" s="85" t="s">
        <v>314</v>
      </c>
      <c r="H568" s="85" t="s">
        <v>287</v>
      </c>
    </row>
    <row r="569" spans="2:8">
      <c r="B569" s="85" t="s">
        <v>300</v>
      </c>
      <c r="C569" s="85" t="s">
        <v>331</v>
      </c>
      <c r="D569" s="85" t="s">
        <v>284</v>
      </c>
      <c r="E569" s="85" t="s">
        <v>285</v>
      </c>
      <c r="F569" s="84">
        <v>3</v>
      </c>
      <c r="G569" s="85" t="s">
        <v>314</v>
      </c>
      <c r="H569" s="85" t="s">
        <v>287</v>
      </c>
    </row>
    <row r="570" spans="2:8">
      <c r="B570" s="85" t="s">
        <v>289</v>
      </c>
      <c r="C570" s="85" t="s">
        <v>331</v>
      </c>
      <c r="D570" s="85" t="s">
        <v>301</v>
      </c>
      <c r="E570" s="85" t="s">
        <v>302</v>
      </c>
      <c r="F570" s="84">
        <v>0</v>
      </c>
      <c r="G570" s="85" t="s">
        <v>314</v>
      </c>
      <c r="H570" s="85" t="s">
        <v>287</v>
      </c>
    </row>
    <row r="571" spans="2:8">
      <c r="B571" s="85" t="s">
        <v>290</v>
      </c>
      <c r="C571" s="85" t="s">
        <v>331</v>
      </c>
      <c r="D571" s="85" t="s">
        <v>301</v>
      </c>
      <c r="E571" s="85" t="s">
        <v>302</v>
      </c>
      <c r="F571" s="84">
        <v>2</v>
      </c>
      <c r="G571" s="85" t="s">
        <v>314</v>
      </c>
      <c r="H571" s="85" t="s">
        <v>287</v>
      </c>
    </row>
    <row r="572" spans="2:8">
      <c r="B572" s="85" t="s">
        <v>291</v>
      </c>
      <c r="C572" s="85" t="s">
        <v>331</v>
      </c>
      <c r="D572" s="85" t="s">
        <v>301</v>
      </c>
      <c r="E572" s="85" t="s">
        <v>302</v>
      </c>
      <c r="F572" s="84">
        <v>1</v>
      </c>
      <c r="G572" s="85" t="s">
        <v>314</v>
      </c>
      <c r="H572" s="85" t="s">
        <v>287</v>
      </c>
    </row>
    <row r="573" spans="2:8">
      <c r="B573" s="85" t="s">
        <v>294</v>
      </c>
      <c r="C573" s="85" t="s">
        <v>331</v>
      </c>
      <c r="D573" s="85" t="s">
        <v>301</v>
      </c>
      <c r="E573" s="85" t="s">
        <v>302</v>
      </c>
      <c r="F573" s="84">
        <v>0</v>
      </c>
      <c r="G573" s="85" t="s">
        <v>314</v>
      </c>
      <c r="H573" s="85" t="s">
        <v>287</v>
      </c>
    </row>
    <row r="574" spans="2:8">
      <c r="B574" s="85" t="s">
        <v>295</v>
      </c>
      <c r="C574" s="85" t="s">
        <v>331</v>
      </c>
      <c r="D574" s="85" t="s">
        <v>301</v>
      </c>
      <c r="E574" s="85" t="s">
        <v>302</v>
      </c>
      <c r="F574" s="84">
        <v>2</v>
      </c>
      <c r="G574" s="85" t="s">
        <v>314</v>
      </c>
      <c r="H574" s="85" t="s">
        <v>287</v>
      </c>
    </row>
    <row r="575" spans="2:8">
      <c r="B575" s="85" t="s">
        <v>296</v>
      </c>
      <c r="C575" s="85" t="s">
        <v>331</v>
      </c>
      <c r="D575" s="85" t="s">
        <v>301</v>
      </c>
      <c r="E575" s="85" t="s">
        <v>302</v>
      </c>
      <c r="F575" s="84">
        <v>0</v>
      </c>
      <c r="G575" s="85" t="s">
        <v>314</v>
      </c>
      <c r="H575" s="85" t="s">
        <v>287</v>
      </c>
    </row>
    <row r="576" spans="2:8">
      <c r="B576" s="85" t="s">
        <v>297</v>
      </c>
      <c r="C576" s="85" t="s">
        <v>331</v>
      </c>
      <c r="D576" s="85" t="s">
        <v>301</v>
      </c>
      <c r="E576" s="85" t="s">
        <v>302</v>
      </c>
      <c r="F576" s="84">
        <v>0</v>
      </c>
      <c r="G576" s="85" t="s">
        <v>314</v>
      </c>
      <c r="H576" s="85" t="s">
        <v>287</v>
      </c>
    </row>
    <row r="577" spans="2:8">
      <c r="B577" s="85" t="s">
        <v>298</v>
      </c>
      <c r="C577" s="85" t="s">
        <v>331</v>
      </c>
      <c r="D577" s="85" t="s">
        <v>301</v>
      </c>
      <c r="E577" s="85" t="s">
        <v>302</v>
      </c>
      <c r="F577" s="84">
        <v>2</v>
      </c>
      <c r="G577" s="85" t="s">
        <v>314</v>
      </c>
      <c r="H577" s="85" t="s">
        <v>287</v>
      </c>
    </row>
    <row r="578" spans="2:8">
      <c r="B578" s="85" t="s">
        <v>288</v>
      </c>
      <c r="C578" s="85" t="s">
        <v>332</v>
      </c>
      <c r="D578" s="85" t="s">
        <v>284</v>
      </c>
      <c r="E578" s="85" t="s">
        <v>285</v>
      </c>
      <c r="F578" s="84">
        <v>0</v>
      </c>
      <c r="G578" s="85" t="s">
        <v>310</v>
      </c>
      <c r="H578" s="85" t="s">
        <v>287</v>
      </c>
    </row>
    <row r="579" spans="2:8">
      <c r="B579" s="85" t="s">
        <v>289</v>
      </c>
      <c r="C579" s="85" t="s">
        <v>332</v>
      </c>
      <c r="D579" s="85" t="s">
        <v>284</v>
      </c>
      <c r="E579" s="85" t="s">
        <v>285</v>
      </c>
      <c r="F579" s="84">
        <v>0</v>
      </c>
      <c r="G579" s="85" t="s">
        <v>310</v>
      </c>
      <c r="H579" s="85" t="s">
        <v>287</v>
      </c>
    </row>
    <row r="580" spans="2:8">
      <c r="B580" s="85" t="s">
        <v>290</v>
      </c>
      <c r="C580" s="85" t="s">
        <v>332</v>
      </c>
      <c r="D580" s="85" t="s">
        <v>284</v>
      </c>
      <c r="E580" s="85" t="s">
        <v>285</v>
      </c>
      <c r="F580" s="84">
        <v>0</v>
      </c>
      <c r="G580" s="85" t="s">
        <v>310</v>
      </c>
      <c r="H580" s="85" t="s">
        <v>287</v>
      </c>
    </row>
    <row r="581" spans="2:8">
      <c r="B581" s="85" t="s">
        <v>291</v>
      </c>
      <c r="C581" s="85" t="s">
        <v>332</v>
      </c>
      <c r="D581" s="85" t="s">
        <v>284</v>
      </c>
      <c r="E581" s="85" t="s">
        <v>285</v>
      </c>
      <c r="F581" s="84">
        <v>2</v>
      </c>
      <c r="G581" s="85" t="s">
        <v>310</v>
      </c>
      <c r="H581" s="85" t="s">
        <v>287</v>
      </c>
    </row>
    <row r="582" spans="2:8">
      <c r="B582" s="85" t="s">
        <v>292</v>
      </c>
      <c r="C582" s="85" t="s">
        <v>332</v>
      </c>
      <c r="D582" s="85" t="s">
        <v>284</v>
      </c>
      <c r="E582" s="85" t="s">
        <v>285</v>
      </c>
      <c r="F582" s="84">
        <v>0</v>
      </c>
      <c r="G582" s="85" t="s">
        <v>310</v>
      </c>
      <c r="H582" s="85" t="s">
        <v>287</v>
      </c>
    </row>
    <row r="583" spans="2:8">
      <c r="B583" s="85" t="s">
        <v>293</v>
      </c>
      <c r="C583" s="85" t="s">
        <v>332</v>
      </c>
      <c r="D583" s="85" t="s">
        <v>284</v>
      </c>
      <c r="E583" s="85" t="s">
        <v>285</v>
      </c>
      <c r="F583" s="84">
        <v>2</v>
      </c>
      <c r="G583" s="85" t="s">
        <v>310</v>
      </c>
      <c r="H583" s="85" t="s">
        <v>287</v>
      </c>
    </row>
    <row r="584" spans="2:8">
      <c r="B584" s="85" t="s">
        <v>294</v>
      </c>
      <c r="C584" s="85" t="s">
        <v>332</v>
      </c>
      <c r="D584" s="85" t="s">
        <v>284</v>
      </c>
      <c r="E584" s="85" t="s">
        <v>285</v>
      </c>
      <c r="F584" s="84">
        <v>4</v>
      </c>
      <c r="G584" s="85" t="s">
        <v>310</v>
      </c>
      <c r="H584" s="85" t="s">
        <v>287</v>
      </c>
    </row>
    <row r="585" spans="2:8">
      <c r="B585" s="85" t="s">
        <v>295</v>
      </c>
      <c r="C585" s="85" t="s">
        <v>332</v>
      </c>
      <c r="D585" s="85" t="s">
        <v>284</v>
      </c>
      <c r="E585" s="85" t="s">
        <v>285</v>
      </c>
      <c r="F585" s="84">
        <v>0</v>
      </c>
      <c r="G585" s="85" t="s">
        <v>310</v>
      </c>
      <c r="H585" s="85" t="s">
        <v>287</v>
      </c>
    </row>
    <row r="586" spans="2:8">
      <c r="B586" s="85" t="s">
        <v>298</v>
      </c>
      <c r="C586" s="85" t="s">
        <v>332</v>
      </c>
      <c r="D586" s="85" t="s">
        <v>284</v>
      </c>
      <c r="E586" s="85" t="s">
        <v>285</v>
      </c>
      <c r="F586" s="84">
        <v>0</v>
      </c>
      <c r="G586" s="85" t="s">
        <v>310</v>
      </c>
      <c r="H586" s="85" t="s">
        <v>287</v>
      </c>
    </row>
    <row r="587" spans="2:8">
      <c r="B587" s="85" t="s">
        <v>299</v>
      </c>
      <c r="C587" s="85" t="s">
        <v>332</v>
      </c>
      <c r="D587" s="85" t="s">
        <v>284</v>
      </c>
      <c r="E587" s="85" t="s">
        <v>285</v>
      </c>
      <c r="F587" s="84">
        <v>2</v>
      </c>
      <c r="G587" s="85" t="s">
        <v>310</v>
      </c>
      <c r="H587" s="85" t="s">
        <v>287</v>
      </c>
    </row>
    <row r="588" spans="2:8">
      <c r="B588" s="85" t="s">
        <v>300</v>
      </c>
      <c r="C588" s="85" t="s">
        <v>332</v>
      </c>
      <c r="D588" s="85" t="s">
        <v>284</v>
      </c>
      <c r="E588" s="85" t="s">
        <v>285</v>
      </c>
      <c r="F588" s="84">
        <v>0</v>
      </c>
      <c r="G588" s="85" t="s">
        <v>310</v>
      </c>
      <c r="H588" s="85" t="s">
        <v>287</v>
      </c>
    </row>
    <row r="589" spans="2:8">
      <c r="B589" s="85" t="s">
        <v>289</v>
      </c>
      <c r="C589" s="85" t="s">
        <v>332</v>
      </c>
      <c r="D589" s="85" t="s">
        <v>301</v>
      </c>
      <c r="E589" s="85" t="s">
        <v>302</v>
      </c>
      <c r="F589" s="84">
        <v>0</v>
      </c>
      <c r="G589" s="85" t="s">
        <v>310</v>
      </c>
      <c r="H589" s="85" t="s">
        <v>287</v>
      </c>
    </row>
    <row r="590" spans="2:8">
      <c r="B590" s="85" t="s">
        <v>291</v>
      </c>
      <c r="C590" s="85" t="s">
        <v>332</v>
      </c>
      <c r="D590" s="85" t="s">
        <v>301</v>
      </c>
      <c r="E590" s="85" t="s">
        <v>302</v>
      </c>
      <c r="F590" s="84">
        <v>3</v>
      </c>
      <c r="G590" s="85" t="s">
        <v>310</v>
      </c>
      <c r="H590" s="85" t="s">
        <v>287</v>
      </c>
    </row>
    <row r="591" spans="2:8">
      <c r="B591" s="85" t="s">
        <v>292</v>
      </c>
      <c r="C591" s="85" t="s">
        <v>332</v>
      </c>
      <c r="D591" s="85" t="s">
        <v>301</v>
      </c>
      <c r="E591" s="85" t="s">
        <v>302</v>
      </c>
      <c r="F591" s="84">
        <v>0</v>
      </c>
      <c r="G591" s="85" t="s">
        <v>310</v>
      </c>
      <c r="H591" s="85" t="s">
        <v>287</v>
      </c>
    </row>
    <row r="592" spans="2:8">
      <c r="B592" s="85" t="s">
        <v>293</v>
      </c>
      <c r="C592" s="85" t="s">
        <v>332</v>
      </c>
      <c r="D592" s="85" t="s">
        <v>301</v>
      </c>
      <c r="E592" s="85" t="s">
        <v>302</v>
      </c>
      <c r="F592" s="84">
        <v>1</v>
      </c>
      <c r="G592" s="85" t="s">
        <v>310</v>
      </c>
      <c r="H592" s="85" t="s">
        <v>287</v>
      </c>
    </row>
    <row r="593" spans="2:8">
      <c r="B593" s="85" t="s">
        <v>294</v>
      </c>
      <c r="C593" s="85" t="s">
        <v>332</v>
      </c>
      <c r="D593" s="85" t="s">
        <v>301</v>
      </c>
      <c r="E593" s="85" t="s">
        <v>302</v>
      </c>
      <c r="F593" s="84">
        <v>0</v>
      </c>
      <c r="G593" s="85" t="s">
        <v>310</v>
      </c>
      <c r="H593" s="85" t="s">
        <v>287</v>
      </c>
    </row>
    <row r="594" spans="2:8">
      <c r="B594" s="85" t="s">
        <v>298</v>
      </c>
      <c r="C594" s="85" t="s">
        <v>332</v>
      </c>
      <c r="D594" s="85" t="s">
        <v>301</v>
      </c>
      <c r="E594" s="85" t="s">
        <v>302</v>
      </c>
      <c r="F594" s="84">
        <v>0</v>
      </c>
      <c r="G594" s="85" t="s">
        <v>310</v>
      </c>
      <c r="H594" s="85" t="s">
        <v>287</v>
      </c>
    </row>
    <row r="595" spans="2:8">
      <c r="B595" s="85" t="s">
        <v>299</v>
      </c>
      <c r="C595" s="85" t="s">
        <v>332</v>
      </c>
      <c r="D595" s="85" t="s">
        <v>301</v>
      </c>
      <c r="E595" s="85" t="s">
        <v>302</v>
      </c>
      <c r="F595" s="84">
        <v>1</v>
      </c>
      <c r="G595" s="85" t="s">
        <v>310</v>
      </c>
      <c r="H595" s="85" t="s">
        <v>287</v>
      </c>
    </row>
    <row r="596" spans="2:8">
      <c r="B596" s="85" t="s">
        <v>288</v>
      </c>
      <c r="C596" s="85" t="s">
        <v>332</v>
      </c>
      <c r="D596" s="85" t="s">
        <v>303</v>
      </c>
      <c r="E596" s="85" t="s">
        <v>304</v>
      </c>
      <c r="F596" s="84">
        <v>0</v>
      </c>
      <c r="G596" s="85" t="s">
        <v>310</v>
      </c>
      <c r="H596" s="85" t="s">
        <v>287</v>
      </c>
    </row>
    <row r="597" spans="2:8">
      <c r="B597" s="85" t="s">
        <v>291</v>
      </c>
      <c r="C597" s="85" t="s">
        <v>332</v>
      </c>
      <c r="D597" s="85" t="s">
        <v>303</v>
      </c>
      <c r="E597" s="85" t="s">
        <v>304</v>
      </c>
      <c r="F597" s="84">
        <v>0</v>
      </c>
      <c r="G597" s="85" t="s">
        <v>310</v>
      </c>
      <c r="H597" s="85" t="s">
        <v>287</v>
      </c>
    </row>
    <row r="598" spans="2:8">
      <c r="B598" s="85" t="s">
        <v>293</v>
      </c>
      <c r="C598" s="85" t="s">
        <v>332</v>
      </c>
      <c r="D598" s="85" t="s">
        <v>303</v>
      </c>
      <c r="E598" s="85" t="s">
        <v>304</v>
      </c>
      <c r="F598" s="84">
        <v>0</v>
      </c>
      <c r="G598" s="85" t="s">
        <v>310</v>
      </c>
      <c r="H598" s="85" t="s">
        <v>287</v>
      </c>
    </row>
    <row r="599" spans="2:8">
      <c r="B599" s="85" t="s">
        <v>294</v>
      </c>
      <c r="C599" s="85" t="s">
        <v>332</v>
      </c>
      <c r="D599" s="85" t="s">
        <v>303</v>
      </c>
      <c r="E599" s="85" t="s">
        <v>304</v>
      </c>
      <c r="F599" s="84">
        <v>2</v>
      </c>
      <c r="G599" s="85" t="s">
        <v>310</v>
      </c>
      <c r="H599" s="85" t="s">
        <v>287</v>
      </c>
    </row>
    <row r="600" spans="2:8">
      <c r="B600" s="85" t="s">
        <v>296</v>
      </c>
      <c r="C600" s="85" t="s">
        <v>332</v>
      </c>
      <c r="D600" s="85" t="s">
        <v>303</v>
      </c>
      <c r="E600" s="85" t="s">
        <v>304</v>
      </c>
      <c r="F600" s="84">
        <v>2</v>
      </c>
      <c r="G600" s="85" t="s">
        <v>310</v>
      </c>
      <c r="H600" s="85" t="s">
        <v>287</v>
      </c>
    </row>
    <row r="601" spans="2:8">
      <c r="B601" s="85" t="s">
        <v>288</v>
      </c>
      <c r="C601" s="85" t="s">
        <v>333</v>
      </c>
      <c r="D601" s="85" t="s">
        <v>284</v>
      </c>
      <c r="E601" s="85" t="s">
        <v>285</v>
      </c>
      <c r="F601" s="84">
        <v>4</v>
      </c>
      <c r="G601" s="85" t="s">
        <v>310</v>
      </c>
      <c r="H601" s="85" t="s">
        <v>287</v>
      </c>
    </row>
    <row r="602" spans="2:8">
      <c r="B602" s="85" t="s">
        <v>289</v>
      </c>
      <c r="C602" s="85" t="s">
        <v>333</v>
      </c>
      <c r="D602" s="85" t="s">
        <v>284</v>
      </c>
      <c r="E602" s="85" t="s">
        <v>285</v>
      </c>
      <c r="F602" s="84">
        <v>5</v>
      </c>
      <c r="G602" s="85" t="s">
        <v>310</v>
      </c>
      <c r="H602" s="85" t="s">
        <v>287</v>
      </c>
    </row>
    <row r="603" spans="2:8">
      <c r="B603" s="85" t="s">
        <v>290</v>
      </c>
      <c r="C603" s="85" t="s">
        <v>333</v>
      </c>
      <c r="D603" s="85" t="s">
        <v>284</v>
      </c>
      <c r="E603" s="85" t="s">
        <v>285</v>
      </c>
      <c r="F603" s="84">
        <v>3</v>
      </c>
      <c r="G603" s="85" t="s">
        <v>310</v>
      </c>
      <c r="H603" s="85" t="s">
        <v>287</v>
      </c>
    </row>
    <row r="604" spans="2:8">
      <c r="B604" s="85" t="s">
        <v>291</v>
      </c>
      <c r="C604" s="85" t="s">
        <v>333</v>
      </c>
      <c r="D604" s="85" t="s">
        <v>284</v>
      </c>
      <c r="E604" s="85" t="s">
        <v>285</v>
      </c>
      <c r="F604" s="84">
        <v>3</v>
      </c>
      <c r="G604" s="85" t="s">
        <v>310</v>
      </c>
      <c r="H604" s="85" t="s">
        <v>287</v>
      </c>
    </row>
    <row r="605" spans="2:8">
      <c r="B605" s="85" t="s">
        <v>292</v>
      </c>
      <c r="C605" s="85" t="s">
        <v>333</v>
      </c>
      <c r="D605" s="85" t="s">
        <v>284</v>
      </c>
      <c r="E605" s="85" t="s">
        <v>285</v>
      </c>
      <c r="F605" s="84">
        <v>3</v>
      </c>
      <c r="G605" s="85" t="s">
        <v>310</v>
      </c>
      <c r="H605" s="85" t="s">
        <v>287</v>
      </c>
    </row>
    <row r="606" spans="2:8">
      <c r="B606" s="85" t="s">
        <v>293</v>
      </c>
      <c r="C606" s="85" t="s">
        <v>333</v>
      </c>
      <c r="D606" s="85" t="s">
        <v>284</v>
      </c>
      <c r="E606" s="85" t="s">
        <v>285</v>
      </c>
      <c r="F606" s="84">
        <v>2</v>
      </c>
      <c r="G606" s="85" t="s">
        <v>310</v>
      </c>
      <c r="H606" s="85" t="s">
        <v>287</v>
      </c>
    </row>
    <row r="607" spans="2:8">
      <c r="B607" s="85" t="s">
        <v>294</v>
      </c>
      <c r="C607" s="85" t="s">
        <v>333</v>
      </c>
      <c r="D607" s="85" t="s">
        <v>284</v>
      </c>
      <c r="E607" s="85" t="s">
        <v>285</v>
      </c>
      <c r="F607" s="84">
        <v>2</v>
      </c>
      <c r="G607" s="85" t="s">
        <v>310</v>
      </c>
      <c r="H607" s="85" t="s">
        <v>287</v>
      </c>
    </row>
    <row r="608" spans="2:8">
      <c r="B608" s="85" t="s">
        <v>295</v>
      </c>
      <c r="C608" s="85" t="s">
        <v>333</v>
      </c>
      <c r="D608" s="85" t="s">
        <v>284</v>
      </c>
      <c r="E608" s="85" t="s">
        <v>285</v>
      </c>
      <c r="F608" s="84">
        <v>2</v>
      </c>
      <c r="G608" s="85" t="s">
        <v>310</v>
      </c>
      <c r="H608" s="85" t="s">
        <v>287</v>
      </c>
    </row>
    <row r="609" spans="2:8">
      <c r="B609" s="85" t="s">
        <v>296</v>
      </c>
      <c r="C609" s="85" t="s">
        <v>333</v>
      </c>
      <c r="D609" s="85" t="s">
        <v>284</v>
      </c>
      <c r="E609" s="85" t="s">
        <v>285</v>
      </c>
      <c r="F609" s="84">
        <v>3</v>
      </c>
      <c r="G609" s="85" t="s">
        <v>310</v>
      </c>
      <c r="H609" s="85" t="s">
        <v>287</v>
      </c>
    </row>
    <row r="610" spans="2:8">
      <c r="B610" s="85" t="s">
        <v>297</v>
      </c>
      <c r="C610" s="85" t="s">
        <v>333</v>
      </c>
      <c r="D610" s="85" t="s">
        <v>284</v>
      </c>
      <c r="E610" s="85" t="s">
        <v>285</v>
      </c>
      <c r="F610" s="84">
        <v>2</v>
      </c>
      <c r="G610" s="85" t="s">
        <v>310</v>
      </c>
      <c r="H610" s="85" t="s">
        <v>287</v>
      </c>
    </row>
    <row r="611" spans="2:8">
      <c r="B611" s="85" t="s">
        <v>298</v>
      </c>
      <c r="C611" s="85" t="s">
        <v>333</v>
      </c>
      <c r="D611" s="85" t="s">
        <v>284</v>
      </c>
      <c r="E611" s="85" t="s">
        <v>285</v>
      </c>
      <c r="F611" s="84">
        <v>0</v>
      </c>
      <c r="G611" s="85" t="s">
        <v>310</v>
      </c>
      <c r="H611" s="85" t="s">
        <v>287</v>
      </c>
    </row>
    <row r="612" spans="2:8">
      <c r="B612" s="85" t="s">
        <v>299</v>
      </c>
      <c r="C612" s="85" t="s">
        <v>333</v>
      </c>
      <c r="D612" s="85" t="s">
        <v>284</v>
      </c>
      <c r="E612" s="85" t="s">
        <v>285</v>
      </c>
      <c r="F612" s="84">
        <v>0</v>
      </c>
      <c r="G612" s="85" t="s">
        <v>310</v>
      </c>
      <c r="H612" s="85" t="s">
        <v>287</v>
      </c>
    </row>
    <row r="613" spans="2:8">
      <c r="B613" s="85" t="s">
        <v>300</v>
      </c>
      <c r="C613" s="85" t="s">
        <v>333</v>
      </c>
      <c r="D613" s="85" t="s">
        <v>284</v>
      </c>
      <c r="E613" s="85" t="s">
        <v>285</v>
      </c>
      <c r="F613" s="84">
        <v>0</v>
      </c>
      <c r="G613" s="85" t="s">
        <v>310</v>
      </c>
      <c r="H613" s="85" t="s">
        <v>287</v>
      </c>
    </row>
    <row r="614" spans="2:8">
      <c r="B614" s="85" t="s">
        <v>288</v>
      </c>
      <c r="C614" s="85" t="s">
        <v>333</v>
      </c>
      <c r="D614" s="85" t="s">
        <v>301</v>
      </c>
      <c r="E614" s="85" t="s">
        <v>302</v>
      </c>
      <c r="F614" s="84">
        <v>0</v>
      </c>
      <c r="G614" s="85" t="s">
        <v>310</v>
      </c>
      <c r="H614" s="85" t="s">
        <v>287</v>
      </c>
    </row>
    <row r="615" spans="2:8">
      <c r="B615" s="85" t="s">
        <v>289</v>
      </c>
      <c r="C615" s="85" t="s">
        <v>333</v>
      </c>
      <c r="D615" s="85" t="s">
        <v>301</v>
      </c>
      <c r="E615" s="85" t="s">
        <v>302</v>
      </c>
      <c r="F615" s="84">
        <v>5</v>
      </c>
      <c r="G615" s="85" t="s">
        <v>310</v>
      </c>
      <c r="H615" s="85" t="s">
        <v>287</v>
      </c>
    </row>
    <row r="616" spans="2:8">
      <c r="B616" s="85" t="s">
        <v>290</v>
      </c>
      <c r="C616" s="85" t="s">
        <v>333</v>
      </c>
      <c r="D616" s="85" t="s">
        <v>301</v>
      </c>
      <c r="E616" s="85" t="s">
        <v>302</v>
      </c>
      <c r="F616" s="84">
        <v>5</v>
      </c>
      <c r="G616" s="85" t="s">
        <v>310</v>
      </c>
      <c r="H616" s="85" t="s">
        <v>287</v>
      </c>
    </row>
    <row r="617" spans="2:8">
      <c r="B617" s="85" t="s">
        <v>291</v>
      </c>
      <c r="C617" s="85" t="s">
        <v>333</v>
      </c>
      <c r="D617" s="85" t="s">
        <v>301</v>
      </c>
      <c r="E617" s="85" t="s">
        <v>302</v>
      </c>
      <c r="F617" s="84">
        <v>0</v>
      </c>
      <c r="G617" s="85" t="s">
        <v>310</v>
      </c>
      <c r="H617" s="85" t="s">
        <v>287</v>
      </c>
    </row>
    <row r="618" spans="2:8">
      <c r="B618" s="85" t="s">
        <v>292</v>
      </c>
      <c r="C618" s="85" t="s">
        <v>333</v>
      </c>
      <c r="D618" s="85" t="s">
        <v>301</v>
      </c>
      <c r="E618" s="85" t="s">
        <v>302</v>
      </c>
      <c r="F618" s="84">
        <v>0</v>
      </c>
      <c r="G618" s="85" t="s">
        <v>310</v>
      </c>
      <c r="H618" s="85" t="s">
        <v>287</v>
      </c>
    </row>
    <row r="619" spans="2:8">
      <c r="B619" s="85" t="s">
        <v>293</v>
      </c>
      <c r="C619" s="85" t="s">
        <v>333</v>
      </c>
      <c r="D619" s="85" t="s">
        <v>301</v>
      </c>
      <c r="E619" s="85" t="s">
        <v>302</v>
      </c>
      <c r="F619" s="84">
        <v>2</v>
      </c>
      <c r="G619" s="85" t="s">
        <v>310</v>
      </c>
      <c r="H619" s="85" t="s">
        <v>287</v>
      </c>
    </row>
    <row r="620" spans="2:8">
      <c r="B620" s="85" t="s">
        <v>295</v>
      </c>
      <c r="C620" s="85" t="s">
        <v>333</v>
      </c>
      <c r="D620" s="85" t="s">
        <v>301</v>
      </c>
      <c r="E620" s="85" t="s">
        <v>302</v>
      </c>
      <c r="F620" s="84">
        <v>0</v>
      </c>
      <c r="G620" s="85" t="s">
        <v>310</v>
      </c>
      <c r="H620" s="85" t="s">
        <v>287</v>
      </c>
    </row>
    <row r="621" spans="2:8">
      <c r="B621" s="85" t="s">
        <v>299</v>
      </c>
      <c r="C621" s="85" t="s">
        <v>333</v>
      </c>
      <c r="D621" s="85" t="s">
        <v>301</v>
      </c>
      <c r="E621" s="85" t="s">
        <v>302</v>
      </c>
      <c r="F621" s="84">
        <v>0</v>
      </c>
      <c r="G621" s="85" t="s">
        <v>310</v>
      </c>
      <c r="H621" s="85" t="s">
        <v>287</v>
      </c>
    </row>
    <row r="622" spans="2:8">
      <c r="B622" s="85" t="s">
        <v>300</v>
      </c>
      <c r="C622" s="85" t="s">
        <v>333</v>
      </c>
      <c r="D622" s="85" t="s">
        <v>301</v>
      </c>
      <c r="E622" s="85" t="s">
        <v>302</v>
      </c>
      <c r="F622" s="84">
        <v>3</v>
      </c>
      <c r="G622" s="85" t="s">
        <v>310</v>
      </c>
      <c r="H622" s="85" t="s">
        <v>287</v>
      </c>
    </row>
    <row r="623" spans="2:8">
      <c r="B623" s="85" t="s">
        <v>288</v>
      </c>
      <c r="C623" s="85" t="s">
        <v>333</v>
      </c>
      <c r="D623" s="85" t="s">
        <v>303</v>
      </c>
      <c r="E623" s="85" t="s">
        <v>304</v>
      </c>
      <c r="F623" s="84">
        <v>0</v>
      </c>
      <c r="G623" s="85" t="s">
        <v>310</v>
      </c>
      <c r="H623" s="85" t="s">
        <v>287</v>
      </c>
    </row>
    <row r="624" spans="2:8">
      <c r="B624" s="85" t="s">
        <v>289</v>
      </c>
      <c r="C624" s="85" t="s">
        <v>333</v>
      </c>
      <c r="D624" s="85" t="s">
        <v>303</v>
      </c>
      <c r="E624" s="85" t="s">
        <v>304</v>
      </c>
      <c r="F624" s="84">
        <v>0</v>
      </c>
      <c r="G624" s="85" t="s">
        <v>310</v>
      </c>
      <c r="H624" s="85" t="s">
        <v>287</v>
      </c>
    </row>
    <row r="625" spans="2:8">
      <c r="B625" s="85" t="s">
        <v>290</v>
      </c>
      <c r="C625" s="85" t="s">
        <v>333</v>
      </c>
      <c r="D625" s="85" t="s">
        <v>303</v>
      </c>
      <c r="E625" s="85" t="s">
        <v>304</v>
      </c>
      <c r="F625" s="84">
        <v>2</v>
      </c>
      <c r="G625" s="85" t="s">
        <v>310</v>
      </c>
      <c r="H625" s="85" t="s">
        <v>287</v>
      </c>
    </row>
    <row r="626" spans="2:8">
      <c r="B626" s="85" t="s">
        <v>291</v>
      </c>
      <c r="C626" s="85" t="s">
        <v>333</v>
      </c>
      <c r="D626" s="85" t="s">
        <v>303</v>
      </c>
      <c r="E626" s="85" t="s">
        <v>304</v>
      </c>
      <c r="F626" s="84">
        <v>0</v>
      </c>
      <c r="G626" s="85" t="s">
        <v>310</v>
      </c>
      <c r="H626" s="85" t="s">
        <v>287</v>
      </c>
    </row>
    <row r="627" spans="2:8">
      <c r="B627" s="85" t="s">
        <v>292</v>
      </c>
      <c r="C627" s="85" t="s">
        <v>333</v>
      </c>
      <c r="D627" s="85" t="s">
        <v>303</v>
      </c>
      <c r="E627" s="85" t="s">
        <v>304</v>
      </c>
      <c r="F627" s="84">
        <v>0</v>
      </c>
      <c r="G627" s="85" t="s">
        <v>310</v>
      </c>
      <c r="H627" s="85" t="s">
        <v>287</v>
      </c>
    </row>
    <row r="628" spans="2:8">
      <c r="B628" s="85" t="s">
        <v>293</v>
      </c>
      <c r="C628" s="85" t="s">
        <v>333</v>
      </c>
      <c r="D628" s="85" t="s">
        <v>303</v>
      </c>
      <c r="E628" s="85" t="s">
        <v>304</v>
      </c>
      <c r="F628" s="84">
        <v>2</v>
      </c>
      <c r="G628" s="85" t="s">
        <v>310</v>
      </c>
      <c r="H628" s="85" t="s">
        <v>287</v>
      </c>
    </row>
    <row r="629" spans="2:8">
      <c r="B629" s="85" t="s">
        <v>294</v>
      </c>
      <c r="C629" s="85" t="s">
        <v>333</v>
      </c>
      <c r="D629" s="85" t="s">
        <v>303</v>
      </c>
      <c r="E629" s="85" t="s">
        <v>304</v>
      </c>
      <c r="F629" s="84">
        <v>2</v>
      </c>
      <c r="G629" s="85" t="s">
        <v>310</v>
      </c>
      <c r="H629" s="85" t="s">
        <v>287</v>
      </c>
    </row>
    <row r="630" spans="2:8">
      <c r="B630" s="85" t="s">
        <v>299</v>
      </c>
      <c r="C630" s="85" t="s">
        <v>333</v>
      </c>
      <c r="D630" s="85" t="s">
        <v>303</v>
      </c>
      <c r="E630" s="85" t="s">
        <v>304</v>
      </c>
      <c r="F630" s="84">
        <v>0</v>
      </c>
      <c r="G630" s="85" t="s">
        <v>310</v>
      </c>
      <c r="H630" s="85" t="s">
        <v>287</v>
      </c>
    </row>
    <row r="631" spans="2:8">
      <c r="B631" s="85" t="s">
        <v>288</v>
      </c>
      <c r="C631" s="85" t="s">
        <v>334</v>
      </c>
      <c r="D631" s="85" t="s">
        <v>284</v>
      </c>
      <c r="E631" s="85" t="s">
        <v>285</v>
      </c>
      <c r="F631" s="84">
        <v>5</v>
      </c>
      <c r="G631" s="85" t="s">
        <v>314</v>
      </c>
      <c r="H631" s="85" t="s">
        <v>287</v>
      </c>
    </row>
    <row r="632" spans="2:8">
      <c r="B632" s="85" t="s">
        <v>289</v>
      </c>
      <c r="C632" s="85" t="s">
        <v>334</v>
      </c>
      <c r="D632" s="85" t="s">
        <v>284</v>
      </c>
      <c r="E632" s="85" t="s">
        <v>285</v>
      </c>
      <c r="F632" s="84">
        <v>3</v>
      </c>
      <c r="G632" s="85" t="s">
        <v>314</v>
      </c>
      <c r="H632" s="85" t="s">
        <v>287</v>
      </c>
    </row>
    <row r="633" spans="2:8">
      <c r="B633" s="85" t="s">
        <v>290</v>
      </c>
      <c r="C633" s="85" t="s">
        <v>334</v>
      </c>
      <c r="D633" s="85" t="s">
        <v>284</v>
      </c>
      <c r="E633" s="85" t="s">
        <v>285</v>
      </c>
      <c r="F633" s="84">
        <v>5</v>
      </c>
      <c r="G633" s="85" t="s">
        <v>314</v>
      </c>
      <c r="H633" s="85" t="s">
        <v>287</v>
      </c>
    </row>
    <row r="634" spans="2:8">
      <c r="B634" s="85" t="s">
        <v>291</v>
      </c>
      <c r="C634" s="85" t="s">
        <v>334</v>
      </c>
      <c r="D634" s="85" t="s">
        <v>284</v>
      </c>
      <c r="E634" s="85" t="s">
        <v>285</v>
      </c>
      <c r="F634" s="84">
        <v>3</v>
      </c>
      <c r="G634" s="85" t="s">
        <v>314</v>
      </c>
      <c r="H634" s="85" t="s">
        <v>287</v>
      </c>
    </row>
    <row r="635" spans="2:8">
      <c r="B635" s="85" t="s">
        <v>292</v>
      </c>
      <c r="C635" s="85" t="s">
        <v>334</v>
      </c>
      <c r="D635" s="85" t="s">
        <v>284</v>
      </c>
      <c r="E635" s="85" t="s">
        <v>285</v>
      </c>
      <c r="F635" s="84">
        <v>3</v>
      </c>
      <c r="G635" s="85" t="s">
        <v>314</v>
      </c>
      <c r="H635" s="85" t="s">
        <v>287</v>
      </c>
    </row>
    <row r="636" spans="2:8">
      <c r="B636" s="85" t="s">
        <v>293</v>
      </c>
      <c r="C636" s="85" t="s">
        <v>334</v>
      </c>
      <c r="D636" s="85" t="s">
        <v>284</v>
      </c>
      <c r="E636" s="85" t="s">
        <v>285</v>
      </c>
      <c r="F636" s="84">
        <v>4</v>
      </c>
      <c r="G636" s="85" t="s">
        <v>314</v>
      </c>
      <c r="H636" s="85" t="s">
        <v>287</v>
      </c>
    </row>
    <row r="637" spans="2:8">
      <c r="B637" s="85" t="s">
        <v>294</v>
      </c>
      <c r="C637" s="85" t="s">
        <v>334</v>
      </c>
      <c r="D637" s="85" t="s">
        <v>284</v>
      </c>
      <c r="E637" s="85" t="s">
        <v>285</v>
      </c>
      <c r="F637" s="84">
        <v>2</v>
      </c>
      <c r="G637" s="85" t="s">
        <v>314</v>
      </c>
      <c r="H637" s="85" t="s">
        <v>287</v>
      </c>
    </row>
    <row r="638" spans="2:8">
      <c r="B638" s="85" t="s">
        <v>295</v>
      </c>
      <c r="C638" s="85" t="s">
        <v>334</v>
      </c>
      <c r="D638" s="85" t="s">
        <v>284</v>
      </c>
      <c r="E638" s="85" t="s">
        <v>285</v>
      </c>
      <c r="F638" s="84">
        <v>0</v>
      </c>
      <c r="G638" s="85" t="s">
        <v>314</v>
      </c>
      <c r="H638" s="85" t="s">
        <v>287</v>
      </c>
    </row>
    <row r="639" spans="2:8">
      <c r="B639" s="85" t="s">
        <v>296</v>
      </c>
      <c r="C639" s="85" t="s">
        <v>334</v>
      </c>
      <c r="D639" s="85" t="s">
        <v>284</v>
      </c>
      <c r="E639" s="85" t="s">
        <v>285</v>
      </c>
      <c r="F639" s="84">
        <v>2</v>
      </c>
      <c r="G639" s="85" t="s">
        <v>314</v>
      </c>
      <c r="H639" s="85" t="s">
        <v>287</v>
      </c>
    </row>
    <row r="640" spans="2:8">
      <c r="B640" s="85" t="s">
        <v>297</v>
      </c>
      <c r="C640" s="85" t="s">
        <v>334</v>
      </c>
      <c r="D640" s="85" t="s">
        <v>284</v>
      </c>
      <c r="E640" s="85" t="s">
        <v>285</v>
      </c>
      <c r="F640" s="84">
        <v>0</v>
      </c>
      <c r="G640" s="85" t="s">
        <v>314</v>
      </c>
      <c r="H640" s="85" t="s">
        <v>287</v>
      </c>
    </row>
    <row r="641" spans="2:8">
      <c r="B641" s="85" t="s">
        <v>298</v>
      </c>
      <c r="C641" s="85" t="s">
        <v>334</v>
      </c>
      <c r="D641" s="85" t="s">
        <v>284</v>
      </c>
      <c r="E641" s="85" t="s">
        <v>285</v>
      </c>
      <c r="F641" s="84">
        <v>2</v>
      </c>
      <c r="G641" s="85" t="s">
        <v>314</v>
      </c>
      <c r="H641" s="85" t="s">
        <v>287</v>
      </c>
    </row>
    <row r="642" spans="2:8">
      <c r="B642" s="85" t="s">
        <v>299</v>
      </c>
      <c r="C642" s="85" t="s">
        <v>334</v>
      </c>
      <c r="D642" s="85" t="s">
        <v>284</v>
      </c>
      <c r="E642" s="85" t="s">
        <v>285</v>
      </c>
      <c r="F642" s="84">
        <v>2</v>
      </c>
      <c r="G642" s="85" t="s">
        <v>314</v>
      </c>
      <c r="H642" s="85" t="s">
        <v>287</v>
      </c>
    </row>
    <row r="643" spans="2:8">
      <c r="B643" s="85" t="s">
        <v>300</v>
      </c>
      <c r="C643" s="85" t="s">
        <v>334</v>
      </c>
      <c r="D643" s="85" t="s">
        <v>284</v>
      </c>
      <c r="E643" s="85" t="s">
        <v>285</v>
      </c>
      <c r="F643" s="84">
        <v>2</v>
      </c>
      <c r="G643" s="85" t="s">
        <v>314</v>
      </c>
      <c r="H643" s="85" t="s">
        <v>287</v>
      </c>
    </row>
    <row r="644" spans="2:8">
      <c r="B644" s="85" t="s">
        <v>288</v>
      </c>
      <c r="C644" s="85" t="s">
        <v>334</v>
      </c>
      <c r="D644" s="85" t="s">
        <v>303</v>
      </c>
      <c r="E644" s="85" t="s">
        <v>304</v>
      </c>
      <c r="F644" s="84">
        <v>0</v>
      </c>
      <c r="G644" s="85" t="s">
        <v>314</v>
      </c>
      <c r="H644" s="85" t="s">
        <v>287</v>
      </c>
    </row>
    <row r="645" spans="2:8">
      <c r="B645" s="85" t="s">
        <v>289</v>
      </c>
      <c r="C645" s="85" t="s">
        <v>334</v>
      </c>
      <c r="D645" s="85" t="s">
        <v>303</v>
      </c>
      <c r="E645" s="85" t="s">
        <v>304</v>
      </c>
      <c r="F645" s="84">
        <v>2</v>
      </c>
      <c r="G645" s="85" t="s">
        <v>314</v>
      </c>
      <c r="H645" s="85" t="s">
        <v>287</v>
      </c>
    </row>
    <row r="646" spans="2:8">
      <c r="B646" s="85" t="s">
        <v>290</v>
      </c>
      <c r="C646" s="85" t="s">
        <v>334</v>
      </c>
      <c r="D646" s="85" t="s">
        <v>303</v>
      </c>
      <c r="E646" s="85" t="s">
        <v>304</v>
      </c>
      <c r="F646" s="84">
        <v>2</v>
      </c>
      <c r="G646" s="85" t="s">
        <v>314</v>
      </c>
      <c r="H646" s="85" t="s">
        <v>287</v>
      </c>
    </row>
    <row r="647" spans="2:8">
      <c r="B647" s="85" t="s">
        <v>291</v>
      </c>
      <c r="C647" s="85" t="s">
        <v>334</v>
      </c>
      <c r="D647" s="85" t="s">
        <v>303</v>
      </c>
      <c r="E647" s="85" t="s">
        <v>304</v>
      </c>
      <c r="F647" s="84">
        <v>0</v>
      </c>
      <c r="G647" s="85" t="s">
        <v>314</v>
      </c>
      <c r="H647" s="85" t="s">
        <v>287</v>
      </c>
    </row>
    <row r="648" spans="2:8">
      <c r="B648" s="85" t="s">
        <v>292</v>
      </c>
      <c r="C648" s="85" t="s">
        <v>334</v>
      </c>
      <c r="D648" s="85" t="s">
        <v>303</v>
      </c>
      <c r="E648" s="85" t="s">
        <v>304</v>
      </c>
      <c r="F648" s="84">
        <v>2</v>
      </c>
      <c r="G648" s="85" t="s">
        <v>314</v>
      </c>
      <c r="H648" s="85" t="s">
        <v>287</v>
      </c>
    </row>
    <row r="649" spans="2:8">
      <c r="B649" s="85" t="s">
        <v>294</v>
      </c>
      <c r="C649" s="85" t="s">
        <v>334</v>
      </c>
      <c r="D649" s="85" t="s">
        <v>303</v>
      </c>
      <c r="E649" s="85" t="s">
        <v>304</v>
      </c>
      <c r="F649" s="84">
        <v>0</v>
      </c>
      <c r="G649" s="85" t="s">
        <v>314</v>
      </c>
      <c r="H649" s="85" t="s">
        <v>287</v>
      </c>
    </row>
    <row r="650" spans="2:8">
      <c r="B650" s="85" t="s">
        <v>295</v>
      </c>
      <c r="C650" s="85" t="s">
        <v>334</v>
      </c>
      <c r="D650" s="85" t="s">
        <v>303</v>
      </c>
      <c r="E650" s="85" t="s">
        <v>304</v>
      </c>
      <c r="F650" s="84">
        <v>0</v>
      </c>
      <c r="G650" s="85" t="s">
        <v>314</v>
      </c>
      <c r="H650" s="85" t="s">
        <v>287</v>
      </c>
    </row>
    <row r="651" spans="2:8">
      <c r="B651" s="85" t="s">
        <v>296</v>
      </c>
      <c r="C651" s="85" t="s">
        <v>334</v>
      </c>
      <c r="D651" s="85" t="s">
        <v>303</v>
      </c>
      <c r="E651" s="85" t="s">
        <v>304</v>
      </c>
      <c r="F651" s="84">
        <v>2</v>
      </c>
      <c r="G651" s="85" t="s">
        <v>314</v>
      </c>
      <c r="H651" s="85" t="s">
        <v>287</v>
      </c>
    </row>
    <row r="652" spans="2:8">
      <c r="B652" s="85" t="s">
        <v>298</v>
      </c>
      <c r="C652" s="85" t="s">
        <v>334</v>
      </c>
      <c r="D652" s="85" t="s">
        <v>303</v>
      </c>
      <c r="E652" s="85" t="s">
        <v>304</v>
      </c>
      <c r="F652" s="84">
        <v>0</v>
      </c>
      <c r="G652" s="85" t="s">
        <v>314</v>
      </c>
      <c r="H652" s="85" t="s">
        <v>287</v>
      </c>
    </row>
    <row r="653" spans="2:8">
      <c r="B653" s="85" t="s">
        <v>299</v>
      </c>
      <c r="C653" s="85" t="s">
        <v>334</v>
      </c>
      <c r="D653" s="85" t="s">
        <v>303</v>
      </c>
      <c r="E653" s="85" t="s">
        <v>304</v>
      </c>
      <c r="F653" s="84">
        <v>0</v>
      </c>
      <c r="G653" s="85" t="s">
        <v>314</v>
      </c>
      <c r="H653" s="85" t="s">
        <v>287</v>
      </c>
    </row>
    <row r="654" spans="2:8">
      <c r="B654" s="85" t="s">
        <v>300</v>
      </c>
      <c r="C654" s="85" t="s">
        <v>334</v>
      </c>
      <c r="D654" s="85" t="s">
        <v>303</v>
      </c>
      <c r="E654" s="85" t="s">
        <v>304</v>
      </c>
      <c r="F654" s="84">
        <v>0</v>
      </c>
      <c r="G654" s="85" t="s">
        <v>314</v>
      </c>
      <c r="H654" s="85" t="s">
        <v>287</v>
      </c>
    </row>
    <row r="655" spans="2:8">
      <c r="B655" s="85" t="s">
        <v>289</v>
      </c>
      <c r="C655" s="85" t="s">
        <v>335</v>
      </c>
      <c r="D655" s="85" t="s">
        <v>284</v>
      </c>
      <c r="E655" s="85" t="s">
        <v>285</v>
      </c>
      <c r="F655" s="84">
        <v>2</v>
      </c>
      <c r="G655" s="85" t="s">
        <v>314</v>
      </c>
      <c r="H655" s="85" t="s">
        <v>287</v>
      </c>
    </row>
    <row r="656" spans="2:8">
      <c r="B656" s="85" t="s">
        <v>290</v>
      </c>
      <c r="C656" s="85" t="s">
        <v>335</v>
      </c>
      <c r="D656" s="85" t="s">
        <v>284</v>
      </c>
      <c r="E656" s="85" t="s">
        <v>285</v>
      </c>
      <c r="F656" s="84">
        <v>0</v>
      </c>
      <c r="G656" s="85" t="s">
        <v>314</v>
      </c>
      <c r="H656" s="85" t="s">
        <v>287</v>
      </c>
    </row>
    <row r="657" spans="2:8">
      <c r="B657" s="85" t="s">
        <v>291</v>
      </c>
      <c r="C657" s="85" t="s">
        <v>335</v>
      </c>
      <c r="D657" s="85" t="s">
        <v>284</v>
      </c>
      <c r="E657" s="85" t="s">
        <v>285</v>
      </c>
      <c r="F657" s="84">
        <v>2</v>
      </c>
      <c r="G657" s="85" t="s">
        <v>314</v>
      </c>
      <c r="H657" s="85" t="s">
        <v>287</v>
      </c>
    </row>
    <row r="658" spans="2:8">
      <c r="B658" s="85" t="s">
        <v>292</v>
      </c>
      <c r="C658" s="85" t="s">
        <v>335</v>
      </c>
      <c r="D658" s="85" t="s">
        <v>284</v>
      </c>
      <c r="E658" s="85" t="s">
        <v>285</v>
      </c>
      <c r="F658" s="84">
        <v>0</v>
      </c>
      <c r="G658" s="85" t="s">
        <v>314</v>
      </c>
      <c r="H658" s="85" t="s">
        <v>287</v>
      </c>
    </row>
    <row r="659" spans="2:8">
      <c r="B659" s="85" t="s">
        <v>293</v>
      </c>
      <c r="C659" s="85" t="s">
        <v>335</v>
      </c>
      <c r="D659" s="85" t="s">
        <v>284</v>
      </c>
      <c r="E659" s="85" t="s">
        <v>285</v>
      </c>
      <c r="F659" s="84">
        <v>2</v>
      </c>
      <c r="G659" s="85" t="s">
        <v>314</v>
      </c>
      <c r="H659" s="85" t="s">
        <v>287</v>
      </c>
    </row>
    <row r="660" spans="2:8">
      <c r="B660" s="85" t="s">
        <v>294</v>
      </c>
      <c r="C660" s="85" t="s">
        <v>335</v>
      </c>
      <c r="D660" s="85" t="s">
        <v>284</v>
      </c>
      <c r="E660" s="85" t="s">
        <v>285</v>
      </c>
      <c r="F660" s="84">
        <v>5</v>
      </c>
      <c r="G660" s="85" t="s">
        <v>314</v>
      </c>
      <c r="H660" s="85" t="s">
        <v>287</v>
      </c>
    </row>
    <row r="661" spans="2:8">
      <c r="B661" s="85" t="s">
        <v>295</v>
      </c>
      <c r="C661" s="85" t="s">
        <v>335</v>
      </c>
      <c r="D661" s="85" t="s">
        <v>284</v>
      </c>
      <c r="E661" s="85" t="s">
        <v>285</v>
      </c>
      <c r="F661" s="84">
        <v>4</v>
      </c>
      <c r="G661" s="85" t="s">
        <v>314</v>
      </c>
      <c r="H661" s="85" t="s">
        <v>287</v>
      </c>
    </row>
    <row r="662" spans="2:8">
      <c r="B662" s="85" t="s">
        <v>296</v>
      </c>
      <c r="C662" s="85" t="s">
        <v>335</v>
      </c>
      <c r="D662" s="85" t="s">
        <v>284</v>
      </c>
      <c r="E662" s="85" t="s">
        <v>285</v>
      </c>
      <c r="F662" s="84">
        <v>0</v>
      </c>
      <c r="G662" s="85" t="s">
        <v>314</v>
      </c>
      <c r="H662" s="85" t="s">
        <v>287</v>
      </c>
    </row>
    <row r="663" spans="2:8">
      <c r="B663" s="85" t="s">
        <v>297</v>
      </c>
      <c r="C663" s="85" t="s">
        <v>335</v>
      </c>
      <c r="D663" s="85" t="s">
        <v>284</v>
      </c>
      <c r="E663" s="85" t="s">
        <v>285</v>
      </c>
      <c r="F663" s="84">
        <v>0</v>
      </c>
      <c r="G663" s="85" t="s">
        <v>314</v>
      </c>
      <c r="H663" s="85" t="s">
        <v>287</v>
      </c>
    </row>
    <row r="664" spans="2:8">
      <c r="B664" s="85" t="s">
        <v>298</v>
      </c>
      <c r="C664" s="85" t="s">
        <v>335</v>
      </c>
      <c r="D664" s="85" t="s">
        <v>284</v>
      </c>
      <c r="E664" s="85" t="s">
        <v>285</v>
      </c>
      <c r="F664" s="84">
        <v>3</v>
      </c>
      <c r="G664" s="85" t="s">
        <v>314</v>
      </c>
      <c r="H664" s="85" t="s">
        <v>287</v>
      </c>
    </row>
    <row r="665" spans="2:8">
      <c r="B665" s="85" t="s">
        <v>299</v>
      </c>
      <c r="C665" s="85" t="s">
        <v>335</v>
      </c>
      <c r="D665" s="85" t="s">
        <v>284</v>
      </c>
      <c r="E665" s="85" t="s">
        <v>285</v>
      </c>
      <c r="F665" s="84">
        <v>2</v>
      </c>
      <c r="G665" s="85" t="s">
        <v>314</v>
      </c>
      <c r="H665" s="85" t="s">
        <v>287</v>
      </c>
    </row>
    <row r="666" spans="2:8">
      <c r="B666" s="85" t="s">
        <v>288</v>
      </c>
      <c r="C666" s="85" t="s">
        <v>335</v>
      </c>
      <c r="D666" s="85" t="s">
        <v>301</v>
      </c>
      <c r="E666" s="85" t="s">
        <v>302</v>
      </c>
      <c r="F666" s="84">
        <v>2</v>
      </c>
      <c r="G666" s="85" t="s">
        <v>314</v>
      </c>
      <c r="H666" s="85" t="s">
        <v>287</v>
      </c>
    </row>
    <row r="667" spans="2:8">
      <c r="B667" s="85" t="s">
        <v>289</v>
      </c>
      <c r="C667" s="85" t="s">
        <v>335</v>
      </c>
      <c r="D667" s="85" t="s">
        <v>301</v>
      </c>
      <c r="E667" s="85" t="s">
        <v>302</v>
      </c>
      <c r="F667" s="84">
        <v>2</v>
      </c>
      <c r="G667" s="85" t="s">
        <v>314</v>
      </c>
      <c r="H667" s="85" t="s">
        <v>287</v>
      </c>
    </row>
    <row r="668" spans="2:8">
      <c r="B668" s="85" t="s">
        <v>290</v>
      </c>
      <c r="C668" s="85" t="s">
        <v>335</v>
      </c>
      <c r="D668" s="85" t="s">
        <v>301</v>
      </c>
      <c r="E668" s="85" t="s">
        <v>302</v>
      </c>
      <c r="F668" s="84">
        <v>1</v>
      </c>
      <c r="G668" s="85" t="s">
        <v>314</v>
      </c>
      <c r="H668" s="85" t="s">
        <v>287</v>
      </c>
    </row>
    <row r="669" spans="2:8">
      <c r="B669" s="85" t="s">
        <v>291</v>
      </c>
      <c r="C669" s="85" t="s">
        <v>335</v>
      </c>
      <c r="D669" s="85" t="s">
        <v>301</v>
      </c>
      <c r="E669" s="85" t="s">
        <v>302</v>
      </c>
      <c r="F669" s="84">
        <v>3</v>
      </c>
      <c r="G669" s="85" t="s">
        <v>314</v>
      </c>
      <c r="H669" s="85" t="s">
        <v>287</v>
      </c>
    </row>
    <row r="670" spans="2:8">
      <c r="B670" s="85" t="s">
        <v>292</v>
      </c>
      <c r="C670" s="85" t="s">
        <v>335</v>
      </c>
      <c r="D670" s="85" t="s">
        <v>301</v>
      </c>
      <c r="E670" s="85" t="s">
        <v>302</v>
      </c>
      <c r="F670" s="84">
        <v>3</v>
      </c>
      <c r="G670" s="85" t="s">
        <v>314</v>
      </c>
      <c r="H670" s="85" t="s">
        <v>287</v>
      </c>
    </row>
    <row r="671" spans="2:8">
      <c r="B671" s="85" t="s">
        <v>293</v>
      </c>
      <c r="C671" s="85" t="s">
        <v>335</v>
      </c>
      <c r="D671" s="85" t="s">
        <v>301</v>
      </c>
      <c r="E671" s="85" t="s">
        <v>302</v>
      </c>
      <c r="F671" s="84">
        <v>4</v>
      </c>
      <c r="G671" s="85" t="s">
        <v>314</v>
      </c>
      <c r="H671" s="85" t="s">
        <v>287</v>
      </c>
    </row>
    <row r="672" spans="2:8">
      <c r="B672" s="85" t="s">
        <v>294</v>
      </c>
      <c r="C672" s="85" t="s">
        <v>335</v>
      </c>
      <c r="D672" s="85" t="s">
        <v>301</v>
      </c>
      <c r="E672" s="85" t="s">
        <v>302</v>
      </c>
      <c r="F672" s="84">
        <v>0</v>
      </c>
      <c r="G672" s="85" t="s">
        <v>314</v>
      </c>
      <c r="H672" s="85" t="s">
        <v>287</v>
      </c>
    </row>
    <row r="673" spans="2:8">
      <c r="B673" s="85" t="s">
        <v>295</v>
      </c>
      <c r="C673" s="85" t="s">
        <v>335</v>
      </c>
      <c r="D673" s="85" t="s">
        <v>301</v>
      </c>
      <c r="E673" s="85" t="s">
        <v>302</v>
      </c>
      <c r="F673" s="84">
        <v>2</v>
      </c>
      <c r="G673" s="85" t="s">
        <v>314</v>
      </c>
      <c r="H673" s="85" t="s">
        <v>287</v>
      </c>
    </row>
    <row r="674" spans="2:8">
      <c r="B674" s="85" t="s">
        <v>298</v>
      </c>
      <c r="C674" s="85" t="s">
        <v>335</v>
      </c>
      <c r="D674" s="85" t="s">
        <v>301</v>
      </c>
      <c r="E674" s="85" t="s">
        <v>302</v>
      </c>
      <c r="F674" s="84">
        <v>0</v>
      </c>
      <c r="G674" s="85" t="s">
        <v>314</v>
      </c>
      <c r="H674" s="85" t="s">
        <v>287</v>
      </c>
    </row>
    <row r="675" spans="2:8">
      <c r="B675" s="85" t="s">
        <v>299</v>
      </c>
      <c r="C675" s="85" t="s">
        <v>335</v>
      </c>
      <c r="D675" s="85" t="s">
        <v>301</v>
      </c>
      <c r="E675" s="85" t="s">
        <v>302</v>
      </c>
      <c r="F675" s="84">
        <v>0</v>
      </c>
      <c r="G675" s="85" t="s">
        <v>314</v>
      </c>
      <c r="H675" s="85" t="s">
        <v>287</v>
      </c>
    </row>
    <row r="676" spans="2:8">
      <c r="B676" s="85" t="s">
        <v>290</v>
      </c>
      <c r="C676" s="85" t="s">
        <v>335</v>
      </c>
      <c r="D676" s="85" t="s">
        <v>303</v>
      </c>
      <c r="E676" s="85" t="s">
        <v>304</v>
      </c>
      <c r="F676" s="84">
        <v>0</v>
      </c>
      <c r="G676" s="85" t="s">
        <v>314</v>
      </c>
      <c r="H676" s="85" t="s">
        <v>287</v>
      </c>
    </row>
    <row r="677" spans="2:8">
      <c r="B677" s="85" t="s">
        <v>291</v>
      </c>
      <c r="C677" s="85" t="s">
        <v>335</v>
      </c>
      <c r="D677" s="85" t="s">
        <v>303</v>
      </c>
      <c r="E677" s="85" t="s">
        <v>304</v>
      </c>
      <c r="F677" s="84">
        <v>3</v>
      </c>
      <c r="G677" s="85" t="s">
        <v>314</v>
      </c>
      <c r="H677" s="85" t="s">
        <v>287</v>
      </c>
    </row>
    <row r="678" spans="2:8">
      <c r="B678" s="85" t="s">
        <v>294</v>
      </c>
      <c r="C678" s="85" t="s">
        <v>335</v>
      </c>
      <c r="D678" s="85" t="s">
        <v>303</v>
      </c>
      <c r="E678" s="85" t="s">
        <v>304</v>
      </c>
      <c r="F678" s="84">
        <v>0</v>
      </c>
      <c r="G678" s="85" t="s">
        <v>314</v>
      </c>
      <c r="H678" s="85" t="s">
        <v>287</v>
      </c>
    </row>
    <row r="679" spans="2:8">
      <c r="B679" s="85" t="s">
        <v>295</v>
      </c>
      <c r="C679" s="85" t="s">
        <v>335</v>
      </c>
      <c r="D679" s="85" t="s">
        <v>303</v>
      </c>
      <c r="E679" s="85" t="s">
        <v>304</v>
      </c>
      <c r="F679" s="84">
        <v>2</v>
      </c>
      <c r="G679" s="85" t="s">
        <v>314</v>
      </c>
      <c r="H679" s="85" t="s">
        <v>287</v>
      </c>
    </row>
    <row r="680" spans="2:8">
      <c r="B680" s="85" t="s">
        <v>296</v>
      </c>
      <c r="C680" s="85" t="s">
        <v>335</v>
      </c>
      <c r="D680" s="85" t="s">
        <v>303</v>
      </c>
      <c r="E680" s="85" t="s">
        <v>304</v>
      </c>
      <c r="F680" s="84">
        <v>0</v>
      </c>
      <c r="G680" s="85" t="s">
        <v>314</v>
      </c>
      <c r="H680" s="85" t="s">
        <v>287</v>
      </c>
    </row>
    <row r="681" spans="2:8">
      <c r="B681" s="85" t="s">
        <v>297</v>
      </c>
      <c r="C681" s="85" t="s">
        <v>335</v>
      </c>
      <c r="D681" s="85" t="s">
        <v>303</v>
      </c>
      <c r="E681" s="85" t="s">
        <v>304</v>
      </c>
      <c r="F681" s="84">
        <v>2</v>
      </c>
      <c r="G681" s="85" t="s">
        <v>314</v>
      </c>
      <c r="H681" s="85" t="s">
        <v>287</v>
      </c>
    </row>
    <row r="682" spans="2:8">
      <c r="B682" s="85" t="s">
        <v>298</v>
      </c>
      <c r="C682" s="85" t="s">
        <v>335</v>
      </c>
      <c r="D682" s="85" t="s">
        <v>303</v>
      </c>
      <c r="E682" s="85" t="s">
        <v>304</v>
      </c>
      <c r="F682" s="84">
        <v>0</v>
      </c>
      <c r="G682" s="85" t="s">
        <v>314</v>
      </c>
      <c r="H682" s="85" t="s">
        <v>287</v>
      </c>
    </row>
    <row r="683" spans="2:8">
      <c r="B683" s="85" t="s">
        <v>299</v>
      </c>
      <c r="C683" s="85" t="s">
        <v>335</v>
      </c>
      <c r="D683" s="85" t="s">
        <v>303</v>
      </c>
      <c r="E683" s="85" t="s">
        <v>304</v>
      </c>
      <c r="F683" s="84">
        <v>3</v>
      </c>
      <c r="G683" s="85" t="s">
        <v>314</v>
      </c>
      <c r="H683" s="85" t="s">
        <v>287</v>
      </c>
    </row>
    <row r="684" spans="2:8">
      <c r="B684" s="85" t="s">
        <v>300</v>
      </c>
      <c r="C684" s="85" t="s">
        <v>335</v>
      </c>
      <c r="D684" s="85" t="s">
        <v>303</v>
      </c>
      <c r="E684" s="85" t="s">
        <v>304</v>
      </c>
      <c r="F684" s="84">
        <v>0</v>
      </c>
      <c r="G684" s="85" t="s">
        <v>314</v>
      </c>
      <c r="H684" s="85" t="s">
        <v>287</v>
      </c>
    </row>
    <row r="685" spans="2:8">
      <c r="B685" s="85" t="s">
        <v>288</v>
      </c>
      <c r="C685" s="85" t="s">
        <v>336</v>
      </c>
      <c r="D685" s="85" t="s">
        <v>284</v>
      </c>
      <c r="E685" s="85" t="s">
        <v>285</v>
      </c>
      <c r="F685" s="84">
        <v>4</v>
      </c>
      <c r="G685" s="85" t="s">
        <v>318</v>
      </c>
      <c r="H685" s="85" t="s">
        <v>287</v>
      </c>
    </row>
    <row r="686" spans="2:8">
      <c r="B686" s="85" t="s">
        <v>289</v>
      </c>
      <c r="C686" s="85" t="s">
        <v>336</v>
      </c>
      <c r="D686" s="85" t="s">
        <v>284</v>
      </c>
      <c r="E686" s="85" t="s">
        <v>285</v>
      </c>
      <c r="F686" s="84">
        <v>5</v>
      </c>
      <c r="G686" s="85" t="s">
        <v>318</v>
      </c>
      <c r="H686" s="85" t="s">
        <v>287</v>
      </c>
    </row>
    <row r="687" spans="2:8">
      <c r="B687" s="85" t="s">
        <v>290</v>
      </c>
      <c r="C687" s="85" t="s">
        <v>336</v>
      </c>
      <c r="D687" s="85" t="s">
        <v>284</v>
      </c>
      <c r="E687" s="85" t="s">
        <v>285</v>
      </c>
      <c r="F687" s="84">
        <v>2</v>
      </c>
      <c r="G687" s="85" t="s">
        <v>318</v>
      </c>
      <c r="H687" s="85" t="s">
        <v>287</v>
      </c>
    </row>
    <row r="688" spans="2:8">
      <c r="B688" s="85" t="s">
        <v>291</v>
      </c>
      <c r="C688" s="85" t="s">
        <v>336</v>
      </c>
      <c r="D688" s="85" t="s">
        <v>284</v>
      </c>
      <c r="E688" s="85" t="s">
        <v>285</v>
      </c>
      <c r="F688" s="84">
        <v>2</v>
      </c>
      <c r="G688" s="85" t="s">
        <v>318</v>
      </c>
      <c r="H688" s="85" t="s">
        <v>287</v>
      </c>
    </row>
    <row r="689" spans="2:8">
      <c r="B689" s="85" t="s">
        <v>292</v>
      </c>
      <c r="C689" s="85" t="s">
        <v>336</v>
      </c>
      <c r="D689" s="85" t="s">
        <v>284</v>
      </c>
      <c r="E689" s="85" t="s">
        <v>285</v>
      </c>
      <c r="F689" s="84">
        <v>2</v>
      </c>
      <c r="G689" s="85" t="s">
        <v>318</v>
      </c>
      <c r="H689" s="85" t="s">
        <v>287</v>
      </c>
    </row>
    <row r="690" spans="2:8">
      <c r="B690" s="85" t="s">
        <v>293</v>
      </c>
      <c r="C690" s="85" t="s">
        <v>336</v>
      </c>
      <c r="D690" s="85" t="s">
        <v>284</v>
      </c>
      <c r="E690" s="85" t="s">
        <v>285</v>
      </c>
      <c r="F690" s="84">
        <v>5</v>
      </c>
      <c r="G690" s="85" t="s">
        <v>318</v>
      </c>
      <c r="H690" s="85" t="s">
        <v>287</v>
      </c>
    </row>
    <row r="691" spans="2:8">
      <c r="B691" s="85" t="s">
        <v>294</v>
      </c>
      <c r="C691" s="85" t="s">
        <v>336</v>
      </c>
      <c r="D691" s="85" t="s">
        <v>284</v>
      </c>
      <c r="E691" s="85" t="s">
        <v>285</v>
      </c>
      <c r="F691" s="84">
        <v>3</v>
      </c>
      <c r="G691" s="85" t="s">
        <v>318</v>
      </c>
      <c r="H691" s="85" t="s">
        <v>287</v>
      </c>
    </row>
    <row r="692" spans="2:8">
      <c r="B692" s="85" t="s">
        <v>295</v>
      </c>
      <c r="C692" s="85" t="s">
        <v>336</v>
      </c>
      <c r="D692" s="85" t="s">
        <v>284</v>
      </c>
      <c r="E692" s="85" t="s">
        <v>285</v>
      </c>
      <c r="F692" s="84">
        <v>4</v>
      </c>
      <c r="G692" s="85" t="s">
        <v>318</v>
      </c>
      <c r="H692" s="85" t="s">
        <v>287</v>
      </c>
    </row>
    <row r="693" spans="2:8">
      <c r="B693" s="85" t="s">
        <v>296</v>
      </c>
      <c r="C693" s="85" t="s">
        <v>336</v>
      </c>
      <c r="D693" s="85" t="s">
        <v>284</v>
      </c>
      <c r="E693" s="85" t="s">
        <v>285</v>
      </c>
      <c r="F693" s="84">
        <v>3</v>
      </c>
      <c r="G693" s="85" t="s">
        <v>318</v>
      </c>
      <c r="H693" s="85" t="s">
        <v>287</v>
      </c>
    </row>
    <row r="694" spans="2:8">
      <c r="B694" s="85" t="s">
        <v>297</v>
      </c>
      <c r="C694" s="85" t="s">
        <v>336</v>
      </c>
      <c r="D694" s="85" t="s">
        <v>284</v>
      </c>
      <c r="E694" s="85" t="s">
        <v>285</v>
      </c>
      <c r="F694" s="84">
        <v>0</v>
      </c>
      <c r="G694" s="85" t="s">
        <v>318</v>
      </c>
      <c r="H694" s="85" t="s">
        <v>287</v>
      </c>
    </row>
    <row r="695" spans="2:8">
      <c r="B695" s="85" t="s">
        <v>299</v>
      </c>
      <c r="C695" s="85" t="s">
        <v>336</v>
      </c>
      <c r="D695" s="85" t="s">
        <v>284</v>
      </c>
      <c r="E695" s="85" t="s">
        <v>285</v>
      </c>
      <c r="F695" s="84">
        <v>0</v>
      </c>
      <c r="G695" s="85" t="s">
        <v>318</v>
      </c>
      <c r="H695" s="85" t="s">
        <v>287</v>
      </c>
    </row>
    <row r="696" spans="2:8">
      <c r="B696" s="85" t="s">
        <v>300</v>
      </c>
      <c r="C696" s="85" t="s">
        <v>336</v>
      </c>
      <c r="D696" s="85" t="s">
        <v>284</v>
      </c>
      <c r="E696" s="85" t="s">
        <v>285</v>
      </c>
      <c r="F696" s="84">
        <v>6</v>
      </c>
      <c r="G696" s="85" t="s">
        <v>318</v>
      </c>
      <c r="H696" s="85" t="s">
        <v>287</v>
      </c>
    </row>
    <row r="697" spans="2:8">
      <c r="B697" s="85" t="s">
        <v>289</v>
      </c>
      <c r="C697" s="85" t="s">
        <v>336</v>
      </c>
      <c r="D697" s="85" t="s">
        <v>301</v>
      </c>
      <c r="E697" s="85" t="s">
        <v>302</v>
      </c>
      <c r="F697" s="84">
        <v>3</v>
      </c>
      <c r="G697" s="85" t="s">
        <v>318</v>
      </c>
      <c r="H697" s="85" t="s">
        <v>287</v>
      </c>
    </row>
    <row r="698" spans="2:8">
      <c r="B698" s="85" t="s">
        <v>290</v>
      </c>
      <c r="C698" s="85" t="s">
        <v>336</v>
      </c>
      <c r="D698" s="85" t="s">
        <v>301</v>
      </c>
      <c r="E698" s="85" t="s">
        <v>302</v>
      </c>
      <c r="F698" s="84">
        <v>0</v>
      </c>
      <c r="G698" s="85" t="s">
        <v>318</v>
      </c>
      <c r="H698" s="85" t="s">
        <v>287</v>
      </c>
    </row>
    <row r="699" spans="2:8">
      <c r="B699" s="85" t="s">
        <v>293</v>
      </c>
      <c r="C699" s="85" t="s">
        <v>336</v>
      </c>
      <c r="D699" s="85" t="s">
        <v>301</v>
      </c>
      <c r="E699" s="85" t="s">
        <v>302</v>
      </c>
      <c r="F699" s="84">
        <v>0</v>
      </c>
      <c r="G699" s="85" t="s">
        <v>318</v>
      </c>
      <c r="H699" s="85" t="s">
        <v>287</v>
      </c>
    </row>
    <row r="700" spans="2:8">
      <c r="B700" s="85" t="s">
        <v>294</v>
      </c>
      <c r="C700" s="85" t="s">
        <v>336</v>
      </c>
      <c r="D700" s="85" t="s">
        <v>301</v>
      </c>
      <c r="E700" s="85" t="s">
        <v>302</v>
      </c>
      <c r="F700" s="84">
        <v>2</v>
      </c>
      <c r="G700" s="85" t="s">
        <v>318</v>
      </c>
      <c r="H700" s="85" t="s">
        <v>287</v>
      </c>
    </row>
    <row r="701" spans="2:8">
      <c r="B701" s="85" t="s">
        <v>295</v>
      </c>
      <c r="C701" s="85" t="s">
        <v>336</v>
      </c>
      <c r="D701" s="85" t="s">
        <v>301</v>
      </c>
      <c r="E701" s="85" t="s">
        <v>302</v>
      </c>
      <c r="F701" s="84">
        <v>1</v>
      </c>
      <c r="G701" s="85" t="s">
        <v>318</v>
      </c>
      <c r="H701" s="85" t="s">
        <v>287</v>
      </c>
    </row>
    <row r="702" spans="2:8">
      <c r="B702" s="85" t="s">
        <v>299</v>
      </c>
      <c r="C702" s="85" t="s">
        <v>336</v>
      </c>
      <c r="D702" s="85" t="s">
        <v>301</v>
      </c>
      <c r="E702" s="85" t="s">
        <v>302</v>
      </c>
      <c r="F702" s="84">
        <v>0</v>
      </c>
      <c r="G702" s="85" t="s">
        <v>318</v>
      </c>
      <c r="H702" s="85" t="s">
        <v>287</v>
      </c>
    </row>
    <row r="703" spans="2:8">
      <c r="B703" s="85" t="s">
        <v>300</v>
      </c>
      <c r="C703" s="85" t="s">
        <v>336</v>
      </c>
      <c r="D703" s="85" t="s">
        <v>301</v>
      </c>
      <c r="E703" s="85" t="s">
        <v>302</v>
      </c>
      <c r="F703" s="84">
        <v>1</v>
      </c>
      <c r="G703" s="85" t="s">
        <v>318</v>
      </c>
      <c r="H703" s="85" t="s">
        <v>287</v>
      </c>
    </row>
    <row r="704" spans="2:8">
      <c r="B704" s="85" t="s">
        <v>291</v>
      </c>
      <c r="C704" s="85" t="s">
        <v>336</v>
      </c>
      <c r="D704" s="85" t="s">
        <v>303</v>
      </c>
      <c r="E704" s="85" t="s">
        <v>304</v>
      </c>
      <c r="F704" s="84">
        <v>0</v>
      </c>
      <c r="G704" s="85" t="s">
        <v>318</v>
      </c>
      <c r="H704" s="85" t="s">
        <v>287</v>
      </c>
    </row>
    <row r="705" spans="2:8">
      <c r="B705" s="85" t="s">
        <v>292</v>
      </c>
      <c r="C705" s="85" t="s">
        <v>336</v>
      </c>
      <c r="D705" s="85" t="s">
        <v>303</v>
      </c>
      <c r="E705" s="85" t="s">
        <v>304</v>
      </c>
      <c r="F705" s="84">
        <v>2</v>
      </c>
      <c r="G705" s="85" t="s">
        <v>318</v>
      </c>
      <c r="H705" s="85" t="s">
        <v>287</v>
      </c>
    </row>
    <row r="706" spans="2:8">
      <c r="B706" s="85" t="s">
        <v>294</v>
      </c>
      <c r="C706" s="85" t="s">
        <v>336</v>
      </c>
      <c r="D706" s="85" t="s">
        <v>303</v>
      </c>
      <c r="E706" s="85" t="s">
        <v>304</v>
      </c>
      <c r="F706" s="84">
        <v>0</v>
      </c>
      <c r="G706" s="85" t="s">
        <v>318</v>
      </c>
      <c r="H706" s="85" t="s">
        <v>287</v>
      </c>
    </row>
    <row r="707" spans="2:8">
      <c r="B707" s="85" t="s">
        <v>295</v>
      </c>
      <c r="C707" s="85" t="s">
        <v>336</v>
      </c>
      <c r="D707" s="85" t="s">
        <v>303</v>
      </c>
      <c r="E707" s="85" t="s">
        <v>304</v>
      </c>
      <c r="F707" s="84">
        <v>2</v>
      </c>
      <c r="G707" s="85" t="s">
        <v>318</v>
      </c>
      <c r="H707" s="85" t="s">
        <v>287</v>
      </c>
    </row>
    <row r="708" spans="2:8">
      <c r="B708" s="85" t="s">
        <v>297</v>
      </c>
      <c r="C708" s="85" t="s">
        <v>336</v>
      </c>
      <c r="D708" s="85" t="s">
        <v>303</v>
      </c>
      <c r="E708" s="85" t="s">
        <v>304</v>
      </c>
      <c r="F708" s="84">
        <v>2</v>
      </c>
      <c r="G708" s="85" t="s">
        <v>318</v>
      </c>
      <c r="H708" s="85" t="s">
        <v>287</v>
      </c>
    </row>
    <row r="709" spans="2:8">
      <c r="B709" s="85" t="s">
        <v>300</v>
      </c>
      <c r="C709" s="85" t="s">
        <v>336</v>
      </c>
      <c r="D709" s="85" t="s">
        <v>303</v>
      </c>
      <c r="E709" s="85" t="s">
        <v>304</v>
      </c>
      <c r="F709" s="84">
        <v>0</v>
      </c>
      <c r="G709" s="85" t="s">
        <v>318</v>
      </c>
      <c r="H709" s="85" t="s">
        <v>287</v>
      </c>
    </row>
    <row r="710" spans="2:8">
      <c r="B710" s="85" t="s">
        <v>288</v>
      </c>
      <c r="C710" s="85" t="s">
        <v>337</v>
      </c>
      <c r="D710" s="85" t="s">
        <v>284</v>
      </c>
      <c r="E710" s="85" t="s">
        <v>285</v>
      </c>
      <c r="F710" s="84">
        <v>2</v>
      </c>
      <c r="G710" s="85" t="s">
        <v>308</v>
      </c>
      <c r="H710" s="85" t="s">
        <v>287</v>
      </c>
    </row>
    <row r="711" spans="2:8">
      <c r="B711" s="85" t="s">
        <v>289</v>
      </c>
      <c r="C711" s="85" t="s">
        <v>337</v>
      </c>
      <c r="D711" s="85" t="s">
        <v>284</v>
      </c>
      <c r="E711" s="85" t="s">
        <v>285</v>
      </c>
      <c r="F711" s="84">
        <v>8</v>
      </c>
      <c r="G711" s="85" t="s">
        <v>308</v>
      </c>
      <c r="H711" s="85" t="s">
        <v>287</v>
      </c>
    </row>
    <row r="712" spans="2:8">
      <c r="B712" s="85" t="s">
        <v>290</v>
      </c>
      <c r="C712" s="85" t="s">
        <v>337</v>
      </c>
      <c r="D712" s="85" t="s">
        <v>284</v>
      </c>
      <c r="E712" s="85" t="s">
        <v>285</v>
      </c>
      <c r="F712" s="84">
        <v>6</v>
      </c>
      <c r="G712" s="85" t="s">
        <v>308</v>
      </c>
      <c r="H712" s="85" t="s">
        <v>287</v>
      </c>
    </row>
    <row r="713" spans="2:8">
      <c r="B713" s="85" t="s">
        <v>291</v>
      </c>
      <c r="C713" s="85" t="s">
        <v>337</v>
      </c>
      <c r="D713" s="85" t="s">
        <v>284</v>
      </c>
      <c r="E713" s="85" t="s">
        <v>285</v>
      </c>
      <c r="F713" s="84">
        <v>2</v>
      </c>
      <c r="G713" s="85" t="s">
        <v>308</v>
      </c>
      <c r="H713" s="85" t="s">
        <v>287</v>
      </c>
    </row>
    <row r="714" spans="2:8">
      <c r="B714" s="85" t="s">
        <v>292</v>
      </c>
      <c r="C714" s="85" t="s">
        <v>337</v>
      </c>
      <c r="D714" s="85" t="s">
        <v>284</v>
      </c>
      <c r="E714" s="85" t="s">
        <v>285</v>
      </c>
      <c r="F714" s="84">
        <v>2</v>
      </c>
      <c r="G714" s="85" t="s">
        <v>308</v>
      </c>
      <c r="H714" s="85" t="s">
        <v>287</v>
      </c>
    </row>
    <row r="715" spans="2:8">
      <c r="B715" s="85" t="s">
        <v>293</v>
      </c>
      <c r="C715" s="85" t="s">
        <v>337</v>
      </c>
      <c r="D715" s="85" t="s">
        <v>284</v>
      </c>
      <c r="E715" s="85" t="s">
        <v>285</v>
      </c>
      <c r="F715" s="84">
        <v>0</v>
      </c>
      <c r="G715" s="85" t="s">
        <v>308</v>
      </c>
      <c r="H715" s="85" t="s">
        <v>287</v>
      </c>
    </row>
    <row r="716" spans="2:8">
      <c r="B716" s="85" t="s">
        <v>294</v>
      </c>
      <c r="C716" s="85" t="s">
        <v>337</v>
      </c>
      <c r="D716" s="85" t="s">
        <v>284</v>
      </c>
      <c r="E716" s="85" t="s">
        <v>285</v>
      </c>
      <c r="F716" s="84">
        <v>0</v>
      </c>
      <c r="G716" s="85" t="s">
        <v>308</v>
      </c>
      <c r="H716" s="85" t="s">
        <v>287</v>
      </c>
    </row>
    <row r="717" spans="2:8">
      <c r="B717" s="85" t="s">
        <v>295</v>
      </c>
      <c r="C717" s="85" t="s">
        <v>337</v>
      </c>
      <c r="D717" s="85" t="s">
        <v>284</v>
      </c>
      <c r="E717" s="85" t="s">
        <v>285</v>
      </c>
      <c r="F717" s="84">
        <v>0</v>
      </c>
      <c r="G717" s="85" t="s">
        <v>308</v>
      </c>
      <c r="H717" s="85" t="s">
        <v>287</v>
      </c>
    </row>
    <row r="718" spans="2:8">
      <c r="B718" s="85" t="s">
        <v>296</v>
      </c>
      <c r="C718" s="85" t="s">
        <v>337</v>
      </c>
      <c r="D718" s="85" t="s">
        <v>284</v>
      </c>
      <c r="E718" s="85" t="s">
        <v>285</v>
      </c>
      <c r="F718" s="84">
        <v>3</v>
      </c>
      <c r="G718" s="85" t="s">
        <v>308</v>
      </c>
      <c r="H718" s="85" t="s">
        <v>287</v>
      </c>
    </row>
    <row r="719" spans="2:8">
      <c r="B719" s="85" t="s">
        <v>297</v>
      </c>
      <c r="C719" s="85" t="s">
        <v>337</v>
      </c>
      <c r="D719" s="85" t="s">
        <v>284</v>
      </c>
      <c r="E719" s="85" t="s">
        <v>285</v>
      </c>
      <c r="F719" s="84">
        <v>0</v>
      </c>
      <c r="G719" s="85" t="s">
        <v>308</v>
      </c>
      <c r="H719" s="85" t="s">
        <v>287</v>
      </c>
    </row>
    <row r="720" spans="2:8">
      <c r="B720" s="85" t="s">
        <v>298</v>
      </c>
      <c r="C720" s="85" t="s">
        <v>337</v>
      </c>
      <c r="D720" s="85" t="s">
        <v>284</v>
      </c>
      <c r="E720" s="85" t="s">
        <v>285</v>
      </c>
      <c r="F720" s="84">
        <v>2</v>
      </c>
      <c r="G720" s="85" t="s">
        <v>308</v>
      </c>
      <c r="H720" s="85" t="s">
        <v>287</v>
      </c>
    </row>
    <row r="721" spans="2:8">
      <c r="B721" s="85" t="s">
        <v>299</v>
      </c>
      <c r="C721" s="85" t="s">
        <v>337</v>
      </c>
      <c r="D721" s="85" t="s">
        <v>284</v>
      </c>
      <c r="E721" s="85" t="s">
        <v>285</v>
      </c>
      <c r="F721" s="84">
        <v>3</v>
      </c>
      <c r="G721" s="85" t="s">
        <v>308</v>
      </c>
      <c r="H721" s="85" t="s">
        <v>287</v>
      </c>
    </row>
    <row r="722" spans="2:8">
      <c r="B722" s="85" t="s">
        <v>300</v>
      </c>
      <c r="C722" s="85" t="s">
        <v>337</v>
      </c>
      <c r="D722" s="85" t="s">
        <v>284</v>
      </c>
      <c r="E722" s="85" t="s">
        <v>285</v>
      </c>
      <c r="F722" s="84">
        <v>2</v>
      </c>
      <c r="G722" s="85" t="s">
        <v>308</v>
      </c>
      <c r="H722" s="85" t="s">
        <v>287</v>
      </c>
    </row>
    <row r="723" spans="2:8">
      <c r="B723" s="85" t="s">
        <v>288</v>
      </c>
      <c r="C723" s="85" t="s">
        <v>337</v>
      </c>
      <c r="D723" s="85" t="s">
        <v>301</v>
      </c>
      <c r="E723" s="85" t="s">
        <v>302</v>
      </c>
      <c r="F723" s="84">
        <v>0</v>
      </c>
      <c r="G723" s="85" t="s">
        <v>308</v>
      </c>
      <c r="H723" s="85" t="s">
        <v>287</v>
      </c>
    </row>
    <row r="724" spans="2:8">
      <c r="B724" s="85" t="s">
        <v>289</v>
      </c>
      <c r="C724" s="85" t="s">
        <v>337</v>
      </c>
      <c r="D724" s="85" t="s">
        <v>301</v>
      </c>
      <c r="E724" s="85" t="s">
        <v>302</v>
      </c>
      <c r="F724" s="84">
        <v>4</v>
      </c>
      <c r="G724" s="85" t="s">
        <v>308</v>
      </c>
      <c r="H724" s="85" t="s">
        <v>287</v>
      </c>
    </row>
    <row r="725" spans="2:8">
      <c r="B725" s="85" t="s">
        <v>290</v>
      </c>
      <c r="C725" s="85" t="s">
        <v>337</v>
      </c>
      <c r="D725" s="85" t="s">
        <v>301</v>
      </c>
      <c r="E725" s="85" t="s">
        <v>302</v>
      </c>
      <c r="F725" s="84">
        <v>0</v>
      </c>
      <c r="G725" s="85" t="s">
        <v>308</v>
      </c>
      <c r="H725" s="85" t="s">
        <v>287</v>
      </c>
    </row>
    <row r="726" spans="2:8">
      <c r="B726" s="85" t="s">
        <v>291</v>
      </c>
      <c r="C726" s="85" t="s">
        <v>337</v>
      </c>
      <c r="D726" s="85" t="s">
        <v>301</v>
      </c>
      <c r="E726" s="85" t="s">
        <v>302</v>
      </c>
      <c r="F726" s="84">
        <v>4</v>
      </c>
      <c r="G726" s="85" t="s">
        <v>308</v>
      </c>
      <c r="H726" s="85" t="s">
        <v>287</v>
      </c>
    </row>
    <row r="727" spans="2:8">
      <c r="B727" s="85" t="s">
        <v>296</v>
      </c>
      <c r="C727" s="85" t="s">
        <v>337</v>
      </c>
      <c r="D727" s="85" t="s">
        <v>301</v>
      </c>
      <c r="E727" s="85" t="s">
        <v>302</v>
      </c>
      <c r="F727" s="84">
        <v>0</v>
      </c>
      <c r="G727" s="85" t="s">
        <v>308</v>
      </c>
      <c r="H727" s="85" t="s">
        <v>287</v>
      </c>
    </row>
    <row r="728" spans="2:8">
      <c r="B728" s="85" t="s">
        <v>297</v>
      </c>
      <c r="C728" s="85" t="s">
        <v>337</v>
      </c>
      <c r="D728" s="85" t="s">
        <v>301</v>
      </c>
      <c r="E728" s="85" t="s">
        <v>302</v>
      </c>
      <c r="F728" s="84">
        <v>0</v>
      </c>
      <c r="G728" s="85" t="s">
        <v>308</v>
      </c>
      <c r="H728" s="85" t="s">
        <v>287</v>
      </c>
    </row>
    <row r="729" spans="2:8">
      <c r="B729" s="85" t="s">
        <v>298</v>
      </c>
      <c r="C729" s="85" t="s">
        <v>337</v>
      </c>
      <c r="D729" s="85" t="s">
        <v>301</v>
      </c>
      <c r="E729" s="85" t="s">
        <v>302</v>
      </c>
      <c r="F729" s="84">
        <v>0</v>
      </c>
      <c r="G729" s="85" t="s">
        <v>308</v>
      </c>
      <c r="H729" s="85" t="s">
        <v>287</v>
      </c>
    </row>
    <row r="730" spans="2:8">
      <c r="B730" s="85" t="s">
        <v>299</v>
      </c>
      <c r="C730" s="85" t="s">
        <v>337</v>
      </c>
      <c r="D730" s="85" t="s">
        <v>301</v>
      </c>
      <c r="E730" s="85" t="s">
        <v>302</v>
      </c>
      <c r="F730" s="84">
        <v>1</v>
      </c>
      <c r="G730" s="85" t="s">
        <v>308</v>
      </c>
      <c r="H730" s="85" t="s">
        <v>287</v>
      </c>
    </row>
    <row r="731" spans="2:8">
      <c r="B731" s="85" t="s">
        <v>300</v>
      </c>
      <c r="C731" s="85" t="s">
        <v>337</v>
      </c>
      <c r="D731" s="85" t="s">
        <v>301</v>
      </c>
      <c r="E731" s="85" t="s">
        <v>302</v>
      </c>
      <c r="F731" s="84">
        <v>1</v>
      </c>
      <c r="G731" s="85" t="s">
        <v>308</v>
      </c>
      <c r="H731" s="85" t="s">
        <v>287</v>
      </c>
    </row>
    <row r="732" spans="2:8">
      <c r="B732" s="85" t="s">
        <v>288</v>
      </c>
      <c r="C732" s="85" t="s">
        <v>337</v>
      </c>
      <c r="D732" s="85" t="s">
        <v>303</v>
      </c>
      <c r="E732" s="85" t="s">
        <v>304</v>
      </c>
      <c r="F732" s="84">
        <v>2</v>
      </c>
      <c r="G732" s="85" t="s">
        <v>308</v>
      </c>
      <c r="H732" s="85" t="s">
        <v>287</v>
      </c>
    </row>
    <row r="733" spans="2:8">
      <c r="B733" s="85" t="s">
        <v>289</v>
      </c>
      <c r="C733" s="85" t="s">
        <v>337</v>
      </c>
      <c r="D733" s="85" t="s">
        <v>303</v>
      </c>
      <c r="E733" s="85" t="s">
        <v>304</v>
      </c>
      <c r="F733" s="84">
        <v>4</v>
      </c>
      <c r="G733" s="85" t="s">
        <v>308</v>
      </c>
      <c r="H733" s="85" t="s">
        <v>287</v>
      </c>
    </row>
    <row r="734" spans="2:8">
      <c r="B734" s="85" t="s">
        <v>290</v>
      </c>
      <c r="C734" s="85" t="s">
        <v>337</v>
      </c>
      <c r="D734" s="85" t="s">
        <v>303</v>
      </c>
      <c r="E734" s="85" t="s">
        <v>304</v>
      </c>
      <c r="F734" s="84">
        <v>4</v>
      </c>
      <c r="G734" s="85" t="s">
        <v>308</v>
      </c>
      <c r="H734" s="85" t="s">
        <v>287</v>
      </c>
    </row>
    <row r="735" spans="2:8">
      <c r="B735" s="85" t="s">
        <v>291</v>
      </c>
      <c r="C735" s="85" t="s">
        <v>337</v>
      </c>
      <c r="D735" s="85" t="s">
        <v>303</v>
      </c>
      <c r="E735" s="85" t="s">
        <v>304</v>
      </c>
      <c r="F735" s="84">
        <v>0</v>
      </c>
      <c r="G735" s="85" t="s">
        <v>308</v>
      </c>
      <c r="H735" s="85" t="s">
        <v>287</v>
      </c>
    </row>
    <row r="736" spans="2:8">
      <c r="B736" s="85" t="s">
        <v>298</v>
      </c>
      <c r="C736" s="85" t="s">
        <v>337</v>
      </c>
      <c r="D736" s="85" t="s">
        <v>303</v>
      </c>
      <c r="E736" s="85" t="s">
        <v>304</v>
      </c>
      <c r="F736" s="84">
        <v>0</v>
      </c>
      <c r="G736" s="85" t="s">
        <v>308</v>
      </c>
      <c r="H736" s="85" t="s">
        <v>287</v>
      </c>
    </row>
    <row r="737" spans="2:8">
      <c r="B737" s="85" t="s">
        <v>300</v>
      </c>
      <c r="C737" s="85" t="s">
        <v>337</v>
      </c>
      <c r="D737" s="85" t="s">
        <v>303</v>
      </c>
      <c r="E737" s="85" t="s">
        <v>304</v>
      </c>
      <c r="F737" s="84">
        <v>2</v>
      </c>
      <c r="G737" s="85" t="s">
        <v>308</v>
      </c>
      <c r="H737" s="85" t="s">
        <v>287</v>
      </c>
    </row>
    <row r="738" spans="2:8">
      <c r="B738" s="85" t="s">
        <v>288</v>
      </c>
      <c r="C738" s="85" t="s">
        <v>338</v>
      </c>
      <c r="D738" s="85" t="s">
        <v>284</v>
      </c>
      <c r="E738" s="85" t="s">
        <v>285</v>
      </c>
      <c r="F738" s="84">
        <v>0</v>
      </c>
      <c r="G738" s="85" t="s">
        <v>318</v>
      </c>
      <c r="H738" s="85" t="s">
        <v>287</v>
      </c>
    </row>
    <row r="739" spans="2:8">
      <c r="B739" s="85" t="s">
        <v>289</v>
      </c>
      <c r="C739" s="85" t="s">
        <v>338</v>
      </c>
      <c r="D739" s="85" t="s">
        <v>284</v>
      </c>
      <c r="E739" s="85" t="s">
        <v>285</v>
      </c>
      <c r="F739" s="84">
        <v>0</v>
      </c>
      <c r="G739" s="85" t="s">
        <v>318</v>
      </c>
      <c r="H739" s="85" t="s">
        <v>287</v>
      </c>
    </row>
    <row r="740" spans="2:8">
      <c r="B740" s="85" t="s">
        <v>290</v>
      </c>
      <c r="C740" s="85" t="s">
        <v>338</v>
      </c>
      <c r="D740" s="85" t="s">
        <v>284</v>
      </c>
      <c r="E740" s="85" t="s">
        <v>285</v>
      </c>
      <c r="F740" s="84">
        <v>4</v>
      </c>
      <c r="G740" s="85" t="s">
        <v>318</v>
      </c>
      <c r="H740" s="85" t="s">
        <v>287</v>
      </c>
    </row>
    <row r="741" spans="2:8">
      <c r="B741" s="85" t="s">
        <v>291</v>
      </c>
      <c r="C741" s="85" t="s">
        <v>338</v>
      </c>
      <c r="D741" s="85" t="s">
        <v>284</v>
      </c>
      <c r="E741" s="85" t="s">
        <v>285</v>
      </c>
      <c r="F741" s="84">
        <v>4</v>
      </c>
      <c r="G741" s="85" t="s">
        <v>318</v>
      </c>
      <c r="H741" s="85" t="s">
        <v>287</v>
      </c>
    </row>
    <row r="742" spans="2:8">
      <c r="B742" s="85" t="s">
        <v>292</v>
      </c>
      <c r="C742" s="85" t="s">
        <v>338</v>
      </c>
      <c r="D742" s="85" t="s">
        <v>284</v>
      </c>
      <c r="E742" s="85" t="s">
        <v>285</v>
      </c>
      <c r="F742" s="84">
        <v>4</v>
      </c>
      <c r="G742" s="85" t="s">
        <v>318</v>
      </c>
      <c r="H742" s="85" t="s">
        <v>287</v>
      </c>
    </row>
    <row r="743" spans="2:8">
      <c r="B743" s="85" t="s">
        <v>293</v>
      </c>
      <c r="C743" s="85" t="s">
        <v>338</v>
      </c>
      <c r="D743" s="85" t="s">
        <v>284</v>
      </c>
      <c r="E743" s="85" t="s">
        <v>285</v>
      </c>
      <c r="F743" s="84">
        <v>4</v>
      </c>
      <c r="G743" s="85" t="s">
        <v>318</v>
      </c>
      <c r="H743" s="85" t="s">
        <v>287</v>
      </c>
    </row>
    <row r="744" spans="2:8">
      <c r="B744" s="85" t="s">
        <v>294</v>
      </c>
      <c r="C744" s="85" t="s">
        <v>338</v>
      </c>
      <c r="D744" s="85" t="s">
        <v>284</v>
      </c>
      <c r="E744" s="85" t="s">
        <v>285</v>
      </c>
      <c r="F744" s="84">
        <v>4</v>
      </c>
      <c r="G744" s="85" t="s">
        <v>318</v>
      </c>
      <c r="H744" s="85" t="s">
        <v>287</v>
      </c>
    </row>
    <row r="745" spans="2:8">
      <c r="B745" s="85" t="s">
        <v>296</v>
      </c>
      <c r="C745" s="85" t="s">
        <v>338</v>
      </c>
      <c r="D745" s="85" t="s">
        <v>284</v>
      </c>
      <c r="E745" s="85" t="s">
        <v>285</v>
      </c>
      <c r="F745" s="84">
        <v>0</v>
      </c>
      <c r="G745" s="85" t="s">
        <v>318</v>
      </c>
      <c r="H745" s="85" t="s">
        <v>287</v>
      </c>
    </row>
    <row r="746" spans="2:8">
      <c r="B746" s="85" t="s">
        <v>297</v>
      </c>
      <c r="C746" s="85" t="s">
        <v>338</v>
      </c>
      <c r="D746" s="85" t="s">
        <v>284</v>
      </c>
      <c r="E746" s="85" t="s">
        <v>285</v>
      </c>
      <c r="F746" s="84">
        <v>0</v>
      </c>
      <c r="G746" s="85" t="s">
        <v>318</v>
      </c>
      <c r="H746" s="85" t="s">
        <v>287</v>
      </c>
    </row>
    <row r="747" spans="2:8">
      <c r="B747" s="85" t="s">
        <v>298</v>
      </c>
      <c r="C747" s="85" t="s">
        <v>338</v>
      </c>
      <c r="D747" s="85" t="s">
        <v>284</v>
      </c>
      <c r="E747" s="85" t="s">
        <v>285</v>
      </c>
      <c r="F747" s="84">
        <v>0</v>
      </c>
      <c r="G747" s="85" t="s">
        <v>318</v>
      </c>
      <c r="H747" s="85" t="s">
        <v>287</v>
      </c>
    </row>
    <row r="748" spans="2:8">
      <c r="B748" s="85" t="s">
        <v>299</v>
      </c>
      <c r="C748" s="85" t="s">
        <v>338</v>
      </c>
      <c r="D748" s="85" t="s">
        <v>284</v>
      </c>
      <c r="E748" s="85" t="s">
        <v>285</v>
      </c>
      <c r="F748" s="84">
        <v>4</v>
      </c>
      <c r="G748" s="85" t="s">
        <v>318</v>
      </c>
      <c r="H748" s="85" t="s">
        <v>287</v>
      </c>
    </row>
    <row r="749" spans="2:8">
      <c r="B749" s="85" t="s">
        <v>300</v>
      </c>
      <c r="C749" s="85" t="s">
        <v>338</v>
      </c>
      <c r="D749" s="85" t="s">
        <v>284</v>
      </c>
      <c r="E749" s="85" t="s">
        <v>285</v>
      </c>
      <c r="F749" s="84">
        <v>0</v>
      </c>
      <c r="G749" s="85" t="s">
        <v>318</v>
      </c>
      <c r="H749" s="85" t="s">
        <v>287</v>
      </c>
    </row>
    <row r="750" spans="2:8">
      <c r="B750" s="85" t="s">
        <v>288</v>
      </c>
      <c r="C750" s="85" t="s">
        <v>338</v>
      </c>
      <c r="D750" s="85" t="s">
        <v>301</v>
      </c>
      <c r="E750" s="85" t="s">
        <v>302</v>
      </c>
      <c r="F750" s="84">
        <v>2</v>
      </c>
      <c r="G750" s="85" t="s">
        <v>318</v>
      </c>
      <c r="H750" s="85" t="s">
        <v>287</v>
      </c>
    </row>
    <row r="751" spans="2:8">
      <c r="B751" s="85" t="s">
        <v>289</v>
      </c>
      <c r="C751" s="85" t="s">
        <v>338</v>
      </c>
      <c r="D751" s="85" t="s">
        <v>301</v>
      </c>
      <c r="E751" s="85" t="s">
        <v>302</v>
      </c>
      <c r="F751" s="84">
        <v>2</v>
      </c>
      <c r="G751" s="85" t="s">
        <v>318</v>
      </c>
      <c r="H751" s="85" t="s">
        <v>287</v>
      </c>
    </row>
    <row r="752" spans="2:8">
      <c r="B752" s="85" t="s">
        <v>290</v>
      </c>
      <c r="C752" s="85" t="s">
        <v>338</v>
      </c>
      <c r="D752" s="85" t="s">
        <v>301</v>
      </c>
      <c r="E752" s="85" t="s">
        <v>302</v>
      </c>
      <c r="F752" s="84">
        <v>1</v>
      </c>
      <c r="G752" s="85" t="s">
        <v>318</v>
      </c>
      <c r="H752" s="85" t="s">
        <v>287</v>
      </c>
    </row>
    <row r="753" spans="2:8">
      <c r="B753" s="85" t="s">
        <v>291</v>
      </c>
      <c r="C753" s="85" t="s">
        <v>338</v>
      </c>
      <c r="D753" s="85" t="s">
        <v>301</v>
      </c>
      <c r="E753" s="85" t="s">
        <v>302</v>
      </c>
      <c r="F753" s="84">
        <v>3</v>
      </c>
      <c r="G753" s="85" t="s">
        <v>318</v>
      </c>
      <c r="H753" s="85" t="s">
        <v>287</v>
      </c>
    </row>
    <row r="754" spans="2:8">
      <c r="B754" s="85" t="s">
        <v>294</v>
      </c>
      <c r="C754" s="85" t="s">
        <v>338</v>
      </c>
      <c r="D754" s="85" t="s">
        <v>301</v>
      </c>
      <c r="E754" s="85" t="s">
        <v>302</v>
      </c>
      <c r="F754" s="84">
        <v>0</v>
      </c>
      <c r="G754" s="85" t="s">
        <v>318</v>
      </c>
      <c r="H754" s="85" t="s">
        <v>287</v>
      </c>
    </row>
    <row r="755" spans="2:8">
      <c r="B755" s="85" t="s">
        <v>297</v>
      </c>
      <c r="C755" s="85" t="s">
        <v>338</v>
      </c>
      <c r="D755" s="85" t="s">
        <v>301</v>
      </c>
      <c r="E755" s="85" t="s">
        <v>302</v>
      </c>
      <c r="F755" s="84">
        <v>0</v>
      </c>
      <c r="G755" s="85" t="s">
        <v>318</v>
      </c>
      <c r="H755" s="85" t="s">
        <v>287</v>
      </c>
    </row>
    <row r="756" spans="2:8">
      <c r="B756" s="85" t="s">
        <v>298</v>
      </c>
      <c r="C756" s="85" t="s">
        <v>338</v>
      </c>
      <c r="D756" s="85" t="s">
        <v>301</v>
      </c>
      <c r="E756" s="85" t="s">
        <v>302</v>
      </c>
      <c r="F756" s="84">
        <v>1</v>
      </c>
      <c r="G756" s="85" t="s">
        <v>318</v>
      </c>
      <c r="H756" s="85" t="s">
        <v>287</v>
      </c>
    </row>
    <row r="757" spans="2:8">
      <c r="B757" s="85" t="s">
        <v>300</v>
      </c>
      <c r="C757" s="85" t="s">
        <v>338</v>
      </c>
      <c r="D757" s="85" t="s">
        <v>301</v>
      </c>
      <c r="E757" s="85" t="s">
        <v>302</v>
      </c>
      <c r="F757" s="84">
        <v>0</v>
      </c>
      <c r="G757" s="85" t="s">
        <v>318</v>
      </c>
      <c r="H757" s="85" t="s">
        <v>287</v>
      </c>
    </row>
    <row r="758" spans="2:8">
      <c r="B758" s="85" t="s">
        <v>290</v>
      </c>
      <c r="C758" s="85" t="s">
        <v>338</v>
      </c>
      <c r="D758" s="85" t="s">
        <v>303</v>
      </c>
      <c r="E758" s="85" t="s">
        <v>304</v>
      </c>
      <c r="F758" s="84">
        <v>0</v>
      </c>
      <c r="G758" s="85" t="s">
        <v>318</v>
      </c>
      <c r="H758" s="85" t="s">
        <v>287</v>
      </c>
    </row>
    <row r="759" spans="2:8">
      <c r="B759" s="85" t="s">
        <v>291</v>
      </c>
      <c r="C759" s="85" t="s">
        <v>338</v>
      </c>
      <c r="D759" s="85" t="s">
        <v>303</v>
      </c>
      <c r="E759" s="85" t="s">
        <v>304</v>
      </c>
      <c r="F759" s="84">
        <v>2</v>
      </c>
      <c r="G759" s="85" t="s">
        <v>318</v>
      </c>
      <c r="H759" s="85" t="s">
        <v>287</v>
      </c>
    </row>
    <row r="760" spans="2:8">
      <c r="B760" s="85" t="s">
        <v>292</v>
      </c>
      <c r="C760" s="85" t="s">
        <v>338</v>
      </c>
      <c r="D760" s="85" t="s">
        <v>303</v>
      </c>
      <c r="E760" s="85" t="s">
        <v>304</v>
      </c>
      <c r="F760" s="84">
        <v>0</v>
      </c>
      <c r="G760" s="85" t="s">
        <v>318</v>
      </c>
      <c r="H760" s="85" t="s">
        <v>287</v>
      </c>
    </row>
    <row r="761" spans="2:8">
      <c r="B761" s="85" t="s">
        <v>293</v>
      </c>
      <c r="C761" s="85" t="s">
        <v>338</v>
      </c>
      <c r="D761" s="85" t="s">
        <v>303</v>
      </c>
      <c r="E761" s="85" t="s">
        <v>304</v>
      </c>
      <c r="F761" s="84">
        <v>0</v>
      </c>
      <c r="G761" s="85" t="s">
        <v>318</v>
      </c>
      <c r="H761" s="85" t="s">
        <v>287</v>
      </c>
    </row>
    <row r="762" spans="2:8">
      <c r="B762" s="85" t="s">
        <v>294</v>
      </c>
      <c r="C762" s="85" t="s">
        <v>338</v>
      </c>
      <c r="D762" s="85" t="s">
        <v>303</v>
      </c>
      <c r="E762" s="85" t="s">
        <v>304</v>
      </c>
      <c r="F762" s="84">
        <v>4</v>
      </c>
      <c r="G762" s="85" t="s">
        <v>318</v>
      </c>
      <c r="H762" s="85" t="s">
        <v>287</v>
      </c>
    </row>
    <row r="763" spans="2:8">
      <c r="B763" s="85" t="s">
        <v>295</v>
      </c>
      <c r="C763" s="85" t="s">
        <v>338</v>
      </c>
      <c r="D763" s="85" t="s">
        <v>303</v>
      </c>
      <c r="E763" s="85" t="s">
        <v>304</v>
      </c>
      <c r="F763" s="84">
        <v>0</v>
      </c>
      <c r="G763" s="85" t="s">
        <v>318</v>
      </c>
      <c r="H763" s="85" t="s">
        <v>287</v>
      </c>
    </row>
    <row r="764" spans="2:8">
      <c r="B764" s="85" t="s">
        <v>296</v>
      </c>
      <c r="C764" s="85" t="s">
        <v>338</v>
      </c>
      <c r="D764" s="85" t="s">
        <v>303</v>
      </c>
      <c r="E764" s="85" t="s">
        <v>304</v>
      </c>
      <c r="F764" s="84">
        <v>2</v>
      </c>
      <c r="G764" s="85" t="s">
        <v>318</v>
      </c>
      <c r="H764" s="85" t="s">
        <v>287</v>
      </c>
    </row>
    <row r="765" spans="2:8">
      <c r="B765" s="85" t="s">
        <v>298</v>
      </c>
      <c r="C765" s="85" t="s">
        <v>338</v>
      </c>
      <c r="D765" s="85" t="s">
        <v>303</v>
      </c>
      <c r="E765" s="85" t="s">
        <v>304</v>
      </c>
      <c r="F765" s="84">
        <v>0</v>
      </c>
      <c r="G765" s="85" t="s">
        <v>318</v>
      </c>
      <c r="H765" s="85" t="s">
        <v>287</v>
      </c>
    </row>
    <row r="766" spans="2:8">
      <c r="B766" s="85" t="s">
        <v>288</v>
      </c>
      <c r="C766" s="85" t="s">
        <v>339</v>
      </c>
      <c r="D766" s="85" t="s">
        <v>284</v>
      </c>
      <c r="E766" s="85" t="s">
        <v>285</v>
      </c>
      <c r="F766" s="84">
        <v>0</v>
      </c>
      <c r="G766" s="85" t="s">
        <v>306</v>
      </c>
      <c r="H766" s="85" t="s">
        <v>287</v>
      </c>
    </row>
    <row r="767" spans="2:8">
      <c r="B767" s="85" t="s">
        <v>289</v>
      </c>
      <c r="C767" s="85" t="s">
        <v>339</v>
      </c>
      <c r="D767" s="85" t="s">
        <v>284</v>
      </c>
      <c r="E767" s="85" t="s">
        <v>285</v>
      </c>
      <c r="F767" s="84">
        <v>2</v>
      </c>
      <c r="G767" s="85" t="s">
        <v>306</v>
      </c>
      <c r="H767" s="85" t="s">
        <v>287</v>
      </c>
    </row>
    <row r="768" spans="2:8">
      <c r="B768" s="85" t="s">
        <v>291</v>
      </c>
      <c r="C768" s="85" t="s">
        <v>339</v>
      </c>
      <c r="D768" s="85" t="s">
        <v>284</v>
      </c>
      <c r="E768" s="85" t="s">
        <v>285</v>
      </c>
      <c r="F768" s="84">
        <v>0</v>
      </c>
      <c r="G768" s="85" t="s">
        <v>306</v>
      </c>
      <c r="H768" s="85" t="s">
        <v>287</v>
      </c>
    </row>
    <row r="769" spans="2:8">
      <c r="B769" s="85" t="s">
        <v>292</v>
      </c>
      <c r="C769" s="85" t="s">
        <v>339</v>
      </c>
      <c r="D769" s="85" t="s">
        <v>284</v>
      </c>
      <c r="E769" s="85" t="s">
        <v>285</v>
      </c>
      <c r="F769" s="84">
        <v>3</v>
      </c>
      <c r="G769" s="85" t="s">
        <v>306</v>
      </c>
      <c r="H769" s="85" t="s">
        <v>287</v>
      </c>
    </row>
    <row r="770" spans="2:8">
      <c r="B770" s="85" t="s">
        <v>293</v>
      </c>
      <c r="C770" s="85" t="s">
        <v>339</v>
      </c>
      <c r="D770" s="85" t="s">
        <v>284</v>
      </c>
      <c r="E770" s="85" t="s">
        <v>285</v>
      </c>
      <c r="F770" s="84">
        <v>0</v>
      </c>
      <c r="G770" s="85" t="s">
        <v>306</v>
      </c>
      <c r="H770" s="85" t="s">
        <v>287</v>
      </c>
    </row>
    <row r="771" spans="2:8">
      <c r="B771" s="85" t="s">
        <v>294</v>
      </c>
      <c r="C771" s="85" t="s">
        <v>339</v>
      </c>
      <c r="D771" s="85" t="s">
        <v>284</v>
      </c>
      <c r="E771" s="85" t="s">
        <v>285</v>
      </c>
      <c r="F771" s="84">
        <v>2</v>
      </c>
      <c r="G771" s="85" t="s">
        <v>306</v>
      </c>
      <c r="H771" s="85" t="s">
        <v>287</v>
      </c>
    </row>
    <row r="772" spans="2:8">
      <c r="B772" s="85" t="s">
        <v>295</v>
      </c>
      <c r="C772" s="85" t="s">
        <v>339</v>
      </c>
      <c r="D772" s="85" t="s">
        <v>284</v>
      </c>
      <c r="E772" s="85" t="s">
        <v>285</v>
      </c>
      <c r="F772" s="84">
        <v>0</v>
      </c>
      <c r="G772" s="85" t="s">
        <v>306</v>
      </c>
      <c r="H772" s="85" t="s">
        <v>287</v>
      </c>
    </row>
    <row r="773" spans="2:8">
      <c r="B773" s="85" t="s">
        <v>296</v>
      </c>
      <c r="C773" s="85" t="s">
        <v>339</v>
      </c>
      <c r="D773" s="85" t="s">
        <v>284</v>
      </c>
      <c r="E773" s="85" t="s">
        <v>285</v>
      </c>
      <c r="F773" s="84">
        <v>2</v>
      </c>
      <c r="G773" s="85" t="s">
        <v>306</v>
      </c>
      <c r="H773" s="85" t="s">
        <v>287</v>
      </c>
    </row>
    <row r="774" spans="2:8">
      <c r="B774" s="85" t="s">
        <v>297</v>
      </c>
      <c r="C774" s="85" t="s">
        <v>339</v>
      </c>
      <c r="D774" s="85" t="s">
        <v>284</v>
      </c>
      <c r="E774" s="85" t="s">
        <v>285</v>
      </c>
      <c r="F774" s="84">
        <v>0</v>
      </c>
      <c r="G774" s="85" t="s">
        <v>306</v>
      </c>
      <c r="H774" s="85" t="s">
        <v>287</v>
      </c>
    </row>
    <row r="775" spans="2:8">
      <c r="B775" s="85" t="s">
        <v>298</v>
      </c>
      <c r="C775" s="85" t="s">
        <v>339</v>
      </c>
      <c r="D775" s="85" t="s">
        <v>284</v>
      </c>
      <c r="E775" s="85" t="s">
        <v>285</v>
      </c>
      <c r="F775" s="84">
        <v>2</v>
      </c>
      <c r="G775" s="85" t="s">
        <v>306</v>
      </c>
      <c r="H775" s="85" t="s">
        <v>287</v>
      </c>
    </row>
    <row r="776" spans="2:8">
      <c r="B776" s="85" t="s">
        <v>300</v>
      </c>
      <c r="C776" s="85" t="s">
        <v>339</v>
      </c>
      <c r="D776" s="85" t="s">
        <v>284</v>
      </c>
      <c r="E776" s="85" t="s">
        <v>285</v>
      </c>
      <c r="F776" s="84">
        <v>0</v>
      </c>
      <c r="G776" s="85" t="s">
        <v>306</v>
      </c>
      <c r="H776" s="85" t="s">
        <v>287</v>
      </c>
    </row>
    <row r="777" spans="2:8">
      <c r="B777" s="85" t="s">
        <v>288</v>
      </c>
      <c r="C777" s="85" t="s">
        <v>340</v>
      </c>
      <c r="D777" s="85" t="s">
        <v>284</v>
      </c>
      <c r="E777" s="85" t="s">
        <v>285</v>
      </c>
      <c r="F777" s="84">
        <v>0</v>
      </c>
      <c r="G777" s="85" t="s">
        <v>306</v>
      </c>
      <c r="H777" s="85" t="s">
        <v>287</v>
      </c>
    </row>
    <row r="778" spans="2:8">
      <c r="B778" s="85" t="s">
        <v>290</v>
      </c>
      <c r="C778" s="85" t="s">
        <v>340</v>
      </c>
      <c r="D778" s="85" t="s">
        <v>284</v>
      </c>
      <c r="E778" s="85" t="s">
        <v>285</v>
      </c>
      <c r="F778" s="84">
        <v>2</v>
      </c>
      <c r="G778" s="85" t="s">
        <v>306</v>
      </c>
      <c r="H778" s="85" t="s">
        <v>287</v>
      </c>
    </row>
    <row r="779" spans="2:8">
      <c r="B779" s="85" t="s">
        <v>292</v>
      </c>
      <c r="C779" s="85" t="s">
        <v>340</v>
      </c>
      <c r="D779" s="85" t="s">
        <v>284</v>
      </c>
      <c r="E779" s="85" t="s">
        <v>285</v>
      </c>
      <c r="F779" s="84">
        <v>0</v>
      </c>
      <c r="G779" s="85" t="s">
        <v>306</v>
      </c>
      <c r="H779" s="85" t="s">
        <v>287</v>
      </c>
    </row>
    <row r="780" spans="2:8">
      <c r="B780" s="85" t="s">
        <v>293</v>
      </c>
      <c r="C780" s="85" t="s">
        <v>340</v>
      </c>
      <c r="D780" s="85" t="s">
        <v>284</v>
      </c>
      <c r="E780" s="85" t="s">
        <v>285</v>
      </c>
      <c r="F780" s="84">
        <v>3</v>
      </c>
      <c r="G780" s="85" t="s">
        <v>306</v>
      </c>
      <c r="H780" s="85" t="s">
        <v>287</v>
      </c>
    </row>
    <row r="781" spans="2:8">
      <c r="B781" s="85" t="s">
        <v>294</v>
      </c>
      <c r="C781" s="85" t="s">
        <v>340</v>
      </c>
      <c r="D781" s="85" t="s">
        <v>284</v>
      </c>
      <c r="E781" s="85" t="s">
        <v>285</v>
      </c>
      <c r="F781" s="84">
        <v>0</v>
      </c>
      <c r="G781" s="85" t="s">
        <v>306</v>
      </c>
      <c r="H781" s="85" t="s">
        <v>287</v>
      </c>
    </row>
    <row r="782" spans="2:8">
      <c r="B782" s="85" t="s">
        <v>295</v>
      </c>
      <c r="C782" s="85" t="s">
        <v>340</v>
      </c>
      <c r="D782" s="85" t="s">
        <v>284</v>
      </c>
      <c r="E782" s="85" t="s">
        <v>285</v>
      </c>
      <c r="F782" s="84">
        <v>0</v>
      </c>
      <c r="G782" s="85" t="s">
        <v>306</v>
      </c>
      <c r="H782" s="85" t="s">
        <v>287</v>
      </c>
    </row>
    <row r="783" spans="2:8">
      <c r="B783" s="85" t="s">
        <v>296</v>
      </c>
      <c r="C783" s="85" t="s">
        <v>340</v>
      </c>
      <c r="D783" s="85" t="s">
        <v>284</v>
      </c>
      <c r="E783" s="85" t="s">
        <v>285</v>
      </c>
      <c r="F783" s="84">
        <v>3</v>
      </c>
      <c r="G783" s="85" t="s">
        <v>306</v>
      </c>
      <c r="H783" s="85" t="s">
        <v>287</v>
      </c>
    </row>
    <row r="784" spans="2:8">
      <c r="B784" s="85" t="s">
        <v>298</v>
      </c>
      <c r="C784" s="85" t="s">
        <v>340</v>
      </c>
      <c r="D784" s="85" t="s">
        <v>284</v>
      </c>
      <c r="E784" s="85" t="s">
        <v>285</v>
      </c>
      <c r="F784" s="84">
        <v>0</v>
      </c>
      <c r="G784" s="85" t="s">
        <v>306</v>
      </c>
      <c r="H784" s="85" t="s">
        <v>287</v>
      </c>
    </row>
    <row r="785" spans="2:8">
      <c r="B785" s="85" t="s">
        <v>299</v>
      </c>
      <c r="C785" s="85" t="s">
        <v>340</v>
      </c>
      <c r="D785" s="85" t="s">
        <v>284</v>
      </c>
      <c r="E785" s="85" t="s">
        <v>285</v>
      </c>
      <c r="F785" s="84">
        <v>0</v>
      </c>
      <c r="G785" s="85" t="s">
        <v>306</v>
      </c>
      <c r="H785" s="85" t="s">
        <v>287</v>
      </c>
    </row>
    <row r="786" spans="2:8">
      <c r="B786" s="85" t="s">
        <v>300</v>
      </c>
      <c r="C786" s="85" t="s">
        <v>340</v>
      </c>
      <c r="D786" s="85" t="s">
        <v>284</v>
      </c>
      <c r="E786" s="85" t="s">
        <v>285</v>
      </c>
      <c r="F786" s="84">
        <v>2</v>
      </c>
      <c r="G786" s="85" t="s">
        <v>306</v>
      </c>
      <c r="H786" s="85" t="s">
        <v>287</v>
      </c>
    </row>
    <row r="787" spans="2:8">
      <c r="B787" s="85" t="s">
        <v>288</v>
      </c>
      <c r="C787" s="85" t="s">
        <v>340</v>
      </c>
      <c r="D787" s="85" t="s">
        <v>303</v>
      </c>
      <c r="E787" s="85" t="s">
        <v>304</v>
      </c>
      <c r="F787" s="84">
        <v>0</v>
      </c>
      <c r="G787" s="85" t="s">
        <v>306</v>
      </c>
      <c r="H787" s="85" t="s">
        <v>287</v>
      </c>
    </row>
    <row r="788" spans="2:8">
      <c r="B788" s="85" t="s">
        <v>289</v>
      </c>
      <c r="C788" s="85" t="s">
        <v>340</v>
      </c>
      <c r="D788" s="85" t="s">
        <v>303</v>
      </c>
      <c r="E788" s="85" t="s">
        <v>304</v>
      </c>
      <c r="F788" s="84">
        <v>2</v>
      </c>
      <c r="G788" s="85" t="s">
        <v>306</v>
      </c>
      <c r="H788" s="85" t="s">
        <v>287</v>
      </c>
    </row>
    <row r="789" spans="2:8">
      <c r="B789" s="85" t="s">
        <v>291</v>
      </c>
      <c r="C789" s="85" t="s">
        <v>340</v>
      </c>
      <c r="D789" s="85" t="s">
        <v>303</v>
      </c>
      <c r="E789" s="85" t="s">
        <v>304</v>
      </c>
      <c r="F789" s="84">
        <v>0</v>
      </c>
      <c r="G789" s="85" t="s">
        <v>306</v>
      </c>
      <c r="H789" s="85" t="s">
        <v>287</v>
      </c>
    </row>
    <row r="790" spans="2:8">
      <c r="B790" s="85" t="s">
        <v>292</v>
      </c>
      <c r="C790" s="85" t="s">
        <v>340</v>
      </c>
      <c r="D790" s="85" t="s">
        <v>303</v>
      </c>
      <c r="E790" s="85" t="s">
        <v>304</v>
      </c>
      <c r="F790" s="84">
        <v>2</v>
      </c>
      <c r="G790" s="85" t="s">
        <v>306</v>
      </c>
      <c r="H790" s="85" t="s">
        <v>287</v>
      </c>
    </row>
    <row r="791" spans="2:8">
      <c r="B791" s="85" t="s">
        <v>297</v>
      </c>
      <c r="C791" s="85" t="s">
        <v>340</v>
      </c>
      <c r="D791" s="85" t="s">
        <v>303</v>
      </c>
      <c r="E791" s="85" t="s">
        <v>304</v>
      </c>
      <c r="F791" s="84">
        <v>0</v>
      </c>
      <c r="G791" s="85" t="s">
        <v>306</v>
      </c>
      <c r="H791" s="85" t="s">
        <v>287</v>
      </c>
    </row>
    <row r="792" spans="2:8">
      <c r="B792" s="85" t="s">
        <v>300</v>
      </c>
      <c r="C792" s="85" t="s">
        <v>340</v>
      </c>
      <c r="D792" s="85" t="s">
        <v>303</v>
      </c>
      <c r="E792" s="85" t="s">
        <v>304</v>
      </c>
      <c r="F792" s="84">
        <v>0</v>
      </c>
      <c r="G792" s="85" t="s">
        <v>306</v>
      </c>
      <c r="H792" s="85" t="s">
        <v>287</v>
      </c>
    </row>
    <row r="793" spans="2:8">
      <c r="B793" s="85" t="s">
        <v>288</v>
      </c>
      <c r="C793" s="85" t="s">
        <v>341</v>
      </c>
      <c r="D793" s="85" t="s">
        <v>284</v>
      </c>
      <c r="E793" s="85" t="s">
        <v>285</v>
      </c>
      <c r="F793" s="84">
        <v>2</v>
      </c>
      <c r="G793" s="85" t="s">
        <v>318</v>
      </c>
      <c r="H793" s="85" t="s">
        <v>287</v>
      </c>
    </row>
    <row r="794" spans="2:8">
      <c r="B794" s="85" t="s">
        <v>289</v>
      </c>
      <c r="C794" s="85" t="s">
        <v>341</v>
      </c>
      <c r="D794" s="85" t="s">
        <v>284</v>
      </c>
      <c r="E794" s="85" t="s">
        <v>285</v>
      </c>
      <c r="F794" s="84">
        <v>2</v>
      </c>
      <c r="G794" s="85" t="s">
        <v>318</v>
      </c>
      <c r="H794" s="85" t="s">
        <v>287</v>
      </c>
    </row>
    <row r="795" spans="2:8">
      <c r="B795" s="85" t="s">
        <v>290</v>
      </c>
      <c r="C795" s="85" t="s">
        <v>341</v>
      </c>
      <c r="D795" s="85" t="s">
        <v>284</v>
      </c>
      <c r="E795" s="85" t="s">
        <v>285</v>
      </c>
      <c r="F795" s="84">
        <v>4</v>
      </c>
      <c r="G795" s="85" t="s">
        <v>318</v>
      </c>
      <c r="H795" s="85" t="s">
        <v>287</v>
      </c>
    </row>
    <row r="796" spans="2:8">
      <c r="B796" s="85" t="s">
        <v>291</v>
      </c>
      <c r="C796" s="85" t="s">
        <v>341</v>
      </c>
      <c r="D796" s="85" t="s">
        <v>284</v>
      </c>
      <c r="E796" s="85" t="s">
        <v>285</v>
      </c>
      <c r="F796" s="84">
        <v>2</v>
      </c>
      <c r="G796" s="85" t="s">
        <v>318</v>
      </c>
      <c r="H796" s="85" t="s">
        <v>287</v>
      </c>
    </row>
    <row r="797" spans="2:8">
      <c r="B797" s="85" t="s">
        <v>292</v>
      </c>
      <c r="C797" s="85" t="s">
        <v>341</v>
      </c>
      <c r="D797" s="85" t="s">
        <v>284</v>
      </c>
      <c r="E797" s="85" t="s">
        <v>285</v>
      </c>
      <c r="F797" s="84">
        <v>0</v>
      </c>
      <c r="G797" s="85" t="s">
        <v>318</v>
      </c>
      <c r="H797" s="85" t="s">
        <v>287</v>
      </c>
    </row>
    <row r="798" spans="2:8">
      <c r="B798" s="85" t="s">
        <v>293</v>
      </c>
      <c r="C798" s="85" t="s">
        <v>341</v>
      </c>
      <c r="D798" s="85" t="s">
        <v>284</v>
      </c>
      <c r="E798" s="85" t="s">
        <v>285</v>
      </c>
      <c r="F798" s="84">
        <v>0</v>
      </c>
      <c r="G798" s="85" t="s">
        <v>318</v>
      </c>
      <c r="H798" s="85" t="s">
        <v>287</v>
      </c>
    </row>
    <row r="799" spans="2:8">
      <c r="B799" s="85" t="s">
        <v>294</v>
      </c>
      <c r="C799" s="85" t="s">
        <v>341</v>
      </c>
      <c r="D799" s="85" t="s">
        <v>284</v>
      </c>
      <c r="E799" s="85" t="s">
        <v>285</v>
      </c>
      <c r="F799" s="84">
        <v>2</v>
      </c>
      <c r="G799" s="85" t="s">
        <v>318</v>
      </c>
      <c r="H799" s="85" t="s">
        <v>287</v>
      </c>
    </row>
    <row r="800" spans="2:8">
      <c r="B800" s="85" t="s">
        <v>295</v>
      </c>
      <c r="C800" s="85" t="s">
        <v>341</v>
      </c>
      <c r="D800" s="85" t="s">
        <v>284</v>
      </c>
      <c r="E800" s="85" t="s">
        <v>285</v>
      </c>
      <c r="F800" s="84">
        <v>2</v>
      </c>
      <c r="G800" s="85" t="s">
        <v>318</v>
      </c>
      <c r="H800" s="85" t="s">
        <v>287</v>
      </c>
    </row>
    <row r="801" spans="2:8">
      <c r="B801" s="85" t="s">
        <v>298</v>
      </c>
      <c r="C801" s="85" t="s">
        <v>341</v>
      </c>
      <c r="D801" s="85" t="s">
        <v>284</v>
      </c>
      <c r="E801" s="85" t="s">
        <v>285</v>
      </c>
      <c r="F801" s="84">
        <v>0</v>
      </c>
      <c r="G801" s="85" t="s">
        <v>318</v>
      </c>
      <c r="H801" s="85" t="s">
        <v>287</v>
      </c>
    </row>
    <row r="802" spans="2:8">
      <c r="B802" s="85" t="s">
        <v>299</v>
      </c>
      <c r="C802" s="85" t="s">
        <v>341</v>
      </c>
      <c r="D802" s="85" t="s">
        <v>284</v>
      </c>
      <c r="E802" s="85" t="s">
        <v>285</v>
      </c>
      <c r="F802" s="84">
        <v>0</v>
      </c>
      <c r="G802" s="85" t="s">
        <v>318</v>
      </c>
      <c r="H802" s="85" t="s">
        <v>287</v>
      </c>
    </row>
    <row r="803" spans="2:8">
      <c r="B803" s="85" t="s">
        <v>300</v>
      </c>
      <c r="C803" s="85" t="s">
        <v>341</v>
      </c>
      <c r="D803" s="85" t="s">
        <v>284</v>
      </c>
      <c r="E803" s="85" t="s">
        <v>285</v>
      </c>
      <c r="F803" s="84">
        <v>2</v>
      </c>
      <c r="G803" s="85" t="s">
        <v>318</v>
      </c>
      <c r="H803" s="85" t="s">
        <v>287</v>
      </c>
    </row>
    <row r="804" spans="2:8">
      <c r="B804" s="85" t="s">
        <v>288</v>
      </c>
      <c r="C804" s="85" t="s">
        <v>341</v>
      </c>
      <c r="D804" s="85" t="s">
        <v>301</v>
      </c>
      <c r="E804" s="85" t="s">
        <v>302</v>
      </c>
      <c r="F804" s="84">
        <v>0</v>
      </c>
      <c r="G804" s="85" t="s">
        <v>318</v>
      </c>
      <c r="H804" s="85" t="s">
        <v>287</v>
      </c>
    </row>
    <row r="805" spans="2:8">
      <c r="B805" s="85" t="s">
        <v>289</v>
      </c>
      <c r="C805" s="85" t="s">
        <v>341</v>
      </c>
      <c r="D805" s="85" t="s">
        <v>301</v>
      </c>
      <c r="E805" s="85" t="s">
        <v>302</v>
      </c>
      <c r="F805" s="84">
        <v>2</v>
      </c>
      <c r="G805" s="85" t="s">
        <v>318</v>
      </c>
      <c r="H805" s="85" t="s">
        <v>287</v>
      </c>
    </row>
    <row r="806" spans="2:8">
      <c r="B806" s="85" t="s">
        <v>290</v>
      </c>
      <c r="C806" s="85" t="s">
        <v>341</v>
      </c>
      <c r="D806" s="85" t="s">
        <v>301</v>
      </c>
      <c r="E806" s="85" t="s">
        <v>302</v>
      </c>
      <c r="F806" s="84">
        <v>1</v>
      </c>
      <c r="G806" s="85" t="s">
        <v>318</v>
      </c>
      <c r="H806" s="85" t="s">
        <v>287</v>
      </c>
    </row>
    <row r="807" spans="2:8">
      <c r="B807" s="85" t="s">
        <v>291</v>
      </c>
      <c r="C807" s="85" t="s">
        <v>341</v>
      </c>
      <c r="D807" s="85" t="s">
        <v>301</v>
      </c>
      <c r="E807" s="85" t="s">
        <v>302</v>
      </c>
      <c r="F807" s="84">
        <v>2</v>
      </c>
      <c r="G807" s="85" t="s">
        <v>318</v>
      </c>
      <c r="H807" s="85" t="s">
        <v>287</v>
      </c>
    </row>
    <row r="808" spans="2:8">
      <c r="B808" s="85" t="s">
        <v>293</v>
      </c>
      <c r="C808" s="85" t="s">
        <v>341</v>
      </c>
      <c r="D808" s="85" t="s">
        <v>301</v>
      </c>
      <c r="E808" s="85" t="s">
        <v>302</v>
      </c>
      <c r="F808" s="84">
        <v>0</v>
      </c>
      <c r="G808" s="85" t="s">
        <v>318</v>
      </c>
      <c r="H808" s="85" t="s">
        <v>287</v>
      </c>
    </row>
    <row r="809" spans="2:8">
      <c r="B809" s="85" t="s">
        <v>294</v>
      </c>
      <c r="C809" s="85" t="s">
        <v>341</v>
      </c>
      <c r="D809" s="85" t="s">
        <v>301</v>
      </c>
      <c r="E809" s="85" t="s">
        <v>302</v>
      </c>
      <c r="F809" s="84">
        <v>2</v>
      </c>
      <c r="G809" s="85" t="s">
        <v>318</v>
      </c>
      <c r="H809" s="85" t="s">
        <v>287</v>
      </c>
    </row>
    <row r="810" spans="2:8">
      <c r="B810" s="85" t="s">
        <v>295</v>
      </c>
      <c r="C810" s="85" t="s">
        <v>341</v>
      </c>
      <c r="D810" s="85" t="s">
        <v>301</v>
      </c>
      <c r="E810" s="85" t="s">
        <v>302</v>
      </c>
      <c r="F810" s="84">
        <v>2</v>
      </c>
      <c r="G810" s="85" t="s">
        <v>318</v>
      </c>
      <c r="H810" s="85" t="s">
        <v>287</v>
      </c>
    </row>
    <row r="811" spans="2:8">
      <c r="B811" s="85" t="s">
        <v>297</v>
      </c>
      <c r="C811" s="85" t="s">
        <v>341</v>
      </c>
      <c r="D811" s="85" t="s">
        <v>301</v>
      </c>
      <c r="E811" s="85" t="s">
        <v>302</v>
      </c>
      <c r="F811" s="84">
        <v>1</v>
      </c>
      <c r="G811" s="85" t="s">
        <v>318</v>
      </c>
      <c r="H811" s="85" t="s">
        <v>287</v>
      </c>
    </row>
    <row r="812" spans="2:8">
      <c r="B812" s="85" t="s">
        <v>298</v>
      </c>
      <c r="C812" s="85" t="s">
        <v>341</v>
      </c>
      <c r="D812" s="85" t="s">
        <v>301</v>
      </c>
      <c r="E812" s="85" t="s">
        <v>302</v>
      </c>
      <c r="F812" s="84">
        <v>0</v>
      </c>
      <c r="G812" s="85" t="s">
        <v>318</v>
      </c>
      <c r="H812" s="85" t="s">
        <v>287</v>
      </c>
    </row>
    <row r="813" spans="2:8">
      <c r="B813" s="85" t="s">
        <v>289</v>
      </c>
      <c r="C813" s="85" t="s">
        <v>341</v>
      </c>
      <c r="D813" s="85" t="s">
        <v>303</v>
      </c>
      <c r="E813" s="85" t="s">
        <v>304</v>
      </c>
      <c r="F813" s="84">
        <v>0</v>
      </c>
      <c r="G813" s="85" t="s">
        <v>318</v>
      </c>
      <c r="H813" s="85" t="s">
        <v>287</v>
      </c>
    </row>
    <row r="814" spans="2:8">
      <c r="B814" s="85" t="s">
        <v>293</v>
      </c>
      <c r="C814" s="85" t="s">
        <v>341</v>
      </c>
      <c r="D814" s="85" t="s">
        <v>303</v>
      </c>
      <c r="E814" s="85" t="s">
        <v>304</v>
      </c>
      <c r="F814" s="84">
        <v>0</v>
      </c>
      <c r="G814" s="85" t="s">
        <v>318</v>
      </c>
      <c r="H814" s="85" t="s">
        <v>287</v>
      </c>
    </row>
    <row r="815" spans="2:8">
      <c r="B815" s="85" t="s">
        <v>294</v>
      </c>
      <c r="C815" s="85" t="s">
        <v>341</v>
      </c>
      <c r="D815" s="85" t="s">
        <v>303</v>
      </c>
      <c r="E815" s="85" t="s">
        <v>304</v>
      </c>
      <c r="F815" s="84">
        <v>2</v>
      </c>
      <c r="G815" s="85" t="s">
        <v>318</v>
      </c>
      <c r="H815" s="85" t="s">
        <v>287</v>
      </c>
    </row>
    <row r="816" spans="2:8">
      <c r="B816" s="85" t="s">
        <v>299</v>
      </c>
      <c r="C816" s="85" t="s">
        <v>341</v>
      </c>
      <c r="D816" s="85" t="s">
        <v>303</v>
      </c>
      <c r="E816" s="85" t="s">
        <v>304</v>
      </c>
      <c r="F816" s="84">
        <v>0</v>
      </c>
      <c r="G816" s="85" t="s">
        <v>318</v>
      </c>
      <c r="H816" s="85" t="s">
        <v>287</v>
      </c>
    </row>
    <row r="817" spans="2:8">
      <c r="B817" s="85" t="s">
        <v>300</v>
      </c>
      <c r="C817" s="85" t="s">
        <v>341</v>
      </c>
      <c r="D817" s="85" t="s">
        <v>303</v>
      </c>
      <c r="E817" s="85" t="s">
        <v>304</v>
      </c>
      <c r="F817" s="84">
        <v>2</v>
      </c>
      <c r="G817" s="85" t="s">
        <v>318</v>
      </c>
      <c r="H817" s="85" t="s">
        <v>287</v>
      </c>
    </row>
    <row r="818" spans="2:8">
      <c r="B818" s="85" t="s">
        <v>288</v>
      </c>
      <c r="C818" s="85" t="s">
        <v>342</v>
      </c>
      <c r="D818" s="85" t="s">
        <v>284</v>
      </c>
      <c r="E818" s="85" t="s">
        <v>285</v>
      </c>
      <c r="F818" s="84">
        <v>0</v>
      </c>
      <c r="G818" s="85" t="s">
        <v>318</v>
      </c>
      <c r="H818" s="85" t="s">
        <v>287</v>
      </c>
    </row>
    <row r="819" spans="2:8">
      <c r="B819" s="85" t="s">
        <v>290</v>
      </c>
      <c r="C819" s="85" t="s">
        <v>342</v>
      </c>
      <c r="D819" s="85" t="s">
        <v>284</v>
      </c>
      <c r="E819" s="85" t="s">
        <v>285</v>
      </c>
      <c r="F819" s="84">
        <v>0</v>
      </c>
      <c r="G819" s="85" t="s">
        <v>318</v>
      </c>
      <c r="H819" s="85" t="s">
        <v>287</v>
      </c>
    </row>
    <row r="820" spans="2:8">
      <c r="B820" s="85" t="s">
        <v>291</v>
      </c>
      <c r="C820" s="85" t="s">
        <v>342</v>
      </c>
      <c r="D820" s="85" t="s">
        <v>284</v>
      </c>
      <c r="E820" s="85" t="s">
        <v>285</v>
      </c>
      <c r="F820" s="84">
        <v>4</v>
      </c>
      <c r="G820" s="85" t="s">
        <v>318</v>
      </c>
      <c r="H820" s="85" t="s">
        <v>287</v>
      </c>
    </row>
    <row r="821" spans="2:8">
      <c r="B821" s="85" t="s">
        <v>292</v>
      </c>
      <c r="C821" s="85" t="s">
        <v>342</v>
      </c>
      <c r="D821" s="85" t="s">
        <v>284</v>
      </c>
      <c r="E821" s="85" t="s">
        <v>285</v>
      </c>
      <c r="F821" s="84">
        <v>3</v>
      </c>
      <c r="G821" s="85" t="s">
        <v>318</v>
      </c>
      <c r="H821" s="85" t="s">
        <v>287</v>
      </c>
    </row>
    <row r="822" spans="2:8">
      <c r="B822" s="85" t="s">
        <v>293</v>
      </c>
      <c r="C822" s="85" t="s">
        <v>342</v>
      </c>
      <c r="D822" s="85" t="s">
        <v>284</v>
      </c>
      <c r="E822" s="85" t="s">
        <v>285</v>
      </c>
      <c r="F822" s="84">
        <v>0</v>
      </c>
      <c r="G822" s="85" t="s">
        <v>318</v>
      </c>
      <c r="H822" s="85" t="s">
        <v>287</v>
      </c>
    </row>
    <row r="823" spans="2:8">
      <c r="B823" s="85" t="s">
        <v>294</v>
      </c>
      <c r="C823" s="85" t="s">
        <v>342</v>
      </c>
      <c r="D823" s="85" t="s">
        <v>284</v>
      </c>
      <c r="E823" s="85" t="s">
        <v>285</v>
      </c>
      <c r="F823" s="84">
        <v>0</v>
      </c>
      <c r="G823" s="85" t="s">
        <v>318</v>
      </c>
      <c r="H823" s="85" t="s">
        <v>287</v>
      </c>
    </row>
    <row r="824" spans="2:8">
      <c r="B824" s="85" t="s">
        <v>295</v>
      </c>
      <c r="C824" s="85" t="s">
        <v>342</v>
      </c>
      <c r="D824" s="85" t="s">
        <v>284</v>
      </c>
      <c r="E824" s="85" t="s">
        <v>285</v>
      </c>
      <c r="F824" s="84">
        <v>0</v>
      </c>
      <c r="G824" s="85" t="s">
        <v>318</v>
      </c>
      <c r="H824" s="85" t="s">
        <v>287</v>
      </c>
    </row>
    <row r="825" spans="2:8">
      <c r="B825" s="85" t="s">
        <v>296</v>
      </c>
      <c r="C825" s="85" t="s">
        <v>342</v>
      </c>
      <c r="D825" s="85" t="s">
        <v>284</v>
      </c>
      <c r="E825" s="85" t="s">
        <v>285</v>
      </c>
      <c r="F825" s="84">
        <v>2</v>
      </c>
      <c r="G825" s="85" t="s">
        <v>318</v>
      </c>
      <c r="H825" s="85" t="s">
        <v>287</v>
      </c>
    </row>
    <row r="826" spans="2:8">
      <c r="B826" s="85" t="s">
        <v>297</v>
      </c>
      <c r="C826" s="85" t="s">
        <v>342</v>
      </c>
      <c r="D826" s="85" t="s">
        <v>284</v>
      </c>
      <c r="E826" s="85" t="s">
        <v>285</v>
      </c>
      <c r="F826" s="84">
        <v>0</v>
      </c>
      <c r="G826" s="85" t="s">
        <v>318</v>
      </c>
      <c r="H826" s="85" t="s">
        <v>287</v>
      </c>
    </row>
    <row r="827" spans="2:8">
      <c r="B827" s="85" t="s">
        <v>298</v>
      </c>
      <c r="C827" s="85" t="s">
        <v>342</v>
      </c>
      <c r="D827" s="85" t="s">
        <v>284</v>
      </c>
      <c r="E827" s="85" t="s">
        <v>285</v>
      </c>
      <c r="F827" s="84">
        <v>2</v>
      </c>
      <c r="G827" s="85" t="s">
        <v>318</v>
      </c>
      <c r="H827" s="85" t="s">
        <v>287</v>
      </c>
    </row>
    <row r="828" spans="2:8">
      <c r="B828" s="85" t="s">
        <v>299</v>
      </c>
      <c r="C828" s="85" t="s">
        <v>342</v>
      </c>
      <c r="D828" s="85" t="s">
        <v>284</v>
      </c>
      <c r="E828" s="85" t="s">
        <v>285</v>
      </c>
      <c r="F828" s="84">
        <v>3</v>
      </c>
      <c r="G828" s="85" t="s">
        <v>318</v>
      </c>
      <c r="H828" s="85" t="s">
        <v>287</v>
      </c>
    </row>
    <row r="829" spans="2:8">
      <c r="B829" s="85" t="s">
        <v>300</v>
      </c>
      <c r="C829" s="85" t="s">
        <v>342</v>
      </c>
      <c r="D829" s="85" t="s">
        <v>284</v>
      </c>
      <c r="E829" s="85" t="s">
        <v>285</v>
      </c>
      <c r="F829" s="84">
        <v>2</v>
      </c>
      <c r="G829" s="85" t="s">
        <v>318</v>
      </c>
      <c r="H829" s="85" t="s">
        <v>287</v>
      </c>
    </row>
    <row r="830" spans="2:8">
      <c r="B830" s="85" t="s">
        <v>288</v>
      </c>
      <c r="C830" s="85" t="s">
        <v>342</v>
      </c>
      <c r="D830" s="85" t="s">
        <v>301</v>
      </c>
      <c r="E830" s="85" t="s">
        <v>302</v>
      </c>
      <c r="F830" s="84">
        <v>2</v>
      </c>
      <c r="G830" s="85" t="s">
        <v>318</v>
      </c>
      <c r="H830" s="85" t="s">
        <v>287</v>
      </c>
    </row>
    <row r="831" spans="2:8">
      <c r="B831" s="85" t="s">
        <v>293</v>
      </c>
      <c r="C831" s="85" t="s">
        <v>342</v>
      </c>
      <c r="D831" s="85" t="s">
        <v>301</v>
      </c>
      <c r="E831" s="85" t="s">
        <v>302</v>
      </c>
      <c r="F831" s="84">
        <v>1</v>
      </c>
      <c r="G831" s="85" t="s">
        <v>318</v>
      </c>
      <c r="H831" s="85" t="s">
        <v>287</v>
      </c>
    </row>
    <row r="832" spans="2:8">
      <c r="B832" s="85" t="s">
        <v>294</v>
      </c>
      <c r="C832" s="85" t="s">
        <v>342</v>
      </c>
      <c r="D832" s="85" t="s">
        <v>301</v>
      </c>
      <c r="E832" s="85" t="s">
        <v>302</v>
      </c>
      <c r="F832" s="84">
        <v>1</v>
      </c>
      <c r="G832" s="85" t="s">
        <v>318</v>
      </c>
      <c r="H832" s="85" t="s">
        <v>287</v>
      </c>
    </row>
    <row r="833" spans="2:8">
      <c r="B833" s="85" t="s">
        <v>298</v>
      </c>
      <c r="C833" s="85" t="s">
        <v>342</v>
      </c>
      <c r="D833" s="85" t="s">
        <v>301</v>
      </c>
      <c r="E833" s="85" t="s">
        <v>302</v>
      </c>
      <c r="F833" s="84">
        <v>0</v>
      </c>
      <c r="G833" s="85" t="s">
        <v>318</v>
      </c>
      <c r="H833" s="85" t="s">
        <v>287</v>
      </c>
    </row>
    <row r="834" spans="2:8">
      <c r="B834" s="85" t="s">
        <v>299</v>
      </c>
      <c r="C834" s="85" t="s">
        <v>342</v>
      </c>
      <c r="D834" s="85" t="s">
        <v>301</v>
      </c>
      <c r="E834" s="85" t="s">
        <v>302</v>
      </c>
      <c r="F834" s="84">
        <v>1</v>
      </c>
      <c r="G834" s="85" t="s">
        <v>318</v>
      </c>
      <c r="H834" s="85" t="s">
        <v>287</v>
      </c>
    </row>
    <row r="835" spans="2:8">
      <c r="B835" s="85" t="s">
        <v>291</v>
      </c>
      <c r="C835" s="85" t="s">
        <v>342</v>
      </c>
      <c r="D835" s="85" t="s">
        <v>303</v>
      </c>
      <c r="E835" s="85" t="s">
        <v>304</v>
      </c>
      <c r="F835" s="84">
        <v>2</v>
      </c>
      <c r="G835" s="85" t="s">
        <v>318</v>
      </c>
      <c r="H835" s="85" t="s">
        <v>287</v>
      </c>
    </row>
    <row r="836" spans="2:8">
      <c r="B836" s="85" t="s">
        <v>292</v>
      </c>
      <c r="C836" s="85" t="s">
        <v>342</v>
      </c>
      <c r="D836" s="85" t="s">
        <v>303</v>
      </c>
      <c r="E836" s="85" t="s">
        <v>304</v>
      </c>
      <c r="F836" s="84">
        <v>0</v>
      </c>
      <c r="G836" s="85" t="s">
        <v>318</v>
      </c>
      <c r="H836" s="85" t="s">
        <v>287</v>
      </c>
    </row>
    <row r="837" spans="2:8">
      <c r="B837" s="85" t="s">
        <v>300</v>
      </c>
      <c r="C837" s="85" t="s">
        <v>342</v>
      </c>
      <c r="D837" s="85" t="s">
        <v>303</v>
      </c>
      <c r="E837" s="85" t="s">
        <v>304</v>
      </c>
      <c r="F837" s="84">
        <v>2</v>
      </c>
      <c r="G837" s="85" t="s">
        <v>318</v>
      </c>
      <c r="H837" s="85" t="s">
        <v>287</v>
      </c>
    </row>
    <row r="838" spans="2:8">
      <c r="B838" s="85" t="s">
        <v>288</v>
      </c>
      <c r="C838" s="85" t="s">
        <v>343</v>
      </c>
      <c r="D838" s="85" t="s">
        <v>284</v>
      </c>
      <c r="E838" s="85" t="s">
        <v>285</v>
      </c>
      <c r="F838" s="84">
        <v>0</v>
      </c>
      <c r="G838" s="85" t="s">
        <v>308</v>
      </c>
      <c r="H838" s="85" t="s">
        <v>287</v>
      </c>
    </row>
    <row r="839" spans="2:8">
      <c r="B839" s="85" t="s">
        <v>289</v>
      </c>
      <c r="C839" s="85" t="s">
        <v>343</v>
      </c>
      <c r="D839" s="85" t="s">
        <v>284</v>
      </c>
      <c r="E839" s="85" t="s">
        <v>285</v>
      </c>
      <c r="F839" s="84">
        <v>0</v>
      </c>
      <c r="G839" s="85" t="s">
        <v>308</v>
      </c>
      <c r="H839" s="85" t="s">
        <v>287</v>
      </c>
    </row>
    <row r="840" spans="2:8">
      <c r="B840" s="85" t="s">
        <v>290</v>
      </c>
      <c r="C840" s="85" t="s">
        <v>343</v>
      </c>
      <c r="D840" s="85" t="s">
        <v>284</v>
      </c>
      <c r="E840" s="85" t="s">
        <v>285</v>
      </c>
      <c r="F840" s="84">
        <v>2</v>
      </c>
      <c r="G840" s="85" t="s">
        <v>308</v>
      </c>
      <c r="H840" s="85" t="s">
        <v>287</v>
      </c>
    </row>
    <row r="841" spans="2:8">
      <c r="B841" s="85" t="s">
        <v>291</v>
      </c>
      <c r="C841" s="85" t="s">
        <v>343</v>
      </c>
      <c r="D841" s="85" t="s">
        <v>284</v>
      </c>
      <c r="E841" s="85" t="s">
        <v>285</v>
      </c>
      <c r="F841" s="84">
        <v>0</v>
      </c>
      <c r="G841" s="85" t="s">
        <v>308</v>
      </c>
      <c r="H841" s="85" t="s">
        <v>287</v>
      </c>
    </row>
    <row r="842" spans="2:8">
      <c r="B842" s="85" t="s">
        <v>292</v>
      </c>
      <c r="C842" s="85" t="s">
        <v>343</v>
      </c>
      <c r="D842" s="85" t="s">
        <v>284</v>
      </c>
      <c r="E842" s="85" t="s">
        <v>285</v>
      </c>
      <c r="F842" s="84">
        <v>3</v>
      </c>
      <c r="G842" s="85" t="s">
        <v>308</v>
      </c>
      <c r="H842" s="85" t="s">
        <v>287</v>
      </c>
    </row>
    <row r="843" spans="2:8">
      <c r="B843" s="85" t="s">
        <v>293</v>
      </c>
      <c r="C843" s="85" t="s">
        <v>343</v>
      </c>
      <c r="D843" s="85" t="s">
        <v>284</v>
      </c>
      <c r="E843" s="85" t="s">
        <v>285</v>
      </c>
      <c r="F843" s="84">
        <v>4</v>
      </c>
      <c r="G843" s="85" t="s">
        <v>308</v>
      </c>
      <c r="H843" s="85" t="s">
        <v>287</v>
      </c>
    </row>
    <row r="844" spans="2:8">
      <c r="B844" s="85" t="s">
        <v>294</v>
      </c>
      <c r="C844" s="85" t="s">
        <v>343</v>
      </c>
      <c r="D844" s="85" t="s">
        <v>284</v>
      </c>
      <c r="E844" s="85" t="s">
        <v>285</v>
      </c>
      <c r="F844" s="84">
        <v>5</v>
      </c>
      <c r="G844" s="85" t="s">
        <v>308</v>
      </c>
      <c r="H844" s="85" t="s">
        <v>287</v>
      </c>
    </row>
    <row r="845" spans="2:8">
      <c r="B845" s="85" t="s">
        <v>298</v>
      </c>
      <c r="C845" s="85" t="s">
        <v>343</v>
      </c>
      <c r="D845" s="85" t="s">
        <v>284</v>
      </c>
      <c r="E845" s="85" t="s">
        <v>285</v>
      </c>
      <c r="F845" s="84">
        <v>0</v>
      </c>
      <c r="G845" s="85" t="s">
        <v>308</v>
      </c>
      <c r="H845" s="85" t="s">
        <v>287</v>
      </c>
    </row>
    <row r="846" spans="2:8">
      <c r="B846" s="85" t="s">
        <v>299</v>
      </c>
      <c r="C846" s="85" t="s">
        <v>343</v>
      </c>
      <c r="D846" s="85" t="s">
        <v>284</v>
      </c>
      <c r="E846" s="85" t="s">
        <v>285</v>
      </c>
      <c r="F846" s="84">
        <v>0</v>
      </c>
      <c r="G846" s="85" t="s">
        <v>308</v>
      </c>
      <c r="H846" s="85" t="s">
        <v>287</v>
      </c>
    </row>
    <row r="847" spans="2:8">
      <c r="B847" s="85" t="s">
        <v>300</v>
      </c>
      <c r="C847" s="85" t="s">
        <v>343</v>
      </c>
      <c r="D847" s="85" t="s">
        <v>284</v>
      </c>
      <c r="E847" s="85" t="s">
        <v>285</v>
      </c>
      <c r="F847" s="84">
        <v>0</v>
      </c>
      <c r="G847" s="85" t="s">
        <v>308</v>
      </c>
      <c r="H847" s="85" t="s">
        <v>287</v>
      </c>
    </row>
    <row r="848" spans="2:8">
      <c r="B848" s="85" t="s">
        <v>289</v>
      </c>
      <c r="C848" s="85" t="s">
        <v>343</v>
      </c>
      <c r="D848" s="85" t="s">
        <v>301</v>
      </c>
      <c r="E848" s="85" t="s">
        <v>302</v>
      </c>
      <c r="F848" s="84">
        <v>1</v>
      </c>
      <c r="G848" s="85" t="s">
        <v>308</v>
      </c>
      <c r="H848" s="85" t="s">
        <v>287</v>
      </c>
    </row>
    <row r="849" spans="2:8">
      <c r="B849" s="85" t="s">
        <v>290</v>
      </c>
      <c r="C849" s="85" t="s">
        <v>343</v>
      </c>
      <c r="D849" s="85" t="s">
        <v>301</v>
      </c>
      <c r="E849" s="85" t="s">
        <v>302</v>
      </c>
      <c r="F849" s="84">
        <v>0</v>
      </c>
      <c r="G849" s="85" t="s">
        <v>308</v>
      </c>
      <c r="H849" s="85" t="s">
        <v>287</v>
      </c>
    </row>
    <row r="850" spans="2:8">
      <c r="B850" s="85" t="s">
        <v>292</v>
      </c>
      <c r="C850" s="85" t="s">
        <v>343</v>
      </c>
      <c r="D850" s="85" t="s">
        <v>301</v>
      </c>
      <c r="E850" s="85" t="s">
        <v>302</v>
      </c>
      <c r="F850" s="84">
        <v>1</v>
      </c>
      <c r="G850" s="85" t="s">
        <v>308</v>
      </c>
      <c r="H850" s="85" t="s">
        <v>287</v>
      </c>
    </row>
    <row r="851" spans="2:8">
      <c r="B851" s="85" t="s">
        <v>293</v>
      </c>
      <c r="C851" s="85" t="s">
        <v>343</v>
      </c>
      <c r="D851" s="85" t="s">
        <v>301</v>
      </c>
      <c r="E851" s="85" t="s">
        <v>302</v>
      </c>
      <c r="F851" s="84">
        <v>2</v>
      </c>
      <c r="G851" s="85" t="s">
        <v>308</v>
      </c>
      <c r="H851" s="85" t="s">
        <v>287</v>
      </c>
    </row>
    <row r="852" spans="2:8">
      <c r="B852" s="85" t="s">
        <v>296</v>
      </c>
      <c r="C852" s="85" t="s">
        <v>343</v>
      </c>
      <c r="D852" s="85" t="s">
        <v>301</v>
      </c>
      <c r="E852" s="85" t="s">
        <v>302</v>
      </c>
      <c r="F852" s="84">
        <v>0</v>
      </c>
      <c r="G852" s="85" t="s">
        <v>308</v>
      </c>
      <c r="H852" s="85" t="s">
        <v>287</v>
      </c>
    </row>
    <row r="853" spans="2:8">
      <c r="B853" s="85" t="s">
        <v>298</v>
      </c>
      <c r="C853" s="85" t="s">
        <v>343</v>
      </c>
      <c r="D853" s="85" t="s">
        <v>301</v>
      </c>
      <c r="E853" s="85" t="s">
        <v>302</v>
      </c>
      <c r="F853" s="84">
        <v>1</v>
      </c>
      <c r="G853" s="85" t="s">
        <v>308</v>
      </c>
      <c r="H853" s="85" t="s">
        <v>287</v>
      </c>
    </row>
    <row r="854" spans="2:8">
      <c r="B854" s="85" t="s">
        <v>293</v>
      </c>
      <c r="C854" s="85" t="s">
        <v>343</v>
      </c>
      <c r="D854" s="85" t="s">
        <v>303</v>
      </c>
      <c r="E854" s="85" t="s">
        <v>304</v>
      </c>
      <c r="F854" s="84">
        <v>2</v>
      </c>
      <c r="G854" s="85" t="s">
        <v>308</v>
      </c>
      <c r="H854" s="85" t="s">
        <v>287</v>
      </c>
    </row>
    <row r="855" spans="2:8">
      <c r="B855" s="85" t="s">
        <v>294</v>
      </c>
      <c r="C855" s="85" t="s">
        <v>343</v>
      </c>
      <c r="D855" s="85" t="s">
        <v>303</v>
      </c>
      <c r="E855" s="85" t="s">
        <v>304</v>
      </c>
      <c r="F855" s="84">
        <v>0</v>
      </c>
      <c r="G855" s="85" t="s">
        <v>308</v>
      </c>
      <c r="H855" s="85" t="s">
        <v>287</v>
      </c>
    </row>
    <row r="856" spans="2:8">
      <c r="B856" s="85" t="s">
        <v>296</v>
      </c>
      <c r="C856" s="85" t="s">
        <v>343</v>
      </c>
      <c r="D856" s="85" t="s">
        <v>303</v>
      </c>
      <c r="E856" s="85" t="s">
        <v>304</v>
      </c>
      <c r="F856" s="84">
        <v>0</v>
      </c>
      <c r="G856" s="85" t="s">
        <v>308</v>
      </c>
      <c r="H856" s="85" t="s">
        <v>287</v>
      </c>
    </row>
    <row r="857" spans="2:8">
      <c r="B857" s="85" t="s">
        <v>297</v>
      </c>
      <c r="C857" s="85" t="s">
        <v>343</v>
      </c>
      <c r="D857" s="85" t="s">
        <v>303</v>
      </c>
      <c r="E857" s="85" t="s">
        <v>304</v>
      </c>
      <c r="F857" s="84">
        <v>3</v>
      </c>
      <c r="G857" s="85" t="s">
        <v>308</v>
      </c>
      <c r="H857" s="85" t="s">
        <v>287</v>
      </c>
    </row>
    <row r="858" spans="2:8">
      <c r="B858" s="85" t="s">
        <v>298</v>
      </c>
      <c r="C858" s="85" t="s">
        <v>343</v>
      </c>
      <c r="D858" s="85" t="s">
        <v>303</v>
      </c>
      <c r="E858" s="85" t="s">
        <v>304</v>
      </c>
      <c r="F858" s="84">
        <v>0</v>
      </c>
      <c r="G858" s="85" t="s">
        <v>308</v>
      </c>
      <c r="H858" s="85" t="s">
        <v>287</v>
      </c>
    </row>
    <row r="859" spans="2:8">
      <c r="B859" s="85" t="s">
        <v>299</v>
      </c>
      <c r="C859" s="85" t="s">
        <v>343</v>
      </c>
      <c r="D859" s="85" t="s">
        <v>303</v>
      </c>
      <c r="E859" s="85" t="s">
        <v>304</v>
      </c>
      <c r="F859" s="84">
        <v>0</v>
      </c>
      <c r="G859" s="85" t="s">
        <v>308</v>
      </c>
      <c r="H859" s="85" t="s">
        <v>287</v>
      </c>
    </row>
    <row r="860" spans="2:8">
      <c r="B860" s="85" t="s">
        <v>300</v>
      </c>
      <c r="C860" s="85" t="s">
        <v>343</v>
      </c>
      <c r="D860" s="85" t="s">
        <v>303</v>
      </c>
      <c r="E860" s="85" t="s">
        <v>304</v>
      </c>
      <c r="F860" s="84">
        <v>3</v>
      </c>
      <c r="G860" s="85" t="s">
        <v>308</v>
      </c>
      <c r="H860" s="85" t="s">
        <v>287</v>
      </c>
    </row>
    <row r="861" spans="2:8">
      <c r="B861" s="85" t="s">
        <v>288</v>
      </c>
      <c r="C861" s="85" t="s">
        <v>344</v>
      </c>
      <c r="D861" s="85" t="s">
        <v>284</v>
      </c>
      <c r="E861" s="85" t="s">
        <v>285</v>
      </c>
      <c r="F861" s="84">
        <v>0</v>
      </c>
      <c r="G861" s="85" t="s">
        <v>308</v>
      </c>
      <c r="H861" s="85" t="s">
        <v>287</v>
      </c>
    </row>
    <row r="862" spans="2:8">
      <c r="B862" s="85" t="s">
        <v>289</v>
      </c>
      <c r="C862" s="85" t="s">
        <v>344</v>
      </c>
      <c r="D862" s="85" t="s">
        <v>284</v>
      </c>
      <c r="E862" s="85" t="s">
        <v>285</v>
      </c>
      <c r="F862" s="84">
        <v>0</v>
      </c>
      <c r="G862" s="85" t="s">
        <v>308</v>
      </c>
      <c r="H862" s="85" t="s">
        <v>287</v>
      </c>
    </row>
    <row r="863" spans="2:8">
      <c r="B863" s="85" t="s">
        <v>290</v>
      </c>
      <c r="C863" s="85" t="s">
        <v>344</v>
      </c>
      <c r="D863" s="85" t="s">
        <v>284</v>
      </c>
      <c r="E863" s="85" t="s">
        <v>285</v>
      </c>
      <c r="F863" s="84">
        <v>2</v>
      </c>
      <c r="G863" s="85" t="s">
        <v>308</v>
      </c>
      <c r="H863" s="85" t="s">
        <v>287</v>
      </c>
    </row>
    <row r="864" spans="2:8">
      <c r="B864" s="85" t="s">
        <v>291</v>
      </c>
      <c r="C864" s="85" t="s">
        <v>344</v>
      </c>
      <c r="D864" s="85" t="s">
        <v>284</v>
      </c>
      <c r="E864" s="85" t="s">
        <v>285</v>
      </c>
      <c r="F864" s="84">
        <v>0</v>
      </c>
      <c r="G864" s="85" t="s">
        <v>308</v>
      </c>
      <c r="H864" s="85" t="s">
        <v>287</v>
      </c>
    </row>
    <row r="865" spans="2:8">
      <c r="B865" s="85" t="s">
        <v>292</v>
      </c>
      <c r="C865" s="85" t="s">
        <v>344</v>
      </c>
      <c r="D865" s="85" t="s">
        <v>284</v>
      </c>
      <c r="E865" s="85" t="s">
        <v>285</v>
      </c>
      <c r="F865" s="84">
        <v>2</v>
      </c>
      <c r="G865" s="85" t="s">
        <v>308</v>
      </c>
      <c r="H865" s="85" t="s">
        <v>287</v>
      </c>
    </row>
    <row r="866" spans="2:8">
      <c r="B866" s="85" t="s">
        <v>293</v>
      </c>
      <c r="C866" s="85" t="s">
        <v>344</v>
      </c>
      <c r="D866" s="85" t="s">
        <v>284</v>
      </c>
      <c r="E866" s="85" t="s">
        <v>285</v>
      </c>
      <c r="F866" s="84">
        <v>4</v>
      </c>
      <c r="G866" s="85" t="s">
        <v>308</v>
      </c>
      <c r="H866" s="85" t="s">
        <v>287</v>
      </c>
    </row>
    <row r="867" spans="2:8">
      <c r="B867" s="85" t="s">
        <v>294</v>
      </c>
      <c r="C867" s="85" t="s">
        <v>344</v>
      </c>
      <c r="D867" s="85" t="s">
        <v>284</v>
      </c>
      <c r="E867" s="85" t="s">
        <v>285</v>
      </c>
      <c r="F867" s="84">
        <v>3</v>
      </c>
      <c r="G867" s="85" t="s">
        <v>308</v>
      </c>
      <c r="H867" s="85" t="s">
        <v>287</v>
      </c>
    </row>
    <row r="868" spans="2:8">
      <c r="B868" s="85" t="s">
        <v>295</v>
      </c>
      <c r="C868" s="85" t="s">
        <v>344</v>
      </c>
      <c r="D868" s="85" t="s">
        <v>284</v>
      </c>
      <c r="E868" s="85" t="s">
        <v>285</v>
      </c>
      <c r="F868" s="84">
        <v>0</v>
      </c>
      <c r="G868" s="85" t="s">
        <v>308</v>
      </c>
      <c r="H868" s="85" t="s">
        <v>287</v>
      </c>
    </row>
    <row r="869" spans="2:8">
      <c r="B869" s="85" t="s">
        <v>296</v>
      </c>
      <c r="C869" s="85" t="s">
        <v>344</v>
      </c>
      <c r="D869" s="85" t="s">
        <v>284</v>
      </c>
      <c r="E869" s="85" t="s">
        <v>285</v>
      </c>
      <c r="F869" s="84">
        <v>0</v>
      </c>
      <c r="G869" s="85" t="s">
        <v>308</v>
      </c>
      <c r="H869" s="85" t="s">
        <v>287</v>
      </c>
    </row>
    <row r="870" spans="2:8">
      <c r="B870" s="85" t="s">
        <v>297</v>
      </c>
      <c r="C870" s="85" t="s">
        <v>344</v>
      </c>
      <c r="D870" s="85" t="s">
        <v>284</v>
      </c>
      <c r="E870" s="85" t="s">
        <v>285</v>
      </c>
      <c r="F870" s="84">
        <v>0</v>
      </c>
      <c r="G870" s="85" t="s">
        <v>308</v>
      </c>
      <c r="H870" s="85" t="s">
        <v>287</v>
      </c>
    </row>
    <row r="871" spans="2:8">
      <c r="B871" s="85" t="s">
        <v>298</v>
      </c>
      <c r="C871" s="85" t="s">
        <v>344</v>
      </c>
      <c r="D871" s="85" t="s">
        <v>284</v>
      </c>
      <c r="E871" s="85" t="s">
        <v>285</v>
      </c>
      <c r="F871" s="84">
        <v>3</v>
      </c>
      <c r="G871" s="85" t="s">
        <v>308</v>
      </c>
      <c r="H871" s="85" t="s">
        <v>287</v>
      </c>
    </row>
    <row r="872" spans="2:8">
      <c r="B872" s="85" t="s">
        <v>299</v>
      </c>
      <c r="C872" s="85" t="s">
        <v>344</v>
      </c>
      <c r="D872" s="85" t="s">
        <v>284</v>
      </c>
      <c r="E872" s="85" t="s">
        <v>285</v>
      </c>
      <c r="F872" s="84">
        <v>2</v>
      </c>
      <c r="G872" s="85" t="s">
        <v>308</v>
      </c>
      <c r="H872" s="85" t="s">
        <v>287</v>
      </c>
    </row>
    <row r="873" spans="2:8">
      <c r="B873" s="85" t="s">
        <v>300</v>
      </c>
      <c r="C873" s="85" t="s">
        <v>344</v>
      </c>
      <c r="D873" s="85" t="s">
        <v>284</v>
      </c>
      <c r="E873" s="85" t="s">
        <v>285</v>
      </c>
      <c r="F873" s="84">
        <v>2</v>
      </c>
      <c r="G873" s="85" t="s">
        <v>308</v>
      </c>
      <c r="H873" s="85" t="s">
        <v>287</v>
      </c>
    </row>
    <row r="874" spans="2:8">
      <c r="B874" s="85" t="s">
        <v>288</v>
      </c>
      <c r="C874" s="85" t="s">
        <v>344</v>
      </c>
      <c r="D874" s="85" t="s">
        <v>301</v>
      </c>
      <c r="E874" s="85" t="s">
        <v>302</v>
      </c>
      <c r="F874" s="84">
        <v>0</v>
      </c>
      <c r="G874" s="85" t="s">
        <v>308</v>
      </c>
      <c r="H874" s="85" t="s">
        <v>287</v>
      </c>
    </row>
    <row r="875" spans="2:8">
      <c r="B875" s="85" t="s">
        <v>289</v>
      </c>
      <c r="C875" s="85" t="s">
        <v>344</v>
      </c>
      <c r="D875" s="85" t="s">
        <v>301</v>
      </c>
      <c r="E875" s="85" t="s">
        <v>302</v>
      </c>
      <c r="F875" s="84">
        <v>3</v>
      </c>
      <c r="G875" s="85" t="s">
        <v>308</v>
      </c>
      <c r="H875" s="85" t="s">
        <v>287</v>
      </c>
    </row>
    <row r="876" spans="2:8">
      <c r="B876" s="85" t="s">
        <v>291</v>
      </c>
      <c r="C876" s="85" t="s">
        <v>344</v>
      </c>
      <c r="D876" s="85" t="s">
        <v>301</v>
      </c>
      <c r="E876" s="85" t="s">
        <v>302</v>
      </c>
      <c r="F876" s="84">
        <v>6</v>
      </c>
      <c r="G876" s="85" t="s">
        <v>308</v>
      </c>
      <c r="H876" s="85" t="s">
        <v>287</v>
      </c>
    </row>
    <row r="877" spans="2:8">
      <c r="B877" s="85" t="s">
        <v>292</v>
      </c>
      <c r="C877" s="85" t="s">
        <v>344</v>
      </c>
      <c r="D877" s="85" t="s">
        <v>301</v>
      </c>
      <c r="E877" s="85" t="s">
        <v>302</v>
      </c>
      <c r="F877" s="84">
        <v>1</v>
      </c>
      <c r="G877" s="85" t="s">
        <v>308</v>
      </c>
      <c r="H877" s="85" t="s">
        <v>287</v>
      </c>
    </row>
    <row r="878" spans="2:8">
      <c r="B878" s="85" t="s">
        <v>293</v>
      </c>
      <c r="C878" s="85" t="s">
        <v>344</v>
      </c>
      <c r="D878" s="85" t="s">
        <v>301</v>
      </c>
      <c r="E878" s="85" t="s">
        <v>302</v>
      </c>
      <c r="F878" s="84">
        <v>2</v>
      </c>
      <c r="G878" s="85" t="s">
        <v>308</v>
      </c>
      <c r="H878" s="85" t="s">
        <v>287</v>
      </c>
    </row>
    <row r="879" spans="2:8">
      <c r="B879" s="85" t="s">
        <v>294</v>
      </c>
      <c r="C879" s="85" t="s">
        <v>344</v>
      </c>
      <c r="D879" s="85" t="s">
        <v>301</v>
      </c>
      <c r="E879" s="85" t="s">
        <v>302</v>
      </c>
      <c r="F879" s="84">
        <v>2</v>
      </c>
      <c r="G879" s="85" t="s">
        <v>308</v>
      </c>
      <c r="H879" s="85" t="s">
        <v>287</v>
      </c>
    </row>
    <row r="880" spans="2:8">
      <c r="B880" s="85" t="s">
        <v>292</v>
      </c>
      <c r="C880" s="85" t="s">
        <v>344</v>
      </c>
      <c r="D880" s="85" t="s">
        <v>303</v>
      </c>
      <c r="E880" s="85" t="s">
        <v>304</v>
      </c>
      <c r="F880" s="84">
        <v>0</v>
      </c>
      <c r="G880" s="85" t="s">
        <v>308</v>
      </c>
      <c r="H880" s="85" t="s">
        <v>287</v>
      </c>
    </row>
    <row r="881" spans="2:8">
      <c r="B881" s="85" t="s">
        <v>293</v>
      </c>
      <c r="C881" s="85" t="s">
        <v>344</v>
      </c>
      <c r="D881" s="85" t="s">
        <v>303</v>
      </c>
      <c r="E881" s="85" t="s">
        <v>304</v>
      </c>
      <c r="F881" s="84">
        <v>0</v>
      </c>
      <c r="G881" s="85" t="s">
        <v>308</v>
      </c>
      <c r="H881" s="85" t="s">
        <v>287</v>
      </c>
    </row>
    <row r="882" spans="2:8">
      <c r="B882" s="85" t="s">
        <v>294</v>
      </c>
      <c r="C882" s="85" t="s">
        <v>344</v>
      </c>
      <c r="D882" s="85" t="s">
        <v>303</v>
      </c>
      <c r="E882" s="85" t="s">
        <v>304</v>
      </c>
      <c r="F882" s="84">
        <v>3</v>
      </c>
      <c r="G882" s="85" t="s">
        <v>308</v>
      </c>
      <c r="H882" s="85" t="s">
        <v>287</v>
      </c>
    </row>
    <row r="883" spans="2:8">
      <c r="B883" s="85" t="s">
        <v>295</v>
      </c>
      <c r="C883" s="85" t="s">
        <v>344</v>
      </c>
      <c r="D883" s="85" t="s">
        <v>303</v>
      </c>
      <c r="E883" s="85" t="s">
        <v>304</v>
      </c>
      <c r="F883" s="84">
        <v>0</v>
      </c>
      <c r="G883" s="85" t="s">
        <v>308</v>
      </c>
      <c r="H883" s="85" t="s">
        <v>287</v>
      </c>
    </row>
    <row r="884" spans="2:8">
      <c r="B884" s="85" t="s">
        <v>296</v>
      </c>
      <c r="C884" s="85" t="s">
        <v>344</v>
      </c>
      <c r="D884" s="85" t="s">
        <v>303</v>
      </c>
      <c r="E884" s="85" t="s">
        <v>304</v>
      </c>
      <c r="F884" s="84">
        <v>0</v>
      </c>
      <c r="G884" s="85" t="s">
        <v>308</v>
      </c>
      <c r="H884" s="85" t="s">
        <v>287</v>
      </c>
    </row>
    <row r="885" spans="2:8">
      <c r="B885" s="85" t="s">
        <v>297</v>
      </c>
      <c r="C885" s="85" t="s">
        <v>344</v>
      </c>
      <c r="D885" s="85" t="s">
        <v>303</v>
      </c>
      <c r="E885" s="85" t="s">
        <v>304</v>
      </c>
      <c r="F885" s="84">
        <v>3</v>
      </c>
      <c r="G885" s="85" t="s">
        <v>308</v>
      </c>
      <c r="H885" s="85" t="s">
        <v>287</v>
      </c>
    </row>
    <row r="886" spans="2:8">
      <c r="B886" s="85" t="s">
        <v>298</v>
      </c>
      <c r="C886" s="85" t="s">
        <v>344</v>
      </c>
      <c r="D886" s="85" t="s">
        <v>303</v>
      </c>
      <c r="E886" s="85" t="s">
        <v>304</v>
      </c>
      <c r="F886" s="84">
        <v>0</v>
      </c>
      <c r="G886" s="85" t="s">
        <v>308</v>
      </c>
      <c r="H886" s="85" t="s">
        <v>287</v>
      </c>
    </row>
    <row r="887" spans="2:8">
      <c r="B887" s="85" t="s">
        <v>299</v>
      </c>
      <c r="C887" s="85" t="s">
        <v>344</v>
      </c>
      <c r="D887" s="85" t="s">
        <v>303</v>
      </c>
      <c r="E887" s="85" t="s">
        <v>304</v>
      </c>
      <c r="F887" s="84">
        <v>0</v>
      </c>
      <c r="G887" s="85" t="s">
        <v>308</v>
      </c>
      <c r="H887" s="85" t="s">
        <v>287</v>
      </c>
    </row>
    <row r="888" spans="2:8">
      <c r="B888" s="85" t="s">
        <v>300</v>
      </c>
      <c r="C888" s="85" t="s">
        <v>344</v>
      </c>
      <c r="D888" s="85" t="s">
        <v>303</v>
      </c>
      <c r="E888" s="85" t="s">
        <v>304</v>
      </c>
      <c r="F888" s="84">
        <v>3</v>
      </c>
      <c r="G888" s="85" t="s">
        <v>308</v>
      </c>
      <c r="H888" s="85" t="s">
        <v>287</v>
      </c>
    </row>
    <row r="889" spans="2:8">
      <c r="B889" s="85" t="s">
        <v>288</v>
      </c>
      <c r="C889" s="85" t="s">
        <v>345</v>
      </c>
      <c r="D889" s="85" t="s">
        <v>284</v>
      </c>
      <c r="E889" s="85" t="s">
        <v>285</v>
      </c>
      <c r="F889" s="84">
        <v>0</v>
      </c>
      <c r="G889" s="85" t="s">
        <v>306</v>
      </c>
      <c r="H889" s="85" t="s">
        <v>287</v>
      </c>
    </row>
    <row r="890" spans="2:8">
      <c r="B890" s="85" t="s">
        <v>289</v>
      </c>
      <c r="C890" s="85" t="s">
        <v>345</v>
      </c>
      <c r="D890" s="85" t="s">
        <v>284</v>
      </c>
      <c r="E890" s="85" t="s">
        <v>285</v>
      </c>
      <c r="F890" s="84">
        <v>0</v>
      </c>
      <c r="G890" s="85" t="s">
        <v>306</v>
      </c>
      <c r="H890" s="85" t="s">
        <v>287</v>
      </c>
    </row>
    <row r="891" spans="2:8">
      <c r="B891" s="85" t="s">
        <v>290</v>
      </c>
      <c r="C891" s="85" t="s">
        <v>345</v>
      </c>
      <c r="D891" s="85" t="s">
        <v>284</v>
      </c>
      <c r="E891" s="85" t="s">
        <v>285</v>
      </c>
      <c r="F891" s="84">
        <v>2</v>
      </c>
      <c r="G891" s="85" t="s">
        <v>306</v>
      </c>
      <c r="H891" s="85" t="s">
        <v>287</v>
      </c>
    </row>
    <row r="892" spans="2:8">
      <c r="B892" s="85" t="s">
        <v>294</v>
      </c>
      <c r="C892" s="85" t="s">
        <v>345</v>
      </c>
      <c r="D892" s="85" t="s">
        <v>284</v>
      </c>
      <c r="E892" s="85" t="s">
        <v>285</v>
      </c>
      <c r="F892" s="84">
        <v>0</v>
      </c>
      <c r="G892" s="85" t="s">
        <v>306</v>
      </c>
      <c r="H892" s="85" t="s">
        <v>287</v>
      </c>
    </row>
    <row r="893" spans="2:8">
      <c r="B893" s="85" t="s">
        <v>295</v>
      </c>
      <c r="C893" s="85" t="s">
        <v>345</v>
      </c>
      <c r="D893" s="85" t="s">
        <v>284</v>
      </c>
      <c r="E893" s="85" t="s">
        <v>285</v>
      </c>
      <c r="F893" s="84">
        <v>2</v>
      </c>
      <c r="G893" s="85" t="s">
        <v>306</v>
      </c>
      <c r="H893" s="85" t="s">
        <v>287</v>
      </c>
    </row>
    <row r="894" spans="2:8">
      <c r="B894" s="85" t="s">
        <v>298</v>
      </c>
      <c r="C894" s="85" t="s">
        <v>345</v>
      </c>
      <c r="D894" s="85" t="s">
        <v>284</v>
      </c>
      <c r="E894" s="85" t="s">
        <v>285</v>
      </c>
      <c r="F894" s="84">
        <v>0</v>
      </c>
      <c r="G894" s="85" t="s">
        <v>306</v>
      </c>
      <c r="H894" s="85" t="s">
        <v>287</v>
      </c>
    </row>
    <row r="895" spans="2:8">
      <c r="B895" s="85" t="s">
        <v>299</v>
      </c>
      <c r="C895" s="85" t="s">
        <v>345</v>
      </c>
      <c r="D895" s="85" t="s">
        <v>284</v>
      </c>
      <c r="E895" s="85" t="s">
        <v>285</v>
      </c>
      <c r="F895" s="84">
        <v>3</v>
      </c>
      <c r="G895" s="85" t="s">
        <v>306</v>
      </c>
      <c r="H895" s="85" t="s">
        <v>287</v>
      </c>
    </row>
    <row r="896" spans="2:8">
      <c r="B896" s="85" t="s">
        <v>288</v>
      </c>
      <c r="C896" s="85" t="s">
        <v>345</v>
      </c>
      <c r="D896" s="85" t="s">
        <v>301</v>
      </c>
      <c r="E896" s="85" t="s">
        <v>302</v>
      </c>
      <c r="F896" s="84">
        <v>0</v>
      </c>
      <c r="G896" s="85" t="s">
        <v>306</v>
      </c>
      <c r="H896" s="85" t="s">
        <v>287</v>
      </c>
    </row>
    <row r="897" spans="2:8">
      <c r="B897" s="85" t="s">
        <v>289</v>
      </c>
      <c r="C897" s="85" t="s">
        <v>345</v>
      </c>
      <c r="D897" s="85" t="s">
        <v>301</v>
      </c>
      <c r="E897" s="85" t="s">
        <v>302</v>
      </c>
      <c r="F897" s="84">
        <v>0</v>
      </c>
      <c r="G897" s="85" t="s">
        <v>306</v>
      </c>
      <c r="H897" s="85" t="s">
        <v>287</v>
      </c>
    </row>
    <row r="898" spans="2:8">
      <c r="B898" s="85" t="s">
        <v>290</v>
      </c>
      <c r="C898" s="85" t="s">
        <v>345</v>
      </c>
      <c r="D898" s="85" t="s">
        <v>301</v>
      </c>
      <c r="E898" s="85" t="s">
        <v>302</v>
      </c>
      <c r="F898" s="84">
        <v>2</v>
      </c>
      <c r="G898" s="85" t="s">
        <v>306</v>
      </c>
      <c r="H898" s="85" t="s">
        <v>287</v>
      </c>
    </row>
    <row r="899" spans="2:8">
      <c r="B899" s="85" t="s">
        <v>294</v>
      </c>
      <c r="C899" s="85" t="s">
        <v>345</v>
      </c>
      <c r="D899" s="85" t="s">
        <v>301</v>
      </c>
      <c r="E899" s="85" t="s">
        <v>302</v>
      </c>
      <c r="F899" s="84">
        <v>0</v>
      </c>
      <c r="G899" s="85" t="s">
        <v>306</v>
      </c>
      <c r="H899" s="85" t="s">
        <v>287</v>
      </c>
    </row>
    <row r="900" spans="2:8">
      <c r="B900" s="85" t="s">
        <v>299</v>
      </c>
      <c r="C900" s="85" t="s">
        <v>345</v>
      </c>
      <c r="D900" s="85" t="s">
        <v>301</v>
      </c>
      <c r="E900" s="85" t="s">
        <v>302</v>
      </c>
      <c r="F900" s="84">
        <v>0</v>
      </c>
      <c r="G900" s="85" t="s">
        <v>306</v>
      </c>
      <c r="H900" s="85" t="s">
        <v>287</v>
      </c>
    </row>
    <row r="901" spans="2:8">
      <c r="B901" s="85" t="s">
        <v>300</v>
      </c>
      <c r="C901" s="85" t="s">
        <v>345</v>
      </c>
      <c r="D901" s="85" t="s">
        <v>301</v>
      </c>
      <c r="E901" s="85" t="s">
        <v>302</v>
      </c>
      <c r="F901" s="84">
        <v>1</v>
      </c>
      <c r="G901" s="85" t="s">
        <v>306</v>
      </c>
      <c r="H901" s="85" t="s">
        <v>287</v>
      </c>
    </row>
    <row r="902" spans="2:8">
      <c r="B902" s="85" t="s">
        <v>288</v>
      </c>
      <c r="C902" s="85" t="s">
        <v>346</v>
      </c>
      <c r="D902" s="85" t="s">
        <v>284</v>
      </c>
      <c r="E902" s="85" t="s">
        <v>285</v>
      </c>
      <c r="F902" s="84">
        <v>0</v>
      </c>
      <c r="G902" s="85" t="s">
        <v>310</v>
      </c>
      <c r="H902" s="85" t="s">
        <v>287</v>
      </c>
    </row>
    <row r="903" spans="2:8">
      <c r="B903" s="85" t="s">
        <v>289</v>
      </c>
      <c r="C903" s="85" t="s">
        <v>346</v>
      </c>
      <c r="D903" s="85" t="s">
        <v>284</v>
      </c>
      <c r="E903" s="85" t="s">
        <v>285</v>
      </c>
      <c r="F903" s="84">
        <v>2</v>
      </c>
      <c r="G903" s="85" t="s">
        <v>310</v>
      </c>
      <c r="H903" s="85" t="s">
        <v>287</v>
      </c>
    </row>
    <row r="904" spans="2:8">
      <c r="B904" s="85" t="s">
        <v>290</v>
      </c>
      <c r="C904" s="85" t="s">
        <v>346</v>
      </c>
      <c r="D904" s="85" t="s">
        <v>284</v>
      </c>
      <c r="E904" s="85" t="s">
        <v>285</v>
      </c>
      <c r="F904" s="84">
        <v>2</v>
      </c>
      <c r="G904" s="85" t="s">
        <v>310</v>
      </c>
      <c r="H904" s="85" t="s">
        <v>287</v>
      </c>
    </row>
    <row r="905" spans="2:8">
      <c r="B905" s="85" t="s">
        <v>291</v>
      </c>
      <c r="C905" s="85" t="s">
        <v>346</v>
      </c>
      <c r="D905" s="85" t="s">
        <v>284</v>
      </c>
      <c r="E905" s="85" t="s">
        <v>285</v>
      </c>
      <c r="F905" s="84">
        <v>4</v>
      </c>
      <c r="G905" s="85" t="s">
        <v>310</v>
      </c>
      <c r="H905" s="85" t="s">
        <v>287</v>
      </c>
    </row>
    <row r="906" spans="2:8">
      <c r="B906" s="85" t="s">
        <v>292</v>
      </c>
      <c r="C906" s="85" t="s">
        <v>346</v>
      </c>
      <c r="D906" s="85" t="s">
        <v>284</v>
      </c>
      <c r="E906" s="85" t="s">
        <v>285</v>
      </c>
      <c r="F906" s="84">
        <v>2</v>
      </c>
      <c r="G906" s="85" t="s">
        <v>310</v>
      </c>
      <c r="H906" s="85" t="s">
        <v>287</v>
      </c>
    </row>
    <row r="907" spans="2:8">
      <c r="B907" s="85" t="s">
        <v>293</v>
      </c>
      <c r="C907" s="85" t="s">
        <v>346</v>
      </c>
      <c r="D907" s="85" t="s">
        <v>284</v>
      </c>
      <c r="E907" s="85" t="s">
        <v>285</v>
      </c>
      <c r="F907" s="84">
        <v>3</v>
      </c>
      <c r="G907" s="85" t="s">
        <v>310</v>
      </c>
      <c r="H907" s="85" t="s">
        <v>287</v>
      </c>
    </row>
    <row r="908" spans="2:8">
      <c r="B908" s="85" t="s">
        <v>294</v>
      </c>
      <c r="C908" s="85" t="s">
        <v>346</v>
      </c>
      <c r="D908" s="85" t="s">
        <v>284</v>
      </c>
      <c r="E908" s="85" t="s">
        <v>285</v>
      </c>
      <c r="F908" s="84">
        <v>3</v>
      </c>
      <c r="G908" s="85" t="s">
        <v>310</v>
      </c>
      <c r="H908" s="85" t="s">
        <v>287</v>
      </c>
    </row>
    <row r="909" spans="2:8">
      <c r="B909" s="85" t="s">
        <v>295</v>
      </c>
      <c r="C909" s="85" t="s">
        <v>346</v>
      </c>
      <c r="D909" s="85" t="s">
        <v>284</v>
      </c>
      <c r="E909" s="85" t="s">
        <v>285</v>
      </c>
      <c r="F909" s="84">
        <v>3</v>
      </c>
      <c r="G909" s="85" t="s">
        <v>310</v>
      </c>
      <c r="H909" s="85" t="s">
        <v>287</v>
      </c>
    </row>
    <row r="910" spans="2:8">
      <c r="B910" s="85" t="s">
        <v>296</v>
      </c>
      <c r="C910" s="85" t="s">
        <v>346</v>
      </c>
      <c r="D910" s="85" t="s">
        <v>284</v>
      </c>
      <c r="E910" s="85" t="s">
        <v>285</v>
      </c>
      <c r="F910" s="84">
        <v>4</v>
      </c>
      <c r="G910" s="85" t="s">
        <v>310</v>
      </c>
      <c r="H910" s="85" t="s">
        <v>287</v>
      </c>
    </row>
    <row r="911" spans="2:8">
      <c r="B911" s="85" t="s">
        <v>297</v>
      </c>
      <c r="C911" s="85" t="s">
        <v>346</v>
      </c>
      <c r="D911" s="85" t="s">
        <v>284</v>
      </c>
      <c r="E911" s="85" t="s">
        <v>285</v>
      </c>
      <c r="F911" s="84">
        <v>8</v>
      </c>
      <c r="G911" s="85" t="s">
        <v>310</v>
      </c>
      <c r="H911" s="85" t="s">
        <v>287</v>
      </c>
    </row>
    <row r="912" spans="2:8">
      <c r="B912" s="85" t="s">
        <v>298</v>
      </c>
      <c r="C912" s="85" t="s">
        <v>346</v>
      </c>
      <c r="D912" s="85" t="s">
        <v>284</v>
      </c>
      <c r="E912" s="85" t="s">
        <v>285</v>
      </c>
      <c r="F912" s="84">
        <v>6</v>
      </c>
      <c r="G912" s="85" t="s">
        <v>310</v>
      </c>
      <c r="H912" s="85" t="s">
        <v>287</v>
      </c>
    </row>
    <row r="913" spans="2:8">
      <c r="B913" s="85" t="s">
        <v>299</v>
      </c>
      <c r="C913" s="85" t="s">
        <v>346</v>
      </c>
      <c r="D913" s="85" t="s">
        <v>284</v>
      </c>
      <c r="E913" s="85" t="s">
        <v>285</v>
      </c>
      <c r="F913" s="84">
        <v>4</v>
      </c>
      <c r="G913" s="85" t="s">
        <v>310</v>
      </c>
      <c r="H913" s="85" t="s">
        <v>287</v>
      </c>
    </row>
    <row r="914" spans="2:8">
      <c r="B914" s="85" t="s">
        <v>300</v>
      </c>
      <c r="C914" s="85" t="s">
        <v>346</v>
      </c>
      <c r="D914" s="85" t="s">
        <v>284</v>
      </c>
      <c r="E914" s="85" t="s">
        <v>285</v>
      </c>
      <c r="F914" s="84">
        <v>3</v>
      </c>
      <c r="G914" s="85" t="s">
        <v>310</v>
      </c>
      <c r="H914" s="85" t="s">
        <v>287</v>
      </c>
    </row>
    <row r="915" spans="2:8">
      <c r="B915" s="85" t="s">
        <v>288</v>
      </c>
      <c r="C915" s="85" t="s">
        <v>346</v>
      </c>
      <c r="D915" s="85" t="s">
        <v>301</v>
      </c>
      <c r="E915" s="85" t="s">
        <v>302</v>
      </c>
      <c r="F915" s="84">
        <v>3</v>
      </c>
      <c r="G915" s="85" t="s">
        <v>310</v>
      </c>
      <c r="H915" s="85" t="s">
        <v>287</v>
      </c>
    </row>
    <row r="916" spans="2:8">
      <c r="B916" s="85" t="s">
        <v>289</v>
      </c>
      <c r="C916" s="85" t="s">
        <v>346</v>
      </c>
      <c r="D916" s="85" t="s">
        <v>301</v>
      </c>
      <c r="E916" s="85" t="s">
        <v>302</v>
      </c>
      <c r="F916" s="84">
        <v>0</v>
      </c>
      <c r="G916" s="85" t="s">
        <v>310</v>
      </c>
      <c r="H916" s="85" t="s">
        <v>287</v>
      </c>
    </row>
    <row r="917" spans="2:8">
      <c r="B917" s="85" t="s">
        <v>290</v>
      </c>
      <c r="C917" s="85" t="s">
        <v>346</v>
      </c>
      <c r="D917" s="85" t="s">
        <v>301</v>
      </c>
      <c r="E917" s="85" t="s">
        <v>302</v>
      </c>
      <c r="F917" s="84">
        <v>1</v>
      </c>
      <c r="G917" s="85" t="s">
        <v>310</v>
      </c>
      <c r="H917" s="85" t="s">
        <v>287</v>
      </c>
    </row>
    <row r="918" spans="2:8">
      <c r="B918" s="85" t="s">
        <v>291</v>
      </c>
      <c r="C918" s="85" t="s">
        <v>346</v>
      </c>
      <c r="D918" s="85" t="s">
        <v>301</v>
      </c>
      <c r="E918" s="85" t="s">
        <v>302</v>
      </c>
      <c r="F918" s="84">
        <v>2</v>
      </c>
      <c r="G918" s="85" t="s">
        <v>310</v>
      </c>
      <c r="H918" s="85" t="s">
        <v>287</v>
      </c>
    </row>
    <row r="919" spans="2:8">
      <c r="B919" s="85" t="s">
        <v>293</v>
      </c>
      <c r="C919" s="85" t="s">
        <v>346</v>
      </c>
      <c r="D919" s="85" t="s">
        <v>301</v>
      </c>
      <c r="E919" s="85" t="s">
        <v>302</v>
      </c>
      <c r="F919" s="84">
        <v>0</v>
      </c>
      <c r="G919" s="85" t="s">
        <v>310</v>
      </c>
      <c r="H919" s="85" t="s">
        <v>287</v>
      </c>
    </row>
    <row r="920" spans="2:8">
      <c r="B920" s="85" t="s">
        <v>294</v>
      </c>
      <c r="C920" s="85" t="s">
        <v>346</v>
      </c>
      <c r="D920" s="85" t="s">
        <v>301</v>
      </c>
      <c r="E920" s="85" t="s">
        <v>302</v>
      </c>
      <c r="F920" s="84">
        <v>2</v>
      </c>
      <c r="G920" s="85" t="s">
        <v>310</v>
      </c>
      <c r="H920" s="85" t="s">
        <v>287</v>
      </c>
    </row>
    <row r="921" spans="2:8">
      <c r="B921" s="85" t="s">
        <v>297</v>
      </c>
      <c r="C921" s="85" t="s">
        <v>346</v>
      </c>
      <c r="D921" s="85" t="s">
        <v>301</v>
      </c>
      <c r="E921" s="85" t="s">
        <v>302</v>
      </c>
      <c r="F921" s="84">
        <v>1</v>
      </c>
      <c r="G921" s="85" t="s">
        <v>310</v>
      </c>
      <c r="H921" s="85" t="s">
        <v>287</v>
      </c>
    </row>
    <row r="922" spans="2:8">
      <c r="B922" s="85" t="s">
        <v>289</v>
      </c>
      <c r="C922" s="85" t="s">
        <v>346</v>
      </c>
      <c r="D922" s="85" t="s">
        <v>303</v>
      </c>
      <c r="E922" s="85" t="s">
        <v>304</v>
      </c>
      <c r="F922" s="84">
        <v>0</v>
      </c>
      <c r="G922" s="85" t="s">
        <v>310</v>
      </c>
      <c r="H922" s="85" t="s">
        <v>287</v>
      </c>
    </row>
    <row r="923" spans="2:8">
      <c r="B923" s="85" t="s">
        <v>288</v>
      </c>
      <c r="C923" s="85" t="s">
        <v>347</v>
      </c>
      <c r="D923" s="85" t="s">
        <v>284</v>
      </c>
      <c r="E923" s="85" t="s">
        <v>285</v>
      </c>
      <c r="F923" s="84">
        <v>4</v>
      </c>
      <c r="G923" s="85" t="s">
        <v>286</v>
      </c>
      <c r="H923" s="85" t="s">
        <v>287</v>
      </c>
    </row>
    <row r="924" spans="2:8">
      <c r="B924" s="85" t="s">
        <v>289</v>
      </c>
      <c r="C924" s="85" t="s">
        <v>347</v>
      </c>
      <c r="D924" s="85" t="s">
        <v>284</v>
      </c>
      <c r="E924" s="85" t="s">
        <v>285</v>
      </c>
      <c r="F924" s="84">
        <v>3</v>
      </c>
      <c r="G924" s="85" t="s">
        <v>286</v>
      </c>
      <c r="H924" s="85" t="s">
        <v>287</v>
      </c>
    </row>
    <row r="925" spans="2:8">
      <c r="B925" s="85" t="s">
        <v>291</v>
      </c>
      <c r="C925" s="85" t="s">
        <v>347</v>
      </c>
      <c r="D925" s="85" t="s">
        <v>284</v>
      </c>
      <c r="E925" s="85" t="s">
        <v>285</v>
      </c>
      <c r="F925" s="84">
        <v>0</v>
      </c>
      <c r="G925" s="85" t="s">
        <v>286</v>
      </c>
      <c r="H925" s="85" t="s">
        <v>287</v>
      </c>
    </row>
    <row r="926" spans="2:8">
      <c r="B926" s="85" t="s">
        <v>292</v>
      </c>
      <c r="C926" s="85" t="s">
        <v>347</v>
      </c>
      <c r="D926" s="85" t="s">
        <v>284</v>
      </c>
      <c r="E926" s="85" t="s">
        <v>285</v>
      </c>
      <c r="F926" s="84">
        <v>4</v>
      </c>
      <c r="G926" s="85" t="s">
        <v>286</v>
      </c>
      <c r="H926" s="85" t="s">
        <v>287</v>
      </c>
    </row>
    <row r="927" spans="2:8">
      <c r="B927" s="85" t="s">
        <v>293</v>
      </c>
      <c r="C927" s="85" t="s">
        <v>347</v>
      </c>
      <c r="D927" s="85" t="s">
        <v>284</v>
      </c>
      <c r="E927" s="85" t="s">
        <v>285</v>
      </c>
      <c r="F927" s="84">
        <v>0</v>
      </c>
      <c r="G927" s="85" t="s">
        <v>286</v>
      </c>
      <c r="H927" s="85" t="s">
        <v>287</v>
      </c>
    </row>
    <row r="928" spans="2:8">
      <c r="B928" s="85" t="s">
        <v>294</v>
      </c>
      <c r="C928" s="85" t="s">
        <v>347</v>
      </c>
      <c r="D928" s="85" t="s">
        <v>284</v>
      </c>
      <c r="E928" s="85" t="s">
        <v>285</v>
      </c>
      <c r="F928" s="84">
        <v>0</v>
      </c>
      <c r="G928" s="85" t="s">
        <v>286</v>
      </c>
      <c r="H928" s="85" t="s">
        <v>287</v>
      </c>
    </row>
    <row r="929" spans="2:8">
      <c r="B929" s="85" t="s">
        <v>295</v>
      </c>
      <c r="C929" s="85" t="s">
        <v>347</v>
      </c>
      <c r="D929" s="85" t="s">
        <v>284</v>
      </c>
      <c r="E929" s="85" t="s">
        <v>285</v>
      </c>
      <c r="F929" s="84">
        <v>2</v>
      </c>
      <c r="G929" s="85" t="s">
        <v>286</v>
      </c>
      <c r="H929" s="85" t="s">
        <v>287</v>
      </c>
    </row>
    <row r="930" spans="2:8">
      <c r="B930" s="85" t="s">
        <v>296</v>
      </c>
      <c r="C930" s="85" t="s">
        <v>347</v>
      </c>
      <c r="D930" s="85" t="s">
        <v>284</v>
      </c>
      <c r="E930" s="85" t="s">
        <v>285</v>
      </c>
      <c r="F930" s="84">
        <v>2</v>
      </c>
      <c r="G930" s="85" t="s">
        <v>286</v>
      </c>
      <c r="H930" s="85" t="s">
        <v>287</v>
      </c>
    </row>
    <row r="931" spans="2:8">
      <c r="B931" s="85" t="s">
        <v>297</v>
      </c>
      <c r="C931" s="85" t="s">
        <v>347</v>
      </c>
      <c r="D931" s="85" t="s">
        <v>284</v>
      </c>
      <c r="E931" s="85" t="s">
        <v>285</v>
      </c>
      <c r="F931" s="84">
        <v>2</v>
      </c>
      <c r="G931" s="85" t="s">
        <v>286</v>
      </c>
      <c r="H931" s="85" t="s">
        <v>287</v>
      </c>
    </row>
    <row r="932" spans="2:8">
      <c r="B932" s="85" t="s">
        <v>299</v>
      </c>
      <c r="C932" s="85" t="s">
        <v>347</v>
      </c>
      <c r="D932" s="85" t="s">
        <v>284</v>
      </c>
      <c r="E932" s="85" t="s">
        <v>285</v>
      </c>
      <c r="F932" s="84">
        <v>2</v>
      </c>
      <c r="G932" s="85" t="s">
        <v>286</v>
      </c>
      <c r="H932" s="85" t="s">
        <v>287</v>
      </c>
    </row>
    <row r="933" spans="2:8">
      <c r="B933" s="85" t="s">
        <v>300</v>
      </c>
      <c r="C933" s="85" t="s">
        <v>347</v>
      </c>
      <c r="D933" s="85" t="s">
        <v>284</v>
      </c>
      <c r="E933" s="85" t="s">
        <v>285</v>
      </c>
      <c r="F933" s="84">
        <v>2</v>
      </c>
      <c r="G933" s="85" t="s">
        <v>286</v>
      </c>
      <c r="H933" s="85" t="s">
        <v>287</v>
      </c>
    </row>
    <row r="934" spans="2:8">
      <c r="B934" s="85" t="s">
        <v>288</v>
      </c>
      <c r="C934" s="85" t="s">
        <v>347</v>
      </c>
      <c r="D934" s="85" t="s">
        <v>301</v>
      </c>
      <c r="E934" s="85" t="s">
        <v>302</v>
      </c>
      <c r="F934" s="84">
        <v>2</v>
      </c>
      <c r="G934" s="85" t="s">
        <v>286</v>
      </c>
      <c r="H934" s="85" t="s">
        <v>287</v>
      </c>
    </row>
    <row r="935" spans="2:8">
      <c r="B935" s="85" t="s">
        <v>289</v>
      </c>
      <c r="C935" s="85" t="s">
        <v>347</v>
      </c>
      <c r="D935" s="85" t="s">
        <v>301</v>
      </c>
      <c r="E935" s="85" t="s">
        <v>302</v>
      </c>
      <c r="F935" s="84">
        <v>3</v>
      </c>
      <c r="G935" s="85" t="s">
        <v>286</v>
      </c>
      <c r="H935" s="85" t="s">
        <v>287</v>
      </c>
    </row>
    <row r="936" spans="2:8">
      <c r="B936" s="85" t="s">
        <v>290</v>
      </c>
      <c r="C936" s="85" t="s">
        <v>347</v>
      </c>
      <c r="D936" s="85" t="s">
        <v>301</v>
      </c>
      <c r="E936" s="85" t="s">
        <v>302</v>
      </c>
      <c r="F936" s="84">
        <v>2</v>
      </c>
      <c r="G936" s="85" t="s">
        <v>286</v>
      </c>
      <c r="H936" s="85" t="s">
        <v>287</v>
      </c>
    </row>
    <row r="937" spans="2:8">
      <c r="B937" s="85" t="s">
        <v>291</v>
      </c>
      <c r="C937" s="85" t="s">
        <v>347</v>
      </c>
      <c r="D937" s="85" t="s">
        <v>301</v>
      </c>
      <c r="E937" s="85" t="s">
        <v>302</v>
      </c>
      <c r="F937" s="84">
        <v>3</v>
      </c>
      <c r="G937" s="85" t="s">
        <v>286</v>
      </c>
      <c r="H937" s="85" t="s">
        <v>287</v>
      </c>
    </row>
    <row r="938" spans="2:8">
      <c r="B938" s="85" t="s">
        <v>292</v>
      </c>
      <c r="C938" s="85" t="s">
        <v>347</v>
      </c>
      <c r="D938" s="85" t="s">
        <v>301</v>
      </c>
      <c r="E938" s="85" t="s">
        <v>302</v>
      </c>
      <c r="F938" s="84">
        <v>0</v>
      </c>
      <c r="G938" s="85" t="s">
        <v>286</v>
      </c>
      <c r="H938" s="85" t="s">
        <v>287</v>
      </c>
    </row>
    <row r="939" spans="2:8">
      <c r="B939" s="85" t="s">
        <v>293</v>
      </c>
      <c r="C939" s="85" t="s">
        <v>347</v>
      </c>
      <c r="D939" s="85" t="s">
        <v>301</v>
      </c>
      <c r="E939" s="85" t="s">
        <v>302</v>
      </c>
      <c r="F939" s="84">
        <v>1</v>
      </c>
      <c r="G939" s="85" t="s">
        <v>286</v>
      </c>
      <c r="H939" s="85" t="s">
        <v>287</v>
      </c>
    </row>
    <row r="940" spans="2:8">
      <c r="B940" s="85" t="s">
        <v>294</v>
      </c>
      <c r="C940" s="85" t="s">
        <v>347</v>
      </c>
      <c r="D940" s="85" t="s">
        <v>301</v>
      </c>
      <c r="E940" s="85" t="s">
        <v>302</v>
      </c>
      <c r="F940" s="84">
        <v>2</v>
      </c>
      <c r="G940" s="85" t="s">
        <v>286</v>
      </c>
      <c r="H940" s="85" t="s">
        <v>287</v>
      </c>
    </row>
    <row r="941" spans="2:8">
      <c r="B941" s="85" t="s">
        <v>297</v>
      </c>
      <c r="C941" s="85" t="s">
        <v>347</v>
      </c>
      <c r="D941" s="85" t="s">
        <v>301</v>
      </c>
      <c r="E941" s="85" t="s">
        <v>302</v>
      </c>
      <c r="F941" s="84">
        <v>1</v>
      </c>
      <c r="G941" s="85" t="s">
        <v>286</v>
      </c>
      <c r="H941" s="85" t="s">
        <v>287</v>
      </c>
    </row>
    <row r="942" spans="2:8">
      <c r="B942" s="85" t="s">
        <v>299</v>
      </c>
      <c r="C942" s="85" t="s">
        <v>347</v>
      </c>
      <c r="D942" s="85" t="s">
        <v>301</v>
      </c>
      <c r="E942" s="85" t="s">
        <v>302</v>
      </c>
      <c r="F942" s="84">
        <v>1</v>
      </c>
      <c r="G942" s="85" t="s">
        <v>286</v>
      </c>
      <c r="H942" s="85" t="s">
        <v>287</v>
      </c>
    </row>
    <row r="943" spans="2:8">
      <c r="B943" s="85" t="s">
        <v>300</v>
      </c>
      <c r="C943" s="85" t="s">
        <v>347</v>
      </c>
      <c r="D943" s="85" t="s">
        <v>301</v>
      </c>
      <c r="E943" s="85" t="s">
        <v>302</v>
      </c>
      <c r="F943" s="84">
        <v>0</v>
      </c>
      <c r="G943" s="85" t="s">
        <v>286</v>
      </c>
      <c r="H943" s="85" t="s">
        <v>287</v>
      </c>
    </row>
    <row r="944" spans="2:8">
      <c r="B944" s="85" t="s">
        <v>288</v>
      </c>
      <c r="C944" s="85" t="s">
        <v>348</v>
      </c>
      <c r="D944" s="85" t="s">
        <v>284</v>
      </c>
      <c r="E944" s="85" t="s">
        <v>285</v>
      </c>
      <c r="F944" s="84">
        <v>5</v>
      </c>
      <c r="G944" s="85" t="s">
        <v>314</v>
      </c>
      <c r="H944" s="85" t="s">
        <v>287</v>
      </c>
    </row>
    <row r="945" spans="2:8">
      <c r="B945" s="85" t="s">
        <v>289</v>
      </c>
      <c r="C945" s="85" t="s">
        <v>348</v>
      </c>
      <c r="D945" s="85" t="s">
        <v>284</v>
      </c>
      <c r="E945" s="85" t="s">
        <v>285</v>
      </c>
      <c r="F945" s="84">
        <v>3</v>
      </c>
      <c r="G945" s="85" t="s">
        <v>314</v>
      </c>
      <c r="H945" s="85" t="s">
        <v>287</v>
      </c>
    </row>
    <row r="946" spans="2:8">
      <c r="B946" s="85" t="s">
        <v>290</v>
      </c>
      <c r="C946" s="85" t="s">
        <v>348</v>
      </c>
      <c r="D946" s="85" t="s">
        <v>284</v>
      </c>
      <c r="E946" s="85" t="s">
        <v>285</v>
      </c>
      <c r="F946" s="84">
        <v>0</v>
      </c>
      <c r="G946" s="85" t="s">
        <v>314</v>
      </c>
      <c r="H946" s="85" t="s">
        <v>287</v>
      </c>
    </row>
    <row r="947" spans="2:8">
      <c r="B947" s="85" t="s">
        <v>291</v>
      </c>
      <c r="C947" s="85" t="s">
        <v>348</v>
      </c>
      <c r="D947" s="85" t="s">
        <v>284</v>
      </c>
      <c r="E947" s="85" t="s">
        <v>285</v>
      </c>
      <c r="F947" s="84">
        <v>5</v>
      </c>
      <c r="G947" s="85" t="s">
        <v>314</v>
      </c>
      <c r="H947" s="85" t="s">
        <v>287</v>
      </c>
    </row>
    <row r="948" spans="2:8">
      <c r="B948" s="85" t="s">
        <v>292</v>
      </c>
      <c r="C948" s="85" t="s">
        <v>348</v>
      </c>
      <c r="D948" s="85" t="s">
        <v>284</v>
      </c>
      <c r="E948" s="85" t="s">
        <v>285</v>
      </c>
      <c r="F948" s="84">
        <v>3</v>
      </c>
      <c r="G948" s="85" t="s">
        <v>314</v>
      </c>
      <c r="H948" s="85" t="s">
        <v>287</v>
      </c>
    </row>
    <row r="949" spans="2:8">
      <c r="B949" s="85" t="s">
        <v>293</v>
      </c>
      <c r="C949" s="85" t="s">
        <v>348</v>
      </c>
      <c r="D949" s="85" t="s">
        <v>284</v>
      </c>
      <c r="E949" s="85" t="s">
        <v>285</v>
      </c>
      <c r="F949" s="84">
        <v>5</v>
      </c>
      <c r="G949" s="85" t="s">
        <v>314</v>
      </c>
      <c r="H949" s="85" t="s">
        <v>287</v>
      </c>
    </row>
    <row r="950" spans="2:8">
      <c r="B950" s="85" t="s">
        <v>294</v>
      </c>
      <c r="C950" s="85" t="s">
        <v>348</v>
      </c>
      <c r="D950" s="85" t="s">
        <v>284</v>
      </c>
      <c r="E950" s="85" t="s">
        <v>285</v>
      </c>
      <c r="F950" s="84">
        <v>0</v>
      </c>
      <c r="G950" s="85" t="s">
        <v>314</v>
      </c>
      <c r="H950" s="85" t="s">
        <v>287</v>
      </c>
    </row>
    <row r="951" spans="2:8">
      <c r="B951" s="85" t="s">
        <v>295</v>
      </c>
      <c r="C951" s="85" t="s">
        <v>348</v>
      </c>
      <c r="D951" s="85" t="s">
        <v>284</v>
      </c>
      <c r="E951" s="85" t="s">
        <v>285</v>
      </c>
      <c r="F951" s="84">
        <v>4</v>
      </c>
      <c r="G951" s="85" t="s">
        <v>314</v>
      </c>
      <c r="H951" s="85" t="s">
        <v>287</v>
      </c>
    </row>
    <row r="952" spans="2:8">
      <c r="B952" s="85" t="s">
        <v>296</v>
      </c>
      <c r="C952" s="85" t="s">
        <v>348</v>
      </c>
      <c r="D952" s="85" t="s">
        <v>284</v>
      </c>
      <c r="E952" s="85" t="s">
        <v>285</v>
      </c>
      <c r="F952" s="84">
        <v>0</v>
      </c>
      <c r="G952" s="85" t="s">
        <v>314</v>
      </c>
      <c r="H952" s="85" t="s">
        <v>287</v>
      </c>
    </row>
    <row r="953" spans="2:8">
      <c r="B953" s="85" t="s">
        <v>297</v>
      </c>
      <c r="C953" s="85" t="s">
        <v>348</v>
      </c>
      <c r="D953" s="85" t="s">
        <v>284</v>
      </c>
      <c r="E953" s="85" t="s">
        <v>285</v>
      </c>
      <c r="F953" s="84">
        <v>7</v>
      </c>
      <c r="G953" s="85" t="s">
        <v>314</v>
      </c>
      <c r="H953" s="85" t="s">
        <v>287</v>
      </c>
    </row>
    <row r="954" spans="2:8">
      <c r="B954" s="85" t="s">
        <v>298</v>
      </c>
      <c r="C954" s="85" t="s">
        <v>348</v>
      </c>
      <c r="D954" s="85" t="s">
        <v>284</v>
      </c>
      <c r="E954" s="85" t="s">
        <v>285</v>
      </c>
      <c r="F954" s="84">
        <v>0</v>
      </c>
      <c r="G954" s="85" t="s">
        <v>314</v>
      </c>
      <c r="H954" s="85" t="s">
        <v>287</v>
      </c>
    </row>
    <row r="955" spans="2:8">
      <c r="B955" s="85" t="s">
        <v>299</v>
      </c>
      <c r="C955" s="85" t="s">
        <v>348</v>
      </c>
      <c r="D955" s="85" t="s">
        <v>284</v>
      </c>
      <c r="E955" s="85" t="s">
        <v>285</v>
      </c>
      <c r="F955" s="84">
        <v>2</v>
      </c>
      <c r="G955" s="85" t="s">
        <v>314</v>
      </c>
      <c r="H955" s="85" t="s">
        <v>287</v>
      </c>
    </row>
    <row r="956" spans="2:8">
      <c r="B956" s="85" t="s">
        <v>300</v>
      </c>
      <c r="C956" s="85" t="s">
        <v>348</v>
      </c>
      <c r="D956" s="85" t="s">
        <v>284</v>
      </c>
      <c r="E956" s="85" t="s">
        <v>285</v>
      </c>
      <c r="F956" s="84">
        <v>4</v>
      </c>
      <c r="G956" s="85" t="s">
        <v>314</v>
      </c>
      <c r="H956" s="85" t="s">
        <v>287</v>
      </c>
    </row>
    <row r="957" spans="2:8">
      <c r="B957" s="85" t="s">
        <v>288</v>
      </c>
      <c r="C957" s="85" t="s">
        <v>348</v>
      </c>
      <c r="D957" s="85" t="s">
        <v>301</v>
      </c>
      <c r="E957" s="85" t="s">
        <v>302</v>
      </c>
      <c r="F957" s="84">
        <v>1</v>
      </c>
      <c r="G957" s="85" t="s">
        <v>314</v>
      </c>
      <c r="H957" s="85" t="s">
        <v>287</v>
      </c>
    </row>
    <row r="958" spans="2:8">
      <c r="B958" s="85" t="s">
        <v>289</v>
      </c>
      <c r="C958" s="85" t="s">
        <v>348</v>
      </c>
      <c r="D958" s="85" t="s">
        <v>301</v>
      </c>
      <c r="E958" s="85" t="s">
        <v>302</v>
      </c>
      <c r="F958" s="84">
        <v>2</v>
      </c>
      <c r="G958" s="85" t="s">
        <v>314</v>
      </c>
      <c r="H958" s="85" t="s">
        <v>287</v>
      </c>
    </row>
    <row r="959" spans="2:8">
      <c r="B959" s="85" t="s">
        <v>290</v>
      </c>
      <c r="C959" s="85" t="s">
        <v>348</v>
      </c>
      <c r="D959" s="85" t="s">
        <v>301</v>
      </c>
      <c r="E959" s="85" t="s">
        <v>302</v>
      </c>
      <c r="F959" s="84">
        <v>3</v>
      </c>
      <c r="G959" s="85" t="s">
        <v>314</v>
      </c>
      <c r="H959" s="85" t="s">
        <v>287</v>
      </c>
    </row>
    <row r="960" spans="2:8">
      <c r="B960" s="85" t="s">
        <v>291</v>
      </c>
      <c r="C960" s="85" t="s">
        <v>348</v>
      </c>
      <c r="D960" s="85" t="s">
        <v>301</v>
      </c>
      <c r="E960" s="85" t="s">
        <v>302</v>
      </c>
      <c r="F960" s="84">
        <v>1</v>
      </c>
      <c r="G960" s="85" t="s">
        <v>314</v>
      </c>
      <c r="H960" s="85" t="s">
        <v>287</v>
      </c>
    </row>
    <row r="961" spans="2:8">
      <c r="B961" s="85" t="s">
        <v>292</v>
      </c>
      <c r="C961" s="85" t="s">
        <v>348</v>
      </c>
      <c r="D961" s="85" t="s">
        <v>301</v>
      </c>
      <c r="E961" s="85" t="s">
        <v>302</v>
      </c>
      <c r="F961" s="84">
        <v>2</v>
      </c>
      <c r="G961" s="85" t="s">
        <v>314</v>
      </c>
      <c r="H961" s="85" t="s">
        <v>287</v>
      </c>
    </row>
    <row r="962" spans="2:8">
      <c r="B962" s="85" t="s">
        <v>293</v>
      </c>
      <c r="C962" s="85" t="s">
        <v>348</v>
      </c>
      <c r="D962" s="85" t="s">
        <v>301</v>
      </c>
      <c r="E962" s="85" t="s">
        <v>302</v>
      </c>
      <c r="F962" s="84">
        <v>4</v>
      </c>
      <c r="G962" s="85" t="s">
        <v>314</v>
      </c>
      <c r="H962" s="85" t="s">
        <v>287</v>
      </c>
    </row>
    <row r="963" spans="2:8">
      <c r="B963" s="85" t="s">
        <v>294</v>
      </c>
      <c r="C963" s="85" t="s">
        <v>348</v>
      </c>
      <c r="D963" s="85" t="s">
        <v>301</v>
      </c>
      <c r="E963" s="85" t="s">
        <v>302</v>
      </c>
      <c r="F963" s="84">
        <v>1</v>
      </c>
      <c r="G963" s="85" t="s">
        <v>314</v>
      </c>
      <c r="H963" s="85" t="s">
        <v>287</v>
      </c>
    </row>
    <row r="964" spans="2:8">
      <c r="B964" s="85" t="s">
        <v>295</v>
      </c>
      <c r="C964" s="85" t="s">
        <v>348</v>
      </c>
      <c r="D964" s="85" t="s">
        <v>301</v>
      </c>
      <c r="E964" s="85" t="s">
        <v>302</v>
      </c>
      <c r="F964" s="84">
        <v>2</v>
      </c>
      <c r="G964" s="85" t="s">
        <v>314</v>
      </c>
      <c r="H964" s="85" t="s">
        <v>287</v>
      </c>
    </row>
    <row r="965" spans="2:8">
      <c r="B965" s="85" t="s">
        <v>296</v>
      </c>
      <c r="C965" s="85" t="s">
        <v>348</v>
      </c>
      <c r="D965" s="85" t="s">
        <v>301</v>
      </c>
      <c r="E965" s="85" t="s">
        <v>302</v>
      </c>
      <c r="F965" s="84">
        <v>3</v>
      </c>
      <c r="G965" s="85" t="s">
        <v>314</v>
      </c>
      <c r="H965" s="85" t="s">
        <v>287</v>
      </c>
    </row>
    <row r="966" spans="2:8">
      <c r="B966" s="85" t="s">
        <v>297</v>
      </c>
      <c r="C966" s="85" t="s">
        <v>348</v>
      </c>
      <c r="D966" s="85" t="s">
        <v>301</v>
      </c>
      <c r="E966" s="85" t="s">
        <v>302</v>
      </c>
      <c r="F966" s="84">
        <v>3</v>
      </c>
      <c r="G966" s="85" t="s">
        <v>314</v>
      </c>
      <c r="H966" s="85" t="s">
        <v>287</v>
      </c>
    </row>
    <row r="967" spans="2:8">
      <c r="B967" s="85" t="s">
        <v>298</v>
      </c>
      <c r="C967" s="85" t="s">
        <v>348</v>
      </c>
      <c r="D967" s="85" t="s">
        <v>301</v>
      </c>
      <c r="E967" s="85" t="s">
        <v>302</v>
      </c>
      <c r="F967" s="84">
        <v>0</v>
      </c>
      <c r="G967" s="85" t="s">
        <v>314</v>
      </c>
      <c r="H967" s="85" t="s">
        <v>287</v>
      </c>
    </row>
    <row r="968" spans="2:8">
      <c r="B968" s="85" t="s">
        <v>299</v>
      </c>
      <c r="C968" s="85" t="s">
        <v>348</v>
      </c>
      <c r="D968" s="85" t="s">
        <v>301</v>
      </c>
      <c r="E968" s="85" t="s">
        <v>302</v>
      </c>
      <c r="F968" s="84">
        <v>5</v>
      </c>
      <c r="G968" s="85" t="s">
        <v>314</v>
      </c>
      <c r="H968" s="85" t="s">
        <v>287</v>
      </c>
    </row>
    <row r="969" spans="2:8">
      <c r="B969" s="85" t="s">
        <v>300</v>
      </c>
      <c r="C969" s="85" t="s">
        <v>348</v>
      </c>
      <c r="D969" s="85" t="s">
        <v>301</v>
      </c>
      <c r="E969" s="85" t="s">
        <v>302</v>
      </c>
      <c r="F969" s="84">
        <v>3</v>
      </c>
      <c r="G969" s="85" t="s">
        <v>314</v>
      </c>
      <c r="H969" s="85" t="s">
        <v>287</v>
      </c>
    </row>
    <row r="970" spans="2:8">
      <c r="B970" s="85" t="s">
        <v>288</v>
      </c>
      <c r="C970" s="85" t="s">
        <v>349</v>
      </c>
      <c r="D970" s="85" t="s">
        <v>284</v>
      </c>
      <c r="E970" s="85" t="s">
        <v>285</v>
      </c>
      <c r="F970" s="84">
        <v>4</v>
      </c>
      <c r="G970" s="85" t="s">
        <v>306</v>
      </c>
      <c r="H970" s="85" t="s">
        <v>287</v>
      </c>
    </row>
    <row r="971" spans="2:8">
      <c r="B971" s="85" t="s">
        <v>289</v>
      </c>
      <c r="C971" s="85" t="s">
        <v>349</v>
      </c>
      <c r="D971" s="85" t="s">
        <v>284</v>
      </c>
      <c r="E971" s="85" t="s">
        <v>285</v>
      </c>
      <c r="F971" s="84">
        <v>3</v>
      </c>
      <c r="G971" s="85" t="s">
        <v>306</v>
      </c>
      <c r="H971" s="85" t="s">
        <v>287</v>
      </c>
    </row>
    <row r="972" spans="2:8">
      <c r="B972" s="85" t="s">
        <v>290</v>
      </c>
      <c r="C972" s="85" t="s">
        <v>349</v>
      </c>
      <c r="D972" s="85" t="s">
        <v>284</v>
      </c>
      <c r="E972" s="85" t="s">
        <v>285</v>
      </c>
      <c r="F972" s="84">
        <v>3</v>
      </c>
      <c r="G972" s="85" t="s">
        <v>306</v>
      </c>
      <c r="H972" s="85" t="s">
        <v>287</v>
      </c>
    </row>
    <row r="973" spans="2:8">
      <c r="B973" s="85" t="s">
        <v>293</v>
      </c>
      <c r="C973" s="85" t="s">
        <v>349</v>
      </c>
      <c r="D973" s="85" t="s">
        <v>284</v>
      </c>
      <c r="E973" s="85" t="s">
        <v>285</v>
      </c>
      <c r="F973" s="84">
        <v>0</v>
      </c>
      <c r="G973" s="85" t="s">
        <v>306</v>
      </c>
      <c r="H973" s="85" t="s">
        <v>287</v>
      </c>
    </row>
    <row r="974" spans="2:8">
      <c r="B974" s="85" t="s">
        <v>294</v>
      </c>
      <c r="C974" s="85" t="s">
        <v>349</v>
      </c>
      <c r="D974" s="85" t="s">
        <v>284</v>
      </c>
      <c r="E974" s="85" t="s">
        <v>285</v>
      </c>
      <c r="F974" s="84">
        <v>2</v>
      </c>
      <c r="G974" s="85" t="s">
        <v>306</v>
      </c>
      <c r="H974" s="85" t="s">
        <v>287</v>
      </c>
    </row>
    <row r="975" spans="2:8">
      <c r="B975" s="85" t="s">
        <v>295</v>
      </c>
      <c r="C975" s="85" t="s">
        <v>349</v>
      </c>
      <c r="D975" s="85" t="s">
        <v>284</v>
      </c>
      <c r="E975" s="85" t="s">
        <v>285</v>
      </c>
      <c r="F975" s="84">
        <v>4</v>
      </c>
      <c r="G975" s="85" t="s">
        <v>306</v>
      </c>
      <c r="H975" s="85" t="s">
        <v>287</v>
      </c>
    </row>
    <row r="976" spans="2:8">
      <c r="B976" s="85" t="s">
        <v>296</v>
      </c>
      <c r="C976" s="85" t="s">
        <v>349</v>
      </c>
      <c r="D976" s="85" t="s">
        <v>284</v>
      </c>
      <c r="E976" s="85" t="s">
        <v>285</v>
      </c>
      <c r="F976" s="84">
        <v>3</v>
      </c>
      <c r="G976" s="85" t="s">
        <v>306</v>
      </c>
      <c r="H976" s="85" t="s">
        <v>287</v>
      </c>
    </row>
    <row r="977" spans="2:8">
      <c r="B977" s="85" t="s">
        <v>298</v>
      </c>
      <c r="C977" s="85" t="s">
        <v>349</v>
      </c>
      <c r="D977" s="85" t="s">
        <v>284</v>
      </c>
      <c r="E977" s="85" t="s">
        <v>285</v>
      </c>
      <c r="F977" s="84">
        <v>2</v>
      </c>
      <c r="G977" s="85" t="s">
        <v>306</v>
      </c>
      <c r="H977" s="85" t="s">
        <v>287</v>
      </c>
    </row>
    <row r="978" spans="2:8">
      <c r="B978" s="85" t="s">
        <v>299</v>
      </c>
      <c r="C978" s="85" t="s">
        <v>349</v>
      </c>
      <c r="D978" s="85" t="s">
        <v>284</v>
      </c>
      <c r="E978" s="85" t="s">
        <v>285</v>
      </c>
      <c r="F978" s="84">
        <v>2</v>
      </c>
      <c r="G978" s="85" t="s">
        <v>306</v>
      </c>
      <c r="H978" s="85" t="s">
        <v>287</v>
      </c>
    </row>
    <row r="979" spans="2:8">
      <c r="B979" s="85" t="s">
        <v>288</v>
      </c>
      <c r="C979" s="85" t="s">
        <v>349</v>
      </c>
      <c r="D979" s="85" t="s">
        <v>301</v>
      </c>
      <c r="E979" s="85" t="s">
        <v>302</v>
      </c>
      <c r="F979" s="84">
        <v>2</v>
      </c>
      <c r="G979" s="85" t="s">
        <v>306</v>
      </c>
      <c r="H979" s="85" t="s">
        <v>287</v>
      </c>
    </row>
    <row r="980" spans="2:8">
      <c r="B980" s="85" t="s">
        <v>289</v>
      </c>
      <c r="C980" s="85" t="s">
        <v>349</v>
      </c>
      <c r="D980" s="85" t="s">
        <v>301</v>
      </c>
      <c r="E980" s="85" t="s">
        <v>302</v>
      </c>
      <c r="F980" s="84">
        <v>2</v>
      </c>
      <c r="G980" s="85" t="s">
        <v>306</v>
      </c>
      <c r="H980" s="85" t="s">
        <v>287</v>
      </c>
    </row>
    <row r="981" spans="2:8">
      <c r="B981" s="85" t="s">
        <v>294</v>
      </c>
      <c r="C981" s="85" t="s">
        <v>349</v>
      </c>
      <c r="D981" s="85" t="s">
        <v>301</v>
      </c>
      <c r="E981" s="85" t="s">
        <v>302</v>
      </c>
      <c r="F981" s="84">
        <v>0</v>
      </c>
      <c r="G981" s="85" t="s">
        <v>306</v>
      </c>
      <c r="H981" s="85" t="s">
        <v>287</v>
      </c>
    </row>
    <row r="982" spans="2:8">
      <c r="B982" s="85" t="s">
        <v>295</v>
      </c>
      <c r="C982" s="85" t="s">
        <v>349</v>
      </c>
      <c r="D982" s="85" t="s">
        <v>301</v>
      </c>
      <c r="E982" s="85" t="s">
        <v>302</v>
      </c>
      <c r="F982" s="84">
        <v>1</v>
      </c>
      <c r="G982" s="85" t="s">
        <v>306</v>
      </c>
      <c r="H982" s="85" t="s">
        <v>287</v>
      </c>
    </row>
    <row r="983" spans="2:8">
      <c r="B983" s="85" t="s">
        <v>296</v>
      </c>
      <c r="C983" s="85" t="s">
        <v>349</v>
      </c>
      <c r="D983" s="85" t="s">
        <v>301</v>
      </c>
      <c r="E983" s="85" t="s">
        <v>302</v>
      </c>
      <c r="F983" s="84">
        <v>0</v>
      </c>
      <c r="G983" s="85" t="s">
        <v>306</v>
      </c>
      <c r="H983" s="85" t="s">
        <v>287</v>
      </c>
    </row>
    <row r="984" spans="2:8">
      <c r="B984" s="85" t="s">
        <v>297</v>
      </c>
      <c r="C984" s="85" t="s">
        <v>349</v>
      </c>
      <c r="D984" s="85" t="s">
        <v>301</v>
      </c>
      <c r="E984" s="85" t="s">
        <v>302</v>
      </c>
      <c r="F984" s="84">
        <v>1</v>
      </c>
      <c r="G984" s="85" t="s">
        <v>306</v>
      </c>
      <c r="H984" s="85" t="s">
        <v>287</v>
      </c>
    </row>
    <row r="985" spans="2:8">
      <c r="B985" s="85" t="s">
        <v>298</v>
      </c>
      <c r="C985" s="85" t="s">
        <v>349</v>
      </c>
      <c r="D985" s="85" t="s">
        <v>301</v>
      </c>
      <c r="E985" s="85" t="s">
        <v>302</v>
      </c>
      <c r="F985" s="84">
        <v>0</v>
      </c>
      <c r="G985" s="85" t="s">
        <v>306</v>
      </c>
      <c r="H985" s="85" t="s">
        <v>287</v>
      </c>
    </row>
    <row r="986" spans="2:8">
      <c r="B986" s="85" t="s">
        <v>300</v>
      </c>
      <c r="C986" s="85" t="s">
        <v>349</v>
      </c>
      <c r="D986" s="85" t="s">
        <v>301</v>
      </c>
      <c r="E986" s="85" t="s">
        <v>302</v>
      </c>
      <c r="F986" s="84">
        <v>1</v>
      </c>
      <c r="G986" s="85" t="s">
        <v>306</v>
      </c>
      <c r="H986" s="85" t="s">
        <v>287</v>
      </c>
    </row>
    <row r="987" spans="2:8">
      <c r="B987" s="85" t="s">
        <v>288</v>
      </c>
      <c r="C987" s="85" t="s">
        <v>349</v>
      </c>
      <c r="D987" s="85" t="s">
        <v>303</v>
      </c>
      <c r="E987" s="85" t="s">
        <v>304</v>
      </c>
      <c r="F987" s="84">
        <v>0</v>
      </c>
      <c r="G987" s="85" t="s">
        <v>306</v>
      </c>
      <c r="H987" s="85" t="s">
        <v>287</v>
      </c>
    </row>
    <row r="988" spans="2:8">
      <c r="B988" s="85" t="s">
        <v>289</v>
      </c>
      <c r="C988" s="85" t="s">
        <v>349</v>
      </c>
      <c r="D988" s="85" t="s">
        <v>303</v>
      </c>
      <c r="E988" s="85" t="s">
        <v>304</v>
      </c>
      <c r="F988" s="84">
        <v>3</v>
      </c>
      <c r="G988" s="85" t="s">
        <v>306</v>
      </c>
      <c r="H988" s="85" t="s">
        <v>287</v>
      </c>
    </row>
    <row r="989" spans="2:8">
      <c r="B989" s="85" t="s">
        <v>298</v>
      </c>
      <c r="C989" s="85" t="s">
        <v>349</v>
      </c>
      <c r="D989" s="85" t="s">
        <v>303</v>
      </c>
      <c r="E989" s="85" t="s">
        <v>304</v>
      </c>
      <c r="F989" s="84">
        <v>0</v>
      </c>
      <c r="G989" s="85" t="s">
        <v>306</v>
      </c>
      <c r="H989" s="85" t="s">
        <v>287</v>
      </c>
    </row>
    <row r="990" spans="2:8">
      <c r="B990" s="85" t="s">
        <v>299</v>
      </c>
      <c r="C990" s="85" t="s">
        <v>349</v>
      </c>
      <c r="D990" s="85" t="s">
        <v>303</v>
      </c>
      <c r="E990" s="85" t="s">
        <v>304</v>
      </c>
      <c r="F990" s="84">
        <v>3</v>
      </c>
      <c r="G990" s="85" t="s">
        <v>306</v>
      </c>
      <c r="H990" s="85" t="s">
        <v>287</v>
      </c>
    </row>
    <row r="991" spans="2:8">
      <c r="B991" s="85" t="s">
        <v>288</v>
      </c>
      <c r="C991" s="85" t="s">
        <v>350</v>
      </c>
      <c r="D991" s="85" t="s">
        <v>284</v>
      </c>
      <c r="E991" s="85" t="s">
        <v>285</v>
      </c>
      <c r="F991" s="84">
        <v>3</v>
      </c>
      <c r="G991" s="85" t="s">
        <v>308</v>
      </c>
      <c r="H991" s="85" t="s">
        <v>287</v>
      </c>
    </row>
    <row r="992" spans="2:8">
      <c r="B992" s="85" t="s">
        <v>290</v>
      </c>
      <c r="C992" s="85" t="s">
        <v>350</v>
      </c>
      <c r="D992" s="85" t="s">
        <v>284</v>
      </c>
      <c r="E992" s="85" t="s">
        <v>285</v>
      </c>
      <c r="F992" s="84">
        <v>0</v>
      </c>
      <c r="G992" s="85" t="s">
        <v>308</v>
      </c>
      <c r="H992" s="85" t="s">
        <v>287</v>
      </c>
    </row>
    <row r="993" spans="2:8">
      <c r="B993" s="85" t="s">
        <v>291</v>
      </c>
      <c r="C993" s="85" t="s">
        <v>350</v>
      </c>
      <c r="D993" s="85" t="s">
        <v>284</v>
      </c>
      <c r="E993" s="85" t="s">
        <v>285</v>
      </c>
      <c r="F993" s="84">
        <v>0</v>
      </c>
      <c r="G993" s="85" t="s">
        <v>308</v>
      </c>
      <c r="H993" s="85" t="s">
        <v>287</v>
      </c>
    </row>
    <row r="994" spans="2:8">
      <c r="B994" s="85" t="s">
        <v>292</v>
      </c>
      <c r="C994" s="85" t="s">
        <v>350</v>
      </c>
      <c r="D994" s="85" t="s">
        <v>284</v>
      </c>
      <c r="E994" s="85" t="s">
        <v>285</v>
      </c>
      <c r="F994" s="84">
        <v>5</v>
      </c>
      <c r="G994" s="85" t="s">
        <v>308</v>
      </c>
      <c r="H994" s="85" t="s">
        <v>287</v>
      </c>
    </row>
    <row r="995" spans="2:8">
      <c r="B995" s="85" t="s">
        <v>293</v>
      </c>
      <c r="C995" s="85" t="s">
        <v>350</v>
      </c>
      <c r="D995" s="85" t="s">
        <v>284</v>
      </c>
      <c r="E995" s="85" t="s">
        <v>285</v>
      </c>
      <c r="F995" s="84">
        <v>3</v>
      </c>
      <c r="G995" s="85" t="s">
        <v>308</v>
      </c>
      <c r="H995" s="85" t="s">
        <v>287</v>
      </c>
    </row>
    <row r="996" spans="2:8">
      <c r="B996" s="85" t="s">
        <v>294</v>
      </c>
      <c r="C996" s="85" t="s">
        <v>350</v>
      </c>
      <c r="D996" s="85" t="s">
        <v>284</v>
      </c>
      <c r="E996" s="85" t="s">
        <v>285</v>
      </c>
      <c r="F996" s="84">
        <v>2</v>
      </c>
      <c r="G996" s="85" t="s">
        <v>308</v>
      </c>
      <c r="H996" s="85" t="s">
        <v>287</v>
      </c>
    </row>
    <row r="997" spans="2:8">
      <c r="B997" s="85" t="s">
        <v>295</v>
      </c>
      <c r="C997" s="85" t="s">
        <v>350</v>
      </c>
      <c r="D997" s="85" t="s">
        <v>284</v>
      </c>
      <c r="E997" s="85" t="s">
        <v>285</v>
      </c>
      <c r="F997" s="84">
        <v>2</v>
      </c>
      <c r="G997" s="85" t="s">
        <v>308</v>
      </c>
      <c r="H997" s="85" t="s">
        <v>287</v>
      </c>
    </row>
    <row r="998" spans="2:8">
      <c r="B998" s="85" t="s">
        <v>296</v>
      </c>
      <c r="C998" s="85" t="s">
        <v>350</v>
      </c>
      <c r="D998" s="85" t="s">
        <v>284</v>
      </c>
      <c r="E998" s="85" t="s">
        <v>285</v>
      </c>
      <c r="F998" s="84">
        <v>0</v>
      </c>
      <c r="G998" s="85" t="s">
        <v>308</v>
      </c>
      <c r="H998" s="85" t="s">
        <v>287</v>
      </c>
    </row>
    <row r="999" spans="2:8">
      <c r="B999" s="85" t="s">
        <v>298</v>
      </c>
      <c r="C999" s="85" t="s">
        <v>350</v>
      </c>
      <c r="D999" s="85" t="s">
        <v>284</v>
      </c>
      <c r="E999" s="85" t="s">
        <v>285</v>
      </c>
      <c r="F999" s="84">
        <v>0</v>
      </c>
      <c r="G999" s="85" t="s">
        <v>308</v>
      </c>
      <c r="H999" s="85" t="s">
        <v>287</v>
      </c>
    </row>
    <row r="1000" spans="2:8">
      <c r="B1000" s="85" t="s">
        <v>299</v>
      </c>
      <c r="C1000" s="85" t="s">
        <v>350</v>
      </c>
      <c r="D1000" s="85" t="s">
        <v>284</v>
      </c>
      <c r="E1000" s="85" t="s">
        <v>285</v>
      </c>
      <c r="F1000" s="84">
        <v>0</v>
      </c>
      <c r="G1000" s="85" t="s">
        <v>308</v>
      </c>
      <c r="H1000" s="85" t="s">
        <v>287</v>
      </c>
    </row>
    <row r="1001" spans="2:8">
      <c r="B1001" s="85" t="s">
        <v>300</v>
      </c>
      <c r="C1001" s="85" t="s">
        <v>350</v>
      </c>
      <c r="D1001" s="85" t="s">
        <v>284</v>
      </c>
      <c r="E1001" s="85" t="s">
        <v>285</v>
      </c>
      <c r="F1001" s="84">
        <v>5</v>
      </c>
      <c r="G1001" s="85" t="s">
        <v>308</v>
      </c>
      <c r="H1001" s="85" t="s">
        <v>287</v>
      </c>
    </row>
    <row r="1002" spans="2:8">
      <c r="B1002" s="85" t="s">
        <v>292</v>
      </c>
      <c r="C1002" s="85" t="s">
        <v>350</v>
      </c>
      <c r="D1002" s="85" t="s">
        <v>301</v>
      </c>
      <c r="E1002" s="85" t="s">
        <v>302</v>
      </c>
      <c r="F1002" s="84">
        <v>0</v>
      </c>
      <c r="G1002" s="85" t="s">
        <v>308</v>
      </c>
      <c r="H1002" s="85" t="s">
        <v>287</v>
      </c>
    </row>
    <row r="1003" spans="2:8">
      <c r="B1003" s="85" t="s">
        <v>293</v>
      </c>
      <c r="C1003" s="85" t="s">
        <v>350</v>
      </c>
      <c r="D1003" s="85" t="s">
        <v>301</v>
      </c>
      <c r="E1003" s="85" t="s">
        <v>302</v>
      </c>
      <c r="F1003" s="84">
        <v>4</v>
      </c>
      <c r="G1003" s="85" t="s">
        <v>308</v>
      </c>
      <c r="H1003" s="85" t="s">
        <v>287</v>
      </c>
    </row>
    <row r="1004" spans="2:8">
      <c r="B1004" s="85" t="s">
        <v>294</v>
      </c>
      <c r="C1004" s="85" t="s">
        <v>350</v>
      </c>
      <c r="D1004" s="85" t="s">
        <v>301</v>
      </c>
      <c r="E1004" s="85" t="s">
        <v>302</v>
      </c>
      <c r="F1004" s="84">
        <v>0</v>
      </c>
      <c r="G1004" s="85" t="s">
        <v>308</v>
      </c>
      <c r="H1004" s="85" t="s">
        <v>287</v>
      </c>
    </row>
    <row r="1005" spans="2:8">
      <c r="B1005" s="85" t="s">
        <v>295</v>
      </c>
      <c r="C1005" s="85" t="s">
        <v>350</v>
      </c>
      <c r="D1005" s="85" t="s">
        <v>301</v>
      </c>
      <c r="E1005" s="85" t="s">
        <v>302</v>
      </c>
      <c r="F1005" s="84">
        <v>2</v>
      </c>
      <c r="G1005" s="85" t="s">
        <v>308</v>
      </c>
      <c r="H1005" s="85" t="s">
        <v>287</v>
      </c>
    </row>
    <row r="1006" spans="2:8">
      <c r="B1006" s="85" t="s">
        <v>297</v>
      </c>
      <c r="C1006" s="85" t="s">
        <v>350</v>
      </c>
      <c r="D1006" s="85" t="s">
        <v>301</v>
      </c>
      <c r="E1006" s="85" t="s">
        <v>302</v>
      </c>
      <c r="F1006" s="84">
        <v>0</v>
      </c>
      <c r="G1006" s="85" t="s">
        <v>308</v>
      </c>
      <c r="H1006" s="85" t="s">
        <v>287</v>
      </c>
    </row>
    <row r="1007" spans="2:8">
      <c r="B1007" s="85" t="s">
        <v>298</v>
      </c>
      <c r="C1007" s="85" t="s">
        <v>350</v>
      </c>
      <c r="D1007" s="85" t="s">
        <v>301</v>
      </c>
      <c r="E1007" s="85" t="s">
        <v>302</v>
      </c>
      <c r="F1007" s="84">
        <v>2</v>
      </c>
      <c r="G1007" s="85" t="s">
        <v>308</v>
      </c>
      <c r="H1007" s="85" t="s">
        <v>287</v>
      </c>
    </row>
    <row r="1008" spans="2:8">
      <c r="B1008" s="85" t="s">
        <v>299</v>
      </c>
      <c r="C1008" s="85" t="s">
        <v>350</v>
      </c>
      <c r="D1008" s="85" t="s">
        <v>301</v>
      </c>
      <c r="E1008" s="85" t="s">
        <v>302</v>
      </c>
      <c r="F1008" s="84">
        <v>0</v>
      </c>
      <c r="G1008" s="85" t="s">
        <v>308</v>
      </c>
      <c r="H1008" s="85" t="s">
        <v>287</v>
      </c>
    </row>
    <row r="1009" spans="2:8">
      <c r="B1009" s="85" t="s">
        <v>289</v>
      </c>
      <c r="C1009" s="85" t="s">
        <v>351</v>
      </c>
      <c r="D1009" s="85" t="s">
        <v>284</v>
      </c>
      <c r="E1009" s="85" t="s">
        <v>285</v>
      </c>
      <c r="F1009" s="84">
        <v>0</v>
      </c>
      <c r="G1009" s="85" t="s">
        <v>310</v>
      </c>
      <c r="H1009" s="85" t="s">
        <v>287</v>
      </c>
    </row>
    <row r="1010" spans="2:8">
      <c r="B1010" s="85" t="s">
        <v>290</v>
      </c>
      <c r="C1010" s="85" t="s">
        <v>351</v>
      </c>
      <c r="D1010" s="85" t="s">
        <v>284</v>
      </c>
      <c r="E1010" s="85" t="s">
        <v>285</v>
      </c>
      <c r="F1010" s="84">
        <v>3</v>
      </c>
      <c r="G1010" s="85" t="s">
        <v>310</v>
      </c>
      <c r="H1010" s="85" t="s">
        <v>287</v>
      </c>
    </row>
    <row r="1011" spans="2:8">
      <c r="B1011" s="85" t="s">
        <v>291</v>
      </c>
      <c r="C1011" s="85" t="s">
        <v>351</v>
      </c>
      <c r="D1011" s="85" t="s">
        <v>284</v>
      </c>
      <c r="E1011" s="85" t="s">
        <v>285</v>
      </c>
      <c r="F1011" s="84">
        <v>6</v>
      </c>
      <c r="G1011" s="85" t="s">
        <v>310</v>
      </c>
      <c r="H1011" s="85" t="s">
        <v>287</v>
      </c>
    </row>
    <row r="1012" spans="2:8">
      <c r="B1012" s="85" t="s">
        <v>292</v>
      </c>
      <c r="C1012" s="85" t="s">
        <v>351</v>
      </c>
      <c r="D1012" s="85" t="s">
        <v>284</v>
      </c>
      <c r="E1012" s="85" t="s">
        <v>285</v>
      </c>
      <c r="F1012" s="84">
        <v>6</v>
      </c>
      <c r="G1012" s="85" t="s">
        <v>310</v>
      </c>
      <c r="H1012" s="85" t="s">
        <v>287</v>
      </c>
    </row>
    <row r="1013" spans="2:8">
      <c r="B1013" s="85" t="s">
        <v>293</v>
      </c>
      <c r="C1013" s="85" t="s">
        <v>351</v>
      </c>
      <c r="D1013" s="85" t="s">
        <v>284</v>
      </c>
      <c r="E1013" s="85" t="s">
        <v>285</v>
      </c>
      <c r="F1013" s="84">
        <v>2</v>
      </c>
      <c r="G1013" s="85" t="s">
        <v>310</v>
      </c>
      <c r="H1013" s="85" t="s">
        <v>287</v>
      </c>
    </row>
    <row r="1014" spans="2:8">
      <c r="B1014" s="85" t="s">
        <v>294</v>
      </c>
      <c r="C1014" s="85" t="s">
        <v>351</v>
      </c>
      <c r="D1014" s="85" t="s">
        <v>284</v>
      </c>
      <c r="E1014" s="85" t="s">
        <v>285</v>
      </c>
      <c r="F1014" s="84">
        <v>0</v>
      </c>
      <c r="G1014" s="85" t="s">
        <v>310</v>
      </c>
      <c r="H1014" s="85" t="s">
        <v>287</v>
      </c>
    </row>
    <row r="1015" spans="2:8">
      <c r="B1015" s="85" t="s">
        <v>296</v>
      </c>
      <c r="C1015" s="85" t="s">
        <v>351</v>
      </c>
      <c r="D1015" s="85" t="s">
        <v>284</v>
      </c>
      <c r="E1015" s="85" t="s">
        <v>285</v>
      </c>
      <c r="F1015" s="84">
        <v>0</v>
      </c>
      <c r="G1015" s="85" t="s">
        <v>310</v>
      </c>
      <c r="H1015" s="85" t="s">
        <v>287</v>
      </c>
    </row>
    <row r="1016" spans="2:8">
      <c r="B1016" s="85" t="s">
        <v>297</v>
      </c>
      <c r="C1016" s="85" t="s">
        <v>351</v>
      </c>
      <c r="D1016" s="85" t="s">
        <v>284</v>
      </c>
      <c r="E1016" s="85" t="s">
        <v>285</v>
      </c>
      <c r="F1016" s="84">
        <v>2</v>
      </c>
      <c r="G1016" s="85" t="s">
        <v>310</v>
      </c>
      <c r="H1016" s="85" t="s">
        <v>287</v>
      </c>
    </row>
    <row r="1017" spans="2:8">
      <c r="B1017" s="85" t="s">
        <v>298</v>
      </c>
      <c r="C1017" s="85" t="s">
        <v>351</v>
      </c>
      <c r="D1017" s="85" t="s">
        <v>284</v>
      </c>
      <c r="E1017" s="85" t="s">
        <v>285</v>
      </c>
      <c r="F1017" s="84">
        <v>0</v>
      </c>
      <c r="G1017" s="85" t="s">
        <v>310</v>
      </c>
      <c r="H1017" s="85" t="s">
        <v>287</v>
      </c>
    </row>
    <row r="1018" spans="2:8">
      <c r="B1018" s="85" t="s">
        <v>300</v>
      </c>
      <c r="C1018" s="85" t="s">
        <v>351</v>
      </c>
      <c r="D1018" s="85" t="s">
        <v>284</v>
      </c>
      <c r="E1018" s="85" t="s">
        <v>285</v>
      </c>
      <c r="F1018" s="84">
        <v>0</v>
      </c>
      <c r="G1018" s="85" t="s">
        <v>310</v>
      </c>
      <c r="H1018" s="85" t="s">
        <v>287</v>
      </c>
    </row>
    <row r="1019" spans="2:8">
      <c r="B1019" s="85" t="s">
        <v>288</v>
      </c>
      <c r="C1019" s="85" t="s">
        <v>351</v>
      </c>
      <c r="D1019" s="85" t="s">
        <v>301</v>
      </c>
      <c r="E1019" s="85" t="s">
        <v>302</v>
      </c>
      <c r="F1019" s="84">
        <v>2</v>
      </c>
      <c r="G1019" s="85" t="s">
        <v>310</v>
      </c>
      <c r="H1019" s="85" t="s">
        <v>287</v>
      </c>
    </row>
    <row r="1020" spans="2:8">
      <c r="B1020" s="85" t="s">
        <v>289</v>
      </c>
      <c r="C1020" s="85" t="s">
        <v>351</v>
      </c>
      <c r="D1020" s="85" t="s">
        <v>301</v>
      </c>
      <c r="E1020" s="85" t="s">
        <v>302</v>
      </c>
      <c r="F1020" s="84">
        <v>0</v>
      </c>
      <c r="G1020" s="85" t="s">
        <v>310</v>
      </c>
      <c r="H1020" s="85" t="s">
        <v>287</v>
      </c>
    </row>
    <row r="1021" spans="2:8">
      <c r="B1021" s="85" t="s">
        <v>290</v>
      </c>
      <c r="C1021" s="85" t="s">
        <v>351</v>
      </c>
      <c r="D1021" s="85" t="s">
        <v>301</v>
      </c>
      <c r="E1021" s="85" t="s">
        <v>302</v>
      </c>
      <c r="F1021" s="84">
        <v>0</v>
      </c>
      <c r="G1021" s="85" t="s">
        <v>310</v>
      </c>
      <c r="H1021" s="85" t="s">
        <v>287</v>
      </c>
    </row>
    <row r="1022" spans="2:8">
      <c r="B1022" s="85" t="s">
        <v>291</v>
      </c>
      <c r="C1022" s="85" t="s">
        <v>351</v>
      </c>
      <c r="D1022" s="85" t="s">
        <v>301</v>
      </c>
      <c r="E1022" s="85" t="s">
        <v>302</v>
      </c>
      <c r="F1022" s="84">
        <v>2</v>
      </c>
      <c r="G1022" s="85" t="s">
        <v>310</v>
      </c>
      <c r="H1022" s="85" t="s">
        <v>287</v>
      </c>
    </row>
    <row r="1023" spans="2:8">
      <c r="B1023" s="85" t="s">
        <v>292</v>
      </c>
      <c r="C1023" s="85" t="s">
        <v>351</v>
      </c>
      <c r="D1023" s="85" t="s">
        <v>301</v>
      </c>
      <c r="E1023" s="85" t="s">
        <v>302</v>
      </c>
      <c r="F1023" s="84">
        <v>4</v>
      </c>
      <c r="G1023" s="85" t="s">
        <v>310</v>
      </c>
      <c r="H1023" s="85" t="s">
        <v>287</v>
      </c>
    </row>
    <row r="1024" spans="2:8">
      <c r="B1024" s="85" t="s">
        <v>297</v>
      </c>
      <c r="C1024" s="85" t="s">
        <v>351</v>
      </c>
      <c r="D1024" s="85" t="s">
        <v>301</v>
      </c>
      <c r="E1024" s="85" t="s">
        <v>302</v>
      </c>
      <c r="F1024" s="84">
        <v>0</v>
      </c>
      <c r="G1024" s="85" t="s">
        <v>310</v>
      </c>
      <c r="H1024" s="85" t="s">
        <v>287</v>
      </c>
    </row>
    <row r="1025" spans="2:8">
      <c r="B1025" s="85" t="s">
        <v>298</v>
      </c>
      <c r="C1025" s="85" t="s">
        <v>351</v>
      </c>
      <c r="D1025" s="85" t="s">
        <v>301</v>
      </c>
      <c r="E1025" s="85" t="s">
        <v>302</v>
      </c>
      <c r="F1025" s="84">
        <v>2</v>
      </c>
      <c r="G1025" s="85" t="s">
        <v>310</v>
      </c>
      <c r="H1025" s="85" t="s">
        <v>287</v>
      </c>
    </row>
    <row r="1026" spans="2:8">
      <c r="B1026" s="85" t="s">
        <v>300</v>
      </c>
      <c r="C1026" s="85" t="s">
        <v>351</v>
      </c>
      <c r="D1026" s="85" t="s">
        <v>301</v>
      </c>
      <c r="E1026" s="85" t="s">
        <v>302</v>
      </c>
      <c r="F1026" s="84">
        <v>0</v>
      </c>
      <c r="G1026" s="85" t="s">
        <v>310</v>
      </c>
      <c r="H1026" s="85" t="s">
        <v>287</v>
      </c>
    </row>
    <row r="1027" spans="2:8">
      <c r="B1027" s="85" t="s">
        <v>289</v>
      </c>
      <c r="C1027" s="85" t="s">
        <v>351</v>
      </c>
      <c r="D1027" s="85" t="s">
        <v>303</v>
      </c>
      <c r="E1027" s="85" t="s">
        <v>304</v>
      </c>
      <c r="F1027" s="84">
        <v>2</v>
      </c>
      <c r="G1027" s="85" t="s">
        <v>310</v>
      </c>
      <c r="H1027" s="85" t="s">
        <v>287</v>
      </c>
    </row>
    <row r="1028" spans="2:8">
      <c r="B1028" s="85" t="s">
        <v>290</v>
      </c>
      <c r="C1028" s="85" t="s">
        <v>351</v>
      </c>
      <c r="D1028" s="85" t="s">
        <v>303</v>
      </c>
      <c r="E1028" s="85" t="s">
        <v>304</v>
      </c>
      <c r="F1028" s="84">
        <v>2</v>
      </c>
      <c r="G1028" s="85" t="s">
        <v>310</v>
      </c>
      <c r="H1028" s="85" t="s">
        <v>287</v>
      </c>
    </row>
    <row r="1029" spans="2:8">
      <c r="B1029" s="85" t="s">
        <v>291</v>
      </c>
      <c r="C1029" s="85" t="s">
        <v>351</v>
      </c>
      <c r="D1029" s="85" t="s">
        <v>303</v>
      </c>
      <c r="E1029" s="85" t="s">
        <v>304</v>
      </c>
      <c r="F1029" s="84">
        <v>2</v>
      </c>
      <c r="G1029" s="85" t="s">
        <v>310</v>
      </c>
      <c r="H1029" s="85" t="s">
        <v>287</v>
      </c>
    </row>
    <row r="1030" spans="2:8">
      <c r="B1030" s="85" t="s">
        <v>293</v>
      </c>
      <c r="C1030" s="85" t="s">
        <v>351</v>
      </c>
      <c r="D1030" s="85" t="s">
        <v>303</v>
      </c>
      <c r="E1030" s="85" t="s">
        <v>304</v>
      </c>
      <c r="F1030" s="84">
        <v>0</v>
      </c>
      <c r="G1030" s="85" t="s">
        <v>310</v>
      </c>
      <c r="H1030" s="85" t="s">
        <v>287</v>
      </c>
    </row>
    <row r="1031" spans="2:8">
      <c r="B1031" s="85" t="s">
        <v>295</v>
      </c>
      <c r="C1031" s="85" t="s">
        <v>351</v>
      </c>
      <c r="D1031" s="85" t="s">
        <v>303</v>
      </c>
      <c r="E1031" s="85" t="s">
        <v>304</v>
      </c>
      <c r="F1031" s="84">
        <v>0</v>
      </c>
      <c r="G1031" s="85" t="s">
        <v>310</v>
      </c>
      <c r="H1031" s="85" t="s">
        <v>287</v>
      </c>
    </row>
    <row r="1032" spans="2:8">
      <c r="B1032" s="85" t="s">
        <v>298</v>
      </c>
      <c r="C1032" s="85" t="s">
        <v>351</v>
      </c>
      <c r="D1032" s="85" t="s">
        <v>303</v>
      </c>
      <c r="E1032" s="85" t="s">
        <v>304</v>
      </c>
      <c r="F1032" s="84">
        <v>2</v>
      </c>
      <c r="G1032" s="85" t="s">
        <v>310</v>
      </c>
      <c r="H1032" s="85" t="s">
        <v>287</v>
      </c>
    </row>
    <row r="1033" spans="2:8">
      <c r="B1033" s="85" t="s">
        <v>300</v>
      </c>
      <c r="C1033" s="85" t="s">
        <v>351</v>
      </c>
      <c r="D1033" s="85" t="s">
        <v>303</v>
      </c>
      <c r="E1033" s="85" t="s">
        <v>304</v>
      </c>
      <c r="F1033" s="84">
        <v>0</v>
      </c>
      <c r="G1033" s="85" t="s">
        <v>310</v>
      </c>
      <c r="H1033" s="85" t="s">
        <v>287</v>
      </c>
    </row>
    <row r="1034" spans="2:8">
      <c r="B1034" s="85" t="s">
        <v>288</v>
      </c>
      <c r="C1034" s="85" t="s">
        <v>352</v>
      </c>
      <c r="D1034" s="85" t="s">
        <v>284</v>
      </c>
      <c r="E1034" s="85" t="s">
        <v>285</v>
      </c>
      <c r="F1034" s="84">
        <v>2</v>
      </c>
      <c r="G1034" s="85" t="s">
        <v>286</v>
      </c>
      <c r="H1034" s="85" t="s">
        <v>287</v>
      </c>
    </row>
    <row r="1035" spans="2:8">
      <c r="B1035" s="85" t="s">
        <v>289</v>
      </c>
      <c r="C1035" s="85" t="s">
        <v>352</v>
      </c>
      <c r="D1035" s="85" t="s">
        <v>284</v>
      </c>
      <c r="E1035" s="85" t="s">
        <v>285</v>
      </c>
      <c r="F1035" s="84">
        <v>2</v>
      </c>
      <c r="G1035" s="85" t="s">
        <v>286</v>
      </c>
      <c r="H1035" s="85" t="s">
        <v>287</v>
      </c>
    </row>
    <row r="1036" spans="2:8">
      <c r="B1036" s="85" t="s">
        <v>290</v>
      </c>
      <c r="C1036" s="85" t="s">
        <v>352</v>
      </c>
      <c r="D1036" s="85" t="s">
        <v>284</v>
      </c>
      <c r="E1036" s="85" t="s">
        <v>285</v>
      </c>
      <c r="F1036" s="84">
        <v>3</v>
      </c>
      <c r="G1036" s="85" t="s">
        <v>286</v>
      </c>
      <c r="H1036" s="85" t="s">
        <v>287</v>
      </c>
    </row>
    <row r="1037" spans="2:8">
      <c r="B1037" s="85" t="s">
        <v>291</v>
      </c>
      <c r="C1037" s="85" t="s">
        <v>352</v>
      </c>
      <c r="D1037" s="85" t="s">
        <v>284</v>
      </c>
      <c r="E1037" s="85" t="s">
        <v>285</v>
      </c>
      <c r="F1037" s="84">
        <v>2</v>
      </c>
      <c r="G1037" s="85" t="s">
        <v>286</v>
      </c>
      <c r="H1037" s="85" t="s">
        <v>287</v>
      </c>
    </row>
    <row r="1038" spans="2:8">
      <c r="B1038" s="85" t="s">
        <v>292</v>
      </c>
      <c r="C1038" s="85" t="s">
        <v>352</v>
      </c>
      <c r="D1038" s="85" t="s">
        <v>284</v>
      </c>
      <c r="E1038" s="85" t="s">
        <v>285</v>
      </c>
      <c r="F1038" s="84">
        <v>2</v>
      </c>
      <c r="G1038" s="85" t="s">
        <v>286</v>
      </c>
      <c r="H1038" s="85" t="s">
        <v>287</v>
      </c>
    </row>
    <row r="1039" spans="2:8">
      <c r="B1039" s="85" t="s">
        <v>299</v>
      </c>
      <c r="C1039" s="85" t="s">
        <v>352</v>
      </c>
      <c r="D1039" s="85" t="s">
        <v>284</v>
      </c>
      <c r="E1039" s="85" t="s">
        <v>285</v>
      </c>
      <c r="F1039" s="84">
        <v>0</v>
      </c>
      <c r="G1039" s="85" t="s">
        <v>286</v>
      </c>
      <c r="H1039" s="85" t="s">
        <v>287</v>
      </c>
    </row>
    <row r="1040" spans="2:8">
      <c r="B1040" s="85" t="s">
        <v>300</v>
      </c>
      <c r="C1040" s="85" t="s">
        <v>352</v>
      </c>
      <c r="D1040" s="85" t="s">
        <v>284</v>
      </c>
      <c r="E1040" s="85" t="s">
        <v>285</v>
      </c>
      <c r="F1040" s="84">
        <v>3</v>
      </c>
      <c r="G1040" s="85" t="s">
        <v>286</v>
      </c>
      <c r="H1040" s="85" t="s">
        <v>287</v>
      </c>
    </row>
    <row r="1041" spans="2:8">
      <c r="B1041" s="85" t="s">
        <v>288</v>
      </c>
      <c r="C1041" s="85" t="s">
        <v>352</v>
      </c>
      <c r="D1041" s="85" t="s">
        <v>301</v>
      </c>
      <c r="E1041" s="85" t="s">
        <v>302</v>
      </c>
      <c r="F1041" s="84">
        <v>0</v>
      </c>
      <c r="G1041" s="85" t="s">
        <v>286</v>
      </c>
      <c r="H1041" s="85" t="s">
        <v>287</v>
      </c>
    </row>
    <row r="1042" spans="2:8">
      <c r="B1042" s="85" t="s">
        <v>289</v>
      </c>
      <c r="C1042" s="85" t="s">
        <v>352</v>
      </c>
      <c r="D1042" s="85" t="s">
        <v>301</v>
      </c>
      <c r="E1042" s="85" t="s">
        <v>302</v>
      </c>
      <c r="F1042" s="84">
        <v>0</v>
      </c>
      <c r="G1042" s="85" t="s">
        <v>286</v>
      </c>
      <c r="H1042" s="85" t="s">
        <v>287</v>
      </c>
    </row>
    <row r="1043" spans="2:8">
      <c r="B1043" s="85" t="s">
        <v>290</v>
      </c>
      <c r="C1043" s="85" t="s">
        <v>352</v>
      </c>
      <c r="D1043" s="85" t="s">
        <v>301</v>
      </c>
      <c r="E1043" s="85" t="s">
        <v>302</v>
      </c>
      <c r="F1043" s="84">
        <v>1</v>
      </c>
      <c r="G1043" s="85" t="s">
        <v>286</v>
      </c>
      <c r="H1043" s="85" t="s">
        <v>287</v>
      </c>
    </row>
    <row r="1044" spans="2:8">
      <c r="B1044" s="85" t="s">
        <v>295</v>
      </c>
      <c r="C1044" s="85" t="s">
        <v>352</v>
      </c>
      <c r="D1044" s="85" t="s">
        <v>301</v>
      </c>
      <c r="E1044" s="85" t="s">
        <v>302</v>
      </c>
      <c r="F1044" s="84">
        <v>1</v>
      </c>
      <c r="G1044" s="85" t="s">
        <v>286</v>
      </c>
      <c r="H1044" s="85" t="s">
        <v>287</v>
      </c>
    </row>
    <row r="1045" spans="2:8">
      <c r="B1045" s="85" t="s">
        <v>299</v>
      </c>
      <c r="C1045" s="85" t="s">
        <v>352</v>
      </c>
      <c r="D1045" s="85" t="s">
        <v>301</v>
      </c>
      <c r="E1045" s="85" t="s">
        <v>302</v>
      </c>
      <c r="F1045" s="84">
        <v>1</v>
      </c>
      <c r="G1045" s="85" t="s">
        <v>286</v>
      </c>
      <c r="H1045" s="85" t="s">
        <v>287</v>
      </c>
    </row>
    <row r="1046" spans="2:8">
      <c r="B1046" s="85" t="s">
        <v>300</v>
      </c>
      <c r="C1046" s="85" t="s">
        <v>352</v>
      </c>
      <c r="D1046" s="85" t="s">
        <v>301</v>
      </c>
      <c r="E1046" s="85" t="s">
        <v>302</v>
      </c>
      <c r="F1046" s="84">
        <v>0</v>
      </c>
      <c r="G1046" s="85" t="s">
        <v>286</v>
      </c>
      <c r="H1046" s="85" t="s">
        <v>287</v>
      </c>
    </row>
    <row r="1047" spans="2:8">
      <c r="B1047" s="85" t="s">
        <v>288</v>
      </c>
      <c r="C1047" s="85" t="s">
        <v>352</v>
      </c>
      <c r="D1047" s="85" t="s">
        <v>303</v>
      </c>
      <c r="E1047" s="85" t="s">
        <v>304</v>
      </c>
      <c r="F1047" s="84">
        <v>2</v>
      </c>
      <c r="G1047" s="85" t="s">
        <v>286</v>
      </c>
      <c r="H1047" s="85" t="s">
        <v>287</v>
      </c>
    </row>
    <row r="1048" spans="2:8">
      <c r="B1048" s="85" t="s">
        <v>289</v>
      </c>
      <c r="C1048" s="85" t="s">
        <v>352</v>
      </c>
      <c r="D1048" s="85" t="s">
        <v>303</v>
      </c>
      <c r="E1048" s="85" t="s">
        <v>304</v>
      </c>
      <c r="F1048" s="84">
        <v>2</v>
      </c>
      <c r="G1048" s="85" t="s">
        <v>286</v>
      </c>
      <c r="H1048" s="85" t="s">
        <v>287</v>
      </c>
    </row>
    <row r="1049" spans="2:8">
      <c r="B1049" s="85" t="s">
        <v>290</v>
      </c>
      <c r="C1049" s="85" t="s">
        <v>352</v>
      </c>
      <c r="D1049" s="85" t="s">
        <v>303</v>
      </c>
      <c r="E1049" s="85" t="s">
        <v>304</v>
      </c>
      <c r="F1049" s="84">
        <v>0</v>
      </c>
      <c r="G1049" s="85" t="s">
        <v>286</v>
      </c>
      <c r="H1049" s="85" t="s">
        <v>287</v>
      </c>
    </row>
    <row r="1050" spans="2:8">
      <c r="B1050" s="85" t="s">
        <v>291</v>
      </c>
      <c r="C1050" s="85" t="s">
        <v>352</v>
      </c>
      <c r="D1050" s="85" t="s">
        <v>303</v>
      </c>
      <c r="E1050" s="85" t="s">
        <v>304</v>
      </c>
      <c r="F1050" s="84">
        <v>0</v>
      </c>
      <c r="G1050" s="85" t="s">
        <v>286</v>
      </c>
      <c r="H1050" s="85" t="s">
        <v>287</v>
      </c>
    </row>
    <row r="1051" spans="2:8">
      <c r="B1051" s="85" t="s">
        <v>292</v>
      </c>
      <c r="C1051" s="85" t="s">
        <v>352</v>
      </c>
      <c r="D1051" s="85" t="s">
        <v>303</v>
      </c>
      <c r="E1051" s="85" t="s">
        <v>304</v>
      </c>
      <c r="F1051" s="84">
        <v>2</v>
      </c>
      <c r="G1051" s="85" t="s">
        <v>286</v>
      </c>
      <c r="H1051" s="85" t="s">
        <v>287</v>
      </c>
    </row>
    <row r="1052" spans="2:8">
      <c r="B1052" s="85" t="s">
        <v>294</v>
      </c>
      <c r="C1052" s="85" t="s">
        <v>352</v>
      </c>
      <c r="D1052" s="85" t="s">
        <v>303</v>
      </c>
      <c r="E1052" s="85" t="s">
        <v>304</v>
      </c>
      <c r="F1052" s="84">
        <v>0</v>
      </c>
      <c r="G1052" s="85" t="s">
        <v>286</v>
      </c>
      <c r="H1052" s="85" t="s">
        <v>287</v>
      </c>
    </row>
    <row r="1053" spans="2:8">
      <c r="B1053" s="85" t="s">
        <v>295</v>
      </c>
      <c r="C1053" s="85" t="s">
        <v>352</v>
      </c>
      <c r="D1053" s="85" t="s">
        <v>303</v>
      </c>
      <c r="E1053" s="85" t="s">
        <v>304</v>
      </c>
      <c r="F1053" s="84">
        <v>2</v>
      </c>
      <c r="G1053" s="85" t="s">
        <v>286</v>
      </c>
      <c r="H1053" s="85" t="s">
        <v>287</v>
      </c>
    </row>
    <row r="1054" spans="2:8">
      <c r="B1054" s="85" t="s">
        <v>296</v>
      </c>
      <c r="C1054" s="85" t="s">
        <v>352</v>
      </c>
      <c r="D1054" s="85" t="s">
        <v>303</v>
      </c>
      <c r="E1054" s="85" t="s">
        <v>304</v>
      </c>
      <c r="F1054" s="84">
        <v>0</v>
      </c>
      <c r="G1054" s="85" t="s">
        <v>286</v>
      </c>
      <c r="H1054" s="85" t="s">
        <v>287</v>
      </c>
    </row>
    <row r="1055" spans="2:8">
      <c r="B1055" s="85" t="s">
        <v>297</v>
      </c>
      <c r="C1055" s="85" t="s">
        <v>352</v>
      </c>
      <c r="D1055" s="85" t="s">
        <v>303</v>
      </c>
      <c r="E1055" s="85" t="s">
        <v>304</v>
      </c>
      <c r="F1055" s="84">
        <v>3</v>
      </c>
      <c r="G1055" s="85" t="s">
        <v>286</v>
      </c>
      <c r="H1055" s="85" t="s">
        <v>287</v>
      </c>
    </row>
    <row r="1056" spans="2:8">
      <c r="B1056" s="85" t="s">
        <v>298</v>
      </c>
      <c r="C1056" s="85" t="s">
        <v>352</v>
      </c>
      <c r="D1056" s="85" t="s">
        <v>303</v>
      </c>
      <c r="E1056" s="85" t="s">
        <v>304</v>
      </c>
      <c r="F1056" s="84">
        <v>0</v>
      </c>
      <c r="G1056" s="85" t="s">
        <v>286</v>
      </c>
      <c r="H1056" s="85" t="s">
        <v>287</v>
      </c>
    </row>
    <row r="1057" spans="2:8">
      <c r="B1057" s="85" t="s">
        <v>288</v>
      </c>
      <c r="C1057" s="85" t="s">
        <v>353</v>
      </c>
      <c r="D1057" s="85" t="s">
        <v>284</v>
      </c>
      <c r="E1057" s="85" t="s">
        <v>285</v>
      </c>
      <c r="F1057" s="84">
        <v>0</v>
      </c>
      <c r="G1057" s="85" t="s">
        <v>314</v>
      </c>
      <c r="H1057" s="85" t="s">
        <v>287</v>
      </c>
    </row>
    <row r="1058" spans="2:8">
      <c r="B1058" s="85" t="s">
        <v>289</v>
      </c>
      <c r="C1058" s="85" t="s">
        <v>353</v>
      </c>
      <c r="D1058" s="85" t="s">
        <v>284</v>
      </c>
      <c r="E1058" s="85" t="s">
        <v>285</v>
      </c>
      <c r="F1058" s="84">
        <v>0</v>
      </c>
      <c r="G1058" s="85" t="s">
        <v>314</v>
      </c>
      <c r="H1058" s="85" t="s">
        <v>287</v>
      </c>
    </row>
    <row r="1059" spans="2:8">
      <c r="B1059" s="85" t="s">
        <v>290</v>
      </c>
      <c r="C1059" s="85" t="s">
        <v>353</v>
      </c>
      <c r="D1059" s="85" t="s">
        <v>284</v>
      </c>
      <c r="E1059" s="85" t="s">
        <v>285</v>
      </c>
      <c r="F1059" s="84">
        <v>6</v>
      </c>
      <c r="G1059" s="85" t="s">
        <v>314</v>
      </c>
      <c r="H1059" s="85" t="s">
        <v>287</v>
      </c>
    </row>
    <row r="1060" spans="2:8">
      <c r="B1060" s="85" t="s">
        <v>291</v>
      </c>
      <c r="C1060" s="85" t="s">
        <v>353</v>
      </c>
      <c r="D1060" s="85" t="s">
        <v>284</v>
      </c>
      <c r="E1060" s="85" t="s">
        <v>285</v>
      </c>
      <c r="F1060" s="84">
        <v>15</v>
      </c>
      <c r="G1060" s="85" t="s">
        <v>314</v>
      </c>
      <c r="H1060" s="85" t="s">
        <v>287</v>
      </c>
    </row>
    <row r="1061" spans="2:8">
      <c r="B1061" s="85" t="s">
        <v>292</v>
      </c>
      <c r="C1061" s="85" t="s">
        <v>353</v>
      </c>
      <c r="D1061" s="85" t="s">
        <v>284</v>
      </c>
      <c r="E1061" s="85" t="s">
        <v>285</v>
      </c>
      <c r="F1061" s="84">
        <v>0</v>
      </c>
      <c r="G1061" s="85" t="s">
        <v>314</v>
      </c>
      <c r="H1061" s="85" t="s">
        <v>287</v>
      </c>
    </row>
    <row r="1062" spans="2:8">
      <c r="B1062" s="85" t="s">
        <v>293</v>
      </c>
      <c r="C1062" s="85" t="s">
        <v>353</v>
      </c>
      <c r="D1062" s="85" t="s">
        <v>284</v>
      </c>
      <c r="E1062" s="85" t="s">
        <v>285</v>
      </c>
      <c r="F1062" s="84">
        <v>0</v>
      </c>
      <c r="G1062" s="85" t="s">
        <v>314</v>
      </c>
      <c r="H1062" s="85" t="s">
        <v>287</v>
      </c>
    </row>
    <row r="1063" spans="2:8">
      <c r="B1063" s="85" t="s">
        <v>294</v>
      </c>
      <c r="C1063" s="85" t="s">
        <v>353</v>
      </c>
      <c r="D1063" s="85" t="s">
        <v>284</v>
      </c>
      <c r="E1063" s="85" t="s">
        <v>285</v>
      </c>
      <c r="F1063" s="84">
        <v>0</v>
      </c>
      <c r="G1063" s="85" t="s">
        <v>314</v>
      </c>
      <c r="H1063" s="85" t="s">
        <v>287</v>
      </c>
    </row>
    <row r="1064" spans="2:8">
      <c r="B1064" s="85" t="s">
        <v>295</v>
      </c>
      <c r="C1064" s="85" t="s">
        <v>353</v>
      </c>
      <c r="D1064" s="85" t="s">
        <v>284</v>
      </c>
      <c r="E1064" s="85" t="s">
        <v>285</v>
      </c>
      <c r="F1064" s="84">
        <v>4</v>
      </c>
      <c r="G1064" s="85" t="s">
        <v>314</v>
      </c>
      <c r="H1064" s="85" t="s">
        <v>287</v>
      </c>
    </row>
    <row r="1065" spans="2:8">
      <c r="B1065" s="85" t="s">
        <v>296</v>
      </c>
      <c r="C1065" s="85" t="s">
        <v>353</v>
      </c>
      <c r="D1065" s="85" t="s">
        <v>284</v>
      </c>
      <c r="E1065" s="85" t="s">
        <v>285</v>
      </c>
      <c r="F1065" s="84">
        <v>2</v>
      </c>
      <c r="G1065" s="85" t="s">
        <v>314</v>
      </c>
      <c r="H1065" s="85" t="s">
        <v>287</v>
      </c>
    </row>
    <row r="1066" spans="2:8">
      <c r="B1066" s="85" t="s">
        <v>297</v>
      </c>
      <c r="C1066" s="85" t="s">
        <v>353</v>
      </c>
      <c r="D1066" s="85" t="s">
        <v>284</v>
      </c>
      <c r="E1066" s="85" t="s">
        <v>285</v>
      </c>
      <c r="F1066" s="84">
        <v>4</v>
      </c>
      <c r="G1066" s="85" t="s">
        <v>314</v>
      </c>
      <c r="H1066" s="85" t="s">
        <v>287</v>
      </c>
    </row>
    <row r="1067" spans="2:8">
      <c r="B1067" s="85" t="s">
        <v>298</v>
      </c>
      <c r="C1067" s="85" t="s">
        <v>353</v>
      </c>
      <c r="D1067" s="85" t="s">
        <v>284</v>
      </c>
      <c r="E1067" s="85" t="s">
        <v>285</v>
      </c>
      <c r="F1067" s="84">
        <v>4</v>
      </c>
      <c r="G1067" s="85" t="s">
        <v>314</v>
      </c>
      <c r="H1067" s="85" t="s">
        <v>287</v>
      </c>
    </row>
    <row r="1068" spans="2:8">
      <c r="B1068" s="85" t="s">
        <v>299</v>
      </c>
      <c r="C1068" s="85" t="s">
        <v>353</v>
      </c>
      <c r="D1068" s="85" t="s">
        <v>284</v>
      </c>
      <c r="E1068" s="85" t="s">
        <v>285</v>
      </c>
      <c r="F1068" s="84">
        <v>0</v>
      </c>
      <c r="G1068" s="85" t="s">
        <v>314</v>
      </c>
      <c r="H1068" s="85" t="s">
        <v>287</v>
      </c>
    </row>
    <row r="1069" spans="2:8">
      <c r="B1069" s="85" t="s">
        <v>300</v>
      </c>
      <c r="C1069" s="85" t="s">
        <v>353</v>
      </c>
      <c r="D1069" s="85" t="s">
        <v>284</v>
      </c>
      <c r="E1069" s="85" t="s">
        <v>285</v>
      </c>
      <c r="F1069" s="84">
        <v>10</v>
      </c>
      <c r="G1069" s="85" t="s">
        <v>314</v>
      </c>
      <c r="H1069" s="85" t="s">
        <v>287</v>
      </c>
    </row>
    <row r="1070" spans="2:8">
      <c r="B1070" s="85" t="s">
        <v>288</v>
      </c>
      <c r="C1070" s="85" t="s">
        <v>353</v>
      </c>
      <c r="D1070" s="85" t="s">
        <v>303</v>
      </c>
      <c r="E1070" s="85" t="s">
        <v>304</v>
      </c>
      <c r="F1070" s="84">
        <v>0</v>
      </c>
      <c r="G1070" s="85" t="s">
        <v>314</v>
      </c>
      <c r="H1070" s="85" t="s">
        <v>287</v>
      </c>
    </row>
    <row r="1071" spans="2:8">
      <c r="B1071" s="85" t="s">
        <v>289</v>
      </c>
      <c r="C1071" s="85" t="s">
        <v>353</v>
      </c>
      <c r="D1071" s="85" t="s">
        <v>303</v>
      </c>
      <c r="E1071" s="85" t="s">
        <v>304</v>
      </c>
      <c r="F1071" s="84">
        <v>5</v>
      </c>
      <c r="G1071" s="85" t="s">
        <v>314</v>
      </c>
      <c r="H1071" s="85" t="s">
        <v>287</v>
      </c>
    </row>
    <row r="1072" spans="2:8">
      <c r="B1072" s="85" t="s">
        <v>290</v>
      </c>
      <c r="C1072" s="85" t="s">
        <v>353</v>
      </c>
      <c r="D1072" s="85" t="s">
        <v>303</v>
      </c>
      <c r="E1072" s="85" t="s">
        <v>304</v>
      </c>
      <c r="F1072" s="84">
        <v>2</v>
      </c>
      <c r="G1072" s="85" t="s">
        <v>314</v>
      </c>
      <c r="H1072" s="85" t="s">
        <v>287</v>
      </c>
    </row>
    <row r="1073" spans="2:8">
      <c r="B1073" s="85" t="s">
        <v>291</v>
      </c>
      <c r="C1073" s="85" t="s">
        <v>353</v>
      </c>
      <c r="D1073" s="85" t="s">
        <v>303</v>
      </c>
      <c r="E1073" s="85" t="s">
        <v>304</v>
      </c>
      <c r="F1073" s="84">
        <v>8</v>
      </c>
      <c r="G1073" s="85" t="s">
        <v>314</v>
      </c>
      <c r="H1073" s="85" t="s">
        <v>287</v>
      </c>
    </row>
    <row r="1074" spans="2:8">
      <c r="B1074" s="85" t="s">
        <v>292</v>
      </c>
      <c r="C1074" s="85" t="s">
        <v>353</v>
      </c>
      <c r="D1074" s="85" t="s">
        <v>303</v>
      </c>
      <c r="E1074" s="85" t="s">
        <v>304</v>
      </c>
      <c r="F1074" s="84">
        <v>0</v>
      </c>
      <c r="G1074" s="85" t="s">
        <v>314</v>
      </c>
      <c r="H1074" s="85" t="s">
        <v>287</v>
      </c>
    </row>
    <row r="1075" spans="2:8">
      <c r="B1075" s="85" t="s">
        <v>293</v>
      </c>
      <c r="C1075" s="85" t="s">
        <v>353</v>
      </c>
      <c r="D1075" s="85" t="s">
        <v>303</v>
      </c>
      <c r="E1075" s="85" t="s">
        <v>304</v>
      </c>
      <c r="F1075" s="84">
        <v>0</v>
      </c>
      <c r="G1075" s="85" t="s">
        <v>314</v>
      </c>
      <c r="H1075" s="85" t="s">
        <v>287</v>
      </c>
    </row>
    <row r="1076" spans="2:8">
      <c r="B1076" s="85" t="s">
        <v>294</v>
      </c>
      <c r="C1076" s="85" t="s">
        <v>353</v>
      </c>
      <c r="D1076" s="85" t="s">
        <v>303</v>
      </c>
      <c r="E1076" s="85" t="s">
        <v>304</v>
      </c>
      <c r="F1076" s="84">
        <v>0</v>
      </c>
      <c r="G1076" s="85" t="s">
        <v>314</v>
      </c>
      <c r="H1076" s="85" t="s">
        <v>287</v>
      </c>
    </row>
    <row r="1077" spans="2:8">
      <c r="B1077" s="85" t="s">
        <v>295</v>
      </c>
      <c r="C1077" s="85" t="s">
        <v>353</v>
      </c>
      <c r="D1077" s="85" t="s">
        <v>303</v>
      </c>
      <c r="E1077" s="85" t="s">
        <v>304</v>
      </c>
      <c r="F1077" s="84">
        <v>2</v>
      </c>
      <c r="G1077" s="85" t="s">
        <v>314</v>
      </c>
      <c r="H1077" s="85" t="s">
        <v>287</v>
      </c>
    </row>
    <row r="1078" spans="2:8">
      <c r="B1078" s="85" t="s">
        <v>296</v>
      </c>
      <c r="C1078" s="85" t="s">
        <v>353</v>
      </c>
      <c r="D1078" s="85" t="s">
        <v>303</v>
      </c>
      <c r="E1078" s="85" t="s">
        <v>304</v>
      </c>
      <c r="F1078" s="84">
        <v>2</v>
      </c>
      <c r="G1078" s="85" t="s">
        <v>314</v>
      </c>
      <c r="H1078" s="85" t="s">
        <v>287</v>
      </c>
    </row>
    <row r="1079" spans="2:8">
      <c r="B1079" s="85" t="s">
        <v>297</v>
      </c>
      <c r="C1079" s="85" t="s">
        <v>353</v>
      </c>
      <c r="D1079" s="85" t="s">
        <v>303</v>
      </c>
      <c r="E1079" s="85" t="s">
        <v>304</v>
      </c>
      <c r="F1079" s="84">
        <v>0</v>
      </c>
      <c r="G1079" s="85" t="s">
        <v>314</v>
      </c>
      <c r="H1079" s="85" t="s">
        <v>287</v>
      </c>
    </row>
    <row r="1080" spans="2:8">
      <c r="B1080" s="85" t="s">
        <v>298</v>
      </c>
      <c r="C1080" s="85" t="s">
        <v>353</v>
      </c>
      <c r="D1080" s="85" t="s">
        <v>303</v>
      </c>
      <c r="E1080" s="85" t="s">
        <v>304</v>
      </c>
      <c r="F1080" s="84">
        <v>2</v>
      </c>
      <c r="G1080" s="85" t="s">
        <v>314</v>
      </c>
      <c r="H1080" s="85" t="s">
        <v>287</v>
      </c>
    </row>
    <row r="1081" spans="2:8">
      <c r="B1081" s="85" t="s">
        <v>299</v>
      </c>
      <c r="C1081" s="85" t="s">
        <v>353</v>
      </c>
      <c r="D1081" s="85" t="s">
        <v>303</v>
      </c>
      <c r="E1081" s="85" t="s">
        <v>304</v>
      </c>
      <c r="F1081" s="84">
        <v>2</v>
      </c>
      <c r="G1081" s="85" t="s">
        <v>314</v>
      </c>
      <c r="H1081" s="85" t="s">
        <v>287</v>
      </c>
    </row>
    <row r="1082" spans="2:8">
      <c r="B1082" s="85" t="s">
        <v>300</v>
      </c>
      <c r="C1082" s="85" t="s">
        <v>353</v>
      </c>
      <c r="D1082" s="85" t="s">
        <v>303</v>
      </c>
      <c r="E1082" s="85" t="s">
        <v>304</v>
      </c>
      <c r="F1082" s="84">
        <v>5</v>
      </c>
      <c r="G1082" s="85" t="s">
        <v>314</v>
      </c>
      <c r="H1082" s="85" t="s">
        <v>287</v>
      </c>
    </row>
    <row r="1083" spans="2:8">
      <c r="B1083" s="85" t="s">
        <v>288</v>
      </c>
      <c r="C1083" s="85" t="s">
        <v>354</v>
      </c>
      <c r="D1083" s="85" t="s">
        <v>284</v>
      </c>
      <c r="E1083" s="85" t="s">
        <v>285</v>
      </c>
      <c r="F1083" s="84">
        <v>3</v>
      </c>
      <c r="G1083" s="85" t="s">
        <v>286</v>
      </c>
      <c r="H1083" s="85" t="s">
        <v>287</v>
      </c>
    </row>
    <row r="1084" spans="2:8">
      <c r="B1084" s="85" t="s">
        <v>290</v>
      </c>
      <c r="C1084" s="85" t="s">
        <v>354</v>
      </c>
      <c r="D1084" s="85" t="s">
        <v>284</v>
      </c>
      <c r="E1084" s="85" t="s">
        <v>285</v>
      </c>
      <c r="F1084" s="84">
        <v>0</v>
      </c>
      <c r="G1084" s="85" t="s">
        <v>286</v>
      </c>
      <c r="H1084" s="85" t="s">
        <v>287</v>
      </c>
    </row>
    <row r="1085" spans="2:8">
      <c r="B1085" s="85" t="s">
        <v>291</v>
      </c>
      <c r="C1085" s="85" t="s">
        <v>354</v>
      </c>
      <c r="D1085" s="85" t="s">
        <v>284</v>
      </c>
      <c r="E1085" s="85" t="s">
        <v>285</v>
      </c>
      <c r="F1085" s="84">
        <v>4</v>
      </c>
      <c r="G1085" s="85" t="s">
        <v>286</v>
      </c>
      <c r="H1085" s="85" t="s">
        <v>287</v>
      </c>
    </row>
    <row r="1086" spans="2:8">
      <c r="B1086" s="85" t="s">
        <v>292</v>
      </c>
      <c r="C1086" s="85" t="s">
        <v>354</v>
      </c>
      <c r="D1086" s="85" t="s">
        <v>284</v>
      </c>
      <c r="E1086" s="85" t="s">
        <v>285</v>
      </c>
      <c r="F1086" s="84">
        <v>3</v>
      </c>
      <c r="G1086" s="85" t="s">
        <v>286</v>
      </c>
      <c r="H1086" s="85" t="s">
        <v>287</v>
      </c>
    </row>
    <row r="1087" spans="2:8">
      <c r="B1087" s="85" t="s">
        <v>293</v>
      </c>
      <c r="C1087" s="85" t="s">
        <v>354</v>
      </c>
      <c r="D1087" s="85" t="s">
        <v>284</v>
      </c>
      <c r="E1087" s="85" t="s">
        <v>285</v>
      </c>
      <c r="F1087" s="84">
        <v>6</v>
      </c>
      <c r="G1087" s="85" t="s">
        <v>286</v>
      </c>
      <c r="H1087" s="85" t="s">
        <v>287</v>
      </c>
    </row>
    <row r="1088" spans="2:8">
      <c r="B1088" s="85" t="s">
        <v>294</v>
      </c>
      <c r="C1088" s="85" t="s">
        <v>354</v>
      </c>
      <c r="D1088" s="85" t="s">
        <v>284</v>
      </c>
      <c r="E1088" s="85" t="s">
        <v>285</v>
      </c>
      <c r="F1088" s="84">
        <v>8</v>
      </c>
      <c r="G1088" s="85" t="s">
        <v>286</v>
      </c>
      <c r="H1088" s="85" t="s">
        <v>287</v>
      </c>
    </row>
    <row r="1089" spans="2:8">
      <c r="B1089" s="85" t="s">
        <v>295</v>
      </c>
      <c r="C1089" s="85" t="s">
        <v>354</v>
      </c>
      <c r="D1089" s="85" t="s">
        <v>284</v>
      </c>
      <c r="E1089" s="85" t="s">
        <v>285</v>
      </c>
      <c r="F1089" s="84">
        <v>0</v>
      </c>
      <c r="G1089" s="85" t="s">
        <v>286</v>
      </c>
      <c r="H1089" s="85" t="s">
        <v>287</v>
      </c>
    </row>
    <row r="1090" spans="2:8">
      <c r="B1090" s="85" t="s">
        <v>296</v>
      </c>
      <c r="C1090" s="85" t="s">
        <v>354</v>
      </c>
      <c r="D1090" s="85" t="s">
        <v>284</v>
      </c>
      <c r="E1090" s="85" t="s">
        <v>285</v>
      </c>
      <c r="F1090" s="84">
        <v>0</v>
      </c>
      <c r="G1090" s="85" t="s">
        <v>286</v>
      </c>
      <c r="H1090" s="85" t="s">
        <v>287</v>
      </c>
    </row>
    <row r="1091" spans="2:8">
      <c r="B1091" s="85" t="s">
        <v>297</v>
      </c>
      <c r="C1091" s="85" t="s">
        <v>354</v>
      </c>
      <c r="D1091" s="85" t="s">
        <v>284</v>
      </c>
      <c r="E1091" s="85" t="s">
        <v>285</v>
      </c>
      <c r="F1091" s="84">
        <v>0</v>
      </c>
      <c r="G1091" s="85" t="s">
        <v>286</v>
      </c>
      <c r="H1091" s="85" t="s">
        <v>287</v>
      </c>
    </row>
    <row r="1092" spans="2:8">
      <c r="B1092" s="85" t="s">
        <v>298</v>
      </c>
      <c r="C1092" s="85" t="s">
        <v>354</v>
      </c>
      <c r="D1092" s="85" t="s">
        <v>284</v>
      </c>
      <c r="E1092" s="85" t="s">
        <v>285</v>
      </c>
      <c r="F1092" s="84">
        <v>0</v>
      </c>
      <c r="G1092" s="85" t="s">
        <v>286</v>
      </c>
      <c r="H1092" s="85" t="s">
        <v>287</v>
      </c>
    </row>
    <row r="1093" spans="2:8">
      <c r="B1093" s="85" t="s">
        <v>299</v>
      </c>
      <c r="C1093" s="85" t="s">
        <v>354</v>
      </c>
      <c r="D1093" s="85" t="s">
        <v>284</v>
      </c>
      <c r="E1093" s="85" t="s">
        <v>285</v>
      </c>
      <c r="F1093" s="84">
        <v>3</v>
      </c>
      <c r="G1093" s="85" t="s">
        <v>286</v>
      </c>
      <c r="H1093" s="85" t="s">
        <v>287</v>
      </c>
    </row>
    <row r="1094" spans="2:8">
      <c r="B1094" s="85" t="s">
        <v>300</v>
      </c>
      <c r="C1094" s="85" t="s">
        <v>354</v>
      </c>
      <c r="D1094" s="85" t="s">
        <v>284</v>
      </c>
      <c r="E1094" s="85" t="s">
        <v>285</v>
      </c>
      <c r="F1094" s="84">
        <v>6</v>
      </c>
      <c r="G1094" s="85" t="s">
        <v>286</v>
      </c>
      <c r="H1094" s="85" t="s">
        <v>287</v>
      </c>
    </row>
    <row r="1095" spans="2:8">
      <c r="B1095" s="85" t="s">
        <v>296</v>
      </c>
      <c r="C1095" s="85" t="s">
        <v>354</v>
      </c>
      <c r="D1095" s="85" t="s">
        <v>301</v>
      </c>
      <c r="E1095" s="85" t="s">
        <v>302</v>
      </c>
      <c r="F1095" s="84">
        <v>0</v>
      </c>
      <c r="G1095" s="85" t="s">
        <v>286</v>
      </c>
      <c r="H1095" s="85" t="s">
        <v>287</v>
      </c>
    </row>
    <row r="1096" spans="2:8">
      <c r="B1096" s="85" t="s">
        <v>297</v>
      </c>
      <c r="C1096" s="85" t="s">
        <v>354</v>
      </c>
      <c r="D1096" s="85" t="s">
        <v>301</v>
      </c>
      <c r="E1096" s="85" t="s">
        <v>302</v>
      </c>
      <c r="F1096" s="84">
        <v>1</v>
      </c>
      <c r="G1096" s="85" t="s">
        <v>286</v>
      </c>
      <c r="H1096" s="85" t="s">
        <v>287</v>
      </c>
    </row>
    <row r="1097" spans="2:8">
      <c r="B1097" s="85" t="s">
        <v>289</v>
      </c>
      <c r="C1097" s="85" t="s">
        <v>354</v>
      </c>
      <c r="D1097" s="85" t="s">
        <v>303</v>
      </c>
      <c r="E1097" s="85" t="s">
        <v>304</v>
      </c>
      <c r="F1097" s="84">
        <v>0</v>
      </c>
      <c r="G1097" s="85" t="s">
        <v>286</v>
      </c>
      <c r="H1097" s="85" t="s">
        <v>287</v>
      </c>
    </row>
    <row r="1098" spans="2:8">
      <c r="B1098" s="85" t="s">
        <v>290</v>
      </c>
      <c r="C1098" s="85" t="s">
        <v>354</v>
      </c>
      <c r="D1098" s="85" t="s">
        <v>303</v>
      </c>
      <c r="E1098" s="85" t="s">
        <v>304</v>
      </c>
      <c r="F1098" s="84">
        <v>0</v>
      </c>
      <c r="G1098" s="85" t="s">
        <v>286</v>
      </c>
      <c r="H1098" s="85" t="s">
        <v>287</v>
      </c>
    </row>
    <row r="1099" spans="2:8">
      <c r="B1099" s="85" t="s">
        <v>291</v>
      </c>
      <c r="C1099" s="85" t="s">
        <v>354</v>
      </c>
      <c r="D1099" s="85" t="s">
        <v>303</v>
      </c>
      <c r="E1099" s="85" t="s">
        <v>304</v>
      </c>
      <c r="F1099" s="84">
        <v>2</v>
      </c>
      <c r="G1099" s="85" t="s">
        <v>286</v>
      </c>
      <c r="H1099" s="85" t="s">
        <v>287</v>
      </c>
    </row>
    <row r="1100" spans="2:8">
      <c r="B1100" s="85" t="s">
        <v>294</v>
      </c>
      <c r="C1100" s="85" t="s">
        <v>354</v>
      </c>
      <c r="D1100" s="85" t="s">
        <v>303</v>
      </c>
      <c r="E1100" s="85" t="s">
        <v>304</v>
      </c>
      <c r="F1100" s="84">
        <v>0</v>
      </c>
      <c r="G1100" s="85" t="s">
        <v>286</v>
      </c>
      <c r="H1100" s="85" t="s">
        <v>287</v>
      </c>
    </row>
    <row r="1101" spans="2:8">
      <c r="B1101" s="85" t="s">
        <v>296</v>
      </c>
      <c r="C1101" s="85" t="s">
        <v>354</v>
      </c>
      <c r="D1101" s="85" t="s">
        <v>303</v>
      </c>
      <c r="E1101" s="85" t="s">
        <v>304</v>
      </c>
      <c r="F1101" s="84">
        <v>2</v>
      </c>
      <c r="G1101" s="85" t="s">
        <v>286</v>
      </c>
      <c r="H1101" s="85" t="s">
        <v>287</v>
      </c>
    </row>
    <row r="1102" spans="2:8">
      <c r="B1102" s="85" t="s">
        <v>298</v>
      </c>
      <c r="C1102" s="85" t="s">
        <v>354</v>
      </c>
      <c r="D1102" s="85" t="s">
        <v>303</v>
      </c>
      <c r="E1102" s="85" t="s">
        <v>304</v>
      </c>
      <c r="F1102" s="84">
        <v>0</v>
      </c>
      <c r="G1102" s="85" t="s">
        <v>286</v>
      </c>
      <c r="H1102" s="85" t="s">
        <v>287</v>
      </c>
    </row>
    <row r="1103" spans="2:8">
      <c r="B1103" s="85" t="s">
        <v>288</v>
      </c>
      <c r="C1103" s="85" t="s">
        <v>355</v>
      </c>
      <c r="D1103" s="85" t="s">
        <v>284</v>
      </c>
      <c r="E1103" s="85" t="s">
        <v>285</v>
      </c>
      <c r="F1103" s="84">
        <v>2</v>
      </c>
      <c r="G1103" s="85" t="s">
        <v>286</v>
      </c>
      <c r="H1103" s="85" t="s">
        <v>287</v>
      </c>
    </row>
    <row r="1104" spans="2:8">
      <c r="B1104" s="85" t="s">
        <v>289</v>
      </c>
      <c r="C1104" s="85" t="s">
        <v>355</v>
      </c>
      <c r="D1104" s="85" t="s">
        <v>284</v>
      </c>
      <c r="E1104" s="85" t="s">
        <v>285</v>
      </c>
      <c r="F1104" s="84">
        <v>2</v>
      </c>
      <c r="G1104" s="85" t="s">
        <v>286</v>
      </c>
      <c r="H1104" s="85" t="s">
        <v>287</v>
      </c>
    </row>
    <row r="1105" spans="2:8">
      <c r="B1105" s="85" t="s">
        <v>290</v>
      </c>
      <c r="C1105" s="85" t="s">
        <v>355</v>
      </c>
      <c r="D1105" s="85" t="s">
        <v>284</v>
      </c>
      <c r="E1105" s="85" t="s">
        <v>285</v>
      </c>
      <c r="F1105" s="84">
        <v>0</v>
      </c>
      <c r="G1105" s="85" t="s">
        <v>286</v>
      </c>
      <c r="H1105" s="85" t="s">
        <v>287</v>
      </c>
    </row>
    <row r="1106" spans="2:8">
      <c r="B1106" s="85" t="s">
        <v>291</v>
      </c>
      <c r="C1106" s="85" t="s">
        <v>355</v>
      </c>
      <c r="D1106" s="85" t="s">
        <v>284</v>
      </c>
      <c r="E1106" s="85" t="s">
        <v>285</v>
      </c>
      <c r="F1106" s="84">
        <v>2</v>
      </c>
      <c r="G1106" s="85" t="s">
        <v>286</v>
      </c>
      <c r="H1106" s="85" t="s">
        <v>287</v>
      </c>
    </row>
    <row r="1107" spans="2:8">
      <c r="B1107" s="85" t="s">
        <v>293</v>
      </c>
      <c r="C1107" s="85" t="s">
        <v>355</v>
      </c>
      <c r="D1107" s="85" t="s">
        <v>284</v>
      </c>
      <c r="E1107" s="85" t="s">
        <v>285</v>
      </c>
      <c r="F1107" s="84">
        <v>2</v>
      </c>
      <c r="G1107" s="85" t="s">
        <v>286</v>
      </c>
      <c r="H1107" s="85" t="s">
        <v>287</v>
      </c>
    </row>
    <row r="1108" spans="2:8">
      <c r="B1108" s="85" t="s">
        <v>294</v>
      </c>
      <c r="C1108" s="85" t="s">
        <v>355</v>
      </c>
      <c r="D1108" s="85" t="s">
        <v>284</v>
      </c>
      <c r="E1108" s="85" t="s">
        <v>285</v>
      </c>
      <c r="F1108" s="84">
        <v>0</v>
      </c>
      <c r="G1108" s="85" t="s">
        <v>286</v>
      </c>
      <c r="H1108" s="85" t="s">
        <v>287</v>
      </c>
    </row>
    <row r="1109" spans="2:8">
      <c r="B1109" s="85" t="s">
        <v>295</v>
      </c>
      <c r="C1109" s="85" t="s">
        <v>355</v>
      </c>
      <c r="D1109" s="85" t="s">
        <v>284</v>
      </c>
      <c r="E1109" s="85" t="s">
        <v>285</v>
      </c>
      <c r="F1109" s="84">
        <v>2</v>
      </c>
      <c r="G1109" s="85" t="s">
        <v>286</v>
      </c>
      <c r="H1109" s="85" t="s">
        <v>287</v>
      </c>
    </row>
    <row r="1110" spans="2:8">
      <c r="B1110" s="85" t="s">
        <v>296</v>
      </c>
      <c r="C1110" s="85" t="s">
        <v>355</v>
      </c>
      <c r="D1110" s="85" t="s">
        <v>284</v>
      </c>
      <c r="E1110" s="85" t="s">
        <v>285</v>
      </c>
      <c r="F1110" s="84">
        <v>3</v>
      </c>
      <c r="G1110" s="85" t="s">
        <v>286</v>
      </c>
      <c r="H1110" s="85" t="s">
        <v>287</v>
      </c>
    </row>
    <row r="1111" spans="2:8">
      <c r="B1111" s="85" t="s">
        <v>297</v>
      </c>
      <c r="C1111" s="85" t="s">
        <v>355</v>
      </c>
      <c r="D1111" s="85" t="s">
        <v>284</v>
      </c>
      <c r="E1111" s="85" t="s">
        <v>285</v>
      </c>
      <c r="F1111" s="84">
        <v>4</v>
      </c>
      <c r="G1111" s="85" t="s">
        <v>286</v>
      </c>
      <c r="H1111" s="85" t="s">
        <v>287</v>
      </c>
    </row>
    <row r="1112" spans="2:8">
      <c r="B1112" s="85" t="s">
        <v>299</v>
      </c>
      <c r="C1112" s="85" t="s">
        <v>355</v>
      </c>
      <c r="D1112" s="85" t="s">
        <v>284</v>
      </c>
      <c r="E1112" s="85" t="s">
        <v>285</v>
      </c>
      <c r="F1112" s="84">
        <v>0</v>
      </c>
      <c r="G1112" s="85" t="s">
        <v>286</v>
      </c>
      <c r="H1112" s="85" t="s">
        <v>287</v>
      </c>
    </row>
    <row r="1113" spans="2:8">
      <c r="B1113" s="85" t="s">
        <v>300</v>
      </c>
      <c r="C1113" s="85" t="s">
        <v>355</v>
      </c>
      <c r="D1113" s="85" t="s">
        <v>284</v>
      </c>
      <c r="E1113" s="85" t="s">
        <v>285</v>
      </c>
      <c r="F1113" s="84">
        <v>4</v>
      </c>
      <c r="G1113" s="85" t="s">
        <v>286</v>
      </c>
      <c r="H1113" s="85" t="s">
        <v>287</v>
      </c>
    </row>
    <row r="1114" spans="2:8">
      <c r="B1114" s="85" t="s">
        <v>288</v>
      </c>
      <c r="C1114" s="85" t="s">
        <v>355</v>
      </c>
      <c r="D1114" s="85" t="s">
        <v>301</v>
      </c>
      <c r="E1114" s="85" t="s">
        <v>302</v>
      </c>
      <c r="F1114" s="84">
        <v>2</v>
      </c>
      <c r="G1114" s="85" t="s">
        <v>286</v>
      </c>
      <c r="H1114" s="85" t="s">
        <v>287</v>
      </c>
    </row>
    <row r="1115" spans="2:8">
      <c r="B1115" s="85" t="s">
        <v>289</v>
      </c>
      <c r="C1115" s="85" t="s">
        <v>355</v>
      </c>
      <c r="D1115" s="85" t="s">
        <v>301</v>
      </c>
      <c r="E1115" s="85" t="s">
        <v>302</v>
      </c>
      <c r="F1115" s="84">
        <v>1</v>
      </c>
      <c r="G1115" s="85" t="s">
        <v>286</v>
      </c>
      <c r="H1115" s="85" t="s">
        <v>287</v>
      </c>
    </row>
    <row r="1116" spans="2:8">
      <c r="B1116" s="85" t="s">
        <v>290</v>
      </c>
      <c r="C1116" s="85" t="s">
        <v>355</v>
      </c>
      <c r="D1116" s="85" t="s">
        <v>301</v>
      </c>
      <c r="E1116" s="85" t="s">
        <v>302</v>
      </c>
      <c r="F1116" s="84">
        <v>0</v>
      </c>
      <c r="G1116" s="85" t="s">
        <v>286</v>
      </c>
      <c r="H1116" s="85" t="s">
        <v>287</v>
      </c>
    </row>
    <row r="1117" spans="2:8">
      <c r="B1117" s="85" t="s">
        <v>292</v>
      </c>
      <c r="C1117" s="85" t="s">
        <v>355</v>
      </c>
      <c r="D1117" s="85" t="s">
        <v>301</v>
      </c>
      <c r="E1117" s="85" t="s">
        <v>302</v>
      </c>
      <c r="F1117" s="84">
        <v>0</v>
      </c>
      <c r="G1117" s="85" t="s">
        <v>286</v>
      </c>
      <c r="H1117" s="85" t="s">
        <v>287</v>
      </c>
    </row>
    <row r="1118" spans="2:8">
      <c r="B1118" s="85" t="s">
        <v>294</v>
      </c>
      <c r="C1118" s="85" t="s">
        <v>355</v>
      </c>
      <c r="D1118" s="85" t="s">
        <v>301</v>
      </c>
      <c r="E1118" s="85" t="s">
        <v>302</v>
      </c>
      <c r="F1118" s="84">
        <v>1</v>
      </c>
      <c r="G1118" s="85" t="s">
        <v>286</v>
      </c>
      <c r="H1118" s="85" t="s">
        <v>287</v>
      </c>
    </row>
    <row r="1119" spans="2:8">
      <c r="B1119" s="85" t="s">
        <v>295</v>
      </c>
      <c r="C1119" s="85" t="s">
        <v>355</v>
      </c>
      <c r="D1119" s="85" t="s">
        <v>301</v>
      </c>
      <c r="E1119" s="85" t="s">
        <v>302</v>
      </c>
      <c r="F1119" s="84">
        <v>2</v>
      </c>
      <c r="G1119" s="85" t="s">
        <v>286</v>
      </c>
      <c r="H1119" s="85" t="s">
        <v>287</v>
      </c>
    </row>
    <row r="1120" spans="2:8">
      <c r="B1120" s="85" t="s">
        <v>297</v>
      </c>
      <c r="C1120" s="85" t="s">
        <v>355</v>
      </c>
      <c r="D1120" s="85" t="s">
        <v>301</v>
      </c>
      <c r="E1120" s="85" t="s">
        <v>302</v>
      </c>
      <c r="F1120" s="84">
        <v>1</v>
      </c>
      <c r="G1120" s="85" t="s">
        <v>286</v>
      </c>
      <c r="H1120" s="85" t="s">
        <v>287</v>
      </c>
    </row>
    <row r="1121" spans="2:8">
      <c r="B1121" s="85" t="s">
        <v>299</v>
      </c>
      <c r="C1121" s="85" t="s">
        <v>355</v>
      </c>
      <c r="D1121" s="85" t="s">
        <v>301</v>
      </c>
      <c r="E1121" s="85" t="s">
        <v>302</v>
      </c>
      <c r="F1121" s="84">
        <v>0</v>
      </c>
      <c r="G1121" s="85" t="s">
        <v>286</v>
      </c>
      <c r="H1121" s="85" t="s">
        <v>287</v>
      </c>
    </row>
    <row r="1122" spans="2:8">
      <c r="B1122" s="85" t="s">
        <v>300</v>
      </c>
      <c r="C1122" s="85" t="s">
        <v>355</v>
      </c>
      <c r="D1122" s="85" t="s">
        <v>301</v>
      </c>
      <c r="E1122" s="85" t="s">
        <v>302</v>
      </c>
      <c r="F1122" s="84">
        <v>0</v>
      </c>
      <c r="G1122" s="85" t="s">
        <v>286</v>
      </c>
      <c r="H1122" s="85" t="s">
        <v>287</v>
      </c>
    </row>
    <row r="1123" spans="2:8">
      <c r="B1123" s="85" t="s">
        <v>288</v>
      </c>
      <c r="C1123" s="85" t="s">
        <v>355</v>
      </c>
      <c r="D1123" s="85" t="s">
        <v>303</v>
      </c>
      <c r="E1123" s="85" t="s">
        <v>304</v>
      </c>
      <c r="F1123" s="84">
        <v>0</v>
      </c>
      <c r="G1123" s="85" t="s">
        <v>286</v>
      </c>
      <c r="H1123" s="85" t="s">
        <v>287</v>
      </c>
    </row>
    <row r="1124" spans="2:8">
      <c r="B1124" s="85" t="s">
        <v>289</v>
      </c>
      <c r="C1124" s="85" t="s">
        <v>355</v>
      </c>
      <c r="D1124" s="85" t="s">
        <v>303</v>
      </c>
      <c r="E1124" s="85" t="s">
        <v>304</v>
      </c>
      <c r="F1124" s="84">
        <v>2</v>
      </c>
      <c r="G1124" s="85" t="s">
        <v>286</v>
      </c>
      <c r="H1124" s="85" t="s">
        <v>287</v>
      </c>
    </row>
    <row r="1125" spans="2:8">
      <c r="B1125" s="85" t="s">
        <v>290</v>
      </c>
      <c r="C1125" s="85" t="s">
        <v>355</v>
      </c>
      <c r="D1125" s="85" t="s">
        <v>303</v>
      </c>
      <c r="E1125" s="85" t="s">
        <v>304</v>
      </c>
      <c r="F1125" s="84">
        <v>4</v>
      </c>
      <c r="G1125" s="85" t="s">
        <v>286</v>
      </c>
      <c r="H1125" s="85" t="s">
        <v>287</v>
      </c>
    </row>
    <row r="1126" spans="2:8">
      <c r="B1126" s="85" t="s">
        <v>296</v>
      </c>
      <c r="C1126" s="85" t="s">
        <v>355</v>
      </c>
      <c r="D1126" s="85" t="s">
        <v>303</v>
      </c>
      <c r="E1126" s="85" t="s">
        <v>304</v>
      </c>
      <c r="F1126" s="84">
        <v>0</v>
      </c>
      <c r="G1126" s="85" t="s">
        <v>286</v>
      </c>
      <c r="H1126" s="85" t="s">
        <v>287</v>
      </c>
    </row>
    <row r="1127" spans="2:8">
      <c r="B1127" s="85" t="s">
        <v>297</v>
      </c>
      <c r="C1127" s="85" t="s">
        <v>355</v>
      </c>
      <c r="D1127" s="85" t="s">
        <v>303</v>
      </c>
      <c r="E1127" s="85" t="s">
        <v>304</v>
      </c>
      <c r="F1127" s="84">
        <v>2</v>
      </c>
      <c r="G1127" s="85" t="s">
        <v>286</v>
      </c>
      <c r="H1127" s="85" t="s">
        <v>287</v>
      </c>
    </row>
    <row r="1128" spans="2:8">
      <c r="B1128" s="85" t="s">
        <v>298</v>
      </c>
      <c r="C1128" s="85" t="s">
        <v>355</v>
      </c>
      <c r="D1128" s="85" t="s">
        <v>303</v>
      </c>
      <c r="E1128" s="85" t="s">
        <v>304</v>
      </c>
      <c r="F1128" s="84">
        <v>0</v>
      </c>
      <c r="G1128" s="85" t="s">
        <v>286</v>
      </c>
      <c r="H1128" s="85" t="s">
        <v>287</v>
      </c>
    </row>
    <row r="1129" spans="2:8">
      <c r="B1129" s="85" t="s">
        <v>299</v>
      </c>
      <c r="C1129" s="85" t="s">
        <v>355</v>
      </c>
      <c r="D1129" s="85" t="s">
        <v>303</v>
      </c>
      <c r="E1129" s="85" t="s">
        <v>304</v>
      </c>
      <c r="F1129" s="84">
        <v>3</v>
      </c>
      <c r="G1129" s="85" t="s">
        <v>286</v>
      </c>
      <c r="H1129" s="85" t="s">
        <v>287</v>
      </c>
    </row>
    <row r="1130" spans="2:8">
      <c r="B1130" s="85" t="s">
        <v>300</v>
      </c>
      <c r="C1130" s="85" t="s">
        <v>355</v>
      </c>
      <c r="D1130" s="85" t="s">
        <v>303</v>
      </c>
      <c r="E1130" s="85" t="s">
        <v>304</v>
      </c>
      <c r="F1130" s="84">
        <v>3</v>
      </c>
      <c r="G1130" s="85" t="s">
        <v>286</v>
      </c>
      <c r="H1130" s="85" t="s">
        <v>287</v>
      </c>
    </row>
    <row r="1131" spans="2:8">
      <c r="B1131" s="85" t="s">
        <v>288</v>
      </c>
      <c r="C1131" s="85" t="s">
        <v>356</v>
      </c>
      <c r="D1131" s="85" t="s">
        <v>284</v>
      </c>
      <c r="E1131" s="85" t="s">
        <v>285</v>
      </c>
      <c r="F1131" s="84">
        <v>0</v>
      </c>
      <c r="G1131" s="85" t="s">
        <v>286</v>
      </c>
      <c r="H1131" s="85" t="s">
        <v>287</v>
      </c>
    </row>
    <row r="1132" spans="2:8">
      <c r="B1132" s="85" t="s">
        <v>289</v>
      </c>
      <c r="C1132" s="85" t="s">
        <v>356</v>
      </c>
      <c r="D1132" s="85" t="s">
        <v>284</v>
      </c>
      <c r="E1132" s="85" t="s">
        <v>285</v>
      </c>
      <c r="F1132" s="84">
        <v>4</v>
      </c>
      <c r="G1132" s="85" t="s">
        <v>286</v>
      </c>
      <c r="H1132" s="85" t="s">
        <v>287</v>
      </c>
    </row>
    <row r="1133" spans="2:8">
      <c r="B1133" s="85" t="s">
        <v>290</v>
      </c>
      <c r="C1133" s="85" t="s">
        <v>356</v>
      </c>
      <c r="D1133" s="85" t="s">
        <v>284</v>
      </c>
      <c r="E1133" s="85" t="s">
        <v>285</v>
      </c>
      <c r="F1133" s="84">
        <v>0</v>
      </c>
      <c r="G1133" s="85" t="s">
        <v>286</v>
      </c>
      <c r="H1133" s="85" t="s">
        <v>287</v>
      </c>
    </row>
    <row r="1134" spans="2:8">
      <c r="B1134" s="85" t="s">
        <v>291</v>
      </c>
      <c r="C1134" s="85" t="s">
        <v>356</v>
      </c>
      <c r="D1134" s="85" t="s">
        <v>284</v>
      </c>
      <c r="E1134" s="85" t="s">
        <v>285</v>
      </c>
      <c r="F1134" s="84">
        <v>3</v>
      </c>
      <c r="G1134" s="85" t="s">
        <v>286</v>
      </c>
      <c r="H1134" s="85" t="s">
        <v>287</v>
      </c>
    </row>
    <row r="1135" spans="2:8">
      <c r="B1135" s="85" t="s">
        <v>292</v>
      </c>
      <c r="C1135" s="85" t="s">
        <v>356</v>
      </c>
      <c r="D1135" s="85" t="s">
        <v>284</v>
      </c>
      <c r="E1135" s="85" t="s">
        <v>285</v>
      </c>
      <c r="F1135" s="84">
        <v>2</v>
      </c>
      <c r="G1135" s="85" t="s">
        <v>286</v>
      </c>
      <c r="H1135" s="85" t="s">
        <v>287</v>
      </c>
    </row>
    <row r="1136" spans="2:8">
      <c r="B1136" s="85" t="s">
        <v>293</v>
      </c>
      <c r="C1136" s="85" t="s">
        <v>356</v>
      </c>
      <c r="D1136" s="85" t="s">
        <v>284</v>
      </c>
      <c r="E1136" s="85" t="s">
        <v>285</v>
      </c>
      <c r="F1136" s="84">
        <v>4</v>
      </c>
      <c r="G1136" s="85" t="s">
        <v>286</v>
      </c>
      <c r="H1136" s="85" t="s">
        <v>287</v>
      </c>
    </row>
    <row r="1137" spans="2:8">
      <c r="B1137" s="85" t="s">
        <v>294</v>
      </c>
      <c r="C1137" s="85" t="s">
        <v>356</v>
      </c>
      <c r="D1137" s="85" t="s">
        <v>284</v>
      </c>
      <c r="E1137" s="85" t="s">
        <v>285</v>
      </c>
      <c r="F1137" s="84">
        <v>0</v>
      </c>
      <c r="G1137" s="85" t="s">
        <v>286</v>
      </c>
      <c r="H1137" s="85" t="s">
        <v>287</v>
      </c>
    </row>
    <row r="1138" spans="2:8">
      <c r="B1138" s="85" t="s">
        <v>295</v>
      </c>
      <c r="C1138" s="85" t="s">
        <v>356</v>
      </c>
      <c r="D1138" s="85" t="s">
        <v>284</v>
      </c>
      <c r="E1138" s="85" t="s">
        <v>285</v>
      </c>
      <c r="F1138" s="84">
        <v>3</v>
      </c>
      <c r="G1138" s="85" t="s">
        <v>286</v>
      </c>
      <c r="H1138" s="85" t="s">
        <v>287</v>
      </c>
    </row>
    <row r="1139" spans="2:8">
      <c r="B1139" s="85" t="s">
        <v>296</v>
      </c>
      <c r="C1139" s="85" t="s">
        <v>356</v>
      </c>
      <c r="D1139" s="85" t="s">
        <v>284</v>
      </c>
      <c r="E1139" s="85" t="s">
        <v>285</v>
      </c>
      <c r="F1139" s="84">
        <v>0</v>
      </c>
      <c r="G1139" s="85" t="s">
        <v>286</v>
      </c>
      <c r="H1139" s="85" t="s">
        <v>287</v>
      </c>
    </row>
    <row r="1140" spans="2:8">
      <c r="B1140" s="85" t="s">
        <v>297</v>
      </c>
      <c r="C1140" s="85" t="s">
        <v>356</v>
      </c>
      <c r="D1140" s="85" t="s">
        <v>284</v>
      </c>
      <c r="E1140" s="85" t="s">
        <v>285</v>
      </c>
      <c r="F1140" s="84">
        <v>3</v>
      </c>
      <c r="G1140" s="85" t="s">
        <v>286</v>
      </c>
      <c r="H1140" s="85" t="s">
        <v>287</v>
      </c>
    </row>
    <row r="1141" spans="2:8">
      <c r="B1141" s="85" t="s">
        <v>298</v>
      </c>
      <c r="C1141" s="85" t="s">
        <v>356</v>
      </c>
      <c r="D1141" s="85" t="s">
        <v>284</v>
      </c>
      <c r="E1141" s="85" t="s">
        <v>285</v>
      </c>
      <c r="F1141" s="84">
        <v>3</v>
      </c>
      <c r="G1141" s="85" t="s">
        <v>286</v>
      </c>
      <c r="H1141" s="85" t="s">
        <v>287</v>
      </c>
    </row>
    <row r="1142" spans="2:8">
      <c r="B1142" s="85" t="s">
        <v>299</v>
      </c>
      <c r="C1142" s="85" t="s">
        <v>356</v>
      </c>
      <c r="D1142" s="85" t="s">
        <v>284</v>
      </c>
      <c r="E1142" s="85" t="s">
        <v>285</v>
      </c>
      <c r="F1142" s="84">
        <v>2</v>
      </c>
      <c r="G1142" s="85" t="s">
        <v>286</v>
      </c>
      <c r="H1142" s="85" t="s">
        <v>287</v>
      </c>
    </row>
    <row r="1143" spans="2:8">
      <c r="B1143" s="85" t="s">
        <v>300</v>
      </c>
      <c r="C1143" s="85" t="s">
        <v>356</v>
      </c>
      <c r="D1143" s="85" t="s">
        <v>284</v>
      </c>
      <c r="E1143" s="85" t="s">
        <v>285</v>
      </c>
      <c r="F1143" s="84">
        <v>0</v>
      </c>
      <c r="G1143" s="85" t="s">
        <v>286</v>
      </c>
      <c r="H1143" s="85" t="s">
        <v>287</v>
      </c>
    </row>
    <row r="1144" spans="2:8">
      <c r="B1144" s="85" t="s">
        <v>288</v>
      </c>
      <c r="C1144" s="85" t="s">
        <v>356</v>
      </c>
      <c r="D1144" s="85" t="s">
        <v>301</v>
      </c>
      <c r="E1144" s="85" t="s">
        <v>302</v>
      </c>
      <c r="F1144" s="84">
        <v>1</v>
      </c>
      <c r="G1144" s="85" t="s">
        <v>286</v>
      </c>
      <c r="H1144" s="85" t="s">
        <v>287</v>
      </c>
    </row>
    <row r="1145" spans="2:8">
      <c r="B1145" s="85" t="s">
        <v>291</v>
      </c>
      <c r="C1145" s="85" t="s">
        <v>356</v>
      </c>
      <c r="D1145" s="85" t="s">
        <v>301</v>
      </c>
      <c r="E1145" s="85" t="s">
        <v>302</v>
      </c>
      <c r="F1145" s="84">
        <v>0</v>
      </c>
      <c r="G1145" s="85" t="s">
        <v>286</v>
      </c>
      <c r="H1145" s="85" t="s">
        <v>287</v>
      </c>
    </row>
    <row r="1146" spans="2:8">
      <c r="B1146" s="85" t="s">
        <v>292</v>
      </c>
      <c r="C1146" s="85" t="s">
        <v>356</v>
      </c>
      <c r="D1146" s="85" t="s">
        <v>301</v>
      </c>
      <c r="E1146" s="85" t="s">
        <v>302</v>
      </c>
      <c r="F1146" s="84">
        <v>0</v>
      </c>
      <c r="G1146" s="85" t="s">
        <v>286</v>
      </c>
      <c r="H1146" s="85" t="s">
        <v>287</v>
      </c>
    </row>
    <row r="1147" spans="2:8">
      <c r="B1147" s="85" t="s">
        <v>293</v>
      </c>
      <c r="C1147" s="85" t="s">
        <v>356</v>
      </c>
      <c r="D1147" s="85" t="s">
        <v>301</v>
      </c>
      <c r="E1147" s="85" t="s">
        <v>302</v>
      </c>
      <c r="F1147" s="84">
        <v>0</v>
      </c>
      <c r="G1147" s="85" t="s">
        <v>286</v>
      </c>
      <c r="H1147" s="85" t="s">
        <v>287</v>
      </c>
    </row>
    <row r="1148" spans="2:8">
      <c r="B1148" s="85" t="s">
        <v>294</v>
      </c>
      <c r="C1148" s="85" t="s">
        <v>356</v>
      </c>
      <c r="D1148" s="85" t="s">
        <v>301</v>
      </c>
      <c r="E1148" s="85" t="s">
        <v>302</v>
      </c>
      <c r="F1148" s="84">
        <v>2</v>
      </c>
      <c r="G1148" s="85" t="s">
        <v>286</v>
      </c>
      <c r="H1148" s="85" t="s">
        <v>287</v>
      </c>
    </row>
    <row r="1149" spans="2:8">
      <c r="B1149" s="85" t="s">
        <v>296</v>
      </c>
      <c r="C1149" s="85" t="s">
        <v>356</v>
      </c>
      <c r="D1149" s="85" t="s">
        <v>301</v>
      </c>
      <c r="E1149" s="85" t="s">
        <v>302</v>
      </c>
      <c r="F1149" s="84">
        <v>3</v>
      </c>
      <c r="G1149" s="85" t="s">
        <v>286</v>
      </c>
      <c r="H1149" s="85" t="s">
        <v>287</v>
      </c>
    </row>
    <row r="1150" spans="2:8">
      <c r="B1150" s="85" t="s">
        <v>297</v>
      </c>
      <c r="C1150" s="85" t="s">
        <v>356</v>
      </c>
      <c r="D1150" s="85" t="s">
        <v>301</v>
      </c>
      <c r="E1150" s="85" t="s">
        <v>302</v>
      </c>
      <c r="F1150" s="84">
        <v>1</v>
      </c>
      <c r="G1150" s="85" t="s">
        <v>286</v>
      </c>
      <c r="H1150" s="85" t="s">
        <v>287</v>
      </c>
    </row>
    <row r="1151" spans="2:8">
      <c r="B1151" s="85" t="s">
        <v>298</v>
      </c>
      <c r="C1151" s="85" t="s">
        <v>356</v>
      </c>
      <c r="D1151" s="85" t="s">
        <v>301</v>
      </c>
      <c r="E1151" s="85" t="s">
        <v>302</v>
      </c>
      <c r="F1151" s="84">
        <v>2</v>
      </c>
      <c r="G1151" s="85" t="s">
        <v>286</v>
      </c>
      <c r="H1151" s="85" t="s">
        <v>287</v>
      </c>
    </row>
    <row r="1152" spans="2:8">
      <c r="B1152" s="85" t="s">
        <v>288</v>
      </c>
      <c r="C1152" s="85" t="s">
        <v>356</v>
      </c>
      <c r="D1152" s="85" t="s">
        <v>303</v>
      </c>
      <c r="E1152" s="85" t="s">
        <v>304</v>
      </c>
      <c r="F1152" s="84">
        <v>3</v>
      </c>
      <c r="G1152" s="85" t="s">
        <v>286</v>
      </c>
      <c r="H1152" s="85" t="s">
        <v>287</v>
      </c>
    </row>
    <row r="1153" spans="2:8">
      <c r="B1153" s="85" t="s">
        <v>289</v>
      </c>
      <c r="C1153" s="85" t="s">
        <v>356</v>
      </c>
      <c r="D1153" s="85" t="s">
        <v>303</v>
      </c>
      <c r="E1153" s="85" t="s">
        <v>304</v>
      </c>
      <c r="F1153" s="84">
        <v>2</v>
      </c>
      <c r="G1153" s="85" t="s">
        <v>286</v>
      </c>
      <c r="H1153" s="85" t="s">
        <v>287</v>
      </c>
    </row>
    <row r="1154" spans="2:8">
      <c r="B1154" s="85" t="s">
        <v>291</v>
      </c>
      <c r="C1154" s="85" t="s">
        <v>356</v>
      </c>
      <c r="D1154" s="85" t="s">
        <v>303</v>
      </c>
      <c r="E1154" s="85" t="s">
        <v>304</v>
      </c>
      <c r="F1154" s="84">
        <v>0</v>
      </c>
      <c r="G1154" s="85" t="s">
        <v>286</v>
      </c>
      <c r="H1154" s="85" t="s">
        <v>287</v>
      </c>
    </row>
    <row r="1155" spans="2:8">
      <c r="B1155" s="85" t="s">
        <v>293</v>
      </c>
      <c r="C1155" s="85" t="s">
        <v>356</v>
      </c>
      <c r="D1155" s="85" t="s">
        <v>303</v>
      </c>
      <c r="E1155" s="85" t="s">
        <v>304</v>
      </c>
      <c r="F1155" s="84">
        <v>0</v>
      </c>
      <c r="G1155" s="85" t="s">
        <v>286</v>
      </c>
      <c r="H1155" s="85" t="s">
        <v>287</v>
      </c>
    </row>
    <row r="1156" spans="2:8">
      <c r="B1156" s="85" t="s">
        <v>295</v>
      </c>
      <c r="C1156" s="85" t="s">
        <v>356</v>
      </c>
      <c r="D1156" s="85" t="s">
        <v>303</v>
      </c>
      <c r="E1156" s="85" t="s">
        <v>304</v>
      </c>
      <c r="F1156" s="84">
        <v>0</v>
      </c>
      <c r="G1156" s="85" t="s">
        <v>286</v>
      </c>
      <c r="H1156" s="85" t="s">
        <v>287</v>
      </c>
    </row>
    <row r="1157" spans="2:8">
      <c r="B1157" s="85" t="s">
        <v>296</v>
      </c>
      <c r="C1157" s="85" t="s">
        <v>356</v>
      </c>
      <c r="D1157" s="85" t="s">
        <v>303</v>
      </c>
      <c r="E1157" s="85" t="s">
        <v>304</v>
      </c>
      <c r="F1157" s="84">
        <v>2</v>
      </c>
      <c r="G1157" s="85" t="s">
        <v>286</v>
      </c>
      <c r="H1157" s="85" t="s">
        <v>287</v>
      </c>
    </row>
    <row r="1158" spans="2:8">
      <c r="B1158" s="85" t="s">
        <v>297</v>
      </c>
      <c r="C1158" s="85" t="s">
        <v>356</v>
      </c>
      <c r="D1158" s="85" t="s">
        <v>303</v>
      </c>
      <c r="E1158" s="85" t="s">
        <v>304</v>
      </c>
      <c r="F1158" s="84">
        <v>0</v>
      </c>
      <c r="G1158" s="85" t="s">
        <v>286</v>
      </c>
      <c r="H1158" s="85" t="s">
        <v>287</v>
      </c>
    </row>
    <row r="1159" spans="2:8">
      <c r="B1159" s="85" t="s">
        <v>298</v>
      </c>
      <c r="C1159" s="85" t="s">
        <v>356</v>
      </c>
      <c r="D1159" s="85" t="s">
        <v>303</v>
      </c>
      <c r="E1159" s="85" t="s">
        <v>304</v>
      </c>
      <c r="F1159" s="84">
        <v>3</v>
      </c>
      <c r="G1159" s="85" t="s">
        <v>286</v>
      </c>
      <c r="H1159" s="85" t="s">
        <v>287</v>
      </c>
    </row>
    <row r="1160" spans="2:8">
      <c r="B1160" s="85" t="s">
        <v>299</v>
      </c>
      <c r="C1160" s="85" t="s">
        <v>356</v>
      </c>
      <c r="D1160" s="85" t="s">
        <v>303</v>
      </c>
      <c r="E1160" s="85" t="s">
        <v>304</v>
      </c>
      <c r="F1160" s="84">
        <v>2</v>
      </c>
      <c r="G1160" s="85" t="s">
        <v>286</v>
      </c>
      <c r="H1160" s="85" t="s">
        <v>287</v>
      </c>
    </row>
    <row r="1161" spans="2:8">
      <c r="B1161" s="85" t="s">
        <v>300</v>
      </c>
      <c r="C1161" s="85" t="s">
        <v>356</v>
      </c>
      <c r="D1161" s="85" t="s">
        <v>303</v>
      </c>
      <c r="E1161" s="85" t="s">
        <v>304</v>
      </c>
      <c r="F1161" s="84">
        <v>0</v>
      </c>
      <c r="G1161" s="85" t="s">
        <v>286</v>
      </c>
      <c r="H1161" s="85" t="s">
        <v>287</v>
      </c>
    </row>
    <row r="1162" spans="2:8">
      <c r="B1162" s="85" t="s">
        <v>288</v>
      </c>
      <c r="C1162" s="85" t="s">
        <v>357</v>
      </c>
      <c r="D1162" s="85" t="s">
        <v>284</v>
      </c>
      <c r="E1162" s="85" t="s">
        <v>285</v>
      </c>
      <c r="F1162" s="84">
        <v>0</v>
      </c>
      <c r="G1162" s="85" t="s">
        <v>286</v>
      </c>
      <c r="H1162" s="85" t="s">
        <v>287</v>
      </c>
    </row>
    <row r="1163" spans="2:8">
      <c r="B1163" s="85" t="s">
        <v>289</v>
      </c>
      <c r="C1163" s="85" t="s">
        <v>357</v>
      </c>
      <c r="D1163" s="85" t="s">
        <v>284</v>
      </c>
      <c r="E1163" s="85" t="s">
        <v>285</v>
      </c>
      <c r="F1163" s="84">
        <v>4</v>
      </c>
      <c r="G1163" s="85" t="s">
        <v>286</v>
      </c>
      <c r="H1163" s="85" t="s">
        <v>287</v>
      </c>
    </row>
    <row r="1164" spans="2:8">
      <c r="B1164" s="85" t="s">
        <v>290</v>
      </c>
      <c r="C1164" s="85" t="s">
        <v>357</v>
      </c>
      <c r="D1164" s="85" t="s">
        <v>284</v>
      </c>
      <c r="E1164" s="85" t="s">
        <v>285</v>
      </c>
      <c r="F1164" s="84">
        <v>2</v>
      </c>
      <c r="G1164" s="85" t="s">
        <v>286</v>
      </c>
      <c r="H1164" s="85" t="s">
        <v>287</v>
      </c>
    </row>
    <row r="1165" spans="2:8">
      <c r="B1165" s="85" t="s">
        <v>291</v>
      </c>
      <c r="C1165" s="85" t="s">
        <v>357</v>
      </c>
      <c r="D1165" s="85" t="s">
        <v>284</v>
      </c>
      <c r="E1165" s="85" t="s">
        <v>285</v>
      </c>
      <c r="F1165" s="84">
        <v>0</v>
      </c>
      <c r="G1165" s="85" t="s">
        <v>286</v>
      </c>
      <c r="H1165" s="85" t="s">
        <v>287</v>
      </c>
    </row>
    <row r="1166" spans="2:8">
      <c r="B1166" s="85" t="s">
        <v>292</v>
      </c>
      <c r="C1166" s="85" t="s">
        <v>357</v>
      </c>
      <c r="D1166" s="85" t="s">
        <v>284</v>
      </c>
      <c r="E1166" s="85" t="s">
        <v>285</v>
      </c>
      <c r="F1166" s="84">
        <v>0</v>
      </c>
      <c r="G1166" s="85" t="s">
        <v>286</v>
      </c>
      <c r="H1166" s="85" t="s">
        <v>287</v>
      </c>
    </row>
    <row r="1167" spans="2:8">
      <c r="B1167" s="85" t="s">
        <v>293</v>
      </c>
      <c r="C1167" s="85" t="s">
        <v>357</v>
      </c>
      <c r="D1167" s="85" t="s">
        <v>284</v>
      </c>
      <c r="E1167" s="85" t="s">
        <v>285</v>
      </c>
      <c r="F1167" s="84">
        <v>8</v>
      </c>
      <c r="G1167" s="85" t="s">
        <v>286</v>
      </c>
      <c r="H1167" s="85" t="s">
        <v>287</v>
      </c>
    </row>
    <row r="1168" spans="2:8">
      <c r="B1168" s="85" t="s">
        <v>294</v>
      </c>
      <c r="C1168" s="85" t="s">
        <v>357</v>
      </c>
      <c r="D1168" s="85" t="s">
        <v>284</v>
      </c>
      <c r="E1168" s="85" t="s">
        <v>285</v>
      </c>
      <c r="F1168" s="84">
        <v>3</v>
      </c>
      <c r="G1168" s="85" t="s">
        <v>286</v>
      </c>
      <c r="H1168" s="85" t="s">
        <v>287</v>
      </c>
    </row>
    <row r="1169" spans="2:8">
      <c r="B1169" s="85" t="s">
        <v>295</v>
      </c>
      <c r="C1169" s="85" t="s">
        <v>357</v>
      </c>
      <c r="D1169" s="85" t="s">
        <v>284</v>
      </c>
      <c r="E1169" s="85" t="s">
        <v>285</v>
      </c>
      <c r="F1169" s="84">
        <v>0</v>
      </c>
      <c r="G1169" s="85" t="s">
        <v>286</v>
      </c>
      <c r="H1169" s="85" t="s">
        <v>287</v>
      </c>
    </row>
    <row r="1170" spans="2:8">
      <c r="B1170" s="85" t="s">
        <v>296</v>
      </c>
      <c r="C1170" s="85" t="s">
        <v>357</v>
      </c>
      <c r="D1170" s="85" t="s">
        <v>284</v>
      </c>
      <c r="E1170" s="85" t="s">
        <v>285</v>
      </c>
      <c r="F1170" s="84">
        <v>0</v>
      </c>
      <c r="G1170" s="85" t="s">
        <v>286</v>
      </c>
      <c r="H1170" s="85" t="s">
        <v>287</v>
      </c>
    </row>
    <row r="1171" spans="2:8">
      <c r="B1171" s="85" t="s">
        <v>297</v>
      </c>
      <c r="C1171" s="85" t="s">
        <v>357</v>
      </c>
      <c r="D1171" s="85" t="s">
        <v>284</v>
      </c>
      <c r="E1171" s="85" t="s">
        <v>285</v>
      </c>
      <c r="F1171" s="84">
        <v>0</v>
      </c>
      <c r="G1171" s="85" t="s">
        <v>286</v>
      </c>
      <c r="H1171" s="85" t="s">
        <v>287</v>
      </c>
    </row>
    <row r="1172" spans="2:8">
      <c r="B1172" s="85" t="s">
        <v>298</v>
      </c>
      <c r="C1172" s="85" t="s">
        <v>357</v>
      </c>
      <c r="D1172" s="85" t="s">
        <v>284</v>
      </c>
      <c r="E1172" s="85" t="s">
        <v>285</v>
      </c>
      <c r="F1172" s="84">
        <v>6</v>
      </c>
      <c r="G1172" s="85" t="s">
        <v>286</v>
      </c>
      <c r="H1172" s="85" t="s">
        <v>287</v>
      </c>
    </row>
    <row r="1173" spans="2:8">
      <c r="B1173" s="85" t="s">
        <v>299</v>
      </c>
      <c r="C1173" s="85" t="s">
        <v>357</v>
      </c>
      <c r="D1173" s="85" t="s">
        <v>284</v>
      </c>
      <c r="E1173" s="85" t="s">
        <v>285</v>
      </c>
      <c r="F1173" s="84">
        <v>0</v>
      </c>
      <c r="G1173" s="85" t="s">
        <v>286</v>
      </c>
      <c r="H1173" s="85" t="s">
        <v>287</v>
      </c>
    </row>
    <row r="1174" spans="2:8">
      <c r="B1174" s="85" t="s">
        <v>300</v>
      </c>
      <c r="C1174" s="85" t="s">
        <v>357</v>
      </c>
      <c r="D1174" s="85" t="s">
        <v>284</v>
      </c>
      <c r="E1174" s="85" t="s">
        <v>285</v>
      </c>
      <c r="F1174" s="84">
        <v>0</v>
      </c>
      <c r="G1174" s="85" t="s">
        <v>286</v>
      </c>
      <c r="H1174" s="85" t="s">
        <v>287</v>
      </c>
    </row>
    <row r="1175" spans="2:8">
      <c r="B1175" s="85" t="s">
        <v>288</v>
      </c>
      <c r="C1175" s="85" t="s">
        <v>357</v>
      </c>
      <c r="D1175" s="85" t="s">
        <v>303</v>
      </c>
      <c r="E1175" s="85" t="s">
        <v>304</v>
      </c>
      <c r="F1175" s="84">
        <v>3</v>
      </c>
      <c r="G1175" s="85" t="s">
        <v>286</v>
      </c>
      <c r="H1175" s="85" t="s">
        <v>287</v>
      </c>
    </row>
    <row r="1176" spans="2:8">
      <c r="B1176" s="85" t="s">
        <v>289</v>
      </c>
      <c r="C1176" s="85" t="s">
        <v>357</v>
      </c>
      <c r="D1176" s="85" t="s">
        <v>303</v>
      </c>
      <c r="E1176" s="85" t="s">
        <v>304</v>
      </c>
      <c r="F1176" s="84">
        <v>2</v>
      </c>
      <c r="G1176" s="85" t="s">
        <v>286</v>
      </c>
      <c r="H1176" s="85" t="s">
        <v>287</v>
      </c>
    </row>
    <row r="1177" spans="2:8">
      <c r="B1177" s="85" t="s">
        <v>290</v>
      </c>
      <c r="C1177" s="85" t="s">
        <v>357</v>
      </c>
      <c r="D1177" s="85" t="s">
        <v>303</v>
      </c>
      <c r="E1177" s="85" t="s">
        <v>304</v>
      </c>
      <c r="F1177" s="84">
        <v>0</v>
      </c>
      <c r="G1177" s="85" t="s">
        <v>286</v>
      </c>
      <c r="H1177" s="85" t="s">
        <v>287</v>
      </c>
    </row>
    <row r="1178" spans="2:8">
      <c r="B1178" s="85" t="s">
        <v>291</v>
      </c>
      <c r="C1178" s="85" t="s">
        <v>357</v>
      </c>
      <c r="D1178" s="85" t="s">
        <v>303</v>
      </c>
      <c r="E1178" s="85" t="s">
        <v>304</v>
      </c>
      <c r="F1178" s="84">
        <v>4</v>
      </c>
      <c r="G1178" s="85" t="s">
        <v>286</v>
      </c>
      <c r="H1178" s="85" t="s">
        <v>287</v>
      </c>
    </row>
    <row r="1179" spans="2:8">
      <c r="B1179" s="85" t="s">
        <v>292</v>
      </c>
      <c r="C1179" s="85" t="s">
        <v>357</v>
      </c>
      <c r="D1179" s="85" t="s">
        <v>303</v>
      </c>
      <c r="E1179" s="85" t="s">
        <v>304</v>
      </c>
      <c r="F1179" s="84">
        <v>0</v>
      </c>
      <c r="G1179" s="85" t="s">
        <v>286</v>
      </c>
      <c r="H1179" s="85" t="s">
        <v>287</v>
      </c>
    </row>
    <row r="1180" spans="2:8">
      <c r="B1180" s="85" t="s">
        <v>293</v>
      </c>
      <c r="C1180" s="85" t="s">
        <v>357</v>
      </c>
      <c r="D1180" s="85" t="s">
        <v>303</v>
      </c>
      <c r="E1180" s="85" t="s">
        <v>304</v>
      </c>
      <c r="F1180" s="84">
        <v>2</v>
      </c>
      <c r="G1180" s="85" t="s">
        <v>286</v>
      </c>
      <c r="H1180" s="85" t="s">
        <v>287</v>
      </c>
    </row>
    <row r="1181" spans="2:8">
      <c r="B1181" s="85" t="s">
        <v>294</v>
      </c>
      <c r="C1181" s="85" t="s">
        <v>357</v>
      </c>
      <c r="D1181" s="85" t="s">
        <v>303</v>
      </c>
      <c r="E1181" s="85" t="s">
        <v>304</v>
      </c>
      <c r="F1181" s="84">
        <v>0</v>
      </c>
      <c r="G1181" s="85" t="s">
        <v>286</v>
      </c>
      <c r="H1181" s="85" t="s">
        <v>287</v>
      </c>
    </row>
    <row r="1182" spans="2:8">
      <c r="B1182" s="85" t="s">
        <v>295</v>
      </c>
      <c r="C1182" s="85" t="s">
        <v>357</v>
      </c>
      <c r="D1182" s="85" t="s">
        <v>303</v>
      </c>
      <c r="E1182" s="85" t="s">
        <v>304</v>
      </c>
      <c r="F1182" s="84">
        <v>2</v>
      </c>
      <c r="G1182" s="85" t="s">
        <v>286</v>
      </c>
      <c r="H1182" s="85" t="s">
        <v>287</v>
      </c>
    </row>
    <row r="1183" spans="2:8">
      <c r="B1183" s="85" t="s">
        <v>296</v>
      </c>
      <c r="C1183" s="85" t="s">
        <v>357</v>
      </c>
      <c r="D1183" s="85" t="s">
        <v>303</v>
      </c>
      <c r="E1183" s="85" t="s">
        <v>304</v>
      </c>
      <c r="F1183" s="84">
        <v>0</v>
      </c>
      <c r="G1183" s="85" t="s">
        <v>286</v>
      </c>
      <c r="H1183" s="85" t="s">
        <v>287</v>
      </c>
    </row>
    <row r="1184" spans="2:8">
      <c r="B1184" s="85" t="s">
        <v>297</v>
      </c>
      <c r="C1184" s="85" t="s">
        <v>357</v>
      </c>
      <c r="D1184" s="85" t="s">
        <v>303</v>
      </c>
      <c r="E1184" s="85" t="s">
        <v>304</v>
      </c>
      <c r="F1184" s="84">
        <v>3</v>
      </c>
      <c r="G1184" s="85" t="s">
        <v>286</v>
      </c>
      <c r="H1184" s="85" t="s">
        <v>287</v>
      </c>
    </row>
    <row r="1185" spans="2:8">
      <c r="B1185" s="85" t="s">
        <v>298</v>
      </c>
      <c r="C1185" s="85" t="s">
        <v>357</v>
      </c>
      <c r="D1185" s="85" t="s">
        <v>303</v>
      </c>
      <c r="E1185" s="85" t="s">
        <v>304</v>
      </c>
      <c r="F1185" s="84">
        <v>3</v>
      </c>
      <c r="G1185" s="85" t="s">
        <v>286</v>
      </c>
      <c r="H1185" s="85" t="s">
        <v>287</v>
      </c>
    </row>
    <row r="1186" spans="2:8">
      <c r="B1186" s="85" t="s">
        <v>300</v>
      </c>
      <c r="C1186" s="85" t="s">
        <v>357</v>
      </c>
      <c r="D1186" s="85" t="s">
        <v>303</v>
      </c>
      <c r="E1186" s="85" t="s">
        <v>304</v>
      </c>
      <c r="F1186" s="84">
        <v>0</v>
      </c>
      <c r="G1186" s="85" t="s">
        <v>286</v>
      </c>
      <c r="H1186" s="85" t="s">
        <v>287</v>
      </c>
    </row>
    <row r="1187" spans="2:8">
      <c r="B1187" s="85" t="s">
        <v>288</v>
      </c>
      <c r="C1187" s="85" t="s">
        <v>358</v>
      </c>
      <c r="D1187" s="85" t="s">
        <v>284</v>
      </c>
      <c r="E1187" s="85" t="s">
        <v>285</v>
      </c>
      <c r="F1187" s="84">
        <v>8</v>
      </c>
      <c r="G1187" s="85" t="s">
        <v>359</v>
      </c>
      <c r="H1187" s="85" t="s">
        <v>360</v>
      </c>
    </row>
    <row r="1188" spans="2:8">
      <c r="B1188" s="85" t="s">
        <v>289</v>
      </c>
      <c r="C1188" s="85" t="s">
        <v>358</v>
      </c>
      <c r="D1188" s="85" t="s">
        <v>284</v>
      </c>
      <c r="E1188" s="85" t="s">
        <v>285</v>
      </c>
      <c r="F1188" s="84">
        <v>4</v>
      </c>
      <c r="G1188" s="85" t="s">
        <v>359</v>
      </c>
      <c r="H1188" s="85" t="s">
        <v>360</v>
      </c>
    </row>
    <row r="1189" spans="2:8">
      <c r="B1189" s="85" t="s">
        <v>290</v>
      </c>
      <c r="C1189" s="85" t="s">
        <v>358</v>
      </c>
      <c r="D1189" s="85" t="s">
        <v>284</v>
      </c>
      <c r="E1189" s="85" t="s">
        <v>285</v>
      </c>
      <c r="F1189" s="84">
        <v>4</v>
      </c>
      <c r="G1189" s="85" t="s">
        <v>359</v>
      </c>
      <c r="H1189" s="85" t="s">
        <v>360</v>
      </c>
    </row>
    <row r="1190" spans="2:8">
      <c r="B1190" s="85" t="s">
        <v>291</v>
      </c>
      <c r="C1190" s="85" t="s">
        <v>358</v>
      </c>
      <c r="D1190" s="85" t="s">
        <v>284</v>
      </c>
      <c r="E1190" s="85" t="s">
        <v>285</v>
      </c>
      <c r="F1190" s="84">
        <v>4</v>
      </c>
      <c r="G1190" s="85" t="s">
        <v>359</v>
      </c>
      <c r="H1190" s="85" t="s">
        <v>360</v>
      </c>
    </row>
    <row r="1191" spans="2:8">
      <c r="B1191" s="85" t="s">
        <v>292</v>
      </c>
      <c r="C1191" s="85" t="s">
        <v>358</v>
      </c>
      <c r="D1191" s="85" t="s">
        <v>284</v>
      </c>
      <c r="E1191" s="85" t="s">
        <v>285</v>
      </c>
      <c r="F1191" s="84">
        <v>3</v>
      </c>
      <c r="G1191" s="85" t="s">
        <v>359</v>
      </c>
      <c r="H1191" s="85" t="s">
        <v>360</v>
      </c>
    </row>
    <row r="1192" spans="2:8">
      <c r="B1192" s="85" t="s">
        <v>293</v>
      </c>
      <c r="C1192" s="85" t="s">
        <v>358</v>
      </c>
      <c r="D1192" s="85" t="s">
        <v>284</v>
      </c>
      <c r="E1192" s="85" t="s">
        <v>285</v>
      </c>
      <c r="F1192" s="84">
        <v>4</v>
      </c>
      <c r="G1192" s="85" t="s">
        <v>359</v>
      </c>
      <c r="H1192" s="85" t="s">
        <v>360</v>
      </c>
    </row>
    <row r="1193" spans="2:8">
      <c r="B1193" s="85" t="s">
        <v>294</v>
      </c>
      <c r="C1193" s="85" t="s">
        <v>358</v>
      </c>
      <c r="D1193" s="85" t="s">
        <v>284</v>
      </c>
      <c r="E1193" s="85" t="s">
        <v>285</v>
      </c>
      <c r="F1193" s="84">
        <v>4</v>
      </c>
      <c r="G1193" s="85" t="s">
        <v>359</v>
      </c>
      <c r="H1193" s="85" t="s">
        <v>360</v>
      </c>
    </row>
    <row r="1194" spans="2:8">
      <c r="B1194" s="85" t="s">
        <v>295</v>
      </c>
      <c r="C1194" s="85" t="s">
        <v>358</v>
      </c>
      <c r="D1194" s="85" t="s">
        <v>284</v>
      </c>
      <c r="E1194" s="85" t="s">
        <v>285</v>
      </c>
      <c r="F1194" s="84">
        <v>2</v>
      </c>
      <c r="G1194" s="85" t="s">
        <v>359</v>
      </c>
      <c r="H1194" s="85" t="s">
        <v>360</v>
      </c>
    </row>
    <row r="1195" spans="2:8">
      <c r="B1195" s="85" t="s">
        <v>296</v>
      </c>
      <c r="C1195" s="85" t="s">
        <v>358</v>
      </c>
      <c r="D1195" s="85" t="s">
        <v>284</v>
      </c>
      <c r="E1195" s="85" t="s">
        <v>285</v>
      </c>
      <c r="F1195" s="84">
        <v>0</v>
      </c>
      <c r="G1195" s="85" t="s">
        <v>359</v>
      </c>
      <c r="H1195" s="85" t="s">
        <v>360</v>
      </c>
    </row>
    <row r="1196" spans="2:8">
      <c r="B1196" s="85" t="s">
        <v>297</v>
      </c>
      <c r="C1196" s="85" t="s">
        <v>358</v>
      </c>
      <c r="D1196" s="85" t="s">
        <v>284</v>
      </c>
      <c r="E1196" s="85" t="s">
        <v>285</v>
      </c>
      <c r="F1196" s="84">
        <v>0</v>
      </c>
      <c r="G1196" s="85" t="s">
        <v>359</v>
      </c>
      <c r="H1196" s="85" t="s">
        <v>360</v>
      </c>
    </row>
    <row r="1197" spans="2:8">
      <c r="B1197" s="85" t="s">
        <v>298</v>
      </c>
      <c r="C1197" s="85" t="s">
        <v>358</v>
      </c>
      <c r="D1197" s="85" t="s">
        <v>284</v>
      </c>
      <c r="E1197" s="85" t="s">
        <v>285</v>
      </c>
      <c r="F1197" s="84">
        <v>3</v>
      </c>
      <c r="G1197" s="85" t="s">
        <v>359</v>
      </c>
      <c r="H1197" s="85" t="s">
        <v>360</v>
      </c>
    </row>
    <row r="1198" spans="2:8">
      <c r="B1198" s="85" t="s">
        <v>299</v>
      </c>
      <c r="C1198" s="85" t="s">
        <v>358</v>
      </c>
      <c r="D1198" s="85" t="s">
        <v>284</v>
      </c>
      <c r="E1198" s="85" t="s">
        <v>285</v>
      </c>
      <c r="F1198" s="84">
        <v>0</v>
      </c>
      <c r="G1198" s="85" t="s">
        <v>359</v>
      </c>
      <c r="H1198" s="85" t="s">
        <v>360</v>
      </c>
    </row>
    <row r="1199" spans="2:8">
      <c r="B1199" s="85" t="s">
        <v>300</v>
      </c>
      <c r="C1199" s="85" t="s">
        <v>358</v>
      </c>
      <c r="D1199" s="85" t="s">
        <v>284</v>
      </c>
      <c r="E1199" s="85" t="s">
        <v>285</v>
      </c>
      <c r="F1199" s="84">
        <v>3</v>
      </c>
      <c r="G1199" s="85" t="s">
        <v>359</v>
      </c>
      <c r="H1199" s="85" t="s">
        <v>360</v>
      </c>
    </row>
    <row r="1200" spans="2:8">
      <c r="B1200" s="85" t="s">
        <v>288</v>
      </c>
      <c r="C1200" s="85" t="s">
        <v>358</v>
      </c>
      <c r="D1200" s="85" t="s">
        <v>301</v>
      </c>
      <c r="E1200" s="85" t="s">
        <v>302</v>
      </c>
      <c r="F1200" s="84">
        <v>0</v>
      </c>
      <c r="G1200" s="85" t="s">
        <v>359</v>
      </c>
      <c r="H1200" s="85" t="s">
        <v>360</v>
      </c>
    </row>
    <row r="1201" spans="2:8">
      <c r="B1201" s="85" t="s">
        <v>289</v>
      </c>
      <c r="C1201" s="85" t="s">
        <v>358</v>
      </c>
      <c r="D1201" s="85" t="s">
        <v>301</v>
      </c>
      <c r="E1201" s="85" t="s">
        <v>302</v>
      </c>
      <c r="F1201" s="84">
        <v>0</v>
      </c>
      <c r="G1201" s="85" t="s">
        <v>359</v>
      </c>
      <c r="H1201" s="85" t="s">
        <v>360</v>
      </c>
    </row>
    <row r="1202" spans="2:8">
      <c r="B1202" s="85" t="s">
        <v>290</v>
      </c>
      <c r="C1202" s="85" t="s">
        <v>358</v>
      </c>
      <c r="D1202" s="85" t="s">
        <v>301</v>
      </c>
      <c r="E1202" s="85" t="s">
        <v>302</v>
      </c>
      <c r="F1202" s="84">
        <v>4</v>
      </c>
      <c r="G1202" s="85" t="s">
        <v>359</v>
      </c>
      <c r="H1202" s="85" t="s">
        <v>360</v>
      </c>
    </row>
    <row r="1203" spans="2:8">
      <c r="B1203" s="85" t="s">
        <v>291</v>
      </c>
      <c r="C1203" s="85" t="s">
        <v>358</v>
      </c>
      <c r="D1203" s="85" t="s">
        <v>301</v>
      </c>
      <c r="E1203" s="85" t="s">
        <v>302</v>
      </c>
      <c r="F1203" s="84">
        <v>3</v>
      </c>
      <c r="G1203" s="85" t="s">
        <v>359</v>
      </c>
      <c r="H1203" s="85" t="s">
        <v>360</v>
      </c>
    </row>
    <row r="1204" spans="2:8">
      <c r="B1204" s="85" t="s">
        <v>292</v>
      </c>
      <c r="C1204" s="85" t="s">
        <v>358</v>
      </c>
      <c r="D1204" s="85" t="s">
        <v>301</v>
      </c>
      <c r="E1204" s="85" t="s">
        <v>302</v>
      </c>
      <c r="F1204" s="84">
        <v>4</v>
      </c>
      <c r="G1204" s="85" t="s">
        <v>359</v>
      </c>
      <c r="H1204" s="85" t="s">
        <v>360</v>
      </c>
    </row>
    <row r="1205" spans="2:8">
      <c r="B1205" s="85" t="s">
        <v>293</v>
      </c>
      <c r="C1205" s="85" t="s">
        <v>358</v>
      </c>
      <c r="D1205" s="85" t="s">
        <v>301</v>
      </c>
      <c r="E1205" s="85" t="s">
        <v>302</v>
      </c>
      <c r="F1205" s="84">
        <v>0</v>
      </c>
      <c r="G1205" s="85" t="s">
        <v>359</v>
      </c>
      <c r="H1205" s="85" t="s">
        <v>360</v>
      </c>
    </row>
    <row r="1206" spans="2:8">
      <c r="B1206" s="85" t="s">
        <v>294</v>
      </c>
      <c r="C1206" s="85" t="s">
        <v>358</v>
      </c>
      <c r="D1206" s="85" t="s">
        <v>301</v>
      </c>
      <c r="E1206" s="85" t="s">
        <v>302</v>
      </c>
      <c r="F1206" s="84">
        <v>2</v>
      </c>
      <c r="G1206" s="85" t="s">
        <v>359</v>
      </c>
      <c r="H1206" s="85" t="s">
        <v>360</v>
      </c>
    </row>
    <row r="1207" spans="2:8">
      <c r="B1207" s="85" t="s">
        <v>295</v>
      </c>
      <c r="C1207" s="85" t="s">
        <v>358</v>
      </c>
      <c r="D1207" s="85" t="s">
        <v>301</v>
      </c>
      <c r="E1207" s="85" t="s">
        <v>302</v>
      </c>
      <c r="F1207" s="84">
        <v>0</v>
      </c>
      <c r="G1207" s="85" t="s">
        <v>359</v>
      </c>
      <c r="H1207" s="85" t="s">
        <v>360</v>
      </c>
    </row>
    <row r="1208" spans="2:8">
      <c r="B1208" s="85" t="s">
        <v>298</v>
      </c>
      <c r="C1208" s="85" t="s">
        <v>358</v>
      </c>
      <c r="D1208" s="85" t="s">
        <v>301</v>
      </c>
      <c r="E1208" s="85" t="s">
        <v>302</v>
      </c>
      <c r="F1208" s="84">
        <v>0</v>
      </c>
      <c r="G1208" s="85" t="s">
        <v>359</v>
      </c>
      <c r="H1208" s="85" t="s">
        <v>360</v>
      </c>
    </row>
    <row r="1209" spans="2:8">
      <c r="B1209" s="85" t="s">
        <v>299</v>
      </c>
      <c r="C1209" s="85" t="s">
        <v>358</v>
      </c>
      <c r="D1209" s="85" t="s">
        <v>301</v>
      </c>
      <c r="E1209" s="85" t="s">
        <v>302</v>
      </c>
      <c r="F1209" s="84">
        <v>2</v>
      </c>
      <c r="G1209" s="85" t="s">
        <v>359</v>
      </c>
      <c r="H1209" s="85" t="s">
        <v>360</v>
      </c>
    </row>
    <row r="1210" spans="2:8">
      <c r="B1210" s="85" t="s">
        <v>300</v>
      </c>
      <c r="C1210" s="85" t="s">
        <v>358</v>
      </c>
      <c r="D1210" s="85" t="s">
        <v>301</v>
      </c>
      <c r="E1210" s="85" t="s">
        <v>302</v>
      </c>
      <c r="F1210" s="84">
        <v>0</v>
      </c>
      <c r="G1210" s="85" t="s">
        <v>359</v>
      </c>
      <c r="H1210" s="85" t="s">
        <v>360</v>
      </c>
    </row>
    <row r="1211" spans="2:8">
      <c r="B1211" s="85" t="s">
        <v>288</v>
      </c>
      <c r="C1211" s="85" t="s">
        <v>361</v>
      </c>
      <c r="D1211" s="85" t="s">
        <v>284</v>
      </c>
      <c r="E1211" s="85" t="s">
        <v>285</v>
      </c>
      <c r="F1211" s="84">
        <v>3</v>
      </c>
      <c r="G1211" s="85" t="s">
        <v>362</v>
      </c>
      <c r="H1211" s="85" t="s">
        <v>360</v>
      </c>
    </row>
    <row r="1212" spans="2:8">
      <c r="B1212" s="85" t="s">
        <v>289</v>
      </c>
      <c r="C1212" s="85" t="s">
        <v>361</v>
      </c>
      <c r="D1212" s="85" t="s">
        <v>284</v>
      </c>
      <c r="E1212" s="85" t="s">
        <v>285</v>
      </c>
      <c r="F1212" s="84">
        <v>3</v>
      </c>
      <c r="G1212" s="85" t="s">
        <v>362</v>
      </c>
      <c r="H1212" s="85" t="s">
        <v>360</v>
      </c>
    </row>
    <row r="1213" spans="2:8">
      <c r="B1213" s="85" t="s">
        <v>290</v>
      </c>
      <c r="C1213" s="85" t="s">
        <v>361</v>
      </c>
      <c r="D1213" s="85" t="s">
        <v>284</v>
      </c>
      <c r="E1213" s="85" t="s">
        <v>285</v>
      </c>
      <c r="F1213" s="84">
        <v>3</v>
      </c>
      <c r="G1213" s="85" t="s">
        <v>362</v>
      </c>
      <c r="H1213" s="85" t="s">
        <v>360</v>
      </c>
    </row>
    <row r="1214" spans="2:8">
      <c r="B1214" s="85" t="s">
        <v>291</v>
      </c>
      <c r="C1214" s="85" t="s">
        <v>361</v>
      </c>
      <c r="D1214" s="85" t="s">
        <v>284</v>
      </c>
      <c r="E1214" s="85" t="s">
        <v>285</v>
      </c>
      <c r="F1214" s="84">
        <v>0</v>
      </c>
      <c r="G1214" s="85" t="s">
        <v>362</v>
      </c>
      <c r="H1214" s="85" t="s">
        <v>360</v>
      </c>
    </row>
    <row r="1215" spans="2:8">
      <c r="B1215" s="85" t="s">
        <v>293</v>
      </c>
      <c r="C1215" s="85" t="s">
        <v>361</v>
      </c>
      <c r="D1215" s="85" t="s">
        <v>284</v>
      </c>
      <c r="E1215" s="85" t="s">
        <v>285</v>
      </c>
      <c r="F1215" s="84">
        <v>2</v>
      </c>
      <c r="G1215" s="85" t="s">
        <v>362</v>
      </c>
      <c r="H1215" s="85" t="s">
        <v>360</v>
      </c>
    </row>
    <row r="1216" spans="2:8">
      <c r="B1216" s="85" t="s">
        <v>294</v>
      </c>
      <c r="C1216" s="85" t="s">
        <v>361</v>
      </c>
      <c r="D1216" s="85" t="s">
        <v>284</v>
      </c>
      <c r="E1216" s="85" t="s">
        <v>285</v>
      </c>
      <c r="F1216" s="84">
        <v>0</v>
      </c>
      <c r="G1216" s="85" t="s">
        <v>362</v>
      </c>
      <c r="H1216" s="85" t="s">
        <v>360</v>
      </c>
    </row>
    <row r="1217" spans="2:8">
      <c r="B1217" s="85" t="s">
        <v>295</v>
      </c>
      <c r="C1217" s="85" t="s">
        <v>361</v>
      </c>
      <c r="D1217" s="85" t="s">
        <v>284</v>
      </c>
      <c r="E1217" s="85" t="s">
        <v>285</v>
      </c>
      <c r="F1217" s="84">
        <v>2</v>
      </c>
      <c r="G1217" s="85" t="s">
        <v>362</v>
      </c>
      <c r="H1217" s="85" t="s">
        <v>360</v>
      </c>
    </row>
    <row r="1218" spans="2:8">
      <c r="B1218" s="85" t="s">
        <v>296</v>
      </c>
      <c r="C1218" s="85" t="s">
        <v>361</v>
      </c>
      <c r="D1218" s="85" t="s">
        <v>284</v>
      </c>
      <c r="E1218" s="85" t="s">
        <v>285</v>
      </c>
      <c r="F1218" s="84">
        <v>0</v>
      </c>
      <c r="G1218" s="85" t="s">
        <v>362</v>
      </c>
      <c r="H1218" s="85" t="s">
        <v>360</v>
      </c>
    </row>
    <row r="1219" spans="2:8">
      <c r="B1219" s="85" t="s">
        <v>297</v>
      </c>
      <c r="C1219" s="85" t="s">
        <v>361</v>
      </c>
      <c r="D1219" s="85" t="s">
        <v>284</v>
      </c>
      <c r="E1219" s="85" t="s">
        <v>285</v>
      </c>
      <c r="F1219" s="84">
        <v>4</v>
      </c>
      <c r="G1219" s="85" t="s">
        <v>362</v>
      </c>
      <c r="H1219" s="85" t="s">
        <v>360</v>
      </c>
    </row>
    <row r="1220" spans="2:8">
      <c r="B1220" s="85" t="s">
        <v>298</v>
      </c>
      <c r="C1220" s="85" t="s">
        <v>361</v>
      </c>
      <c r="D1220" s="85" t="s">
        <v>284</v>
      </c>
      <c r="E1220" s="85" t="s">
        <v>285</v>
      </c>
      <c r="F1220" s="84">
        <v>2</v>
      </c>
      <c r="G1220" s="85" t="s">
        <v>362</v>
      </c>
      <c r="H1220" s="85" t="s">
        <v>360</v>
      </c>
    </row>
    <row r="1221" spans="2:8">
      <c r="B1221" s="85" t="s">
        <v>299</v>
      </c>
      <c r="C1221" s="85" t="s">
        <v>361</v>
      </c>
      <c r="D1221" s="85" t="s">
        <v>284</v>
      </c>
      <c r="E1221" s="85" t="s">
        <v>285</v>
      </c>
      <c r="F1221" s="84">
        <v>0</v>
      </c>
      <c r="G1221" s="85" t="s">
        <v>362</v>
      </c>
      <c r="H1221" s="85" t="s">
        <v>360</v>
      </c>
    </row>
    <row r="1222" spans="2:8">
      <c r="B1222" s="85" t="s">
        <v>300</v>
      </c>
      <c r="C1222" s="85" t="s">
        <v>361</v>
      </c>
      <c r="D1222" s="85" t="s">
        <v>284</v>
      </c>
      <c r="E1222" s="85" t="s">
        <v>285</v>
      </c>
      <c r="F1222" s="84">
        <v>4</v>
      </c>
      <c r="G1222" s="85" t="s">
        <v>362</v>
      </c>
      <c r="H1222" s="85" t="s">
        <v>360</v>
      </c>
    </row>
    <row r="1223" spans="2:8">
      <c r="B1223" s="85" t="s">
        <v>289</v>
      </c>
      <c r="C1223" s="85" t="s">
        <v>363</v>
      </c>
      <c r="D1223" s="85" t="s">
        <v>284</v>
      </c>
      <c r="E1223" s="85" t="s">
        <v>285</v>
      </c>
      <c r="F1223" s="84">
        <v>0</v>
      </c>
      <c r="G1223" s="85" t="s">
        <v>364</v>
      </c>
      <c r="H1223" s="85" t="s">
        <v>360</v>
      </c>
    </row>
    <row r="1224" spans="2:8">
      <c r="B1224" s="85" t="s">
        <v>290</v>
      </c>
      <c r="C1224" s="85" t="s">
        <v>363</v>
      </c>
      <c r="D1224" s="85" t="s">
        <v>284</v>
      </c>
      <c r="E1224" s="85" t="s">
        <v>285</v>
      </c>
      <c r="F1224" s="84">
        <v>2</v>
      </c>
      <c r="G1224" s="85" t="s">
        <v>364</v>
      </c>
      <c r="H1224" s="85" t="s">
        <v>360</v>
      </c>
    </row>
    <row r="1225" spans="2:8">
      <c r="B1225" s="85" t="s">
        <v>291</v>
      </c>
      <c r="C1225" s="85" t="s">
        <v>363</v>
      </c>
      <c r="D1225" s="85" t="s">
        <v>284</v>
      </c>
      <c r="E1225" s="85" t="s">
        <v>285</v>
      </c>
      <c r="F1225" s="84">
        <v>2</v>
      </c>
      <c r="G1225" s="85" t="s">
        <v>364</v>
      </c>
      <c r="H1225" s="85" t="s">
        <v>360</v>
      </c>
    </row>
    <row r="1226" spans="2:8">
      <c r="B1226" s="85" t="s">
        <v>292</v>
      </c>
      <c r="C1226" s="85" t="s">
        <v>363</v>
      </c>
      <c r="D1226" s="85" t="s">
        <v>284</v>
      </c>
      <c r="E1226" s="85" t="s">
        <v>285</v>
      </c>
      <c r="F1226" s="84">
        <v>2</v>
      </c>
      <c r="G1226" s="85" t="s">
        <v>364</v>
      </c>
      <c r="H1226" s="85" t="s">
        <v>360</v>
      </c>
    </row>
    <row r="1227" spans="2:8">
      <c r="B1227" s="85" t="s">
        <v>293</v>
      </c>
      <c r="C1227" s="85" t="s">
        <v>363</v>
      </c>
      <c r="D1227" s="85" t="s">
        <v>284</v>
      </c>
      <c r="E1227" s="85" t="s">
        <v>285</v>
      </c>
      <c r="F1227" s="84">
        <v>2</v>
      </c>
      <c r="G1227" s="85" t="s">
        <v>364</v>
      </c>
      <c r="H1227" s="85" t="s">
        <v>360</v>
      </c>
    </row>
    <row r="1228" spans="2:8">
      <c r="B1228" s="85" t="s">
        <v>294</v>
      </c>
      <c r="C1228" s="85" t="s">
        <v>363</v>
      </c>
      <c r="D1228" s="85" t="s">
        <v>284</v>
      </c>
      <c r="E1228" s="85" t="s">
        <v>285</v>
      </c>
      <c r="F1228" s="84">
        <v>2</v>
      </c>
      <c r="G1228" s="85" t="s">
        <v>364</v>
      </c>
      <c r="H1228" s="85" t="s">
        <v>360</v>
      </c>
    </row>
    <row r="1229" spans="2:8">
      <c r="B1229" s="85" t="s">
        <v>295</v>
      </c>
      <c r="C1229" s="85" t="s">
        <v>363</v>
      </c>
      <c r="D1229" s="85" t="s">
        <v>284</v>
      </c>
      <c r="E1229" s="85" t="s">
        <v>285</v>
      </c>
      <c r="F1229" s="84">
        <v>2</v>
      </c>
      <c r="G1229" s="85" t="s">
        <v>364</v>
      </c>
      <c r="H1229" s="85" t="s">
        <v>360</v>
      </c>
    </row>
    <row r="1230" spans="2:8">
      <c r="B1230" s="85" t="s">
        <v>296</v>
      </c>
      <c r="C1230" s="85" t="s">
        <v>363</v>
      </c>
      <c r="D1230" s="85" t="s">
        <v>284</v>
      </c>
      <c r="E1230" s="85" t="s">
        <v>285</v>
      </c>
      <c r="F1230" s="84">
        <v>2</v>
      </c>
      <c r="G1230" s="85" t="s">
        <v>364</v>
      </c>
      <c r="H1230" s="85" t="s">
        <v>360</v>
      </c>
    </row>
    <row r="1231" spans="2:8">
      <c r="B1231" s="85" t="s">
        <v>297</v>
      </c>
      <c r="C1231" s="85" t="s">
        <v>363</v>
      </c>
      <c r="D1231" s="85" t="s">
        <v>284</v>
      </c>
      <c r="E1231" s="85" t="s">
        <v>285</v>
      </c>
      <c r="F1231" s="84">
        <v>2</v>
      </c>
      <c r="G1231" s="85" t="s">
        <v>364</v>
      </c>
      <c r="H1231" s="85" t="s">
        <v>360</v>
      </c>
    </row>
    <row r="1232" spans="2:8">
      <c r="B1232" s="85" t="s">
        <v>298</v>
      </c>
      <c r="C1232" s="85" t="s">
        <v>363</v>
      </c>
      <c r="D1232" s="85" t="s">
        <v>284</v>
      </c>
      <c r="E1232" s="85" t="s">
        <v>285</v>
      </c>
      <c r="F1232" s="84">
        <v>2</v>
      </c>
      <c r="G1232" s="85" t="s">
        <v>364</v>
      </c>
      <c r="H1232" s="85" t="s">
        <v>360</v>
      </c>
    </row>
    <row r="1233" spans="2:8">
      <c r="B1233" s="85" t="s">
        <v>299</v>
      </c>
      <c r="C1233" s="85" t="s">
        <v>363</v>
      </c>
      <c r="D1233" s="85" t="s">
        <v>284</v>
      </c>
      <c r="E1233" s="85" t="s">
        <v>285</v>
      </c>
      <c r="F1233" s="84">
        <v>4</v>
      </c>
      <c r="G1233" s="85" t="s">
        <v>364</v>
      </c>
      <c r="H1233" s="85" t="s">
        <v>360</v>
      </c>
    </row>
    <row r="1234" spans="2:8">
      <c r="B1234" s="85" t="s">
        <v>300</v>
      </c>
      <c r="C1234" s="85" t="s">
        <v>363</v>
      </c>
      <c r="D1234" s="85" t="s">
        <v>284</v>
      </c>
      <c r="E1234" s="85" t="s">
        <v>285</v>
      </c>
      <c r="F1234" s="84">
        <v>2</v>
      </c>
      <c r="G1234" s="85" t="s">
        <v>364</v>
      </c>
      <c r="H1234" s="85" t="s">
        <v>360</v>
      </c>
    </row>
    <row r="1235" spans="2:8">
      <c r="B1235" s="85" t="s">
        <v>288</v>
      </c>
      <c r="C1235" s="85" t="s">
        <v>363</v>
      </c>
      <c r="D1235" s="85" t="s">
        <v>301</v>
      </c>
      <c r="E1235" s="85" t="s">
        <v>302</v>
      </c>
      <c r="F1235" s="84">
        <v>2</v>
      </c>
      <c r="G1235" s="85" t="s">
        <v>364</v>
      </c>
      <c r="H1235" s="85" t="s">
        <v>360</v>
      </c>
    </row>
    <row r="1236" spans="2:8">
      <c r="B1236" s="85" t="s">
        <v>289</v>
      </c>
      <c r="C1236" s="85" t="s">
        <v>363</v>
      </c>
      <c r="D1236" s="85" t="s">
        <v>301</v>
      </c>
      <c r="E1236" s="85" t="s">
        <v>302</v>
      </c>
      <c r="F1236" s="84">
        <v>0</v>
      </c>
      <c r="G1236" s="85" t="s">
        <v>364</v>
      </c>
      <c r="H1236" s="85" t="s">
        <v>360</v>
      </c>
    </row>
    <row r="1237" spans="2:8">
      <c r="B1237" s="85" t="s">
        <v>290</v>
      </c>
      <c r="C1237" s="85" t="s">
        <v>363</v>
      </c>
      <c r="D1237" s="85" t="s">
        <v>301</v>
      </c>
      <c r="E1237" s="85" t="s">
        <v>302</v>
      </c>
      <c r="F1237" s="84">
        <v>0</v>
      </c>
      <c r="G1237" s="85" t="s">
        <v>364</v>
      </c>
      <c r="H1237" s="85" t="s">
        <v>360</v>
      </c>
    </row>
    <row r="1238" spans="2:8">
      <c r="B1238" s="85" t="s">
        <v>291</v>
      </c>
      <c r="C1238" s="85" t="s">
        <v>363</v>
      </c>
      <c r="D1238" s="85" t="s">
        <v>301</v>
      </c>
      <c r="E1238" s="85" t="s">
        <v>302</v>
      </c>
      <c r="F1238" s="84">
        <v>5</v>
      </c>
      <c r="G1238" s="85" t="s">
        <v>364</v>
      </c>
      <c r="H1238" s="85" t="s">
        <v>360</v>
      </c>
    </row>
    <row r="1239" spans="2:8">
      <c r="B1239" s="85" t="s">
        <v>292</v>
      </c>
      <c r="C1239" s="85" t="s">
        <v>363</v>
      </c>
      <c r="D1239" s="85" t="s">
        <v>301</v>
      </c>
      <c r="E1239" s="85" t="s">
        <v>302</v>
      </c>
      <c r="F1239" s="84">
        <v>2</v>
      </c>
      <c r="G1239" s="85" t="s">
        <v>364</v>
      </c>
      <c r="H1239" s="85" t="s">
        <v>360</v>
      </c>
    </row>
    <row r="1240" spans="2:8">
      <c r="B1240" s="85" t="s">
        <v>293</v>
      </c>
      <c r="C1240" s="85" t="s">
        <v>363</v>
      </c>
      <c r="D1240" s="85" t="s">
        <v>301</v>
      </c>
      <c r="E1240" s="85" t="s">
        <v>302</v>
      </c>
      <c r="F1240" s="84">
        <v>0</v>
      </c>
      <c r="G1240" s="85" t="s">
        <v>364</v>
      </c>
      <c r="H1240" s="85" t="s">
        <v>360</v>
      </c>
    </row>
    <row r="1241" spans="2:8">
      <c r="B1241" s="85" t="s">
        <v>294</v>
      </c>
      <c r="C1241" s="85" t="s">
        <v>363</v>
      </c>
      <c r="D1241" s="85" t="s">
        <v>301</v>
      </c>
      <c r="E1241" s="85" t="s">
        <v>302</v>
      </c>
      <c r="F1241" s="84">
        <v>4</v>
      </c>
      <c r="G1241" s="85" t="s">
        <v>364</v>
      </c>
      <c r="H1241" s="85" t="s">
        <v>360</v>
      </c>
    </row>
    <row r="1242" spans="2:8">
      <c r="B1242" s="85" t="s">
        <v>295</v>
      </c>
      <c r="C1242" s="85" t="s">
        <v>363</v>
      </c>
      <c r="D1242" s="85" t="s">
        <v>301</v>
      </c>
      <c r="E1242" s="85" t="s">
        <v>302</v>
      </c>
      <c r="F1242" s="84">
        <v>0</v>
      </c>
      <c r="G1242" s="85" t="s">
        <v>364</v>
      </c>
      <c r="H1242" s="85" t="s">
        <v>360</v>
      </c>
    </row>
    <row r="1243" spans="2:8">
      <c r="B1243" s="85" t="s">
        <v>298</v>
      </c>
      <c r="C1243" s="85" t="s">
        <v>363</v>
      </c>
      <c r="D1243" s="85" t="s">
        <v>301</v>
      </c>
      <c r="E1243" s="85" t="s">
        <v>302</v>
      </c>
      <c r="F1243" s="84">
        <v>0</v>
      </c>
      <c r="G1243" s="85" t="s">
        <v>364</v>
      </c>
      <c r="H1243" s="85" t="s">
        <v>360</v>
      </c>
    </row>
    <row r="1244" spans="2:8">
      <c r="B1244" s="85" t="s">
        <v>300</v>
      </c>
      <c r="C1244" s="85" t="s">
        <v>363</v>
      </c>
      <c r="D1244" s="85" t="s">
        <v>301</v>
      </c>
      <c r="E1244" s="85" t="s">
        <v>302</v>
      </c>
      <c r="F1244" s="84">
        <v>2</v>
      </c>
      <c r="G1244" s="85" t="s">
        <v>364</v>
      </c>
      <c r="H1244" s="85" t="s">
        <v>360</v>
      </c>
    </row>
    <row r="1245" spans="2:8">
      <c r="B1245" s="85" t="s">
        <v>292</v>
      </c>
      <c r="C1245" s="85" t="s">
        <v>363</v>
      </c>
      <c r="D1245" s="85" t="s">
        <v>303</v>
      </c>
      <c r="E1245" s="85" t="s">
        <v>304</v>
      </c>
      <c r="F1245" s="84">
        <v>0</v>
      </c>
      <c r="G1245" s="85" t="s">
        <v>364</v>
      </c>
      <c r="H1245" s="85" t="s">
        <v>360</v>
      </c>
    </row>
    <row r="1246" spans="2:8">
      <c r="B1246" s="85" t="s">
        <v>293</v>
      </c>
      <c r="C1246" s="85" t="s">
        <v>363</v>
      </c>
      <c r="D1246" s="85" t="s">
        <v>303</v>
      </c>
      <c r="E1246" s="85" t="s">
        <v>304</v>
      </c>
      <c r="F1246" s="84">
        <v>2</v>
      </c>
      <c r="G1246" s="85" t="s">
        <v>364</v>
      </c>
      <c r="H1246" s="85" t="s">
        <v>360</v>
      </c>
    </row>
    <row r="1247" spans="2:8">
      <c r="B1247" s="85" t="s">
        <v>295</v>
      </c>
      <c r="C1247" s="85" t="s">
        <v>363</v>
      </c>
      <c r="D1247" s="85" t="s">
        <v>303</v>
      </c>
      <c r="E1247" s="85" t="s">
        <v>304</v>
      </c>
      <c r="F1247" s="84">
        <v>0</v>
      </c>
      <c r="G1247" s="85" t="s">
        <v>364</v>
      </c>
      <c r="H1247" s="85" t="s">
        <v>360</v>
      </c>
    </row>
    <row r="1248" spans="2:8">
      <c r="B1248" s="85" t="s">
        <v>296</v>
      </c>
      <c r="C1248" s="85" t="s">
        <v>363</v>
      </c>
      <c r="D1248" s="85" t="s">
        <v>303</v>
      </c>
      <c r="E1248" s="85" t="s">
        <v>304</v>
      </c>
      <c r="F1248" s="84">
        <v>2</v>
      </c>
      <c r="G1248" s="85" t="s">
        <v>364</v>
      </c>
      <c r="H1248" s="85" t="s">
        <v>360</v>
      </c>
    </row>
    <row r="1249" spans="2:8">
      <c r="B1249" s="85" t="s">
        <v>297</v>
      </c>
      <c r="C1249" s="85" t="s">
        <v>363</v>
      </c>
      <c r="D1249" s="85" t="s">
        <v>303</v>
      </c>
      <c r="E1249" s="85" t="s">
        <v>304</v>
      </c>
      <c r="F1249" s="84">
        <v>0</v>
      </c>
      <c r="G1249" s="85" t="s">
        <v>364</v>
      </c>
      <c r="H1249" s="85" t="s">
        <v>360</v>
      </c>
    </row>
    <row r="1250" spans="2:8">
      <c r="B1250" s="85" t="s">
        <v>299</v>
      </c>
      <c r="C1250" s="85" t="s">
        <v>363</v>
      </c>
      <c r="D1250" s="85" t="s">
        <v>303</v>
      </c>
      <c r="E1250" s="85" t="s">
        <v>304</v>
      </c>
      <c r="F1250" s="84">
        <v>3</v>
      </c>
      <c r="G1250" s="85" t="s">
        <v>364</v>
      </c>
      <c r="H1250" s="85" t="s">
        <v>360</v>
      </c>
    </row>
    <row r="1251" spans="2:8">
      <c r="B1251" s="85" t="s">
        <v>288</v>
      </c>
      <c r="C1251" s="85" t="s">
        <v>365</v>
      </c>
      <c r="D1251" s="85" t="s">
        <v>284</v>
      </c>
      <c r="E1251" s="85" t="s">
        <v>285</v>
      </c>
      <c r="F1251" s="84">
        <v>0</v>
      </c>
      <c r="G1251" s="85" t="s">
        <v>366</v>
      </c>
      <c r="H1251" s="85" t="s">
        <v>360</v>
      </c>
    </row>
    <row r="1252" spans="2:8">
      <c r="B1252" s="85" t="s">
        <v>289</v>
      </c>
      <c r="C1252" s="85" t="s">
        <v>365</v>
      </c>
      <c r="D1252" s="85" t="s">
        <v>284</v>
      </c>
      <c r="E1252" s="85" t="s">
        <v>285</v>
      </c>
      <c r="F1252" s="84">
        <v>6</v>
      </c>
      <c r="G1252" s="85" t="s">
        <v>366</v>
      </c>
      <c r="H1252" s="85" t="s">
        <v>360</v>
      </c>
    </row>
    <row r="1253" spans="2:8">
      <c r="B1253" s="85" t="s">
        <v>290</v>
      </c>
      <c r="C1253" s="85" t="s">
        <v>365</v>
      </c>
      <c r="D1253" s="85" t="s">
        <v>284</v>
      </c>
      <c r="E1253" s="85" t="s">
        <v>285</v>
      </c>
      <c r="F1253" s="84">
        <v>6</v>
      </c>
      <c r="G1253" s="85" t="s">
        <v>366</v>
      </c>
      <c r="H1253" s="85" t="s">
        <v>360</v>
      </c>
    </row>
    <row r="1254" spans="2:8">
      <c r="B1254" s="85" t="s">
        <v>291</v>
      </c>
      <c r="C1254" s="85" t="s">
        <v>365</v>
      </c>
      <c r="D1254" s="85" t="s">
        <v>284</v>
      </c>
      <c r="E1254" s="85" t="s">
        <v>285</v>
      </c>
      <c r="F1254" s="84">
        <v>4</v>
      </c>
      <c r="G1254" s="85" t="s">
        <v>366</v>
      </c>
      <c r="H1254" s="85" t="s">
        <v>360</v>
      </c>
    </row>
    <row r="1255" spans="2:8">
      <c r="B1255" s="85" t="s">
        <v>293</v>
      </c>
      <c r="C1255" s="85" t="s">
        <v>365</v>
      </c>
      <c r="D1255" s="85" t="s">
        <v>284</v>
      </c>
      <c r="E1255" s="85" t="s">
        <v>285</v>
      </c>
      <c r="F1255" s="84">
        <v>0</v>
      </c>
      <c r="G1255" s="85" t="s">
        <v>366</v>
      </c>
      <c r="H1255" s="85" t="s">
        <v>360</v>
      </c>
    </row>
    <row r="1256" spans="2:8">
      <c r="B1256" s="85" t="s">
        <v>294</v>
      </c>
      <c r="C1256" s="85" t="s">
        <v>365</v>
      </c>
      <c r="D1256" s="85" t="s">
        <v>284</v>
      </c>
      <c r="E1256" s="85" t="s">
        <v>285</v>
      </c>
      <c r="F1256" s="84">
        <v>6</v>
      </c>
      <c r="G1256" s="85" t="s">
        <v>366</v>
      </c>
      <c r="H1256" s="85" t="s">
        <v>360</v>
      </c>
    </row>
    <row r="1257" spans="2:8">
      <c r="B1257" s="85" t="s">
        <v>296</v>
      </c>
      <c r="C1257" s="85" t="s">
        <v>365</v>
      </c>
      <c r="D1257" s="85" t="s">
        <v>284</v>
      </c>
      <c r="E1257" s="85" t="s">
        <v>285</v>
      </c>
      <c r="F1257" s="84">
        <v>0</v>
      </c>
      <c r="G1257" s="85" t="s">
        <v>366</v>
      </c>
      <c r="H1257" s="85" t="s">
        <v>360</v>
      </c>
    </row>
    <row r="1258" spans="2:8">
      <c r="B1258" s="85" t="s">
        <v>297</v>
      </c>
      <c r="C1258" s="85" t="s">
        <v>365</v>
      </c>
      <c r="D1258" s="85" t="s">
        <v>284</v>
      </c>
      <c r="E1258" s="85" t="s">
        <v>285</v>
      </c>
      <c r="F1258" s="84">
        <v>0</v>
      </c>
      <c r="G1258" s="85" t="s">
        <v>366</v>
      </c>
      <c r="H1258" s="85" t="s">
        <v>360</v>
      </c>
    </row>
    <row r="1259" spans="2:8">
      <c r="B1259" s="85" t="s">
        <v>299</v>
      </c>
      <c r="C1259" s="85" t="s">
        <v>365</v>
      </c>
      <c r="D1259" s="85" t="s">
        <v>284</v>
      </c>
      <c r="E1259" s="85" t="s">
        <v>285</v>
      </c>
      <c r="F1259" s="84">
        <v>0</v>
      </c>
      <c r="G1259" s="85" t="s">
        <v>366</v>
      </c>
      <c r="H1259" s="85" t="s">
        <v>360</v>
      </c>
    </row>
    <row r="1260" spans="2:8">
      <c r="B1260" s="85" t="s">
        <v>300</v>
      </c>
      <c r="C1260" s="85" t="s">
        <v>365</v>
      </c>
      <c r="D1260" s="85" t="s">
        <v>284</v>
      </c>
      <c r="E1260" s="85" t="s">
        <v>285</v>
      </c>
      <c r="F1260" s="84">
        <v>0</v>
      </c>
      <c r="G1260" s="85" t="s">
        <v>366</v>
      </c>
      <c r="H1260" s="85" t="s">
        <v>360</v>
      </c>
    </row>
    <row r="1261" spans="2:8">
      <c r="B1261" s="85" t="s">
        <v>289</v>
      </c>
      <c r="C1261" s="85" t="s">
        <v>365</v>
      </c>
      <c r="D1261" s="85" t="s">
        <v>303</v>
      </c>
      <c r="E1261" s="85" t="s">
        <v>304</v>
      </c>
      <c r="F1261" s="84">
        <v>0</v>
      </c>
      <c r="G1261" s="85" t="s">
        <v>366</v>
      </c>
      <c r="H1261" s="85" t="s">
        <v>360</v>
      </c>
    </row>
    <row r="1262" spans="2:8">
      <c r="B1262" s="85" t="s">
        <v>290</v>
      </c>
      <c r="C1262" s="85" t="s">
        <v>365</v>
      </c>
      <c r="D1262" s="85" t="s">
        <v>303</v>
      </c>
      <c r="E1262" s="85" t="s">
        <v>304</v>
      </c>
      <c r="F1262" s="84">
        <v>3</v>
      </c>
      <c r="G1262" s="85" t="s">
        <v>366</v>
      </c>
      <c r="H1262" s="85" t="s">
        <v>360</v>
      </c>
    </row>
    <row r="1263" spans="2:8">
      <c r="B1263" s="85" t="s">
        <v>291</v>
      </c>
      <c r="C1263" s="85" t="s">
        <v>365</v>
      </c>
      <c r="D1263" s="85" t="s">
        <v>303</v>
      </c>
      <c r="E1263" s="85" t="s">
        <v>304</v>
      </c>
      <c r="F1263" s="84">
        <v>3</v>
      </c>
      <c r="G1263" s="85" t="s">
        <v>366</v>
      </c>
      <c r="H1263" s="85" t="s">
        <v>360</v>
      </c>
    </row>
    <row r="1264" spans="2:8">
      <c r="B1264" s="85" t="s">
        <v>294</v>
      </c>
      <c r="C1264" s="85" t="s">
        <v>365</v>
      </c>
      <c r="D1264" s="85" t="s">
        <v>303</v>
      </c>
      <c r="E1264" s="85" t="s">
        <v>304</v>
      </c>
      <c r="F1264" s="84">
        <v>0</v>
      </c>
      <c r="G1264" s="85" t="s">
        <v>366</v>
      </c>
      <c r="H1264" s="85" t="s">
        <v>360</v>
      </c>
    </row>
    <row r="1265" spans="2:8">
      <c r="B1265" s="85" t="s">
        <v>295</v>
      </c>
      <c r="C1265" s="85" t="s">
        <v>365</v>
      </c>
      <c r="D1265" s="85" t="s">
        <v>303</v>
      </c>
      <c r="E1265" s="85" t="s">
        <v>304</v>
      </c>
      <c r="F1265" s="84">
        <v>3</v>
      </c>
      <c r="G1265" s="85" t="s">
        <v>366</v>
      </c>
      <c r="H1265" s="85" t="s">
        <v>360</v>
      </c>
    </row>
    <row r="1266" spans="2:8">
      <c r="B1266" s="85" t="s">
        <v>297</v>
      </c>
      <c r="C1266" s="85" t="s">
        <v>365</v>
      </c>
      <c r="D1266" s="85" t="s">
        <v>303</v>
      </c>
      <c r="E1266" s="85" t="s">
        <v>304</v>
      </c>
      <c r="F1266" s="84">
        <v>0</v>
      </c>
      <c r="G1266" s="85" t="s">
        <v>366</v>
      </c>
      <c r="H1266" s="85" t="s">
        <v>360</v>
      </c>
    </row>
    <row r="1267" spans="2:8">
      <c r="B1267" s="85" t="s">
        <v>298</v>
      </c>
      <c r="C1267" s="85" t="s">
        <v>365</v>
      </c>
      <c r="D1267" s="85" t="s">
        <v>303</v>
      </c>
      <c r="E1267" s="85" t="s">
        <v>304</v>
      </c>
      <c r="F1267" s="84">
        <v>4</v>
      </c>
      <c r="G1267" s="85" t="s">
        <v>366</v>
      </c>
      <c r="H1267" s="85" t="s">
        <v>360</v>
      </c>
    </row>
    <row r="1268" spans="2:8">
      <c r="B1268" s="85" t="s">
        <v>299</v>
      </c>
      <c r="C1268" s="85" t="s">
        <v>365</v>
      </c>
      <c r="D1268" s="85" t="s">
        <v>303</v>
      </c>
      <c r="E1268" s="85" t="s">
        <v>304</v>
      </c>
      <c r="F1268" s="84">
        <v>3</v>
      </c>
      <c r="G1268" s="85" t="s">
        <v>366</v>
      </c>
      <c r="H1268" s="85" t="s">
        <v>360</v>
      </c>
    </row>
    <row r="1269" spans="2:8">
      <c r="B1269" s="85" t="s">
        <v>300</v>
      </c>
      <c r="C1269" s="85" t="s">
        <v>365</v>
      </c>
      <c r="D1269" s="85" t="s">
        <v>303</v>
      </c>
      <c r="E1269" s="85" t="s">
        <v>304</v>
      </c>
      <c r="F1269" s="84">
        <v>0</v>
      </c>
      <c r="G1269" s="85" t="s">
        <v>366</v>
      </c>
      <c r="H1269" s="85" t="s">
        <v>360</v>
      </c>
    </row>
    <row r="1270" spans="2:8">
      <c r="B1270" s="85" t="s">
        <v>288</v>
      </c>
      <c r="C1270" s="85" t="s">
        <v>367</v>
      </c>
      <c r="D1270" s="85" t="s">
        <v>284</v>
      </c>
      <c r="E1270" s="85" t="s">
        <v>285</v>
      </c>
      <c r="F1270" s="84">
        <v>0</v>
      </c>
      <c r="G1270" s="85" t="s">
        <v>359</v>
      </c>
      <c r="H1270" s="85" t="s">
        <v>360</v>
      </c>
    </row>
    <row r="1271" spans="2:8">
      <c r="B1271" s="85" t="s">
        <v>289</v>
      </c>
      <c r="C1271" s="85" t="s">
        <v>367</v>
      </c>
      <c r="D1271" s="85" t="s">
        <v>284</v>
      </c>
      <c r="E1271" s="85" t="s">
        <v>285</v>
      </c>
      <c r="F1271" s="84">
        <v>5</v>
      </c>
      <c r="G1271" s="85" t="s">
        <v>359</v>
      </c>
      <c r="H1271" s="85" t="s">
        <v>360</v>
      </c>
    </row>
    <row r="1272" spans="2:8">
      <c r="B1272" s="85" t="s">
        <v>290</v>
      </c>
      <c r="C1272" s="85" t="s">
        <v>367</v>
      </c>
      <c r="D1272" s="85" t="s">
        <v>284</v>
      </c>
      <c r="E1272" s="85" t="s">
        <v>285</v>
      </c>
      <c r="F1272" s="84">
        <v>0</v>
      </c>
      <c r="G1272" s="85" t="s">
        <v>359</v>
      </c>
      <c r="H1272" s="85" t="s">
        <v>360</v>
      </c>
    </row>
    <row r="1273" spans="2:8">
      <c r="B1273" s="85" t="s">
        <v>292</v>
      </c>
      <c r="C1273" s="85" t="s">
        <v>367</v>
      </c>
      <c r="D1273" s="85" t="s">
        <v>284</v>
      </c>
      <c r="E1273" s="85" t="s">
        <v>285</v>
      </c>
      <c r="F1273" s="84">
        <v>0</v>
      </c>
      <c r="G1273" s="85" t="s">
        <v>359</v>
      </c>
      <c r="H1273" s="85" t="s">
        <v>360</v>
      </c>
    </row>
    <row r="1274" spans="2:8">
      <c r="B1274" s="85" t="s">
        <v>293</v>
      </c>
      <c r="C1274" s="85" t="s">
        <v>367</v>
      </c>
      <c r="D1274" s="85" t="s">
        <v>284</v>
      </c>
      <c r="E1274" s="85" t="s">
        <v>285</v>
      </c>
      <c r="F1274" s="84">
        <v>5</v>
      </c>
      <c r="G1274" s="85" t="s">
        <v>359</v>
      </c>
      <c r="H1274" s="85" t="s">
        <v>360</v>
      </c>
    </row>
    <row r="1275" spans="2:8">
      <c r="B1275" s="85" t="s">
        <v>294</v>
      </c>
      <c r="C1275" s="85" t="s">
        <v>367</v>
      </c>
      <c r="D1275" s="85" t="s">
        <v>284</v>
      </c>
      <c r="E1275" s="85" t="s">
        <v>285</v>
      </c>
      <c r="F1275" s="84">
        <v>6</v>
      </c>
      <c r="G1275" s="85" t="s">
        <v>359</v>
      </c>
      <c r="H1275" s="85" t="s">
        <v>360</v>
      </c>
    </row>
    <row r="1276" spans="2:8">
      <c r="B1276" s="85" t="s">
        <v>295</v>
      </c>
      <c r="C1276" s="85" t="s">
        <v>367</v>
      </c>
      <c r="D1276" s="85" t="s">
        <v>284</v>
      </c>
      <c r="E1276" s="85" t="s">
        <v>285</v>
      </c>
      <c r="F1276" s="84">
        <v>0</v>
      </c>
      <c r="G1276" s="85" t="s">
        <v>359</v>
      </c>
      <c r="H1276" s="85" t="s">
        <v>360</v>
      </c>
    </row>
    <row r="1277" spans="2:8">
      <c r="B1277" s="85" t="s">
        <v>296</v>
      </c>
      <c r="C1277" s="85" t="s">
        <v>367</v>
      </c>
      <c r="D1277" s="85" t="s">
        <v>284</v>
      </c>
      <c r="E1277" s="85" t="s">
        <v>285</v>
      </c>
      <c r="F1277" s="84">
        <v>0</v>
      </c>
      <c r="G1277" s="85" t="s">
        <v>359</v>
      </c>
      <c r="H1277" s="85" t="s">
        <v>360</v>
      </c>
    </row>
    <row r="1278" spans="2:8">
      <c r="B1278" s="85" t="s">
        <v>297</v>
      </c>
      <c r="C1278" s="85" t="s">
        <v>367</v>
      </c>
      <c r="D1278" s="85" t="s">
        <v>284</v>
      </c>
      <c r="E1278" s="85" t="s">
        <v>285</v>
      </c>
      <c r="F1278" s="84">
        <v>12</v>
      </c>
      <c r="G1278" s="85" t="s">
        <v>359</v>
      </c>
      <c r="H1278" s="85" t="s">
        <v>360</v>
      </c>
    </row>
    <row r="1279" spans="2:8">
      <c r="B1279" s="85" t="s">
        <v>298</v>
      </c>
      <c r="C1279" s="85" t="s">
        <v>367</v>
      </c>
      <c r="D1279" s="85" t="s">
        <v>284</v>
      </c>
      <c r="E1279" s="85" t="s">
        <v>285</v>
      </c>
      <c r="F1279" s="84">
        <v>6</v>
      </c>
      <c r="G1279" s="85" t="s">
        <v>359</v>
      </c>
      <c r="H1279" s="85" t="s">
        <v>360</v>
      </c>
    </row>
    <row r="1280" spans="2:8">
      <c r="B1280" s="85" t="s">
        <v>299</v>
      </c>
      <c r="C1280" s="85" t="s">
        <v>367</v>
      </c>
      <c r="D1280" s="85" t="s">
        <v>284</v>
      </c>
      <c r="E1280" s="85" t="s">
        <v>285</v>
      </c>
      <c r="F1280" s="84">
        <v>0</v>
      </c>
      <c r="G1280" s="85" t="s">
        <v>359</v>
      </c>
      <c r="H1280" s="85" t="s">
        <v>360</v>
      </c>
    </row>
    <row r="1281" spans="2:8">
      <c r="B1281" s="85" t="s">
        <v>300</v>
      </c>
      <c r="C1281" s="85" t="s">
        <v>367</v>
      </c>
      <c r="D1281" s="85" t="s">
        <v>284</v>
      </c>
      <c r="E1281" s="85" t="s">
        <v>285</v>
      </c>
      <c r="F1281" s="84">
        <v>5</v>
      </c>
      <c r="G1281" s="85" t="s">
        <v>359</v>
      </c>
      <c r="H1281" s="85" t="s">
        <v>360</v>
      </c>
    </row>
    <row r="1282" spans="2:8">
      <c r="B1282" s="85" t="s">
        <v>288</v>
      </c>
      <c r="C1282" s="85" t="s">
        <v>367</v>
      </c>
      <c r="D1282" s="85" t="s">
        <v>301</v>
      </c>
      <c r="E1282" s="85" t="s">
        <v>302</v>
      </c>
      <c r="F1282" s="84">
        <v>3</v>
      </c>
      <c r="G1282" s="85" t="s">
        <v>359</v>
      </c>
      <c r="H1282" s="85" t="s">
        <v>360</v>
      </c>
    </row>
    <row r="1283" spans="2:8">
      <c r="B1283" s="85" t="s">
        <v>289</v>
      </c>
      <c r="C1283" s="85" t="s">
        <v>367</v>
      </c>
      <c r="D1283" s="85" t="s">
        <v>301</v>
      </c>
      <c r="E1283" s="85" t="s">
        <v>302</v>
      </c>
      <c r="F1283" s="84">
        <v>0</v>
      </c>
      <c r="G1283" s="85" t="s">
        <v>359</v>
      </c>
      <c r="H1283" s="85" t="s">
        <v>360</v>
      </c>
    </row>
    <row r="1284" spans="2:8">
      <c r="B1284" s="85" t="s">
        <v>291</v>
      </c>
      <c r="C1284" s="85" t="s">
        <v>367</v>
      </c>
      <c r="D1284" s="85" t="s">
        <v>301</v>
      </c>
      <c r="E1284" s="85" t="s">
        <v>302</v>
      </c>
      <c r="F1284" s="84">
        <v>6</v>
      </c>
      <c r="G1284" s="85" t="s">
        <v>359</v>
      </c>
      <c r="H1284" s="85" t="s">
        <v>360</v>
      </c>
    </row>
    <row r="1285" spans="2:8">
      <c r="B1285" s="85" t="s">
        <v>293</v>
      </c>
      <c r="C1285" s="85" t="s">
        <v>367</v>
      </c>
      <c r="D1285" s="85" t="s">
        <v>301</v>
      </c>
      <c r="E1285" s="85" t="s">
        <v>302</v>
      </c>
      <c r="F1285" s="84">
        <v>0</v>
      </c>
      <c r="G1285" s="85" t="s">
        <v>359</v>
      </c>
      <c r="H1285" s="85" t="s">
        <v>360</v>
      </c>
    </row>
    <row r="1286" spans="2:8">
      <c r="B1286" s="85" t="s">
        <v>298</v>
      </c>
      <c r="C1286" s="85" t="s">
        <v>367</v>
      </c>
      <c r="D1286" s="85" t="s">
        <v>301</v>
      </c>
      <c r="E1286" s="85" t="s">
        <v>302</v>
      </c>
      <c r="F1286" s="84">
        <v>0</v>
      </c>
      <c r="G1286" s="85" t="s">
        <v>359</v>
      </c>
      <c r="H1286" s="85" t="s">
        <v>360</v>
      </c>
    </row>
    <row r="1287" spans="2:8">
      <c r="B1287" s="85" t="s">
        <v>299</v>
      </c>
      <c r="C1287" s="85" t="s">
        <v>367</v>
      </c>
      <c r="D1287" s="85" t="s">
        <v>301</v>
      </c>
      <c r="E1287" s="85" t="s">
        <v>302</v>
      </c>
      <c r="F1287" s="84">
        <v>0</v>
      </c>
      <c r="G1287" s="85" t="s">
        <v>359</v>
      </c>
      <c r="H1287" s="85" t="s">
        <v>360</v>
      </c>
    </row>
    <row r="1288" spans="2:8">
      <c r="B1288" s="85" t="s">
        <v>288</v>
      </c>
      <c r="C1288" s="85" t="s">
        <v>368</v>
      </c>
      <c r="D1288" s="85" t="s">
        <v>284</v>
      </c>
      <c r="E1288" s="85" t="s">
        <v>285</v>
      </c>
      <c r="F1288" s="84">
        <v>2</v>
      </c>
      <c r="G1288" s="85" t="s">
        <v>369</v>
      </c>
      <c r="H1288" s="85" t="s">
        <v>360</v>
      </c>
    </row>
    <row r="1289" spans="2:8">
      <c r="B1289" s="85" t="s">
        <v>289</v>
      </c>
      <c r="C1289" s="85" t="s">
        <v>368</v>
      </c>
      <c r="D1289" s="85" t="s">
        <v>284</v>
      </c>
      <c r="E1289" s="85" t="s">
        <v>285</v>
      </c>
      <c r="F1289" s="84">
        <v>0</v>
      </c>
      <c r="G1289" s="85" t="s">
        <v>369</v>
      </c>
      <c r="H1289" s="85" t="s">
        <v>360</v>
      </c>
    </row>
    <row r="1290" spans="2:8">
      <c r="B1290" s="85" t="s">
        <v>290</v>
      </c>
      <c r="C1290" s="85" t="s">
        <v>368</v>
      </c>
      <c r="D1290" s="85" t="s">
        <v>284</v>
      </c>
      <c r="E1290" s="85" t="s">
        <v>285</v>
      </c>
      <c r="F1290" s="84">
        <v>3</v>
      </c>
      <c r="G1290" s="85" t="s">
        <v>369</v>
      </c>
      <c r="H1290" s="85" t="s">
        <v>360</v>
      </c>
    </row>
    <row r="1291" spans="2:8">
      <c r="B1291" s="85" t="s">
        <v>291</v>
      </c>
      <c r="C1291" s="85" t="s">
        <v>368</v>
      </c>
      <c r="D1291" s="85" t="s">
        <v>284</v>
      </c>
      <c r="E1291" s="85" t="s">
        <v>285</v>
      </c>
      <c r="F1291" s="84">
        <v>2</v>
      </c>
      <c r="G1291" s="85" t="s">
        <v>369</v>
      </c>
      <c r="H1291" s="85" t="s">
        <v>360</v>
      </c>
    </row>
    <row r="1292" spans="2:8">
      <c r="B1292" s="85" t="s">
        <v>292</v>
      </c>
      <c r="C1292" s="85" t="s">
        <v>368</v>
      </c>
      <c r="D1292" s="85" t="s">
        <v>284</v>
      </c>
      <c r="E1292" s="85" t="s">
        <v>285</v>
      </c>
      <c r="F1292" s="84">
        <v>0</v>
      </c>
      <c r="G1292" s="85" t="s">
        <v>369</v>
      </c>
      <c r="H1292" s="85" t="s">
        <v>360</v>
      </c>
    </row>
    <row r="1293" spans="2:8">
      <c r="B1293" s="85" t="s">
        <v>293</v>
      </c>
      <c r="C1293" s="85" t="s">
        <v>368</v>
      </c>
      <c r="D1293" s="85" t="s">
        <v>284</v>
      </c>
      <c r="E1293" s="85" t="s">
        <v>285</v>
      </c>
      <c r="F1293" s="84">
        <v>2</v>
      </c>
      <c r="G1293" s="85" t="s">
        <v>369</v>
      </c>
      <c r="H1293" s="85" t="s">
        <v>360</v>
      </c>
    </row>
    <row r="1294" spans="2:8">
      <c r="B1294" s="85" t="s">
        <v>294</v>
      </c>
      <c r="C1294" s="85" t="s">
        <v>368</v>
      </c>
      <c r="D1294" s="85" t="s">
        <v>284</v>
      </c>
      <c r="E1294" s="85" t="s">
        <v>285</v>
      </c>
      <c r="F1294" s="84">
        <v>2</v>
      </c>
      <c r="G1294" s="85" t="s">
        <v>369</v>
      </c>
      <c r="H1294" s="85" t="s">
        <v>360</v>
      </c>
    </row>
    <row r="1295" spans="2:8">
      <c r="B1295" s="85" t="s">
        <v>295</v>
      </c>
      <c r="C1295" s="85" t="s">
        <v>368</v>
      </c>
      <c r="D1295" s="85" t="s">
        <v>284</v>
      </c>
      <c r="E1295" s="85" t="s">
        <v>285</v>
      </c>
      <c r="F1295" s="84">
        <v>4</v>
      </c>
      <c r="G1295" s="85" t="s">
        <v>369</v>
      </c>
      <c r="H1295" s="85" t="s">
        <v>360</v>
      </c>
    </row>
    <row r="1296" spans="2:8">
      <c r="B1296" s="85" t="s">
        <v>296</v>
      </c>
      <c r="C1296" s="85" t="s">
        <v>368</v>
      </c>
      <c r="D1296" s="85" t="s">
        <v>284</v>
      </c>
      <c r="E1296" s="85" t="s">
        <v>285</v>
      </c>
      <c r="F1296" s="84">
        <v>4</v>
      </c>
      <c r="G1296" s="85" t="s">
        <v>369</v>
      </c>
      <c r="H1296" s="85" t="s">
        <v>360</v>
      </c>
    </row>
    <row r="1297" spans="2:8">
      <c r="B1297" s="85" t="s">
        <v>297</v>
      </c>
      <c r="C1297" s="85" t="s">
        <v>368</v>
      </c>
      <c r="D1297" s="85" t="s">
        <v>284</v>
      </c>
      <c r="E1297" s="85" t="s">
        <v>285</v>
      </c>
      <c r="F1297" s="84">
        <v>0</v>
      </c>
      <c r="G1297" s="85" t="s">
        <v>369</v>
      </c>
      <c r="H1297" s="85" t="s">
        <v>360</v>
      </c>
    </row>
    <row r="1298" spans="2:8">
      <c r="B1298" s="85" t="s">
        <v>298</v>
      </c>
      <c r="C1298" s="85" t="s">
        <v>368</v>
      </c>
      <c r="D1298" s="85" t="s">
        <v>284</v>
      </c>
      <c r="E1298" s="85" t="s">
        <v>285</v>
      </c>
      <c r="F1298" s="84">
        <v>2</v>
      </c>
      <c r="G1298" s="85" t="s">
        <v>369</v>
      </c>
      <c r="H1298" s="85" t="s">
        <v>360</v>
      </c>
    </row>
    <row r="1299" spans="2:8">
      <c r="B1299" s="85" t="s">
        <v>299</v>
      </c>
      <c r="C1299" s="85" t="s">
        <v>368</v>
      </c>
      <c r="D1299" s="85" t="s">
        <v>284</v>
      </c>
      <c r="E1299" s="85" t="s">
        <v>285</v>
      </c>
      <c r="F1299" s="84">
        <v>0</v>
      </c>
      <c r="G1299" s="85" t="s">
        <v>369</v>
      </c>
      <c r="H1299" s="85" t="s">
        <v>360</v>
      </c>
    </row>
    <row r="1300" spans="2:8">
      <c r="B1300" s="85" t="s">
        <v>300</v>
      </c>
      <c r="C1300" s="85" t="s">
        <v>368</v>
      </c>
      <c r="D1300" s="85" t="s">
        <v>284</v>
      </c>
      <c r="E1300" s="85" t="s">
        <v>285</v>
      </c>
      <c r="F1300" s="84">
        <v>3</v>
      </c>
      <c r="G1300" s="85" t="s">
        <v>369</v>
      </c>
      <c r="H1300" s="85" t="s">
        <v>360</v>
      </c>
    </row>
    <row r="1301" spans="2:8">
      <c r="B1301" s="85" t="s">
        <v>288</v>
      </c>
      <c r="C1301" s="85" t="s">
        <v>368</v>
      </c>
      <c r="D1301" s="85" t="s">
        <v>301</v>
      </c>
      <c r="E1301" s="85" t="s">
        <v>302</v>
      </c>
      <c r="F1301" s="84">
        <v>2</v>
      </c>
      <c r="G1301" s="85" t="s">
        <v>369</v>
      </c>
      <c r="H1301" s="85" t="s">
        <v>360</v>
      </c>
    </row>
    <row r="1302" spans="2:8">
      <c r="B1302" s="85" t="s">
        <v>289</v>
      </c>
      <c r="C1302" s="85" t="s">
        <v>368</v>
      </c>
      <c r="D1302" s="85" t="s">
        <v>301</v>
      </c>
      <c r="E1302" s="85" t="s">
        <v>302</v>
      </c>
      <c r="F1302" s="84">
        <v>2</v>
      </c>
      <c r="G1302" s="85" t="s">
        <v>369</v>
      </c>
      <c r="H1302" s="85" t="s">
        <v>360</v>
      </c>
    </row>
    <row r="1303" spans="2:8">
      <c r="B1303" s="85" t="s">
        <v>290</v>
      </c>
      <c r="C1303" s="85" t="s">
        <v>368</v>
      </c>
      <c r="D1303" s="85" t="s">
        <v>301</v>
      </c>
      <c r="E1303" s="85" t="s">
        <v>302</v>
      </c>
      <c r="F1303" s="84">
        <v>0</v>
      </c>
      <c r="G1303" s="85" t="s">
        <v>369</v>
      </c>
      <c r="H1303" s="85" t="s">
        <v>360</v>
      </c>
    </row>
    <row r="1304" spans="2:8">
      <c r="B1304" s="85" t="s">
        <v>291</v>
      </c>
      <c r="C1304" s="85" t="s">
        <v>368</v>
      </c>
      <c r="D1304" s="85" t="s">
        <v>301</v>
      </c>
      <c r="E1304" s="85" t="s">
        <v>302</v>
      </c>
      <c r="F1304" s="84">
        <v>0</v>
      </c>
      <c r="G1304" s="85" t="s">
        <v>369</v>
      </c>
      <c r="H1304" s="85" t="s">
        <v>360</v>
      </c>
    </row>
    <row r="1305" spans="2:8">
      <c r="B1305" s="85" t="s">
        <v>292</v>
      </c>
      <c r="C1305" s="85" t="s">
        <v>368</v>
      </c>
      <c r="D1305" s="85" t="s">
        <v>301</v>
      </c>
      <c r="E1305" s="85" t="s">
        <v>302</v>
      </c>
      <c r="F1305" s="84">
        <v>3</v>
      </c>
      <c r="G1305" s="85" t="s">
        <v>369</v>
      </c>
      <c r="H1305" s="85" t="s">
        <v>360</v>
      </c>
    </row>
    <row r="1306" spans="2:8">
      <c r="B1306" s="85" t="s">
        <v>293</v>
      </c>
      <c r="C1306" s="85" t="s">
        <v>368</v>
      </c>
      <c r="D1306" s="85" t="s">
        <v>301</v>
      </c>
      <c r="E1306" s="85" t="s">
        <v>302</v>
      </c>
      <c r="F1306" s="84">
        <v>0</v>
      </c>
      <c r="G1306" s="85" t="s">
        <v>369</v>
      </c>
      <c r="H1306" s="85" t="s">
        <v>360</v>
      </c>
    </row>
    <row r="1307" spans="2:8">
      <c r="B1307" s="85" t="s">
        <v>294</v>
      </c>
      <c r="C1307" s="85" t="s">
        <v>368</v>
      </c>
      <c r="D1307" s="85" t="s">
        <v>301</v>
      </c>
      <c r="E1307" s="85" t="s">
        <v>302</v>
      </c>
      <c r="F1307" s="84">
        <v>1</v>
      </c>
      <c r="G1307" s="85" t="s">
        <v>369</v>
      </c>
      <c r="H1307" s="85" t="s">
        <v>360</v>
      </c>
    </row>
    <row r="1308" spans="2:8">
      <c r="B1308" s="85" t="s">
        <v>296</v>
      </c>
      <c r="C1308" s="85" t="s">
        <v>368</v>
      </c>
      <c r="D1308" s="85" t="s">
        <v>301</v>
      </c>
      <c r="E1308" s="85" t="s">
        <v>302</v>
      </c>
      <c r="F1308" s="84">
        <v>1</v>
      </c>
      <c r="G1308" s="85" t="s">
        <v>369</v>
      </c>
      <c r="H1308" s="85" t="s">
        <v>360</v>
      </c>
    </row>
    <row r="1309" spans="2:8">
      <c r="B1309" s="85" t="s">
        <v>297</v>
      </c>
      <c r="C1309" s="85" t="s">
        <v>368</v>
      </c>
      <c r="D1309" s="85" t="s">
        <v>301</v>
      </c>
      <c r="E1309" s="85" t="s">
        <v>302</v>
      </c>
      <c r="F1309" s="84">
        <v>2</v>
      </c>
      <c r="G1309" s="85" t="s">
        <v>369</v>
      </c>
      <c r="H1309" s="85" t="s">
        <v>360</v>
      </c>
    </row>
    <row r="1310" spans="2:8">
      <c r="B1310" s="85" t="s">
        <v>288</v>
      </c>
      <c r="C1310" s="85" t="s">
        <v>370</v>
      </c>
      <c r="D1310" s="85" t="s">
        <v>284</v>
      </c>
      <c r="E1310" s="85" t="s">
        <v>285</v>
      </c>
      <c r="F1310" s="84">
        <v>0</v>
      </c>
      <c r="G1310" s="85" t="s">
        <v>359</v>
      </c>
      <c r="H1310" s="85" t="s">
        <v>360</v>
      </c>
    </row>
    <row r="1311" spans="2:8">
      <c r="B1311" s="85" t="s">
        <v>291</v>
      </c>
      <c r="C1311" s="85" t="s">
        <v>370</v>
      </c>
      <c r="D1311" s="85" t="s">
        <v>284</v>
      </c>
      <c r="E1311" s="85" t="s">
        <v>285</v>
      </c>
      <c r="F1311" s="84">
        <v>2</v>
      </c>
      <c r="G1311" s="85" t="s">
        <v>359</v>
      </c>
      <c r="H1311" s="85" t="s">
        <v>360</v>
      </c>
    </row>
    <row r="1312" spans="2:8">
      <c r="B1312" s="85" t="s">
        <v>292</v>
      </c>
      <c r="C1312" s="85" t="s">
        <v>370</v>
      </c>
      <c r="D1312" s="85" t="s">
        <v>284</v>
      </c>
      <c r="E1312" s="85" t="s">
        <v>285</v>
      </c>
      <c r="F1312" s="84">
        <v>2</v>
      </c>
      <c r="G1312" s="85" t="s">
        <v>359</v>
      </c>
      <c r="H1312" s="85" t="s">
        <v>360</v>
      </c>
    </row>
    <row r="1313" spans="2:8">
      <c r="B1313" s="85" t="s">
        <v>293</v>
      </c>
      <c r="C1313" s="85" t="s">
        <v>370</v>
      </c>
      <c r="D1313" s="85" t="s">
        <v>284</v>
      </c>
      <c r="E1313" s="85" t="s">
        <v>285</v>
      </c>
      <c r="F1313" s="84">
        <v>0</v>
      </c>
      <c r="G1313" s="85" t="s">
        <v>359</v>
      </c>
      <c r="H1313" s="85" t="s">
        <v>360</v>
      </c>
    </row>
    <row r="1314" spans="2:8">
      <c r="B1314" s="85" t="s">
        <v>294</v>
      </c>
      <c r="C1314" s="85" t="s">
        <v>370</v>
      </c>
      <c r="D1314" s="85" t="s">
        <v>284</v>
      </c>
      <c r="E1314" s="85" t="s">
        <v>285</v>
      </c>
      <c r="F1314" s="84">
        <v>0</v>
      </c>
      <c r="G1314" s="85" t="s">
        <v>359</v>
      </c>
      <c r="H1314" s="85" t="s">
        <v>360</v>
      </c>
    </row>
    <row r="1315" spans="2:8">
      <c r="B1315" s="85" t="s">
        <v>295</v>
      </c>
      <c r="C1315" s="85" t="s">
        <v>370</v>
      </c>
      <c r="D1315" s="85" t="s">
        <v>284</v>
      </c>
      <c r="E1315" s="85" t="s">
        <v>285</v>
      </c>
      <c r="F1315" s="84">
        <v>6</v>
      </c>
      <c r="G1315" s="85" t="s">
        <v>359</v>
      </c>
      <c r="H1315" s="85" t="s">
        <v>360</v>
      </c>
    </row>
    <row r="1316" spans="2:8">
      <c r="B1316" s="85" t="s">
        <v>296</v>
      </c>
      <c r="C1316" s="85" t="s">
        <v>370</v>
      </c>
      <c r="D1316" s="85" t="s">
        <v>284</v>
      </c>
      <c r="E1316" s="85" t="s">
        <v>285</v>
      </c>
      <c r="F1316" s="84">
        <v>2</v>
      </c>
      <c r="G1316" s="85" t="s">
        <v>359</v>
      </c>
      <c r="H1316" s="85" t="s">
        <v>360</v>
      </c>
    </row>
    <row r="1317" spans="2:8">
      <c r="B1317" s="85" t="s">
        <v>297</v>
      </c>
      <c r="C1317" s="85" t="s">
        <v>370</v>
      </c>
      <c r="D1317" s="85" t="s">
        <v>284</v>
      </c>
      <c r="E1317" s="85" t="s">
        <v>285</v>
      </c>
      <c r="F1317" s="84">
        <v>0</v>
      </c>
      <c r="G1317" s="85" t="s">
        <v>359</v>
      </c>
      <c r="H1317" s="85" t="s">
        <v>360</v>
      </c>
    </row>
    <row r="1318" spans="2:8">
      <c r="B1318" s="85" t="s">
        <v>298</v>
      </c>
      <c r="C1318" s="85" t="s">
        <v>370</v>
      </c>
      <c r="D1318" s="85" t="s">
        <v>284</v>
      </c>
      <c r="E1318" s="85" t="s">
        <v>285</v>
      </c>
      <c r="F1318" s="84">
        <v>4</v>
      </c>
      <c r="G1318" s="85" t="s">
        <v>359</v>
      </c>
      <c r="H1318" s="85" t="s">
        <v>360</v>
      </c>
    </row>
    <row r="1319" spans="2:8">
      <c r="B1319" s="85" t="s">
        <v>299</v>
      </c>
      <c r="C1319" s="85" t="s">
        <v>370</v>
      </c>
      <c r="D1319" s="85" t="s">
        <v>284</v>
      </c>
      <c r="E1319" s="85" t="s">
        <v>285</v>
      </c>
      <c r="F1319" s="84">
        <v>4</v>
      </c>
      <c r="G1319" s="85" t="s">
        <v>359</v>
      </c>
      <c r="H1319" s="85" t="s">
        <v>360</v>
      </c>
    </row>
    <row r="1320" spans="2:8">
      <c r="B1320" s="85" t="s">
        <v>300</v>
      </c>
      <c r="C1320" s="85" t="s">
        <v>370</v>
      </c>
      <c r="D1320" s="85" t="s">
        <v>284</v>
      </c>
      <c r="E1320" s="85" t="s">
        <v>285</v>
      </c>
      <c r="F1320" s="84">
        <v>2</v>
      </c>
      <c r="G1320" s="85" t="s">
        <v>359</v>
      </c>
      <c r="H1320" s="85" t="s">
        <v>360</v>
      </c>
    </row>
    <row r="1321" spans="2:8">
      <c r="B1321" s="85" t="s">
        <v>289</v>
      </c>
      <c r="C1321" s="85" t="s">
        <v>370</v>
      </c>
      <c r="D1321" s="85" t="s">
        <v>301</v>
      </c>
      <c r="E1321" s="85" t="s">
        <v>302</v>
      </c>
      <c r="F1321" s="84">
        <v>1</v>
      </c>
      <c r="G1321" s="85" t="s">
        <v>359</v>
      </c>
      <c r="H1321" s="85" t="s">
        <v>360</v>
      </c>
    </row>
    <row r="1322" spans="2:8">
      <c r="B1322" s="85" t="s">
        <v>294</v>
      </c>
      <c r="C1322" s="85" t="s">
        <v>370</v>
      </c>
      <c r="D1322" s="85" t="s">
        <v>301</v>
      </c>
      <c r="E1322" s="85" t="s">
        <v>302</v>
      </c>
      <c r="F1322" s="84">
        <v>0</v>
      </c>
      <c r="G1322" s="85" t="s">
        <v>359</v>
      </c>
      <c r="H1322" s="85" t="s">
        <v>360</v>
      </c>
    </row>
    <row r="1323" spans="2:8">
      <c r="B1323" s="85" t="s">
        <v>295</v>
      </c>
      <c r="C1323" s="85" t="s">
        <v>370</v>
      </c>
      <c r="D1323" s="85" t="s">
        <v>301</v>
      </c>
      <c r="E1323" s="85" t="s">
        <v>302</v>
      </c>
      <c r="F1323" s="84">
        <v>1</v>
      </c>
      <c r="G1323" s="85" t="s">
        <v>359</v>
      </c>
      <c r="H1323" s="85" t="s">
        <v>360</v>
      </c>
    </row>
    <row r="1324" spans="2:8">
      <c r="B1324" s="85" t="s">
        <v>296</v>
      </c>
      <c r="C1324" s="85" t="s">
        <v>370</v>
      </c>
      <c r="D1324" s="85" t="s">
        <v>301</v>
      </c>
      <c r="E1324" s="85" t="s">
        <v>302</v>
      </c>
      <c r="F1324" s="84">
        <v>1</v>
      </c>
      <c r="G1324" s="85" t="s">
        <v>359</v>
      </c>
      <c r="H1324" s="85" t="s">
        <v>360</v>
      </c>
    </row>
    <row r="1325" spans="2:8">
      <c r="B1325" s="85" t="s">
        <v>297</v>
      </c>
      <c r="C1325" s="85" t="s">
        <v>370</v>
      </c>
      <c r="D1325" s="85" t="s">
        <v>301</v>
      </c>
      <c r="E1325" s="85" t="s">
        <v>302</v>
      </c>
      <c r="F1325" s="84">
        <v>0</v>
      </c>
      <c r="G1325" s="85" t="s">
        <v>359</v>
      </c>
      <c r="H1325" s="85" t="s">
        <v>360</v>
      </c>
    </row>
    <row r="1326" spans="2:8">
      <c r="B1326" s="85" t="s">
        <v>298</v>
      </c>
      <c r="C1326" s="85" t="s">
        <v>370</v>
      </c>
      <c r="D1326" s="85" t="s">
        <v>301</v>
      </c>
      <c r="E1326" s="85" t="s">
        <v>302</v>
      </c>
      <c r="F1326" s="84">
        <v>1</v>
      </c>
      <c r="G1326" s="85" t="s">
        <v>359</v>
      </c>
      <c r="H1326" s="85" t="s">
        <v>360</v>
      </c>
    </row>
    <row r="1327" spans="2:8">
      <c r="B1327" s="85" t="s">
        <v>299</v>
      </c>
      <c r="C1327" s="85" t="s">
        <v>370</v>
      </c>
      <c r="D1327" s="85" t="s">
        <v>301</v>
      </c>
      <c r="E1327" s="85" t="s">
        <v>302</v>
      </c>
      <c r="F1327" s="84">
        <v>2</v>
      </c>
      <c r="G1327" s="85" t="s">
        <v>359</v>
      </c>
      <c r="H1327" s="85" t="s">
        <v>360</v>
      </c>
    </row>
    <row r="1328" spans="2:8">
      <c r="B1328" s="85" t="s">
        <v>300</v>
      </c>
      <c r="C1328" s="85" t="s">
        <v>370</v>
      </c>
      <c r="D1328" s="85" t="s">
        <v>301</v>
      </c>
      <c r="E1328" s="85" t="s">
        <v>302</v>
      </c>
      <c r="F1328" s="84">
        <v>2</v>
      </c>
      <c r="G1328" s="85" t="s">
        <v>359</v>
      </c>
      <c r="H1328" s="85" t="s">
        <v>360</v>
      </c>
    </row>
    <row r="1329" spans="2:8">
      <c r="B1329" s="85" t="s">
        <v>291</v>
      </c>
      <c r="C1329" s="85" t="s">
        <v>370</v>
      </c>
      <c r="D1329" s="85" t="s">
        <v>303</v>
      </c>
      <c r="E1329" s="85" t="s">
        <v>304</v>
      </c>
      <c r="F1329" s="84">
        <v>0</v>
      </c>
      <c r="G1329" s="85" t="s">
        <v>359</v>
      </c>
      <c r="H1329" s="85" t="s">
        <v>360</v>
      </c>
    </row>
    <row r="1330" spans="2:8">
      <c r="B1330" s="85" t="s">
        <v>293</v>
      </c>
      <c r="C1330" s="85" t="s">
        <v>370</v>
      </c>
      <c r="D1330" s="85" t="s">
        <v>303</v>
      </c>
      <c r="E1330" s="85" t="s">
        <v>304</v>
      </c>
      <c r="F1330" s="84">
        <v>2</v>
      </c>
      <c r="G1330" s="85" t="s">
        <v>359</v>
      </c>
      <c r="H1330" s="85" t="s">
        <v>360</v>
      </c>
    </row>
    <row r="1331" spans="2:8">
      <c r="B1331" s="85" t="s">
        <v>295</v>
      </c>
      <c r="C1331" s="85" t="s">
        <v>370</v>
      </c>
      <c r="D1331" s="85" t="s">
        <v>303</v>
      </c>
      <c r="E1331" s="85" t="s">
        <v>304</v>
      </c>
      <c r="F1331" s="84">
        <v>0</v>
      </c>
      <c r="G1331" s="85" t="s">
        <v>359</v>
      </c>
      <c r="H1331" s="85" t="s">
        <v>360</v>
      </c>
    </row>
    <row r="1332" spans="2:8">
      <c r="B1332" s="85" t="s">
        <v>296</v>
      </c>
      <c r="C1332" s="85" t="s">
        <v>370</v>
      </c>
      <c r="D1332" s="85" t="s">
        <v>303</v>
      </c>
      <c r="E1332" s="85" t="s">
        <v>304</v>
      </c>
      <c r="F1332" s="84">
        <v>2</v>
      </c>
      <c r="G1332" s="85" t="s">
        <v>359</v>
      </c>
      <c r="H1332" s="85" t="s">
        <v>360</v>
      </c>
    </row>
    <row r="1333" spans="2:8">
      <c r="B1333" s="85" t="s">
        <v>297</v>
      </c>
      <c r="C1333" s="85" t="s">
        <v>370</v>
      </c>
      <c r="D1333" s="85" t="s">
        <v>303</v>
      </c>
      <c r="E1333" s="85" t="s">
        <v>304</v>
      </c>
      <c r="F1333" s="84">
        <v>0</v>
      </c>
      <c r="G1333" s="85" t="s">
        <v>359</v>
      </c>
      <c r="H1333" s="85" t="s">
        <v>360</v>
      </c>
    </row>
    <row r="1334" spans="2:8">
      <c r="B1334" s="85" t="s">
        <v>298</v>
      </c>
      <c r="C1334" s="85" t="s">
        <v>370</v>
      </c>
      <c r="D1334" s="85" t="s">
        <v>303</v>
      </c>
      <c r="E1334" s="85" t="s">
        <v>304</v>
      </c>
      <c r="F1334" s="84">
        <v>2</v>
      </c>
      <c r="G1334" s="85" t="s">
        <v>359</v>
      </c>
      <c r="H1334" s="85" t="s">
        <v>360</v>
      </c>
    </row>
    <row r="1335" spans="2:8">
      <c r="B1335" s="85" t="s">
        <v>288</v>
      </c>
      <c r="C1335" s="85" t="s">
        <v>371</v>
      </c>
      <c r="D1335" s="85" t="s">
        <v>284</v>
      </c>
      <c r="E1335" s="85" t="s">
        <v>285</v>
      </c>
      <c r="F1335" s="84">
        <v>3</v>
      </c>
      <c r="G1335" s="85" t="s">
        <v>366</v>
      </c>
      <c r="H1335" s="85" t="s">
        <v>360</v>
      </c>
    </row>
    <row r="1336" spans="2:8">
      <c r="B1336" s="85" t="s">
        <v>289</v>
      </c>
      <c r="C1336" s="85" t="s">
        <v>371</v>
      </c>
      <c r="D1336" s="85" t="s">
        <v>284</v>
      </c>
      <c r="E1336" s="85" t="s">
        <v>285</v>
      </c>
      <c r="F1336" s="84">
        <v>0</v>
      </c>
      <c r="G1336" s="85" t="s">
        <v>366</v>
      </c>
      <c r="H1336" s="85" t="s">
        <v>360</v>
      </c>
    </row>
    <row r="1337" spans="2:8">
      <c r="B1337" s="85" t="s">
        <v>290</v>
      </c>
      <c r="C1337" s="85" t="s">
        <v>371</v>
      </c>
      <c r="D1337" s="85" t="s">
        <v>284</v>
      </c>
      <c r="E1337" s="85" t="s">
        <v>285</v>
      </c>
      <c r="F1337" s="84">
        <v>0</v>
      </c>
      <c r="G1337" s="85" t="s">
        <v>366</v>
      </c>
      <c r="H1337" s="85" t="s">
        <v>360</v>
      </c>
    </row>
    <row r="1338" spans="2:8">
      <c r="B1338" s="85" t="s">
        <v>291</v>
      </c>
      <c r="C1338" s="85" t="s">
        <v>371</v>
      </c>
      <c r="D1338" s="85" t="s">
        <v>284</v>
      </c>
      <c r="E1338" s="85" t="s">
        <v>285</v>
      </c>
      <c r="F1338" s="84">
        <v>2</v>
      </c>
      <c r="G1338" s="85" t="s">
        <v>366</v>
      </c>
      <c r="H1338" s="85" t="s">
        <v>360</v>
      </c>
    </row>
    <row r="1339" spans="2:8">
      <c r="B1339" s="85" t="s">
        <v>295</v>
      </c>
      <c r="C1339" s="85" t="s">
        <v>371</v>
      </c>
      <c r="D1339" s="85" t="s">
        <v>284</v>
      </c>
      <c r="E1339" s="85" t="s">
        <v>285</v>
      </c>
      <c r="F1339" s="84">
        <v>0</v>
      </c>
      <c r="G1339" s="85" t="s">
        <v>366</v>
      </c>
      <c r="H1339" s="85" t="s">
        <v>360</v>
      </c>
    </row>
    <row r="1340" spans="2:8">
      <c r="B1340" s="85" t="s">
        <v>296</v>
      </c>
      <c r="C1340" s="85" t="s">
        <v>371</v>
      </c>
      <c r="D1340" s="85" t="s">
        <v>284</v>
      </c>
      <c r="E1340" s="85" t="s">
        <v>285</v>
      </c>
      <c r="F1340" s="84">
        <v>2</v>
      </c>
      <c r="G1340" s="85" t="s">
        <v>366</v>
      </c>
      <c r="H1340" s="85" t="s">
        <v>360</v>
      </c>
    </row>
    <row r="1341" spans="2:8">
      <c r="B1341" s="85" t="s">
        <v>297</v>
      </c>
      <c r="C1341" s="85" t="s">
        <v>371</v>
      </c>
      <c r="D1341" s="85" t="s">
        <v>284</v>
      </c>
      <c r="E1341" s="85" t="s">
        <v>285</v>
      </c>
      <c r="F1341" s="84">
        <v>0</v>
      </c>
      <c r="G1341" s="85" t="s">
        <v>366</v>
      </c>
      <c r="H1341" s="85" t="s">
        <v>360</v>
      </c>
    </row>
    <row r="1342" spans="2:8">
      <c r="B1342" s="85" t="s">
        <v>299</v>
      </c>
      <c r="C1342" s="85" t="s">
        <v>371</v>
      </c>
      <c r="D1342" s="85" t="s">
        <v>284</v>
      </c>
      <c r="E1342" s="85" t="s">
        <v>285</v>
      </c>
      <c r="F1342" s="84">
        <v>0</v>
      </c>
      <c r="G1342" s="85" t="s">
        <v>366</v>
      </c>
      <c r="H1342" s="85" t="s">
        <v>360</v>
      </c>
    </row>
    <row r="1343" spans="2:8">
      <c r="B1343" s="85" t="s">
        <v>300</v>
      </c>
      <c r="C1343" s="85" t="s">
        <v>371</v>
      </c>
      <c r="D1343" s="85" t="s">
        <v>284</v>
      </c>
      <c r="E1343" s="85" t="s">
        <v>285</v>
      </c>
      <c r="F1343" s="84">
        <v>0</v>
      </c>
      <c r="G1343" s="85" t="s">
        <v>366</v>
      </c>
      <c r="H1343" s="85" t="s">
        <v>360</v>
      </c>
    </row>
    <row r="1344" spans="2:8">
      <c r="B1344" s="85" t="s">
        <v>289</v>
      </c>
      <c r="C1344" s="85" t="s">
        <v>371</v>
      </c>
      <c r="D1344" s="85" t="s">
        <v>301</v>
      </c>
      <c r="E1344" s="85" t="s">
        <v>302</v>
      </c>
      <c r="F1344" s="84">
        <v>0</v>
      </c>
      <c r="G1344" s="85" t="s">
        <v>366</v>
      </c>
      <c r="H1344" s="85" t="s">
        <v>360</v>
      </c>
    </row>
    <row r="1345" spans="2:8">
      <c r="B1345" s="85" t="s">
        <v>291</v>
      </c>
      <c r="C1345" s="85" t="s">
        <v>371</v>
      </c>
      <c r="D1345" s="85" t="s">
        <v>301</v>
      </c>
      <c r="E1345" s="85" t="s">
        <v>302</v>
      </c>
      <c r="F1345" s="84">
        <v>2</v>
      </c>
      <c r="G1345" s="85" t="s">
        <v>366</v>
      </c>
      <c r="H1345" s="85" t="s">
        <v>360</v>
      </c>
    </row>
    <row r="1346" spans="2:8">
      <c r="B1346" s="85" t="s">
        <v>292</v>
      </c>
      <c r="C1346" s="85" t="s">
        <v>371</v>
      </c>
      <c r="D1346" s="85" t="s">
        <v>301</v>
      </c>
      <c r="E1346" s="85" t="s">
        <v>302</v>
      </c>
      <c r="F1346" s="84">
        <v>2</v>
      </c>
      <c r="G1346" s="85" t="s">
        <v>366</v>
      </c>
      <c r="H1346" s="85" t="s">
        <v>360</v>
      </c>
    </row>
    <row r="1347" spans="2:8">
      <c r="B1347" s="85" t="s">
        <v>293</v>
      </c>
      <c r="C1347" s="85" t="s">
        <v>371</v>
      </c>
      <c r="D1347" s="85" t="s">
        <v>301</v>
      </c>
      <c r="E1347" s="85" t="s">
        <v>302</v>
      </c>
      <c r="F1347" s="84">
        <v>3</v>
      </c>
      <c r="G1347" s="85" t="s">
        <v>366</v>
      </c>
      <c r="H1347" s="85" t="s">
        <v>360</v>
      </c>
    </row>
    <row r="1348" spans="2:8">
      <c r="B1348" s="85" t="s">
        <v>294</v>
      </c>
      <c r="C1348" s="85" t="s">
        <v>371</v>
      </c>
      <c r="D1348" s="85" t="s">
        <v>301</v>
      </c>
      <c r="E1348" s="85" t="s">
        <v>302</v>
      </c>
      <c r="F1348" s="84">
        <v>0</v>
      </c>
      <c r="G1348" s="85" t="s">
        <v>366</v>
      </c>
      <c r="H1348" s="85" t="s">
        <v>360</v>
      </c>
    </row>
    <row r="1349" spans="2:8">
      <c r="B1349" s="85" t="s">
        <v>295</v>
      </c>
      <c r="C1349" s="85" t="s">
        <v>371</v>
      </c>
      <c r="D1349" s="85" t="s">
        <v>301</v>
      </c>
      <c r="E1349" s="85" t="s">
        <v>302</v>
      </c>
      <c r="F1349" s="84">
        <v>0</v>
      </c>
      <c r="G1349" s="85" t="s">
        <v>366</v>
      </c>
      <c r="H1349" s="85" t="s">
        <v>360</v>
      </c>
    </row>
    <row r="1350" spans="2:8">
      <c r="B1350" s="85" t="s">
        <v>296</v>
      </c>
      <c r="C1350" s="85" t="s">
        <v>371</v>
      </c>
      <c r="D1350" s="85" t="s">
        <v>301</v>
      </c>
      <c r="E1350" s="85" t="s">
        <v>302</v>
      </c>
      <c r="F1350" s="84">
        <v>6</v>
      </c>
      <c r="G1350" s="85" t="s">
        <v>366</v>
      </c>
      <c r="H1350" s="85" t="s">
        <v>360</v>
      </c>
    </row>
    <row r="1351" spans="2:8">
      <c r="B1351" s="85" t="s">
        <v>297</v>
      </c>
      <c r="C1351" s="85" t="s">
        <v>371</v>
      </c>
      <c r="D1351" s="85" t="s">
        <v>301</v>
      </c>
      <c r="E1351" s="85" t="s">
        <v>302</v>
      </c>
      <c r="F1351" s="84">
        <v>0</v>
      </c>
      <c r="G1351" s="85" t="s">
        <v>366</v>
      </c>
      <c r="H1351" s="85" t="s">
        <v>360</v>
      </c>
    </row>
    <row r="1352" spans="2:8">
      <c r="B1352" s="85" t="s">
        <v>300</v>
      </c>
      <c r="C1352" s="85" t="s">
        <v>371</v>
      </c>
      <c r="D1352" s="85" t="s">
        <v>301</v>
      </c>
      <c r="E1352" s="85" t="s">
        <v>302</v>
      </c>
      <c r="F1352" s="84">
        <v>3</v>
      </c>
      <c r="G1352" s="85" t="s">
        <v>366</v>
      </c>
      <c r="H1352" s="85" t="s">
        <v>360</v>
      </c>
    </row>
    <row r="1353" spans="2:8">
      <c r="B1353" s="85" t="s">
        <v>294</v>
      </c>
      <c r="C1353" s="85" t="s">
        <v>371</v>
      </c>
      <c r="D1353" s="85" t="s">
        <v>303</v>
      </c>
      <c r="E1353" s="85" t="s">
        <v>304</v>
      </c>
      <c r="F1353" s="84">
        <v>0</v>
      </c>
      <c r="G1353" s="85" t="s">
        <v>366</v>
      </c>
      <c r="H1353" s="85" t="s">
        <v>360</v>
      </c>
    </row>
    <row r="1354" spans="2:8">
      <c r="B1354" s="85" t="s">
        <v>295</v>
      </c>
      <c r="C1354" s="85" t="s">
        <v>371</v>
      </c>
      <c r="D1354" s="85" t="s">
        <v>303</v>
      </c>
      <c r="E1354" s="85" t="s">
        <v>304</v>
      </c>
      <c r="F1354" s="84">
        <v>2</v>
      </c>
      <c r="G1354" s="85" t="s">
        <v>366</v>
      </c>
      <c r="H1354" s="85" t="s">
        <v>360</v>
      </c>
    </row>
    <row r="1355" spans="2:8">
      <c r="B1355" s="85" t="s">
        <v>299</v>
      </c>
      <c r="C1355" s="85" t="s">
        <v>371</v>
      </c>
      <c r="D1355" s="85" t="s">
        <v>303</v>
      </c>
      <c r="E1355" s="85" t="s">
        <v>304</v>
      </c>
      <c r="F1355" s="84">
        <v>0</v>
      </c>
      <c r="G1355" s="85" t="s">
        <v>366</v>
      </c>
      <c r="H1355" s="85" t="s">
        <v>360</v>
      </c>
    </row>
    <row r="1356" spans="2:8">
      <c r="B1356" s="85" t="s">
        <v>288</v>
      </c>
      <c r="C1356" s="85" t="s">
        <v>372</v>
      </c>
      <c r="D1356" s="85" t="s">
        <v>284</v>
      </c>
      <c r="E1356" s="85" t="s">
        <v>285</v>
      </c>
      <c r="F1356" s="84">
        <v>0</v>
      </c>
      <c r="G1356" s="85" t="s">
        <v>369</v>
      </c>
      <c r="H1356" s="85" t="s">
        <v>360</v>
      </c>
    </row>
    <row r="1357" spans="2:8">
      <c r="B1357" s="85" t="s">
        <v>289</v>
      </c>
      <c r="C1357" s="85" t="s">
        <v>372</v>
      </c>
      <c r="D1357" s="85" t="s">
        <v>284</v>
      </c>
      <c r="E1357" s="85" t="s">
        <v>285</v>
      </c>
      <c r="F1357" s="84">
        <v>6</v>
      </c>
      <c r="G1357" s="85" t="s">
        <v>369</v>
      </c>
      <c r="H1357" s="85" t="s">
        <v>360</v>
      </c>
    </row>
    <row r="1358" spans="2:8">
      <c r="B1358" s="85" t="s">
        <v>290</v>
      </c>
      <c r="C1358" s="85" t="s">
        <v>372</v>
      </c>
      <c r="D1358" s="85" t="s">
        <v>284</v>
      </c>
      <c r="E1358" s="85" t="s">
        <v>285</v>
      </c>
      <c r="F1358" s="84">
        <v>0</v>
      </c>
      <c r="G1358" s="85" t="s">
        <v>369</v>
      </c>
      <c r="H1358" s="85" t="s">
        <v>360</v>
      </c>
    </row>
    <row r="1359" spans="2:8">
      <c r="B1359" s="85" t="s">
        <v>291</v>
      </c>
      <c r="C1359" s="85" t="s">
        <v>372</v>
      </c>
      <c r="D1359" s="85" t="s">
        <v>284</v>
      </c>
      <c r="E1359" s="85" t="s">
        <v>285</v>
      </c>
      <c r="F1359" s="84">
        <v>2</v>
      </c>
      <c r="G1359" s="85" t="s">
        <v>369</v>
      </c>
      <c r="H1359" s="85" t="s">
        <v>360</v>
      </c>
    </row>
    <row r="1360" spans="2:8">
      <c r="B1360" s="85" t="s">
        <v>292</v>
      </c>
      <c r="C1360" s="85" t="s">
        <v>372</v>
      </c>
      <c r="D1360" s="85" t="s">
        <v>284</v>
      </c>
      <c r="E1360" s="85" t="s">
        <v>285</v>
      </c>
      <c r="F1360" s="84">
        <v>0</v>
      </c>
      <c r="G1360" s="85" t="s">
        <v>369</v>
      </c>
      <c r="H1360" s="85" t="s">
        <v>360</v>
      </c>
    </row>
    <row r="1361" spans="2:8">
      <c r="B1361" s="85" t="s">
        <v>293</v>
      </c>
      <c r="C1361" s="85" t="s">
        <v>372</v>
      </c>
      <c r="D1361" s="85" t="s">
        <v>284</v>
      </c>
      <c r="E1361" s="85" t="s">
        <v>285</v>
      </c>
      <c r="F1361" s="84">
        <v>2</v>
      </c>
      <c r="G1361" s="85" t="s">
        <v>369</v>
      </c>
      <c r="H1361" s="85" t="s">
        <v>360</v>
      </c>
    </row>
    <row r="1362" spans="2:8">
      <c r="B1362" s="85" t="s">
        <v>294</v>
      </c>
      <c r="C1362" s="85" t="s">
        <v>372</v>
      </c>
      <c r="D1362" s="85" t="s">
        <v>284</v>
      </c>
      <c r="E1362" s="85" t="s">
        <v>285</v>
      </c>
      <c r="F1362" s="84">
        <v>0</v>
      </c>
      <c r="G1362" s="85" t="s">
        <v>369</v>
      </c>
      <c r="H1362" s="85" t="s">
        <v>360</v>
      </c>
    </row>
    <row r="1363" spans="2:8">
      <c r="B1363" s="85" t="s">
        <v>295</v>
      </c>
      <c r="C1363" s="85" t="s">
        <v>372</v>
      </c>
      <c r="D1363" s="85" t="s">
        <v>284</v>
      </c>
      <c r="E1363" s="85" t="s">
        <v>285</v>
      </c>
      <c r="F1363" s="84">
        <v>0</v>
      </c>
      <c r="G1363" s="85" t="s">
        <v>369</v>
      </c>
      <c r="H1363" s="85" t="s">
        <v>360</v>
      </c>
    </row>
    <row r="1364" spans="2:8">
      <c r="B1364" s="85" t="s">
        <v>296</v>
      </c>
      <c r="C1364" s="85" t="s">
        <v>372</v>
      </c>
      <c r="D1364" s="85" t="s">
        <v>284</v>
      </c>
      <c r="E1364" s="85" t="s">
        <v>285</v>
      </c>
      <c r="F1364" s="84">
        <v>2</v>
      </c>
      <c r="G1364" s="85" t="s">
        <v>369</v>
      </c>
      <c r="H1364" s="85" t="s">
        <v>360</v>
      </c>
    </row>
    <row r="1365" spans="2:8">
      <c r="B1365" s="85" t="s">
        <v>297</v>
      </c>
      <c r="C1365" s="85" t="s">
        <v>372</v>
      </c>
      <c r="D1365" s="85" t="s">
        <v>284</v>
      </c>
      <c r="E1365" s="85" t="s">
        <v>285</v>
      </c>
      <c r="F1365" s="84">
        <v>0</v>
      </c>
      <c r="G1365" s="85" t="s">
        <v>369</v>
      </c>
      <c r="H1365" s="85" t="s">
        <v>360</v>
      </c>
    </row>
    <row r="1366" spans="2:8">
      <c r="B1366" s="85" t="s">
        <v>298</v>
      </c>
      <c r="C1366" s="85" t="s">
        <v>372</v>
      </c>
      <c r="D1366" s="85" t="s">
        <v>284</v>
      </c>
      <c r="E1366" s="85" t="s">
        <v>285</v>
      </c>
      <c r="F1366" s="84">
        <v>0</v>
      </c>
      <c r="G1366" s="85" t="s">
        <v>369</v>
      </c>
      <c r="H1366" s="85" t="s">
        <v>360</v>
      </c>
    </row>
    <row r="1367" spans="2:8">
      <c r="B1367" s="85" t="s">
        <v>299</v>
      </c>
      <c r="C1367" s="85" t="s">
        <v>372</v>
      </c>
      <c r="D1367" s="85" t="s">
        <v>284</v>
      </c>
      <c r="E1367" s="85" t="s">
        <v>285</v>
      </c>
      <c r="F1367" s="84">
        <v>4</v>
      </c>
      <c r="G1367" s="85" t="s">
        <v>369</v>
      </c>
      <c r="H1367" s="85" t="s">
        <v>360</v>
      </c>
    </row>
    <row r="1368" spans="2:8">
      <c r="B1368" s="85" t="s">
        <v>300</v>
      </c>
      <c r="C1368" s="85" t="s">
        <v>372</v>
      </c>
      <c r="D1368" s="85" t="s">
        <v>284</v>
      </c>
      <c r="E1368" s="85" t="s">
        <v>285</v>
      </c>
      <c r="F1368" s="84">
        <v>0</v>
      </c>
      <c r="G1368" s="85" t="s">
        <v>369</v>
      </c>
      <c r="H1368" s="85" t="s">
        <v>360</v>
      </c>
    </row>
    <row r="1369" spans="2:8">
      <c r="B1369" s="85" t="s">
        <v>288</v>
      </c>
      <c r="C1369" s="85" t="s">
        <v>372</v>
      </c>
      <c r="D1369" s="85" t="s">
        <v>301</v>
      </c>
      <c r="E1369" s="85" t="s">
        <v>302</v>
      </c>
      <c r="F1369" s="84">
        <v>1</v>
      </c>
      <c r="G1369" s="85" t="s">
        <v>369</v>
      </c>
      <c r="H1369" s="85" t="s">
        <v>360</v>
      </c>
    </row>
    <row r="1370" spans="2:8">
      <c r="B1370" s="85" t="s">
        <v>289</v>
      </c>
      <c r="C1370" s="85" t="s">
        <v>372</v>
      </c>
      <c r="D1370" s="85" t="s">
        <v>301</v>
      </c>
      <c r="E1370" s="85" t="s">
        <v>302</v>
      </c>
      <c r="F1370" s="84">
        <v>3</v>
      </c>
      <c r="G1370" s="85" t="s">
        <v>369</v>
      </c>
      <c r="H1370" s="85" t="s">
        <v>360</v>
      </c>
    </row>
    <row r="1371" spans="2:8">
      <c r="B1371" s="85" t="s">
        <v>293</v>
      </c>
      <c r="C1371" s="85" t="s">
        <v>372</v>
      </c>
      <c r="D1371" s="85" t="s">
        <v>301</v>
      </c>
      <c r="E1371" s="85" t="s">
        <v>302</v>
      </c>
      <c r="F1371" s="84">
        <v>0</v>
      </c>
      <c r="G1371" s="85" t="s">
        <v>369</v>
      </c>
      <c r="H1371" s="85" t="s">
        <v>360</v>
      </c>
    </row>
    <row r="1372" spans="2:8">
      <c r="B1372" s="85" t="s">
        <v>294</v>
      </c>
      <c r="C1372" s="85" t="s">
        <v>372</v>
      </c>
      <c r="D1372" s="85" t="s">
        <v>301</v>
      </c>
      <c r="E1372" s="85" t="s">
        <v>302</v>
      </c>
      <c r="F1372" s="84">
        <v>4</v>
      </c>
      <c r="G1372" s="85" t="s">
        <v>369</v>
      </c>
      <c r="H1372" s="85" t="s">
        <v>360</v>
      </c>
    </row>
    <row r="1373" spans="2:8">
      <c r="B1373" s="85" t="s">
        <v>295</v>
      </c>
      <c r="C1373" s="85" t="s">
        <v>372</v>
      </c>
      <c r="D1373" s="85" t="s">
        <v>301</v>
      </c>
      <c r="E1373" s="85" t="s">
        <v>302</v>
      </c>
      <c r="F1373" s="84">
        <v>1</v>
      </c>
      <c r="G1373" s="85" t="s">
        <v>369</v>
      </c>
      <c r="H1373" s="85" t="s">
        <v>360</v>
      </c>
    </row>
    <row r="1374" spans="2:8">
      <c r="B1374" s="85" t="s">
        <v>297</v>
      </c>
      <c r="C1374" s="85" t="s">
        <v>372</v>
      </c>
      <c r="D1374" s="85" t="s">
        <v>301</v>
      </c>
      <c r="E1374" s="85" t="s">
        <v>302</v>
      </c>
      <c r="F1374" s="84">
        <v>0</v>
      </c>
      <c r="G1374" s="85" t="s">
        <v>369</v>
      </c>
      <c r="H1374" s="85" t="s">
        <v>360</v>
      </c>
    </row>
    <row r="1375" spans="2:8">
      <c r="B1375" s="85" t="s">
        <v>298</v>
      </c>
      <c r="C1375" s="85" t="s">
        <v>372</v>
      </c>
      <c r="D1375" s="85" t="s">
        <v>301</v>
      </c>
      <c r="E1375" s="85" t="s">
        <v>302</v>
      </c>
      <c r="F1375" s="84">
        <v>0</v>
      </c>
      <c r="G1375" s="85" t="s">
        <v>369</v>
      </c>
      <c r="H1375" s="85" t="s">
        <v>360</v>
      </c>
    </row>
    <row r="1376" spans="2:8">
      <c r="B1376" s="85" t="s">
        <v>299</v>
      </c>
      <c r="C1376" s="85" t="s">
        <v>372</v>
      </c>
      <c r="D1376" s="85" t="s">
        <v>301</v>
      </c>
      <c r="E1376" s="85" t="s">
        <v>302</v>
      </c>
      <c r="F1376" s="84">
        <v>2</v>
      </c>
      <c r="G1376" s="85" t="s">
        <v>369</v>
      </c>
      <c r="H1376" s="85" t="s">
        <v>360</v>
      </c>
    </row>
    <row r="1377" spans="2:8">
      <c r="B1377" s="85" t="s">
        <v>300</v>
      </c>
      <c r="C1377" s="85" t="s">
        <v>372</v>
      </c>
      <c r="D1377" s="85" t="s">
        <v>301</v>
      </c>
      <c r="E1377" s="85" t="s">
        <v>302</v>
      </c>
      <c r="F1377" s="84">
        <v>0</v>
      </c>
      <c r="G1377" s="85" t="s">
        <v>369</v>
      </c>
      <c r="H1377" s="85" t="s">
        <v>360</v>
      </c>
    </row>
    <row r="1378" spans="2:8">
      <c r="B1378" s="85" t="s">
        <v>288</v>
      </c>
      <c r="C1378" s="85" t="s">
        <v>372</v>
      </c>
      <c r="D1378" s="85" t="s">
        <v>303</v>
      </c>
      <c r="E1378" s="85" t="s">
        <v>304</v>
      </c>
      <c r="F1378" s="84">
        <v>0</v>
      </c>
      <c r="G1378" s="85" t="s">
        <v>369</v>
      </c>
      <c r="H1378" s="85" t="s">
        <v>360</v>
      </c>
    </row>
    <row r="1379" spans="2:8">
      <c r="B1379" s="85" t="s">
        <v>291</v>
      </c>
      <c r="C1379" s="85" t="s">
        <v>372</v>
      </c>
      <c r="D1379" s="85" t="s">
        <v>303</v>
      </c>
      <c r="E1379" s="85" t="s">
        <v>304</v>
      </c>
      <c r="F1379" s="84">
        <v>6</v>
      </c>
      <c r="G1379" s="85" t="s">
        <v>369</v>
      </c>
      <c r="H1379" s="85" t="s">
        <v>360</v>
      </c>
    </row>
    <row r="1380" spans="2:8">
      <c r="B1380" s="85" t="s">
        <v>292</v>
      </c>
      <c r="C1380" s="85" t="s">
        <v>372</v>
      </c>
      <c r="D1380" s="85" t="s">
        <v>303</v>
      </c>
      <c r="E1380" s="85" t="s">
        <v>304</v>
      </c>
      <c r="F1380" s="84">
        <v>5</v>
      </c>
      <c r="G1380" s="85" t="s">
        <v>369</v>
      </c>
      <c r="H1380" s="85" t="s">
        <v>360</v>
      </c>
    </row>
    <row r="1381" spans="2:8">
      <c r="B1381" s="85" t="s">
        <v>300</v>
      </c>
      <c r="C1381" s="85" t="s">
        <v>372</v>
      </c>
      <c r="D1381" s="85" t="s">
        <v>303</v>
      </c>
      <c r="E1381" s="85" t="s">
        <v>304</v>
      </c>
      <c r="F1381" s="84">
        <v>0</v>
      </c>
      <c r="G1381" s="85" t="s">
        <v>369</v>
      </c>
      <c r="H1381" s="85" t="s">
        <v>360</v>
      </c>
    </row>
    <row r="1382" spans="2:8">
      <c r="B1382" s="85" t="s">
        <v>288</v>
      </c>
      <c r="C1382" s="85" t="s">
        <v>373</v>
      </c>
      <c r="D1382" s="85" t="s">
        <v>284</v>
      </c>
      <c r="E1382" s="85" t="s">
        <v>285</v>
      </c>
      <c r="F1382" s="84">
        <v>3</v>
      </c>
      <c r="G1382" s="85" t="s">
        <v>369</v>
      </c>
      <c r="H1382" s="85" t="s">
        <v>360</v>
      </c>
    </row>
    <row r="1383" spans="2:8">
      <c r="B1383" s="85" t="s">
        <v>289</v>
      </c>
      <c r="C1383" s="85" t="s">
        <v>373</v>
      </c>
      <c r="D1383" s="85" t="s">
        <v>284</v>
      </c>
      <c r="E1383" s="85" t="s">
        <v>285</v>
      </c>
      <c r="F1383" s="84">
        <v>2</v>
      </c>
      <c r="G1383" s="85" t="s">
        <v>369</v>
      </c>
      <c r="H1383" s="85" t="s">
        <v>360</v>
      </c>
    </row>
    <row r="1384" spans="2:8">
      <c r="B1384" s="85" t="s">
        <v>290</v>
      </c>
      <c r="C1384" s="85" t="s">
        <v>373</v>
      </c>
      <c r="D1384" s="85" t="s">
        <v>284</v>
      </c>
      <c r="E1384" s="85" t="s">
        <v>285</v>
      </c>
      <c r="F1384" s="84">
        <v>3</v>
      </c>
      <c r="G1384" s="85" t="s">
        <v>369</v>
      </c>
      <c r="H1384" s="85" t="s">
        <v>360</v>
      </c>
    </row>
    <row r="1385" spans="2:8">
      <c r="B1385" s="85" t="s">
        <v>291</v>
      </c>
      <c r="C1385" s="85" t="s">
        <v>373</v>
      </c>
      <c r="D1385" s="85" t="s">
        <v>284</v>
      </c>
      <c r="E1385" s="85" t="s">
        <v>285</v>
      </c>
      <c r="F1385" s="84">
        <v>2</v>
      </c>
      <c r="G1385" s="85" t="s">
        <v>369</v>
      </c>
      <c r="H1385" s="85" t="s">
        <v>360</v>
      </c>
    </row>
    <row r="1386" spans="2:8">
      <c r="B1386" s="85" t="s">
        <v>292</v>
      </c>
      <c r="C1386" s="85" t="s">
        <v>373</v>
      </c>
      <c r="D1386" s="85" t="s">
        <v>284</v>
      </c>
      <c r="E1386" s="85" t="s">
        <v>285</v>
      </c>
      <c r="F1386" s="84">
        <v>3</v>
      </c>
      <c r="G1386" s="85" t="s">
        <v>369</v>
      </c>
      <c r="H1386" s="85" t="s">
        <v>360</v>
      </c>
    </row>
    <row r="1387" spans="2:8">
      <c r="B1387" s="85" t="s">
        <v>293</v>
      </c>
      <c r="C1387" s="85" t="s">
        <v>373</v>
      </c>
      <c r="D1387" s="85" t="s">
        <v>284</v>
      </c>
      <c r="E1387" s="85" t="s">
        <v>285</v>
      </c>
      <c r="F1387" s="84">
        <v>4</v>
      </c>
      <c r="G1387" s="85" t="s">
        <v>369</v>
      </c>
      <c r="H1387" s="85" t="s">
        <v>360</v>
      </c>
    </row>
    <row r="1388" spans="2:8">
      <c r="B1388" s="85" t="s">
        <v>294</v>
      </c>
      <c r="C1388" s="85" t="s">
        <v>373</v>
      </c>
      <c r="D1388" s="85" t="s">
        <v>284</v>
      </c>
      <c r="E1388" s="85" t="s">
        <v>285</v>
      </c>
      <c r="F1388" s="84">
        <v>4</v>
      </c>
      <c r="G1388" s="85" t="s">
        <v>369</v>
      </c>
      <c r="H1388" s="85" t="s">
        <v>360</v>
      </c>
    </row>
    <row r="1389" spans="2:8">
      <c r="B1389" s="85" t="s">
        <v>295</v>
      </c>
      <c r="C1389" s="85" t="s">
        <v>373</v>
      </c>
      <c r="D1389" s="85" t="s">
        <v>284</v>
      </c>
      <c r="E1389" s="85" t="s">
        <v>285</v>
      </c>
      <c r="F1389" s="84">
        <v>4</v>
      </c>
      <c r="G1389" s="85" t="s">
        <v>369</v>
      </c>
      <c r="H1389" s="85" t="s">
        <v>360</v>
      </c>
    </row>
    <row r="1390" spans="2:8">
      <c r="B1390" s="85" t="s">
        <v>296</v>
      </c>
      <c r="C1390" s="85" t="s">
        <v>373</v>
      </c>
      <c r="D1390" s="85" t="s">
        <v>284</v>
      </c>
      <c r="E1390" s="85" t="s">
        <v>285</v>
      </c>
      <c r="F1390" s="84">
        <v>2</v>
      </c>
      <c r="G1390" s="85" t="s">
        <v>369</v>
      </c>
      <c r="H1390" s="85" t="s">
        <v>360</v>
      </c>
    </row>
    <row r="1391" spans="2:8">
      <c r="B1391" s="85" t="s">
        <v>297</v>
      </c>
      <c r="C1391" s="85" t="s">
        <v>373</v>
      </c>
      <c r="D1391" s="85" t="s">
        <v>284</v>
      </c>
      <c r="E1391" s="85" t="s">
        <v>285</v>
      </c>
      <c r="F1391" s="84">
        <v>2</v>
      </c>
      <c r="G1391" s="85" t="s">
        <v>369</v>
      </c>
      <c r="H1391" s="85" t="s">
        <v>360</v>
      </c>
    </row>
    <row r="1392" spans="2:8">
      <c r="B1392" s="85" t="s">
        <v>298</v>
      </c>
      <c r="C1392" s="85" t="s">
        <v>373</v>
      </c>
      <c r="D1392" s="85" t="s">
        <v>284</v>
      </c>
      <c r="E1392" s="85" t="s">
        <v>285</v>
      </c>
      <c r="F1392" s="84">
        <v>0</v>
      </c>
      <c r="G1392" s="85" t="s">
        <v>369</v>
      </c>
      <c r="H1392" s="85" t="s">
        <v>360</v>
      </c>
    </row>
    <row r="1393" spans="2:8">
      <c r="B1393" s="85" t="s">
        <v>299</v>
      </c>
      <c r="C1393" s="85" t="s">
        <v>373</v>
      </c>
      <c r="D1393" s="85" t="s">
        <v>284</v>
      </c>
      <c r="E1393" s="85" t="s">
        <v>285</v>
      </c>
      <c r="F1393" s="84">
        <v>3</v>
      </c>
      <c r="G1393" s="85" t="s">
        <v>369</v>
      </c>
      <c r="H1393" s="85" t="s">
        <v>360</v>
      </c>
    </row>
    <row r="1394" spans="2:8">
      <c r="B1394" s="85" t="s">
        <v>300</v>
      </c>
      <c r="C1394" s="85" t="s">
        <v>373</v>
      </c>
      <c r="D1394" s="85" t="s">
        <v>284</v>
      </c>
      <c r="E1394" s="85" t="s">
        <v>285</v>
      </c>
      <c r="F1394" s="84">
        <v>6</v>
      </c>
      <c r="G1394" s="85" t="s">
        <v>369</v>
      </c>
      <c r="H1394" s="85" t="s">
        <v>360</v>
      </c>
    </row>
    <row r="1395" spans="2:8">
      <c r="B1395" s="85" t="s">
        <v>292</v>
      </c>
      <c r="C1395" s="85" t="s">
        <v>373</v>
      </c>
      <c r="D1395" s="85" t="s">
        <v>301</v>
      </c>
      <c r="E1395" s="85" t="s">
        <v>302</v>
      </c>
      <c r="F1395" s="84">
        <v>1</v>
      </c>
      <c r="G1395" s="85" t="s">
        <v>369</v>
      </c>
      <c r="H1395" s="85" t="s">
        <v>360</v>
      </c>
    </row>
    <row r="1396" spans="2:8">
      <c r="B1396" s="85" t="s">
        <v>296</v>
      </c>
      <c r="C1396" s="85" t="s">
        <v>373</v>
      </c>
      <c r="D1396" s="85" t="s">
        <v>301</v>
      </c>
      <c r="E1396" s="85" t="s">
        <v>302</v>
      </c>
      <c r="F1396" s="84">
        <v>1</v>
      </c>
      <c r="G1396" s="85" t="s">
        <v>369</v>
      </c>
      <c r="H1396" s="85" t="s">
        <v>360</v>
      </c>
    </row>
    <row r="1397" spans="2:8">
      <c r="B1397" s="85" t="s">
        <v>297</v>
      </c>
      <c r="C1397" s="85" t="s">
        <v>373</v>
      </c>
      <c r="D1397" s="85" t="s">
        <v>301</v>
      </c>
      <c r="E1397" s="85" t="s">
        <v>302</v>
      </c>
      <c r="F1397" s="84">
        <v>0</v>
      </c>
      <c r="G1397" s="85" t="s">
        <v>369</v>
      </c>
      <c r="H1397" s="85" t="s">
        <v>360</v>
      </c>
    </row>
    <row r="1398" spans="2:8">
      <c r="B1398" s="85" t="s">
        <v>298</v>
      </c>
      <c r="C1398" s="85" t="s">
        <v>373</v>
      </c>
      <c r="D1398" s="85" t="s">
        <v>301</v>
      </c>
      <c r="E1398" s="85" t="s">
        <v>302</v>
      </c>
      <c r="F1398" s="84">
        <v>1</v>
      </c>
      <c r="G1398" s="85" t="s">
        <v>369</v>
      </c>
      <c r="H1398" s="85" t="s">
        <v>360</v>
      </c>
    </row>
    <row r="1399" spans="2:8">
      <c r="B1399" s="85" t="s">
        <v>288</v>
      </c>
      <c r="C1399" s="85" t="s">
        <v>373</v>
      </c>
      <c r="D1399" s="85" t="s">
        <v>303</v>
      </c>
      <c r="E1399" s="85" t="s">
        <v>304</v>
      </c>
      <c r="F1399" s="84">
        <v>0</v>
      </c>
      <c r="G1399" s="85" t="s">
        <v>369</v>
      </c>
      <c r="H1399" s="85" t="s">
        <v>360</v>
      </c>
    </row>
    <row r="1400" spans="2:8">
      <c r="B1400" s="85" t="s">
        <v>289</v>
      </c>
      <c r="C1400" s="85" t="s">
        <v>373</v>
      </c>
      <c r="D1400" s="85" t="s">
        <v>303</v>
      </c>
      <c r="E1400" s="85" t="s">
        <v>304</v>
      </c>
      <c r="F1400" s="84">
        <v>2</v>
      </c>
      <c r="G1400" s="85" t="s">
        <v>369</v>
      </c>
      <c r="H1400" s="85" t="s">
        <v>360</v>
      </c>
    </row>
    <row r="1401" spans="2:8">
      <c r="B1401" s="85" t="s">
        <v>292</v>
      </c>
      <c r="C1401" s="85" t="s">
        <v>373</v>
      </c>
      <c r="D1401" s="85" t="s">
        <v>303</v>
      </c>
      <c r="E1401" s="85" t="s">
        <v>304</v>
      </c>
      <c r="F1401" s="84">
        <v>0</v>
      </c>
      <c r="G1401" s="85" t="s">
        <v>369</v>
      </c>
      <c r="H1401" s="85" t="s">
        <v>360</v>
      </c>
    </row>
    <row r="1402" spans="2:8">
      <c r="B1402" s="85" t="s">
        <v>293</v>
      </c>
      <c r="C1402" s="85" t="s">
        <v>373</v>
      </c>
      <c r="D1402" s="85" t="s">
        <v>303</v>
      </c>
      <c r="E1402" s="85" t="s">
        <v>304</v>
      </c>
      <c r="F1402" s="84">
        <v>2</v>
      </c>
      <c r="G1402" s="85" t="s">
        <v>369</v>
      </c>
      <c r="H1402" s="85" t="s">
        <v>360</v>
      </c>
    </row>
    <row r="1403" spans="2:8">
      <c r="B1403" s="85" t="s">
        <v>294</v>
      </c>
      <c r="C1403" s="85" t="s">
        <v>373</v>
      </c>
      <c r="D1403" s="85" t="s">
        <v>303</v>
      </c>
      <c r="E1403" s="85" t="s">
        <v>304</v>
      </c>
      <c r="F1403" s="84">
        <v>0</v>
      </c>
      <c r="G1403" s="85" t="s">
        <v>369</v>
      </c>
      <c r="H1403" s="85" t="s">
        <v>360</v>
      </c>
    </row>
    <row r="1404" spans="2:8">
      <c r="B1404" s="85" t="s">
        <v>298</v>
      </c>
      <c r="C1404" s="85" t="s">
        <v>373</v>
      </c>
      <c r="D1404" s="85" t="s">
        <v>303</v>
      </c>
      <c r="E1404" s="85" t="s">
        <v>304</v>
      </c>
      <c r="F1404" s="84">
        <v>0</v>
      </c>
      <c r="G1404" s="85" t="s">
        <v>369</v>
      </c>
      <c r="H1404" s="85" t="s">
        <v>360</v>
      </c>
    </row>
    <row r="1405" spans="2:8">
      <c r="B1405" s="85" t="s">
        <v>299</v>
      </c>
      <c r="C1405" s="85" t="s">
        <v>373</v>
      </c>
      <c r="D1405" s="85" t="s">
        <v>303</v>
      </c>
      <c r="E1405" s="85" t="s">
        <v>304</v>
      </c>
      <c r="F1405" s="84">
        <v>2</v>
      </c>
      <c r="G1405" s="85" t="s">
        <v>369</v>
      </c>
      <c r="H1405" s="85" t="s">
        <v>360</v>
      </c>
    </row>
    <row r="1406" spans="2:8">
      <c r="B1406" s="85" t="s">
        <v>300</v>
      </c>
      <c r="C1406" s="85" t="s">
        <v>373</v>
      </c>
      <c r="D1406" s="85" t="s">
        <v>303</v>
      </c>
      <c r="E1406" s="85" t="s">
        <v>304</v>
      </c>
      <c r="F1406" s="84">
        <v>2</v>
      </c>
      <c r="G1406" s="85" t="s">
        <v>369</v>
      </c>
      <c r="H1406" s="85" t="s">
        <v>360</v>
      </c>
    </row>
    <row r="1407" spans="2:8">
      <c r="B1407" s="85" t="s">
        <v>288</v>
      </c>
      <c r="C1407" s="85" t="s">
        <v>374</v>
      </c>
      <c r="D1407" s="85" t="s">
        <v>284</v>
      </c>
      <c r="E1407" s="85" t="s">
        <v>285</v>
      </c>
      <c r="F1407" s="84">
        <v>3</v>
      </c>
      <c r="G1407" s="85" t="s">
        <v>362</v>
      </c>
      <c r="H1407" s="85" t="s">
        <v>360</v>
      </c>
    </row>
    <row r="1408" spans="2:8">
      <c r="B1408" s="85" t="s">
        <v>289</v>
      </c>
      <c r="C1408" s="85" t="s">
        <v>374</v>
      </c>
      <c r="D1408" s="85" t="s">
        <v>284</v>
      </c>
      <c r="E1408" s="85" t="s">
        <v>285</v>
      </c>
      <c r="F1408" s="84">
        <v>0</v>
      </c>
      <c r="G1408" s="85" t="s">
        <v>362</v>
      </c>
      <c r="H1408" s="85" t="s">
        <v>360</v>
      </c>
    </row>
    <row r="1409" spans="2:8">
      <c r="B1409" s="85" t="s">
        <v>290</v>
      </c>
      <c r="C1409" s="85" t="s">
        <v>374</v>
      </c>
      <c r="D1409" s="85" t="s">
        <v>284</v>
      </c>
      <c r="E1409" s="85" t="s">
        <v>285</v>
      </c>
      <c r="F1409" s="84">
        <v>5</v>
      </c>
      <c r="G1409" s="85" t="s">
        <v>362</v>
      </c>
      <c r="H1409" s="85" t="s">
        <v>360</v>
      </c>
    </row>
    <row r="1410" spans="2:8">
      <c r="B1410" s="85" t="s">
        <v>291</v>
      </c>
      <c r="C1410" s="85" t="s">
        <v>374</v>
      </c>
      <c r="D1410" s="85" t="s">
        <v>284</v>
      </c>
      <c r="E1410" s="85" t="s">
        <v>285</v>
      </c>
      <c r="F1410" s="84">
        <v>4</v>
      </c>
      <c r="G1410" s="85" t="s">
        <v>362</v>
      </c>
      <c r="H1410" s="85" t="s">
        <v>360</v>
      </c>
    </row>
    <row r="1411" spans="2:8">
      <c r="B1411" s="85" t="s">
        <v>292</v>
      </c>
      <c r="C1411" s="85" t="s">
        <v>374</v>
      </c>
      <c r="D1411" s="85" t="s">
        <v>284</v>
      </c>
      <c r="E1411" s="85" t="s">
        <v>285</v>
      </c>
      <c r="F1411" s="84">
        <v>3</v>
      </c>
      <c r="G1411" s="85" t="s">
        <v>362</v>
      </c>
      <c r="H1411" s="85" t="s">
        <v>360</v>
      </c>
    </row>
    <row r="1412" spans="2:8">
      <c r="B1412" s="85" t="s">
        <v>293</v>
      </c>
      <c r="C1412" s="85" t="s">
        <v>374</v>
      </c>
      <c r="D1412" s="85" t="s">
        <v>284</v>
      </c>
      <c r="E1412" s="85" t="s">
        <v>285</v>
      </c>
      <c r="F1412" s="84">
        <v>4</v>
      </c>
      <c r="G1412" s="85" t="s">
        <v>362</v>
      </c>
      <c r="H1412" s="85" t="s">
        <v>360</v>
      </c>
    </row>
    <row r="1413" spans="2:8">
      <c r="B1413" s="85" t="s">
        <v>294</v>
      </c>
      <c r="C1413" s="85" t="s">
        <v>374</v>
      </c>
      <c r="D1413" s="85" t="s">
        <v>284</v>
      </c>
      <c r="E1413" s="85" t="s">
        <v>285</v>
      </c>
      <c r="F1413" s="84">
        <v>6</v>
      </c>
      <c r="G1413" s="85" t="s">
        <v>362</v>
      </c>
      <c r="H1413" s="85" t="s">
        <v>360</v>
      </c>
    </row>
    <row r="1414" spans="2:8">
      <c r="B1414" s="85" t="s">
        <v>295</v>
      </c>
      <c r="C1414" s="85" t="s">
        <v>374</v>
      </c>
      <c r="D1414" s="85" t="s">
        <v>284</v>
      </c>
      <c r="E1414" s="85" t="s">
        <v>285</v>
      </c>
      <c r="F1414" s="84">
        <v>4</v>
      </c>
      <c r="G1414" s="85" t="s">
        <v>362</v>
      </c>
      <c r="H1414" s="85" t="s">
        <v>360</v>
      </c>
    </row>
    <row r="1415" spans="2:8">
      <c r="B1415" s="85" t="s">
        <v>296</v>
      </c>
      <c r="C1415" s="85" t="s">
        <v>374</v>
      </c>
      <c r="D1415" s="85" t="s">
        <v>284</v>
      </c>
      <c r="E1415" s="85" t="s">
        <v>285</v>
      </c>
      <c r="F1415" s="84">
        <v>0</v>
      </c>
      <c r="G1415" s="85" t="s">
        <v>362</v>
      </c>
      <c r="H1415" s="85" t="s">
        <v>360</v>
      </c>
    </row>
    <row r="1416" spans="2:8">
      <c r="B1416" s="85" t="s">
        <v>297</v>
      </c>
      <c r="C1416" s="85" t="s">
        <v>374</v>
      </c>
      <c r="D1416" s="85" t="s">
        <v>284</v>
      </c>
      <c r="E1416" s="85" t="s">
        <v>285</v>
      </c>
      <c r="F1416" s="84">
        <v>6</v>
      </c>
      <c r="G1416" s="85" t="s">
        <v>362</v>
      </c>
      <c r="H1416" s="85" t="s">
        <v>360</v>
      </c>
    </row>
    <row r="1417" spans="2:8">
      <c r="B1417" s="85" t="s">
        <v>298</v>
      </c>
      <c r="C1417" s="85" t="s">
        <v>374</v>
      </c>
      <c r="D1417" s="85" t="s">
        <v>284</v>
      </c>
      <c r="E1417" s="85" t="s">
        <v>285</v>
      </c>
      <c r="F1417" s="84">
        <v>0</v>
      </c>
      <c r="G1417" s="85" t="s">
        <v>362</v>
      </c>
      <c r="H1417" s="85" t="s">
        <v>360</v>
      </c>
    </row>
    <row r="1418" spans="2:8">
      <c r="B1418" s="85" t="s">
        <v>299</v>
      </c>
      <c r="C1418" s="85" t="s">
        <v>374</v>
      </c>
      <c r="D1418" s="85" t="s">
        <v>284</v>
      </c>
      <c r="E1418" s="85" t="s">
        <v>285</v>
      </c>
      <c r="F1418" s="84">
        <v>6</v>
      </c>
      <c r="G1418" s="85" t="s">
        <v>362</v>
      </c>
      <c r="H1418" s="85" t="s">
        <v>360</v>
      </c>
    </row>
    <row r="1419" spans="2:8">
      <c r="B1419" s="85" t="s">
        <v>300</v>
      </c>
      <c r="C1419" s="85" t="s">
        <v>374</v>
      </c>
      <c r="D1419" s="85" t="s">
        <v>284</v>
      </c>
      <c r="E1419" s="85" t="s">
        <v>285</v>
      </c>
      <c r="F1419" s="84">
        <v>2</v>
      </c>
      <c r="G1419" s="85" t="s">
        <v>362</v>
      </c>
      <c r="H1419" s="85" t="s">
        <v>360</v>
      </c>
    </row>
    <row r="1420" spans="2:8">
      <c r="B1420" s="85" t="s">
        <v>289</v>
      </c>
      <c r="C1420" s="85" t="s">
        <v>374</v>
      </c>
      <c r="D1420" s="85" t="s">
        <v>301</v>
      </c>
      <c r="E1420" s="85" t="s">
        <v>302</v>
      </c>
      <c r="F1420" s="84">
        <v>4</v>
      </c>
      <c r="G1420" s="85" t="s">
        <v>362</v>
      </c>
      <c r="H1420" s="85" t="s">
        <v>360</v>
      </c>
    </row>
    <row r="1421" spans="2:8">
      <c r="B1421" s="85" t="s">
        <v>292</v>
      </c>
      <c r="C1421" s="85" t="s">
        <v>374</v>
      </c>
      <c r="D1421" s="85" t="s">
        <v>301</v>
      </c>
      <c r="E1421" s="85" t="s">
        <v>302</v>
      </c>
      <c r="F1421" s="84">
        <v>0</v>
      </c>
      <c r="G1421" s="85" t="s">
        <v>362</v>
      </c>
      <c r="H1421" s="85" t="s">
        <v>360</v>
      </c>
    </row>
    <row r="1422" spans="2:8">
      <c r="B1422" s="85" t="s">
        <v>293</v>
      </c>
      <c r="C1422" s="85" t="s">
        <v>374</v>
      </c>
      <c r="D1422" s="85" t="s">
        <v>301</v>
      </c>
      <c r="E1422" s="85" t="s">
        <v>302</v>
      </c>
      <c r="F1422" s="84">
        <v>4</v>
      </c>
      <c r="G1422" s="85" t="s">
        <v>362</v>
      </c>
      <c r="H1422" s="85" t="s">
        <v>360</v>
      </c>
    </row>
    <row r="1423" spans="2:8">
      <c r="B1423" s="85" t="s">
        <v>298</v>
      </c>
      <c r="C1423" s="85" t="s">
        <v>374</v>
      </c>
      <c r="D1423" s="85" t="s">
        <v>301</v>
      </c>
      <c r="E1423" s="85" t="s">
        <v>302</v>
      </c>
      <c r="F1423" s="84">
        <v>0</v>
      </c>
      <c r="G1423" s="85" t="s">
        <v>362</v>
      </c>
      <c r="H1423" s="85" t="s">
        <v>360</v>
      </c>
    </row>
    <row r="1424" spans="2:8">
      <c r="B1424" s="85" t="s">
        <v>299</v>
      </c>
      <c r="C1424" s="85" t="s">
        <v>374</v>
      </c>
      <c r="D1424" s="85" t="s">
        <v>301</v>
      </c>
      <c r="E1424" s="85" t="s">
        <v>302</v>
      </c>
      <c r="F1424" s="84">
        <v>2</v>
      </c>
      <c r="G1424" s="85" t="s">
        <v>362</v>
      </c>
      <c r="H1424" s="85" t="s">
        <v>360</v>
      </c>
    </row>
    <row r="1425" spans="2:8">
      <c r="B1425" s="85" t="s">
        <v>300</v>
      </c>
      <c r="C1425" s="85" t="s">
        <v>374</v>
      </c>
      <c r="D1425" s="85" t="s">
        <v>301</v>
      </c>
      <c r="E1425" s="85" t="s">
        <v>302</v>
      </c>
      <c r="F1425" s="84">
        <v>0</v>
      </c>
      <c r="G1425" s="85" t="s">
        <v>362</v>
      </c>
      <c r="H1425" s="85" t="s">
        <v>360</v>
      </c>
    </row>
    <row r="1426" spans="2:8">
      <c r="B1426" s="85" t="s">
        <v>293</v>
      </c>
      <c r="C1426" s="85" t="s">
        <v>374</v>
      </c>
      <c r="D1426" s="85" t="s">
        <v>303</v>
      </c>
      <c r="E1426" s="85" t="s">
        <v>304</v>
      </c>
      <c r="F1426" s="84">
        <v>0</v>
      </c>
      <c r="G1426" s="85" t="s">
        <v>362</v>
      </c>
      <c r="H1426" s="85" t="s">
        <v>360</v>
      </c>
    </row>
    <row r="1427" spans="2:8">
      <c r="B1427" s="85" t="s">
        <v>294</v>
      </c>
      <c r="C1427" s="85" t="s">
        <v>374</v>
      </c>
      <c r="D1427" s="85" t="s">
        <v>303</v>
      </c>
      <c r="E1427" s="85" t="s">
        <v>304</v>
      </c>
      <c r="F1427" s="84">
        <v>3</v>
      </c>
      <c r="G1427" s="85" t="s">
        <v>362</v>
      </c>
      <c r="H1427" s="85" t="s">
        <v>360</v>
      </c>
    </row>
    <row r="1428" spans="2:8">
      <c r="B1428" s="85" t="s">
        <v>297</v>
      </c>
      <c r="C1428" s="85" t="s">
        <v>374</v>
      </c>
      <c r="D1428" s="85" t="s">
        <v>303</v>
      </c>
      <c r="E1428" s="85" t="s">
        <v>304</v>
      </c>
      <c r="F1428" s="84">
        <v>0</v>
      </c>
      <c r="G1428" s="85" t="s">
        <v>362</v>
      </c>
      <c r="H1428" s="85" t="s">
        <v>360</v>
      </c>
    </row>
    <row r="1429" spans="2:8">
      <c r="B1429" s="85" t="s">
        <v>298</v>
      </c>
      <c r="C1429" s="85" t="s">
        <v>374</v>
      </c>
      <c r="D1429" s="85" t="s">
        <v>303</v>
      </c>
      <c r="E1429" s="85" t="s">
        <v>304</v>
      </c>
      <c r="F1429" s="84">
        <v>2</v>
      </c>
      <c r="G1429" s="85" t="s">
        <v>362</v>
      </c>
      <c r="H1429" s="85" t="s">
        <v>360</v>
      </c>
    </row>
    <row r="1430" spans="2:8">
      <c r="B1430" s="85" t="s">
        <v>288</v>
      </c>
      <c r="C1430" s="85" t="s">
        <v>375</v>
      </c>
      <c r="D1430" s="85" t="s">
        <v>284</v>
      </c>
      <c r="E1430" s="85" t="s">
        <v>285</v>
      </c>
      <c r="F1430" s="84">
        <v>4</v>
      </c>
      <c r="G1430" s="85" t="s">
        <v>362</v>
      </c>
      <c r="H1430" s="85" t="s">
        <v>360</v>
      </c>
    </row>
    <row r="1431" spans="2:8">
      <c r="B1431" s="85" t="s">
        <v>289</v>
      </c>
      <c r="C1431" s="85" t="s">
        <v>375</v>
      </c>
      <c r="D1431" s="85" t="s">
        <v>284</v>
      </c>
      <c r="E1431" s="85" t="s">
        <v>285</v>
      </c>
      <c r="F1431" s="84">
        <v>6</v>
      </c>
      <c r="G1431" s="85" t="s">
        <v>362</v>
      </c>
      <c r="H1431" s="85" t="s">
        <v>360</v>
      </c>
    </row>
    <row r="1432" spans="2:8">
      <c r="B1432" s="85" t="s">
        <v>290</v>
      </c>
      <c r="C1432" s="85" t="s">
        <v>375</v>
      </c>
      <c r="D1432" s="85" t="s">
        <v>284</v>
      </c>
      <c r="E1432" s="85" t="s">
        <v>285</v>
      </c>
      <c r="F1432" s="84">
        <v>0</v>
      </c>
      <c r="G1432" s="85" t="s">
        <v>362</v>
      </c>
      <c r="H1432" s="85" t="s">
        <v>360</v>
      </c>
    </row>
    <row r="1433" spans="2:8">
      <c r="B1433" s="85" t="s">
        <v>291</v>
      </c>
      <c r="C1433" s="85" t="s">
        <v>375</v>
      </c>
      <c r="D1433" s="85" t="s">
        <v>284</v>
      </c>
      <c r="E1433" s="85" t="s">
        <v>285</v>
      </c>
      <c r="F1433" s="84">
        <v>6</v>
      </c>
      <c r="G1433" s="85" t="s">
        <v>362</v>
      </c>
      <c r="H1433" s="85" t="s">
        <v>360</v>
      </c>
    </row>
    <row r="1434" spans="2:8">
      <c r="B1434" s="85" t="s">
        <v>294</v>
      </c>
      <c r="C1434" s="85" t="s">
        <v>375</v>
      </c>
      <c r="D1434" s="85" t="s">
        <v>284</v>
      </c>
      <c r="E1434" s="85" t="s">
        <v>285</v>
      </c>
      <c r="F1434" s="84">
        <v>4</v>
      </c>
      <c r="G1434" s="85" t="s">
        <v>362</v>
      </c>
      <c r="H1434" s="85" t="s">
        <v>360</v>
      </c>
    </row>
    <row r="1435" spans="2:8">
      <c r="B1435" s="85" t="s">
        <v>295</v>
      </c>
      <c r="C1435" s="85" t="s">
        <v>375</v>
      </c>
      <c r="D1435" s="85" t="s">
        <v>284</v>
      </c>
      <c r="E1435" s="85" t="s">
        <v>285</v>
      </c>
      <c r="F1435" s="84">
        <v>4</v>
      </c>
      <c r="G1435" s="85" t="s">
        <v>362</v>
      </c>
      <c r="H1435" s="85" t="s">
        <v>360</v>
      </c>
    </row>
    <row r="1436" spans="2:8">
      <c r="B1436" s="85" t="s">
        <v>296</v>
      </c>
      <c r="C1436" s="85" t="s">
        <v>375</v>
      </c>
      <c r="D1436" s="85" t="s">
        <v>284</v>
      </c>
      <c r="E1436" s="85" t="s">
        <v>285</v>
      </c>
      <c r="F1436" s="84">
        <v>0</v>
      </c>
      <c r="G1436" s="85" t="s">
        <v>362</v>
      </c>
      <c r="H1436" s="85" t="s">
        <v>360</v>
      </c>
    </row>
    <row r="1437" spans="2:8">
      <c r="B1437" s="85" t="s">
        <v>297</v>
      </c>
      <c r="C1437" s="85" t="s">
        <v>375</v>
      </c>
      <c r="D1437" s="85" t="s">
        <v>284</v>
      </c>
      <c r="E1437" s="85" t="s">
        <v>285</v>
      </c>
      <c r="F1437" s="84">
        <v>0</v>
      </c>
      <c r="G1437" s="85" t="s">
        <v>362</v>
      </c>
      <c r="H1437" s="85" t="s">
        <v>360</v>
      </c>
    </row>
    <row r="1438" spans="2:8">
      <c r="B1438" s="85" t="s">
        <v>298</v>
      </c>
      <c r="C1438" s="85" t="s">
        <v>375</v>
      </c>
      <c r="D1438" s="85" t="s">
        <v>284</v>
      </c>
      <c r="E1438" s="85" t="s">
        <v>285</v>
      </c>
      <c r="F1438" s="84">
        <v>3</v>
      </c>
      <c r="G1438" s="85" t="s">
        <v>362</v>
      </c>
      <c r="H1438" s="85" t="s">
        <v>360</v>
      </c>
    </row>
    <row r="1439" spans="2:8">
      <c r="B1439" s="85" t="s">
        <v>299</v>
      </c>
      <c r="C1439" s="85" t="s">
        <v>375</v>
      </c>
      <c r="D1439" s="85" t="s">
        <v>284</v>
      </c>
      <c r="E1439" s="85" t="s">
        <v>285</v>
      </c>
      <c r="F1439" s="84">
        <v>0</v>
      </c>
      <c r="G1439" s="85" t="s">
        <v>362</v>
      </c>
      <c r="H1439" s="85" t="s">
        <v>360</v>
      </c>
    </row>
    <row r="1440" spans="2:8">
      <c r="B1440" s="85" t="s">
        <v>300</v>
      </c>
      <c r="C1440" s="85" t="s">
        <v>375</v>
      </c>
      <c r="D1440" s="85" t="s">
        <v>284</v>
      </c>
      <c r="E1440" s="85" t="s">
        <v>285</v>
      </c>
      <c r="F1440" s="84">
        <v>0</v>
      </c>
      <c r="G1440" s="85" t="s">
        <v>362</v>
      </c>
      <c r="H1440" s="85" t="s">
        <v>360</v>
      </c>
    </row>
    <row r="1441" spans="2:8">
      <c r="B1441" s="85" t="s">
        <v>288</v>
      </c>
      <c r="C1441" s="85" t="s">
        <v>375</v>
      </c>
      <c r="D1441" s="85" t="s">
        <v>301</v>
      </c>
      <c r="E1441" s="85" t="s">
        <v>302</v>
      </c>
      <c r="F1441" s="84">
        <v>0</v>
      </c>
      <c r="G1441" s="85" t="s">
        <v>362</v>
      </c>
      <c r="H1441" s="85" t="s">
        <v>360</v>
      </c>
    </row>
    <row r="1442" spans="2:8">
      <c r="B1442" s="85" t="s">
        <v>289</v>
      </c>
      <c r="C1442" s="85" t="s">
        <v>375</v>
      </c>
      <c r="D1442" s="85" t="s">
        <v>301</v>
      </c>
      <c r="E1442" s="85" t="s">
        <v>302</v>
      </c>
      <c r="F1442" s="84">
        <v>4</v>
      </c>
      <c r="G1442" s="85" t="s">
        <v>362</v>
      </c>
      <c r="H1442" s="85" t="s">
        <v>360</v>
      </c>
    </row>
    <row r="1443" spans="2:8">
      <c r="B1443" s="85" t="s">
        <v>290</v>
      </c>
      <c r="C1443" s="85" t="s">
        <v>375</v>
      </c>
      <c r="D1443" s="85" t="s">
        <v>301</v>
      </c>
      <c r="E1443" s="85" t="s">
        <v>302</v>
      </c>
      <c r="F1443" s="84">
        <v>0</v>
      </c>
      <c r="G1443" s="85" t="s">
        <v>362</v>
      </c>
      <c r="H1443" s="85" t="s">
        <v>360</v>
      </c>
    </row>
    <row r="1444" spans="2:8">
      <c r="B1444" s="85" t="s">
        <v>291</v>
      </c>
      <c r="C1444" s="85" t="s">
        <v>375</v>
      </c>
      <c r="D1444" s="85" t="s">
        <v>301</v>
      </c>
      <c r="E1444" s="85" t="s">
        <v>302</v>
      </c>
      <c r="F1444" s="84">
        <v>4</v>
      </c>
      <c r="G1444" s="85" t="s">
        <v>362</v>
      </c>
      <c r="H1444" s="85" t="s">
        <v>360</v>
      </c>
    </row>
    <row r="1445" spans="2:8">
      <c r="B1445" s="85" t="s">
        <v>293</v>
      </c>
      <c r="C1445" s="85" t="s">
        <v>375</v>
      </c>
      <c r="D1445" s="85" t="s">
        <v>301</v>
      </c>
      <c r="E1445" s="85" t="s">
        <v>302</v>
      </c>
      <c r="F1445" s="84">
        <v>4</v>
      </c>
      <c r="G1445" s="85" t="s">
        <v>362</v>
      </c>
      <c r="H1445" s="85" t="s">
        <v>360</v>
      </c>
    </row>
    <row r="1446" spans="2:8">
      <c r="B1446" s="85" t="s">
        <v>294</v>
      </c>
      <c r="C1446" s="85" t="s">
        <v>375</v>
      </c>
      <c r="D1446" s="85" t="s">
        <v>301</v>
      </c>
      <c r="E1446" s="85" t="s">
        <v>302</v>
      </c>
      <c r="F1446" s="84">
        <v>2</v>
      </c>
      <c r="G1446" s="85" t="s">
        <v>362</v>
      </c>
      <c r="H1446" s="85" t="s">
        <v>360</v>
      </c>
    </row>
    <row r="1447" spans="2:8">
      <c r="B1447" s="85" t="s">
        <v>295</v>
      </c>
      <c r="C1447" s="85" t="s">
        <v>375</v>
      </c>
      <c r="D1447" s="85" t="s">
        <v>301</v>
      </c>
      <c r="E1447" s="85" t="s">
        <v>302</v>
      </c>
      <c r="F1447" s="84">
        <v>2</v>
      </c>
      <c r="G1447" s="85" t="s">
        <v>362</v>
      </c>
      <c r="H1447" s="85" t="s">
        <v>360</v>
      </c>
    </row>
    <row r="1448" spans="2:8">
      <c r="B1448" s="85" t="s">
        <v>297</v>
      </c>
      <c r="C1448" s="85" t="s">
        <v>375</v>
      </c>
      <c r="D1448" s="85" t="s">
        <v>301</v>
      </c>
      <c r="E1448" s="85" t="s">
        <v>302</v>
      </c>
      <c r="F1448" s="84">
        <v>0</v>
      </c>
      <c r="G1448" s="85" t="s">
        <v>362</v>
      </c>
      <c r="H1448" s="85" t="s">
        <v>360</v>
      </c>
    </row>
    <row r="1449" spans="2:8">
      <c r="B1449" s="85" t="s">
        <v>298</v>
      </c>
      <c r="C1449" s="85" t="s">
        <v>375</v>
      </c>
      <c r="D1449" s="85" t="s">
        <v>301</v>
      </c>
      <c r="E1449" s="85" t="s">
        <v>302</v>
      </c>
      <c r="F1449" s="84">
        <v>0</v>
      </c>
      <c r="G1449" s="85" t="s">
        <v>362</v>
      </c>
      <c r="H1449" s="85" t="s">
        <v>360</v>
      </c>
    </row>
    <row r="1450" spans="2:8">
      <c r="B1450" s="85" t="s">
        <v>299</v>
      </c>
      <c r="C1450" s="85" t="s">
        <v>375</v>
      </c>
      <c r="D1450" s="85" t="s">
        <v>301</v>
      </c>
      <c r="E1450" s="85" t="s">
        <v>302</v>
      </c>
      <c r="F1450" s="84">
        <v>0</v>
      </c>
      <c r="G1450" s="85" t="s">
        <v>362</v>
      </c>
      <c r="H1450" s="85" t="s">
        <v>360</v>
      </c>
    </row>
    <row r="1451" spans="2:8">
      <c r="B1451" s="85" t="s">
        <v>300</v>
      </c>
      <c r="C1451" s="85" t="s">
        <v>375</v>
      </c>
      <c r="D1451" s="85" t="s">
        <v>301</v>
      </c>
      <c r="E1451" s="85" t="s">
        <v>302</v>
      </c>
      <c r="F1451" s="84">
        <v>0</v>
      </c>
      <c r="G1451" s="85" t="s">
        <v>362</v>
      </c>
      <c r="H1451" s="85" t="s">
        <v>360</v>
      </c>
    </row>
    <row r="1452" spans="2:8">
      <c r="B1452" s="85" t="s">
        <v>288</v>
      </c>
      <c r="C1452" s="85" t="s">
        <v>375</v>
      </c>
      <c r="D1452" s="85" t="s">
        <v>303</v>
      </c>
      <c r="E1452" s="85" t="s">
        <v>304</v>
      </c>
      <c r="F1452" s="84">
        <v>0</v>
      </c>
      <c r="G1452" s="85" t="s">
        <v>362</v>
      </c>
      <c r="H1452" s="85" t="s">
        <v>360</v>
      </c>
    </row>
    <row r="1453" spans="2:8">
      <c r="B1453" s="85" t="s">
        <v>289</v>
      </c>
      <c r="C1453" s="85" t="s">
        <v>375</v>
      </c>
      <c r="D1453" s="85" t="s">
        <v>303</v>
      </c>
      <c r="E1453" s="85" t="s">
        <v>304</v>
      </c>
      <c r="F1453" s="84">
        <v>2</v>
      </c>
      <c r="G1453" s="85" t="s">
        <v>362</v>
      </c>
      <c r="H1453" s="85" t="s">
        <v>360</v>
      </c>
    </row>
    <row r="1454" spans="2:8">
      <c r="B1454" s="85" t="s">
        <v>290</v>
      </c>
      <c r="C1454" s="85" t="s">
        <v>375</v>
      </c>
      <c r="D1454" s="85" t="s">
        <v>303</v>
      </c>
      <c r="E1454" s="85" t="s">
        <v>304</v>
      </c>
      <c r="F1454" s="84">
        <v>2</v>
      </c>
      <c r="G1454" s="85" t="s">
        <v>362</v>
      </c>
      <c r="H1454" s="85" t="s">
        <v>360</v>
      </c>
    </row>
    <row r="1455" spans="2:8">
      <c r="B1455" s="85" t="s">
        <v>291</v>
      </c>
      <c r="C1455" s="85" t="s">
        <v>375</v>
      </c>
      <c r="D1455" s="85" t="s">
        <v>303</v>
      </c>
      <c r="E1455" s="85" t="s">
        <v>304</v>
      </c>
      <c r="F1455" s="84">
        <v>4</v>
      </c>
      <c r="G1455" s="85" t="s">
        <v>362</v>
      </c>
      <c r="H1455" s="85" t="s">
        <v>360</v>
      </c>
    </row>
    <row r="1456" spans="2:8">
      <c r="B1456" s="85" t="s">
        <v>292</v>
      </c>
      <c r="C1456" s="85" t="s">
        <v>375</v>
      </c>
      <c r="D1456" s="85" t="s">
        <v>303</v>
      </c>
      <c r="E1456" s="85" t="s">
        <v>304</v>
      </c>
      <c r="F1456" s="84">
        <v>2</v>
      </c>
      <c r="G1456" s="85" t="s">
        <v>362</v>
      </c>
      <c r="H1456" s="85" t="s">
        <v>360</v>
      </c>
    </row>
    <row r="1457" spans="2:8">
      <c r="B1457" s="85" t="s">
        <v>293</v>
      </c>
      <c r="C1457" s="85" t="s">
        <v>375</v>
      </c>
      <c r="D1457" s="85" t="s">
        <v>303</v>
      </c>
      <c r="E1457" s="85" t="s">
        <v>304</v>
      </c>
      <c r="F1457" s="84">
        <v>0</v>
      </c>
      <c r="G1457" s="85" t="s">
        <v>362</v>
      </c>
      <c r="H1457" s="85" t="s">
        <v>360</v>
      </c>
    </row>
    <row r="1458" spans="2:8">
      <c r="B1458" s="85" t="s">
        <v>294</v>
      </c>
      <c r="C1458" s="85" t="s">
        <v>375</v>
      </c>
      <c r="D1458" s="85" t="s">
        <v>303</v>
      </c>
      <c r="E1458" s="85" t="s">
        <v>304</v>
      </c>
      <c r="F1458" s="84">
        <v>0</v>
      </c>
      <c r="G1458" s="85" t="s">
        <v>362</v>
      </c>
      <c r="H1458" s="85" t="s">
        <v>360</v>
      </c>
    </row>
    <row r="1459" spans="2:8">
      <c r="B1459" s="85" t="s">
        <v>295</v>
      </c>
      <c r="C1459" s="85" t="s">
        <v>375</v>
      </c>
      <c r="D1459" s="85" t="s">
        <v>303</v>
      </c>
      <c r="E1459" s="85" t="s">
        <v>304</v>
      </c>
      <c r="F1459" s="84">
        <v>3</v>
      </c>
      <c r="G1459" s="85" t="s">
        <v>362</v>
      </c>
      <c r="H1459" s="85" t="s">
        <v>360</v>
      </c>
    </row>
    <row r="1460" spans="2:8">
      <c r="B1460" s="85" t="s">
        <v>296</v>
      </c>
      <c r="C1460" s="85" t="s">
        <v>375</v>
      </c>
      <c r="D1460" s="85" t="s">
        <v>303</v>
      </c>
      <c r="E1460" s="85" t="s">
        <v>304</v>
      </c>
      <c r="F1460" s="84">
        <v>0</v>
      </c>
      <c r="G1460" s="85" t="s">
        <v>362</v>
      </c>
      <c r="H1460" s="85" t="s">
        <v>360</v>
      </c>
    </row>
    <row r="1461" spans="2:8">
      <c r="B1461" s="85" t="s">
        <v>297</v>
      </c>
      <c r="C1461" s="85" t="s">
        <v>375</v>
      </c>
      <c r="D1461" s="85" t="s">
        <v>303</v>
      </c>
      <c r="E1461" s="85" t="s">
        <v>304</v>
      </c>
      <c r="F1461" s="84">
        <v>0</v>
      </c>
      <c r="G1461" s="85" t="s">
        <v>362</v>
      </c>
      <c r="H1461" s="85" t="s">
        <v>360</v>
      </c>
    </row>
    <row r="1462" spans="2:8">
      <c r="B1462" s="85" t="s">
        <v>298</v>
      </c>
      <c r="C1462" s="85" t="s">
        <v>375</v>
      </c>
      <c r="D1462" s="85" t="s">
        <v>303</v>
      </c>
      <c r="E1462" s="85" t="s">
        <v>304</v>
      </c>
      <c r="F1462" s="84">
        <v>6</v>
      </c>
      <c r="G1462" s="85" t="s">
        <v>362</v>
      </c>
      <c r="H1462" s="85" t="s">
        <v>360</v>
      </c>
    </row>
    <row r="1463" spans="2:8">
      <c r="B1463" s="85" t="s">
        <v>299</v>
      </c>
      <c r="C1463" s="85" t="s">
        <v>375</v>
      </c>
      <c r="D1463" s="85" t="s">
        <v>303</v>
      </c>
      <c r="E1463" s="85" t="s">
        <v>304</v>
      </c>
      <c r="F1463" s="84">
        <v>0</v>
      </c>
      <c r="G1463" s="85" t="s">
        <v>362</v>
      </c>
      <c r="H1463" s="85" t="s">
        <v>360</v>
      </c>
    </row>
    <row r="1464" spans="2:8">
      <c r="B1464" s="85" t="s">
        <v>300</v>
      </c>
      <c r="C1464" s="85" t="s">
        <v>375</v>
      </c>
      <c r="D1464" s="85" t="s">
        <v>303</v>
      </c>
      <c r="E1464" s="85" t="s">
        <v>304</v>
      </c>
      <c r="F1464" s="84">
        <v>3</v>
      </c>
      <c r="G1464" s="85" t="s">
        <v>362</v>
      </c>
      <c r="H1464" s="85" t="s">
        <v>360</v>
      </c>
    </row>
    <row r="1465" spans="2:8">
      <c r="B1465" s="85" t="s">
        <v>288</v>
      </c>
      <c r="C1465" s="85" t="s">
        <v>376</v>
      </c>
      <c r="D1465" s="85" t="s">
        <v>284</v>
      </c>
      <c r="E1465" s="85" t="s">
        <v>285</v>
      </c>
      <c r="F1465" s="84">
        <v>10</v>
      </c>
      <c r="G1465" s="85" t="s">
        <v>377</v>
      </c>
      <c r="H1465" s="85" t="s">
        <v>360</v>
      </c>
    </row>
    <row r="1466" spans="2:8">
      <c r="B1466" s="85" t="s">
        <v>289</v>
      </c>
      <c r="C1466" s="85" t="s">
        <v>376</v>
      </c>
      <c r="D1466" s="85" t="s">
        <v>284</v>
      </c>
      <c r="E1466" s="85" t="s">
        <v>285</v>
      </c>
      <c r="F1466" s="84">
        <v>2</v>
      </c>
      <c r="G1466" s="85" t="s">
        <v>377</v>
      </c>
      <c r="H1466" s="85" t="s">
        <v>360</v>
      </c>
    </row>
    <row r="1467" spans="2:8">
      <c r="B1467" s="85" t="s">
        <v>290</v>
      </c>
      <c r="C1467" s="85" t="s">
        <v>376</v>
      </c>
      <c r="D1467" s="85" t="s">
        <v>284</v>
      </c>
      <c r="E1467" s="85" t="s">
        <v>285</v>
      </c>
      <c r="F1467" s="84">
        <v>2</v>
      </c>
      <c r="G1467" s="85" t="s">
        <v>377</v>
      </c>
      <c r="H1467" s="85" t="s">
        <v>360</v>
      </c>
    </row>
    <row r="1468" spans="2:8">
      <c r="B1468" s="85" t="s">
        <v>291</v>
      </c>
      <c r="C1468" s="85" t="s">
        <v>376</v>
      </c>
      <c r="D1468" s="85" t="s">
        <v>284</v>
      </c>
      <c r="E1468" s="85" t="s">
        <v>285</v>
      </c>
      <c r="F1468" s="84">
        <v>4</v>
      </c>
      <c r="G1468" s="85" t="s">
        <v>377</v>
      </c>
      <c r="H1468" s="85" t="s">
        <v>360</v>
      </c>
    </row>
    <row r="1469" spans="2:8">
      <c r="B1469" s="85" t="s">
        <v>292</v>
      </c>
      <c r="C1469" s="85" t="s">
        <v>376</v>
      </c>
      <c r="D1469" s="85" t="s">
        <v>284</v>
      </c>
      <c r="E1469" s="85" t="s">
        <v>285</v>
      </c>
      <c r="F1469" s="84">
        <v>8</v>
      </c>
      <c r="G1469" s="85" t="s">
        <v>377</v>
      </c>
      <c r="H1469" s="85" t="s">
        <v>360</v>
      </c>
    </row>
    <row r="1470" spans="2:8">
      <c r="B1470" s="85" t="s">
        <v>293</v>
      </c>
      <c r="C1470" s="85" t="s">
        <v>376</v>
      </c>
      <c r="D1470" s="85" t="s">
        <v>284</v>
      </c>
      <c r="E1470" s="85" t="s">
        <v>285</v>
      </c>
      <c r="F1470" s="84">
        <v>4</v>
      </c>
      <c r="G1470" s="85" t="s">
        <v>377</v>
      </c>
      <c r="H1470" s="85" t="s">
        <v>360</v>
      </c>
    </row>
    <row r="1471" spans="2:8">
      <c r="B1471" s="85" t="s">
        <v>295</v>
      </c>
      <c r="C1471" s="85" t="s">
        <v>376</v>
      </c>
      <c r="D1471" s="85" t="s">
        <v>284</v>
      </c>
      <c r="E1471" s="85" t="s">
        <v>285</v>
      </c>
      <c r="F1471" s="84">
        <v>0</v>
      </c>
      <c r="G1471" s="85" t="s">
        <v>377</v>
      </c>
      <c r="H1471" s="85" t="s">
        <v>360</v>
      </c>
    </row>
    <row r="1472" spans="2:8">
      <c r="B1472" s="85" t="s">
        <v>296</v>
      </c>
      <c r="C1472" s="85" t="s">
        <v>376</v>
      </c>
      <c r="D1472" s="85" t="s">
        <v>284</v>
      </c>
      <c r="E1472" s="85" t="s">
        <v>285</v>
      </c>
      <c r="F1472" s="84">
        <v>4</v>
      </c>
      <c r="G1472" s="85" t="s">
        <v>377</v>
      </c>
      <c r="H1472" s="85" t="s">
        <v>360</v>
      </c>
    </row>
    <row r="1473" spans="2:8">
      <c r="B1473" s="85" t="s">
        <v>297</v>
      </c>
      <c r="C1473" s="85" t="s">
        <v>376</v>
      </c>
      <c r="D1473" s="85" t="s">
        <v>284</v>
      </c>
      <c r="E1473" s="85" t="s">
        <v>285</v>
      </c>
      <c r="F1473" s="84">
        <v>2</v>
      </c>
      <c r="G1473" s="85" t="s">
        <v>377</v>
      </c>
      <c r="H1473" s="85" t="s">
        <v>360</v>
      </c>
    </row>
    <row r="1474" spans="2:8">
      <c r="B1474" s="85" t="s">
        <v>298</v>
      </c>
      <c r="C1474" s="85" t="s">
        <v>376</v>
      </c>
      <c r="D1474" s="85" t="s">
        <v>284</v>
      </c>
      <c r="E1474" s="85" t="s">
        <v>285</v>
      </c>
      <c r="F1474" s="84">
        <v>6</v>
      </c>
      <c r="G1474" s="85" t="s">
        <v>377</v>
      </c>
      <c r="H1474" s="85" t="s">
        <v>360</v>
      </c>
    </row>
    <row r="1475" spans="2:8">
      <c r="B1475" s="85" t="s">
        <v>299</v>
      </c>
      <c r="C1475" s="85" t="s">
        <v>376</v>
      </c>
      <c r="D1475" s="85" t="s">
        <v>284</v>
      </c>
      <c r="E1475" s="85" t="s">
        <v>285</v>
      </c>
      <c r="F1475" s="84">
        <v>2</v>
      </c>
      <c r="G1475" s="85" t="s">
        <v>377</v>
      </c>
      <c r="H1475" s="85" t="s">
        <v>360</v>
      </c>
    </row>
    <row r="1476" spans="2:8">
      <c r="B1476" s="85" t="s">
        <v>300</v>
      </c>
      <c r="C1476" s="85" t="s">
        <v>376</v>
      </c>
      <c r="D1476" s="85" t="s">
        <v>284</v>
      </c>
      <c r="E1476" s="85" t="s">
        <v>285</v>
      </c>
      <c r="F1476" s="84">
        <v>10</v>
      </c>
      <c r="G1476" s="85" t="s">
        <v>377</v>
      </c>
      <c r="H1476" s="85" t="s">
        <v>360</v>
      </c>
    </row>
    <row r="1477" spans="2:8">
      <c r="B1477" s="85" t="s">
        <v>288</v>
      </c>
      <c r="C1477" s="85" t="s">
        <v>376</v>
      </c>
      <c r="D1477" s="85" t="s">
        <v>301</v>
      </c>
      <c r="E1477" s="85" t="s">
        <v>302</v>
      </c>
      <c r="F1477" s="84">
        <v>0</v>
      </c>
      <c r="G1477" s="85" t="s">
        <v>377</v>
      </c>
      <c r="H1477" s="85" t="s">
        <v>360</v>
      </c>
    </row>
    <row r="1478" spans="2:8">
      <c r="B1478" s="85" t="s">
        <v>289</v>
      </c>
      <c r="C1478" s="85" t="s">
        <v>376</v>
      </c>
      <c r="D1478" s="85" t="s">
        <v>301</v>
      </c>
      <c r="E1478" s="85" t="s">
        <v>302</v>
      </c>
      <c r="F1478" s="84">
        <v>4</v>
      </c>
      <c r="G1478" s="85" t="s">
        <v>377</v>
      </c>
      <c r="H1478" s="85" t="s">
        <v>360</v>
      </c>
    </row>
    <row r="1479" spans="2:8">
      <c r="B1479" s="85" t="s">
        <v>290</v>
      </c>
      <c r="C1479" s="85" t="s">
        <v>376</v>
      </c>
      <c r="D1479" s="85" t="s">
        <v>301</v>
      </c>
      <c r="E1479" s="85" t="s">
        <v>302</v>
      </c>
      <c r="F1479" s="84">
        <v>0</v>
      </c>
      <c r="G1479" s="85" t="s">
        <v>377</v>
      </c>
      <c r="H1479" s="85" t="s">
        <v>360</v>
      </c>
    </row>
    <row r="1480" spans="2:8">
      <c r="B1480" s="85" t="s">
        <v>291</v>
      </c>
      <c r="C1480" s="85" t="s">
        <v>376</v>
      </c>
      <c r="D1480" s="85" t="s">
        <v>301</v>
      </c>
      <c r="E1480" s="85" t="s">
        <v>302</v>
      </c>
      <c r="F1480" s="84">
        <v>6</v>
      </c>
      <c r="G1480" s="85" t="s">
        <v>377</v>
      </c>
      <c r="H1480" s="85" t="s">
        <v>360</v>
      </c>
    </row>
    <row r="1481" spans="2:8">
      <c r="B1481" s="85" t="s">
        <v>294</v>
      </c>
      <c r="C1481" s="85" t="s">
        <v>376</v>
      </c>
      <c r="D1481" s="85" t="s">
        <v>301</v>
      </c>
      <c r="E1481" s="85" t="s">
        <v>302</v>
      </c>
      <c r="F1481" s="84">
        <v>0</v>
      </c>
      <c r="G1481" s="85" t="s">
        <v>377</v>
      </c>
      <c r="H1481" s="85" t="s">
        <v>360</v>
      </c>
    </row>
    <row r="1482" spans="2:8">
      <c r="B1482" s="85" t="s">
        <v>296</v>
      </c>
      <c r="C1482" s="85" t="s">
        <v>376</v>
      </c>
      <c r="D1482" s="85" t="s">
        <v>301</v>
      </c>
      <c r="E1482" s="85" t="s">
        <v>302</v>
      </c>
      <c r="F1482" s="84">
        <v>0</v>
      </c>
      <c r="G1482" s="85" t="s">
        <v>377</v>
      </c>
      <c r="H1482" s="85" t="s">
        <v>360</v>
      </c>
    </row>
    <row r="1483" spans="2:8">
      <c r="B1483" s="85" t="s">
        <v>298</v>
      </c>
      <c r="C1483" s="85" t="s">
        <v>376</v>
      </c>
      <c r="D1483" s="85" t="s">
        <v>301</v>
      </c>
      <c r="E1483" s="85" t="s">
        <v>302</v>
      </c>
      <c r="F1483" s="84">
        <v>2</v>
      </c>
      <c r="G1483" s="85" t="s">
        <v>377</v>
      </c>
      <c r="H1483" s="85" t="s">
        <v>360</v>
      </c>
    </row>
    <row r="1484" spans="2:8">
      <c r="B1484" s="85" t="s">
        <v>299</v>
      </c>
      <c r="C1484" s="85" t="s">
        <v>376</v>
      </c>
      <c r="D1484" s="85" t="s">
        <v>301</v>
      </c>
      <c r="E1484" s="85" t="s">
        <v>302</v>
      </c>
      <c r="F1484" s="84">
        <v>2</v>
      </c>
      <c r="G1484" s="85" t="s">
        <v>377</v>
      </c>
      <c r="H1484" s="85" t="s">
        <v>360</v>
      </c>
    </row>
    <row r="1485" spans="2:8">
      <c r="B1485" s="85" t="s">
        <v>288</v>
      </c>
      <c r="C1485" s="85" t="s">
        <v>376</v>
      </c>
      <c r="D1485" s="85" t="s">
        <v>303</v>
      </c>
      <c r="E1485" s="85" t="s">
        <v>304</v>
      </c>
      <c r="F1485" s="84">
        <v>2</v>
      </c>
      <c r="G1485" s="85" t="s">
        <v>377</v>
      </c>
      <c r="H1485" s="85" t="s">
        <v>360</v>
      </c>
    </row>
    <row r="1486" spans="2:8">
      <c r="B1486" s="85" t="s">
        <v>289</v>
      </c>
      <c r="C1486" s="85" t="s">
        <v>376</v>
      </c>
      <c r="D1486" s="85" t="s">
        <v>303</v>
      </c>
      <c r="E1486" s="85" t="s">
        <v>304</v>
      </c>
      <c r="F1486" s="84">
        <v>3</v>
      </c>
      <c r="G1486" s="85" t="s">
        <v>377</v>
      </c>
      <c r="H1486" s="85" t="s">
        <v>360</v>
      </c>
    </row>
    <row r="1487" spans="2:8">
      <c r="B1487" s="85" t="s">
        <v>290</v>
      </c>
      <c r="C1487" s="85" t="s">
        <v>376</v>
      </c>
      <c r="D1487" s="85" t="s">
        <v>303</v>
      </c>
      <c r="E1487" s="85" t="s">
        <v>304</v>
      </c>
      <c r="F1487" s="84">
        <v>0</v>
      </c>
      <c r="G1487" s="85" t="s">
        <v>377</v>
      </c>
      <c r="H1487" s="85" t="s">
        <v>360</v>
      </c>
    </row>
    <row r="1488" spans="2:8">
      <c r="B1488" s="85" t="s">
        <v>291</v>
      </c>
      <c r="C1488" s="85" t="s">
        <v>376</v>
      </c>
      <c r="D1488" s="85" t="s">
        <v>303</v>
      </c>
      <c r="E1488" s="85" t="s">
        <v>304</v>
      </c>
      <c r="F1488" s="84">
        <v>7</v>
      </c>
      <c r="G1488" s="85" t="s">
        <v>377</v>
      </c>
      <c r="H1488" s="85" t="s">
        <v>360</v>
      </c>
    </row>
    <row r="1489" spans="2:8">
      <c r="B1489" s="85" t="s">
        <v>292</v>
      </c>
      <c r="C1489" s="85" t="s">
        <v>376</v>
      </c>
      <c r="D1489" s="85" t="s">
        <v>303</v>
      </c>
      <c r="E1489" s="85" t="s">
        <v>304</v>
      </c>
      <c r="F1489" s="84">
        <v>0</v>
      </c>
      <c r="G1489" s="85" t="s">
        <v>377</v>
      </c>
      <c r="H1489" s="85" t="s">
        <v>360</v>
      </c>
    </row>
    <row r="1490" spans="2:8">
      <c r="B1490" s="85" t="s">
        <v>293</v>
      </c>
      <c r="C1490" s="85" t="s">
        <v>376</v>
      </c>
      <c r="D1490" s="85" t="s">
        <v>303</v>
      </c>
      <c r="E1490" s="85" t="s">
        <v>304</v>
      </c>
      <c r="F1490" s="84">
        <v>3</v>
      </c>
      <c r="G1490" s="85" t="s">
        <v>377</v>
      </c>
      <c r="H1490" s="85" t="s">
        <v>360</v>
      </c>
    </row>
    <row r="1491" spans="2:8">
      <c r="B1491" s="85" t="s">
        <v>294</v>
      </c>
      <c r="C1491" s="85" t="s">
        <v>376</v>
      </c>
      <c r="D1491" s="85" t="s">
        <v>303</v>
      </c>
      <c r="E1491" s="85" t="s">
        <v>304</v>
      </c>
      <c r="F1491" s="84">
        <v>5</v>
      </c>
      <c r="G1491" s="85" t="s">
        <v>377</v>
      </c>
      <c r="H1491" s="85" t="s">
        <v>360</v>
      </c>
    </row>
    <row r="1492" spans="2:8">
      <c r="B1492" s="85" t="s">
        <v>295</v>
      </c>
      <c r="C1492" s="85" t="s">
        <v>376</v>
      </c>
      <c r="D1492" s="85" t="s">
        <v>303</v>
      </c>
      <c r="E1492" s="85" t="s">
        <v>304</v>
      </c>
      <c r="F1492" s="84">
        <v>4</v>
      </c>
      <c r="G1492" s="85" t="s">
        <v>377</v>
      </c>
      <c r="H1492" s="85" t="s">
        <v>360</v>
      </c>
    </row>
    <row r="1493" spans="2:8">
      <c r="B1493" s="85" t="s">
        <v>296</v>
      </c>
      <c r="C1493" s="85" t="s">
        <v>376</v>
      </c>
      <c r="D1493" s="85" t="s">
        <v>303</v>
      </c>
      <c r="E1493" s="85" t="s">
        <v>304</v>
      </c>
      <c r="F1493" s="84">
        <v>0</v>
      </c>
      <c r="G1493" s="85" t="s">
        <v>377</v>
      </c>
      <c r="H1493" s="85" t="s">
        <v>360</v>
      </c>
    </row>
    <row r="1494" spans="2:8">
      <c r="B1494" s="85" t="s">
        <v>298</v>
      </c>
      <c r="C1494" s="85" t="s">
        <v>376</v>
      </c>
      <c r="D1494" s="85" t="s">
        <v>303</v>
      </c>
      <c r="E1494" s="85" t="s">
        <v>304</v>
      </c>
      <c r="F1494" s="84">
        <v>0</v>
      </c>
      <c r="G1494" s="85" t="s">
        <v>377</v>
      </c>
      <c r="H1494" s="85" t="s">
        <v>360</v>
      </c>
    </row>
    <row r="1495" spans="2:8">
      <c r="B1495" s="85" t="s">
        <v>300</v>
      </c>
      <c r="C1495" s="85" t="s">
        <v>376</v>
      </c>
      <c r="D1495" s="85" t="s">
        <v>303</v>
      </c>
      <c r="E1495" s="85" t="s">
        <v>304</v>
      </c>
      <c r="F1495" s="84">
        <v>2</v>
      </c>
      <c r="G1495" s="85" t="s">
        <v>377</v>
      </c>
      <c r="H1495" s="85" t="s">
        <v>360</v>
      </c>
    </row>
    <row r="1496" spans="2:8">
      <c r="B1496" s="85" t="s">
        <v>288</v>
      </c>
      <c r="C1496" s="85" t="s">
        <v>378</v>
      </c>
      <c r="D1496" s="85" t="s">
        <v>284</v>
      </c>
      <c r="E1496" s="85" t="s">
        <v>285</v>
      </c>
      <c r="F1496" s="84">
        <v>2</v>
      </c>
      <c r="G1496" s="85" t="s">
        <v>362</v>
      </c>
      <c r="H1496" s="85" t="s">
        <v>360</v>
      </c>
    </row>
    <row r="1497" spans="2:8">
      <c r="B1497" s="85" t="s">
        <v>289</v>
      </c>
      <c r="C1497" s="85" t="s">
        <v>378</v>
      </c>
      <c r="D1497" s="85" t="s">
        <v>284</v>
      </c>
      <c r="E1497" s="85" t="s">
        <v>285</v>
      </c>
      <c r="F1497" s="84">
        <v>0</v>
      </c>
      <c r="G1497" s="85" t="s">
        <v>362</v>
      </c>
      <c r="H1497" s="85" t="s">
        <v>360</v>
      </c>
    </row>
    <row r="1498" spans="2:8">
      <c r="B1498" s="85" t="s">
        <v>290</v>
      </c>
      <c r="C1498" s="85" t="s">
        <v>378</v>
      </c>
      <c r="D1498" s="85" t="s">
        <v>284</v>
      </c>
      <c r="E1498" s="85" t="s">
        <v>285</v>
      </c>
      <c r="F1498" s="84">
        <v>2</v>
      </c>
      <c r="G1498" s="85" t="s">
        <v>362</v>
      </c>
      <c r="H1498" s="85" t="s">
        <v>360</v>
      </c>
    </row>
    <row r="1499" spans="2:8">
      <c r="B1499" s="85" t="s">
        <v>291</v>
      </c>
      <c r="C1499" s="85" t="s">
        <v>378</v>
      </c>
      <c r="D1499" s="85" t="s">
        <v>284</v>
      </c>
      <c r="E1499" s="85" t="s">
        <v>285</v>
      </c>
      <c r="F1499" s="84">
        <v>0</v>
      </c>
      <c r="G1499" s="85" t="s">
        <v>362</v>
      </c>
      <c r="H1499" s="85" t="s">
        <v>360</v>
      </c>
    </row>
    <row r="1500" spans="2:8">
      <c r="B1500" s="85" t="s">
        <v>292</v>
      </c>
      <c r="C1500" s="85" t="s">
        <v>378</v>
      </c>
      <c r="D1500" s="85" t="s">
        <v>284</v>
      </c>
      <c r="E1500" s="85" t="s">
        <v>285</v>
      </c>
      <c r="F1500" s="84">
        <v>2</v>
      </c>
      <c r="G1500" s="85" t="s">
        <v>362</v>
      </c>
      <c r="H1500" s="85" t="s">
        <v>360</v>
      </c>
    </row>
    <row r="1501" spans="2:8">
      <c r="B1501" s="85" t="s">
        <v>293</v>
      </c>
      <c r="C1501" s="85" t="s">
        <v>378</v>
      </c>
      <c r="D1501" s="85" t="s">
        <v>284</v>
      </c>
      <c r="E1501" s="85" t="s">
        <v>285</v>
      </c>
      <c r="F1501" s="84">
        <v>2</v>
      </c>
      <c r="G1501" s="85" t="s">
        <v>362</v>
      </c>
      <c r="H1501" s="85" t="s">
        <v>360</v>
      </c>
    </row>
    <row r="1502" spans="2:8">
      <c r="B1502" s="85" t="s">
        <v>294</v>
      </c>
      <c r="C1502" s="85" t="s">
        <v>378</v>
      </c>
      <c r="D1502" s="85" t="s">
        <v>284</v>
      </c>
      <c r="E1502" s="85" t="s">
        <v>285</v>
      </c>
      <c r="F1502" s="84">
        <v>4</v>
      </c>
      <c r="G1502" s="85" t="s">
        <v>362</v>
      </c>
      <c r="H1502" s="85" t="s">
        <v>360</v>
      </c>
    </row>
    <row r="1503" spans="2:8">
      <c r="B1503" s="85" t="s">
        <v>295</v>
      </c>
      <c r="C1503" s="85" t="s">
        <v>378</v>
      </c>
      <c r="D1503" s="85" t="s">
        <v>284</v>
      </c>
      <c r="E1503" s="85" t="s">
        <v>285</v>
      </c>
      <c r="F1503" s="84">
        <v>0</v>
      </c>
      <c r="G1503" s="85" t="s">
        <v>362</v>
      </c>
      <c r="H1503" s="85" t="s">
        <v>360</v>
      </c>
    </row>
    <row r="1504" spans="2:8">
      <c r="B1504" s="85" t="s">
        <v>296</v>
      </c>
      <c r="C1504" s="85" t="s">
        <v>378</v>
      </c>
      <c r="D1504" s="85" t="s">
        <v>284</v>
      </c>
      <c r="E1504" s="85" t="s">
        <v>285</v>
      </c>
      <c r="F1504" s="84">
        <v>2</v>
      </c>
      <c r="G1504" s="85" t="s">
        <v>362</v>
      </c>
      <c r="H1504" s="85" t="s">
        <v>360</v>
      </c>
    </row>
    <row r="1505" spans="2:8">
      <c r="B1505" s="85" t="s">
        <v>297</v>
      </c>
      <c r="C1505" s="85" t="s">
        <v>378</v>
      </c>
      <c r="D1505" s="85" t="s">
        <v>284</v>
      </c>
      <c r="E1505" s="85" t="s">
        <v>285</v>
      </c>
      <c r="F1505" s="84">
        <v>3</v>
      </c>
      <c r="G1505" s="85" t="s">
        <v>362</v>
      </c>
      <c r="H1505" s="85" t="s">
        <v>360</v>
      </c>
    </row>
    <row r="1506" spans="2:8">
      <c r="B1506" s="85" t="s">
        <v>299</v>
      </c>
      <c r="C1506" s="85" t="s">
        <v>378</v>
      </c>
      <c r="D1506" s="85" t="s">
        <v>284</v>
      </c>
      <c r="E1506" s="85" t="s">
        <v>285</v>
      </c>
      <c r="F1506" s="84">
        <v>0</v>
      </c>
      <c r="G1506" s="85" t="s">
        <v>362</v>
      </c>
      <c r="H1506" s="85" t="s">
        <v>360</v>
      </c>
    </row>
    <row r="1507" spans="2:8">
      <c r="B1507" s="85" t="s">
        <v>300</v>
      </c>
      <c r="C1507" s="85" t="s">
        <v>378</v>
      </c>
      <c r="D1507" s="85" t="s">
        <v>284</v>
      </c>
      <c r="E1507" s="85" t="s">
        <v>285</v>
      </c>
      <c r="F1507" s="84">
        <v>4</v>
      </c>
      <c r="G1507" s="85" t="s">
        <v>362</v>
      </c>
      <c r="H1507" s="85" t="s">
        <v>360</v>
      </c>
    </row>
    <row r="1508" spans="2:8">
      <c r="B1508" s="85" t="s">
        <v>288</v>
      </c>
      <c r="C1508" s="85" t="s">
        <v>378</v>
      </c>
      <c r="D1508" s="85" t="s">
        <v>303</v>
      </c>
      <c r="E1508" s="85" t="s">
        <v>304</v>
      </c>
      <c r="F1508" s="84">
        <v>6</v>
      </c>
      <c r="G1508" s="85" t="s">
        <v>362</v>
      </c>
      <c r="H1508" s="85" t="s">
        <v>360</v>
      </c>
    </row>
    <row r="1509" spans="2:8">
      <c r="B1509" s="85" t="s">
        <v>290</v>
      </c>
      <c r="C1509" s="85" t="s">
        <v>378</v>
      </c>
      <c r="D1509" s="85" t="s">
        <v>303</v>
      </c>
      <c r="E1509" s="85" t="s">
        <v>304</v>
      </c>
      <c r="F1509" s="84">
        <v>0</v>
      </c>
      <c r="G1509" s="85" t="s">
        <v>362</v>
      </c>
      <c r="H1509" s="85" t="s">
        <v>360</v>
      </c>
    </row>
    <row r="1510" spans="2:8">
      <c r="B1510" s="85" t="s">
        <v>291</v>
      </c>
      <c r="C1510" s="85" t="s">
        <v>378</v>
      </c>
      <c r="D1510" s="85" t="s">
        <v>303</v>
      </c>
      <c r="E1510" s="85" t="s">
        <v>304</v>
      </c>
      <c r="F1510" s="84">
        <v>6</v>
      </c>
      <c r="G1510" s="85" t="s">
        <v>362</v>
      </c>
      <c r="H1510" s="85" t="s">
        <v>360</v>
      </c>
    </row>
    <row r="1511" spans="2:8">
      <c r="B1511" s="85" t="s">
        <v>292</v>
      </c>
      <c r="C1511" s="85" t="s">
        <v>378</v>
      </c>
      <c r="D1511" s="85" t="s">
        <v>303</v>
      </c>
      <c r="E1511" s="85" t="s">
        <v>304</v>
      </c>
      <c r="F1511" s="84">
        <v>0</v>
      </c>
      <c r="G1511" s="85" t="s">
        <v>362</v>
      </c>
      <c r="H1511" s="85" t="s">
        <v>360</v>
      </c>
    </row>
    <row r="1512" spans="2:8">
      <c r="B1512" s="85" t="s">
        <v>293</v>
      </c>
      <c r="C1512" s="85" t="s">
        <v>378</v>
      </c>
      <c r="D1512" s="85" t="s">
        <v>303</v>
      </c>
      <c r="E1512" s="85" t="s">
        <v>304</v>
      </c>
      <c r="F1512" s="84">
        <v>6</v>
      </c>
      <c r="G1512" s="85" t="s">
        <v>362</v>
      </c>
      <c r="H1512" s="85" t="s">
        <v>360</v>
      </c>
    </row>
    <row r="1513" spans="2:8">
      <c r="B1513" s="85" t="s">
        <v>294</v>
      </c>
      <c r="C1513" s="85" t="s">
        <v>378</v>
      </c>
      <c r="D1513" s="85" t="s">
        <v>303</v>
      </c>
      <c r="E1513" s="85" t="s">
        <v>304</v>
      </c>
      <c r="F1513" s="84">
        <v>2</v>
      </c>
      <c r="G1513" s="85" t="s">
        <v>362</v>
      </c>
      <c r="H1513" s="85" t="s">
        <v>360</v>
      </c>
    </row>
    <row r="1514" spans="2:8">
      <c r="B1514" s="85" t="s">
        <v>295</v>
      </c>
      <c r="C1514" s="85" t="s">
        <v>378</v>
      </c>
      <c r="D1514" s="85" t="s">
        <v>303</v>
      </c>
      <c r="E1514" s="85" t="s">
        <v>304</v>
      </c>
      <c r="F1514" s="84">
        <v>0</v>
      </c>
      <c r="G1514" s="85" t="s">
        <v>362</v>
      </c>
      <c r="H1514" s="85" t="s">
        <v>360</v>
      </c>
    </row>
    <row r="1515" spans="2:8">
      <c r="B1515" s="85" t="s">
        <v>296</v>
      </c>
      <c r="C1515" s="85" t="s">
        <v>378</v>
      </c>
      <c r="D1515" s="85" t="s">
        <v>303</v>
      </c>
      <c r="E1515" s="85" t="s">
        <v>304</v>
      </c>
      <c r="F1515" s="84">
        <v>3</v>
      </c>
      <c r="G1515" s="85" t="s">
        <v>362</v>
      </c>
      <c r="H1515" s="85" t="s">
        <v>360</v>
      </c>
    </row>
    <row r="1516" spans="2:8">
      <c r="B1516" s="85" t="s">
        <v>299</v>
      </c>
      <c r="C1516" s="85" t="s">
        <v>378</v>
      </c>
      <c r="D1516" s="85" t="s">
        <v>303</v>
      </c>
      <c r="E1516" s="85" t="s">
        <v>304</v>
      </c>
      <c r="F1516" s="84">
        <v>0</v>
      </c>
      <c r="G1516" s="85" t="s">
        <v>362</v>
      </c>
      <c r="H1516" s="85" t="s">
        <v>360</v>
      </c>
    </row>
    <row r="1517" spans="2:8">
      <c r="B1517" s="85" t="s">
        <v>300</v>
      </c>
      <c r="C1517" s="85" t="s">
        <v>378</v>
      </c>
      <c r="D1517" s="85" t="s">
        <v>303</v>
      </c>
      <c r="E1517" s="85" t="s">
        <v>304</v>
      </c>
      <c r="F1517" s="84">
        <v>0</v>
      </c>
      <c r="G1517" s="85" t="s">
        <v>362</v>
      </c>
      <c r="H1517" s="85" t="s">
        <v>360</v>
      </c>
    </row>
    <row r="1518" spans="2:8">
      <c r="B1518" s="85" t="s">
        <v>288</v>
      </c>
      <c r="C1518" s="85" t="s">
        <v>379</v>
      </c>
      <c r="D1518" s="85" t="s">
        <v>284</v>
      </c>
      <c r="E1518" s="85" t="s">
        <v>285</v>
      </c>
      <c r="F1518" s="84">
        <v>0</v>
      </c>
      <c r="G1518" s="85" t="s">
        <v>377</v>
      </c>
      <c r="H1518" s="85" t="s">
        <v>360</v>
      </c>
    </row>
    <row r="1519" spans="2:8">
      <c r="B1519" s="85" t="s">
        <v>289</v>
      </c>
      <c r="C1519" s="85" t="s">
        <v>379</v>
      </c>
      <c r="D1519" s="85" t="s">
        <v>284</v>
      </c>
      <c r="E1519" s="85" t="s">
        <v>285</v>
      </c>
      <c r="F1519" s="84">
        <v>4</v>
      </c>
      <c r="G1519" s="85" t="s">
        <v>377</v>
      </c>
      <c r="H1519" s="85" t="s">
        <v>360</v>
      </c>
    </row>
    <row r="1520" spans="2:8">
      <c r="B1520" s="85" t="s">
        <v>290</v>
      </c>
      <c r="C1520" s="85" t="s">
        <v>379</v>
      </c>
      <c r="D1520" s="85" t="s">
        <v>284</v>
      </c>
      <c r="E1520" s="85" t="s">
        <v>285</v>
      </c>
      <c r="F1520" s="84">
        <v>4</v>
      </c>
      <c r="G1520" s="85" t="s">
        <v>377</v>
      </c>
      <c r="H1520" s="85" t="s">
        <v>360</v>
      </c>
    </row>
    <row r="1521" spans="2:8">
      <c r="B1521" s="85" t="s">
        <v>291</v>
      </c>
      <c r="C1521" s="85" t="s">
        <v>379</v>
      </c>
      <c r="D1521" s="85" t="s">
        <v>284</v>
      </c>
      <c r="E1521" s="85" t="s">
        <v>285</v>
      </c>
      <c r="F1521" s="84">
        <v>7</v>
      </c>
      <c r="G1521" s="85" t="s">
        <v>377</v>
      </c>
      <c r="H1521" s="85" t="s">
        <v>360</v>
      </c>
    </row>
    <row r="1522" spans="2:8">
      <c r="B1522" s="85" t="s">
        <v>292</v>
      </c>
      <c r="C1522" s="85" t="s">
        <v>379</v>
      </c>
      <c r="D1522" s="85" t="s">
        <v>284</v>
      </c>
      <c r="E1522" s="85" t="s">
        <v>285</v>
      </c>
      <c r="F1522" s="84">
        <v>0</v>
      </c>
      <c r="G1522" s="85" t="s">
        <v>377</v>
      </c>
      <c r="H1522" s="85" t="s">
        <v>360</v>
      </c>
    </row>
    <row r="1523" spans="2:8">
      <c r="B1523" s="85" t="s">
        <v>293</v>
      </c>
      <c r="C1523" s="85" t="s">
        <v>379</v>
      </c>
      <c r="D1523" s="85" t="s">
        <v>284</v>
      </c>
      <c r="E1523" s="85" t="s">
        <v>285</v>
      </c>
      <c r="F1523" s="84">
        <v>6</v>
      </c>
      <c r="G1523" s="85" t="s">
        <v>377</v>
      </c>
      <c r="H1523" s="85" t="s">
        <v>360</v>
      </c>
    </row>
    <row r="1524" spans="2:8">
      <c r="B1524" s="85" t="s">
        <v>295</v>
      </c>
      <c r="C1524" s="85" t="s">
        <v>379</v>
      </c>
      <c r="D1524" s="85" t="s">
        <v>284</v>
      </c>
      <c r="E1524" s="85" t="s">
        <v>285</v>
      </c>
      <c r="F1524" s="84">
        <v>4</v>
      </c>
      <c r="G1524" s="85" t="s">
        <v>377</v>
      </c>
      <c r="H1524" s="85" t="s">
        <v>360</v>
      </c>
    </row>
    <row r="1525" spans="2:8">
      <c r="B1525" s="85" t="s">
        <v>296</v>
      </c>
      <c r="C1525" s="85" t="s">
        <v>379</v>
      </c>
      <c r="D1525" s="85" t="s">
        <v>284</v>
      </c>
      <c r="E1525" s="85" t="s">
        <v>285</v>
      </c>
      <c r="F1525" s="84">
        <v>4</v>
      </c>
      <c r="G1525" s="85" t="s">
        <v>377</v>
      </c>
      <c r="H1525" s="85" t="s">
        <v>360</v>
      </c>
    </row>
    <row r="1526" spans="2:8">
      <c r="B1526" s="85" t="s">
        <v>297</v>
      </c>
      <c r="C1526" s="85" t="s">
        <v>379</v>
      </c>
      <c r="D1526" s="85" t="s">
        <v>284</v>
      </c>
      <c r="E1526" s="85" t="s">
        <v>285</v>
      </c>
      <c r="F1526" s="84">
        <v>6</v>
      </c>
      <c r="G1526" s="85" t="s">
        <v>377</v>
      </c>
      <c r="H1526" s="85" t="s">
        <v>360</v>
      </c>
    </row>
    <row r="1527" spans="2:8">
      <c r="B1527" s="85" t="s">
        <v>298</v>
      </c>
      <c r="C1527" s="85" t="s">
        <v>379</v>
      </c>
      <c r="D1527" s="85" t="s">
        <v>284</v>
      </c>
      <c r="E1527" s="85" t="s">
        <v>285</v>
      </c>
      <c r="F1527" s="84">
        <v>4</v>
      </c>
      <c r="G1527" s="85" t="s">
        <v>377</v>
      </c>
      <c r="H1527" s="85" t="s">
        <v>360</v>
      </c>
    </row>
    <row r="1528" spans="2:8">
      <c r="B1528" s="85" t="s">
        <v>299</v>
      </c>
      <c r="C1528" s="85" t="s">
        <v>379</v>
      </c>
      <c r="D1528" s="85" t="s">
        <v>284</v>
      </c>
      <c r="E1528" s="85" t="s">
        <v>285</v>
      </c>
      <c r="F1528" s="84">
        <v>6</v>
      </c>
      <c r="G1528" s="85" t="s">
        <v>377</v>
      </c>
      <c r="H1528" s="85" t="s">
        <v>360</v>
      </c>
    </row>
    <row r="1529" spans="2:8">
      <c r="B1529" s="85" t="s">
        <v>300</v>
      </c>
      <c r="C1529" s="85" t="s">
        <v>379</v>
      </c>
      <c r="D1529" s="85" t="s">
        <v>284</v>
      </c>
      <c r="E1529" s="85" t="s">
        <v>285</v>
      </c>
      <c r="F1529" s="84">
        <v>12</v>
      </c>
      <c r="G1529" s="85" t="s">
        <v>377</v>
      </c>
      <c r="H1529" s="85" t="s">
        <v>360</v>
      </c>
    </row>
    <row r="1530" spans="2:8">
      <c r="B1530" s="85" t="s">
        <v>288</v>
      </c>
      <c r="C1530" s="85" t="s">
        <v>380</v>
      </c>
      <c r="D1530" s="85" t="s">
        <v>284</v>
      </c>
      <c r="E1530" s="85" t="s">
        <v>285</v>
      </c>
      <c r="F1530" s="84">
        <v>5</v>
      </c>
      <c r="G1530" s="85" t="s">
        <v>366</v>
      </c>
      <c r="H1530" s="85" t="s">
        <v>360</v>
      </c>
    </row>
    <row r="1531" spans="2:8">
      <c r="B1531" s="85" t="s">
        <v>289</v>
      </c>
      <c r="C1531" s="85" t="s">
        <v>380</v>
      </c>
      <c r="D1531" s="85" t="s">
        <v>284</v>
      </c>
      <c r="E1531" s="85" t="s">
        <v>285</v>
      </c>
      <c r="F1531" s="84">
        <v>7</v>
      </c>
      <c r="G1531" s="85" t="s">
        <v>366</v>
      </c>
      <c r="H1531" s="85" t="s">
        <v>360</v>
      </c>
    </row>
    <row r="1532" spans="2:8">
      <c r="B1532" s="85" t="s">
        <v>290</v>
      </c>
      <c r="C1532" s="85" t="s">
        <v>380</v>
      </c>
      <c r="D1532" s="85" t="s">
        <v>284</v>
      </c>
      <c r="E1532" s="85" t="s">
        <v>285</v>
      </c>
      <c r="F1532" s="84">
        <v>0</v>
      </c>
      <c r="G1532" s="85" t="s">
        <v>366</v>
      </c>
      <c r="H1532" s="85" t="s">
        <v>360</v>
      </c>
    </row>
    <row r="1533" spans="2:8">
      <c r="B1533" s="85" t="s">
        <v>291</v>
      </c>
      <c r="C1533" s="85" t="s">
        <v>380</v>
      </c>
      <c r="D1533" s="85" t="s">
        <v>284</v>
      </c>
      <c r="E1533" s="85" t="s">
        <v>285</v>
      </c>
      <c r="F1533" s="84">
        <v>0</v>
      </c>
      <c r="G1533" s="85" t="s">
        <v>366</v>
      </c>
      <c r="H1533" s="85" t="s">
        <v>360</v>
      </c>
    </row>
    <row r="1534" spans="2:8">
      <c r="B1534" s="85" t="s">
        <v>292</v>
      </c>
      <c r="C1534" s="85" t="s">
        <v>380</v>
      </c>
      <c r="D1534" s="85" t="s">
        <v>284</v>
      </c>
      <c r="E1534" s="85" t="s">
        <v>285</v>
      </c>
      <c r="F1534" s="84">
        <v>0</v>
      </c>
      <c r="G1534" s="85" t="s">
        <v>366</v>
      </c>
      <c r="H1534" s="85" t="s">
        <v>360</v>
      </c>
    </row>
    <row r="1535" spans="2:8">
      <c r="B1535" s="85" t="s">
        <v>293</v>
      </c>
      <c r="C1535" s="85" t="s">
        <v>380</v>
      </c>
      <c r="D1535" s="85" t="s">
        <v>284</v>
      </c>
      <c r="E1535" s="85" t="s">
        <v>285</v>
      </c>
      <c r="F1535" s="84">
        <v>6</v>
      </c>
      <c r="G1535" s="85" t="s">
        <v>366</v>
      </c>
      <c r="H1535" s="85" t="s">
        <v>360</v>
      </c>
    </row>
    <row r="1536" spans="2:8">
      <c r="B1536" s="85" t="s">
        <v>294</v>
      </c>
      <c r="C1536" s="85" t="s">
        <v>380</v>
      </c>
      <c r="D1536" s="85" t="s">
        <v>284</v>
      </c>
      <c r="E1536" s="85" t="s">
        <v>285</v>
      </c>
      <c r="F1536" s="84">
        <v>0</v>
      </c>
      <c r="G1536" s="85" t="s">
        <v>366</v>
      </c>
      <c r="H1536" s="85" t="s">
        <v>360</v>
      </c>
    </row>
    <row r="1537" spans="2:8">
      <c r="B1537" s="85" t="s">
        <v>295</v>
      </c>
      <c r="C1537" s="85" t="s">
        <v>380</v>
      </c>
      <c r="D1537" s="85" t="s">
        <v>284</v>
      </c>
      <c r="E1537" s="85" t="s">
        <v>285</v>
      </c>
      <c r="F1537" s="84">
        <v>3</v>
      </c>
      <c r="G1537" s="85" t="s">
        <v>366</v>
      </c>
      <c r="H1537" s="85" t="s">
        <v>360</v>
      </c>
    </row>
    <row r="1538" spans="2:8">
      <c r="B1538" s="85" t="s">
        <v>296</v>
      </c>
      <c r="C1538" s="85" t="s">
        <v>380</v>
      </c>
      <c r="D1538" s="85" t="s">
        <v>284</v>
      </c>
      <c r="E1538" s="85" t="s">
        <v>285</v>
      </c>
      <c r="F1538" s="84">
        <v>0</v>
      </c>
      <c r="G1538" s="85" t="s">
        <v>366</v>
      </c>
      <c r="H1538" s="85" t="s">
        <v>360</v>
      </c>
    </row>
    <row r="1539" spans="2:8">
      <c r="B1539" s="85" t="s">
        <v>297</v>
      </c>
      <c r="C1539" s="85" t="s">
        <v>380</v>
      </c>
      <c r="D1539" s="85" t="s">
        <v>284</v>
      </c>
      <c r="E1539" s="85" t="s">
        <v>285</v>
      </c>
      <c r="F1539" s="84">
        <v>10</v>
      </c>
      <c r="G1539" s="85" t="s">
        <v>366</v>
      </c>
      <c r="H1539" s="85" t="s">
        <v>360</v>
      </c>
    </row>
    <row r="1540" spans="2:8">
      <c r="B1540" s="85" t="s">
        <v>298</v>
      </c>
      <c r="C1540" s="85" t="s">
        <v>380</v>
      </c>
      <c r="D1540" s="85" t="s">
        <v>284</v>
      </c>
      <c r="E1540" s="85" t="s">
        <v>285</v>
      </c>
      <c r="F1540" s="84">
        <v>3</v>
      </c>
      <c r="G1540" s="85" t="s">
        <v>366</v>
      </c>
      <c r="H1540" s="85" t="s">
        <v>360</v>
      </c>
    </row>
    <row r="1541" spans="2:8">
      <c r="B1541" s="85" t="s">
        <v>299</v>
      </c>
      <c r="C1541" s="85" t="s">
        <v>380</v>
      </c>
      <c r="D1541" s="85" t="s">
        <v>284</v>
      </c>
      <c r="E1541" s="85" t="s">
        <v>285</v>
      </c>
      <c r="F1541" s="84">
        <v>0</v>
      </c>
      <c r="G1541" s="85" t="s">
        <v>366</v>
      </c>
      <c r="H1541" s="85" t="s">
        <v>360</v>
      </c>
    </row>
    <row r="1542" spans="2:8">
      <c r="B1542" s="85" t="s">
        <v>300</v>
      </c>
      <c r="C1542" s="85" t="s">
        <v>380</v>
      </c>
      <c r="D1542" s="85" t="s">
        <v>284</v>
      </c>
      <c r="E1542" s="85" t="s">
        <v>285</v>
      </c>
      <c r="F1542" s="84">
        <v>6</v>
      </c>
      <c r="G1542" s="85" t="s">
        <v>366</v>
      </c>
      <c r="H1542" s="85" t="s">
        <v>360</v>
      </c>
    </row>
    <row r="1543" spans="2:8">
      <c r="B1543" s="85" t="s">
        <v>288</v>
      </c>
      <c r="C1543" s="85" t="s">
        <v>380</v>
      </c>
      <c r="D1543" s="85" t="s">
        <v>303</v>
      </c>
      <c r="E1543" s="85" t="s">
        <v>304</v>
      </c>
      <c r="F1543" s="84">
        <v>0</v>
      </c>
      <c r="G1543" s="85" t="s">
        <v>366</v>
      </c>
      <c r="H1543" s="85" t="s">
        <v>360</v>
      </c>
    </row>
    <row r="1544" spans="2:8">
      <c r="B1544" s="85" t="s">
        <v>289</v>
      </c>
      <c r="C1544" s="85" t="s">
        <v>380</v>
      </c>
      <c r="D1544" s="85" t="s">
        <v>303</v>
      </c>
      <c r="E1544" s="85" t="s">
        <v>304</v>
      </c>
      <c r="F1544" s="84">
        <v>2</v>
      </c>
      <c r="G1544" s="85" t="s">
        <v>366</v>
      </c>
      <c r="H1544" s="85" t="s">
        <v>360</v>
      </c>
    </row>
    <row r="1545" spans="2:8">
      <c r="B1545" s="85" t="s">
        <v>290</v>
      </c>
      <c r="C1545" s="85" t="s">
        <v>380</v>
      </c>
      <c r="D1545" s="85" t="s">
        <v>303</v>
      </c>
      <c r="E1545" s="85" t="s">
        <v>304</v>
      </c>
      <c r="F1545" s="84">
        <v>2</v>
      </c>
      <c r="G1545" s="85" t="s">
        <v>366</v>
      </c>
      <c r="H1545" s="85" t="s">
        <v>360</v>
      </c>
    </row>
    <row r="1546" spans="2:8">
      <c r="B1546" s="85" t="s">
        <v>291</v>
      </c>
      <c r="C1546" s="85" t="s">
        <v>380</v>
      </c>
      <c r="D1546" s="85" t="s">
        <v>303</v>
      </c>
      <c r="E1546" s="85" t="s">
        <v>304</v>
      </c>
      <c r="F1546" s="84">
        <v>2</v>
      </c>
      <c r="G1546" s="85" t="s">
        <v>366</v>
      </c>
      <c r="H1546" s="85" t="s">
        <v>360</v>
      </c>
    </row>
    <row r="1547" spans="2:8">
      <c r="B1547" s="85" t="s">
        <v>293</v>
      </c>
      <c r="C1547" s="85" t="s">
        <v>380</v>
      </c>
      <c r="D1547" s="85" t="s">
        <v>303</v>
      </c>
      <c r="E1547" s="85" t="s">
        <v>304</v>
      </c>
      <c r="F1547" s="84">
        <v>0</v>
      </c>
      <c r="G1547" s="85" t="s">
        <v>366</v>
      </c>
      <c r="H1547" s="85" t="s">
        <v>360</v>
      </c>
    </row>
    <row r="1548" spans="2:8">
      <c r="B1548" s="85" t="s">
        <v>294</v>
      </c>
      <c r="C1548" s="85" t="s">
        <v>380</v>
      </c>
      <c r="D1548" s="85" t="s">
        <v>303</v>
      </c>
      <c r="E1548" s="85" t="s">
        <v>304</v>
      </c>
      <c r="F1548" s="84">
        <v>5</v>
      </c>
      <c r="G1548" s="85" t="s">
        <v>366</v>
      </c>
      <c r="H1548" s="85" t="s">
        <v>360</v>
      </c>
    </row>
    <row r="1549" spans="2:8">
      <c r="B1549" s="85" t="s">
        <v>295</v>
      </c>
      <c r="C1549" s="85" t="s">
        <v>380</v>
      </c>
      <c r="D1549" s="85" t="s">
        <v>303</v>
      </c>
      <c r="E1549" s="85" t="s">
        <v>304</v>
      </c>
      <c r="F1549" s="84">
        <v>2</v>
      </c>
      <c r="G1549" s="85" t="s">
        <v>366</v>
      </c>
      <c r="H1549" s="85" t="s">
        <v>360</v>
      </c>
    </row>
    <row r="1550" spans="2:8">
      <c r="B1550" s="85" t="s">
        <v>296</v>
      </c>
      <c r="C1550" s="85" t="s">
        <v>380</v>
      </c>
      <c r="D1550" s="85" t="s">
        <v>303</v>
      </c>
      <c r="E1550" s="85" t="s">
        <v>304</v>
      </c>
      <c r="F1550" s="84">
        <v>0</v>
      </c>
      <c r="G1550" s="85" t="s">
        <v>366</v>
      </c>
      <c r="H1550" s="85" t="s">
        <v>360</v>
      </c>
    </row>
    <row r="1551" spans="2:8">
      <c r="B1551" s="85" t="s">
        <v>297</v>
      </c>
      <c r="C1551" s="85" t="s">
        <v>380</v>
      </c>
      <c r="D1551" s="85" t="s">
        <v>303</v>
      </c>
      <c r="E1551" s="85" t="s">
        <v>304</v>
      </c>
      <c r="F1551" s="84">
        <v>3</v>
      </c>
      <c r="G1551" s="85" t="s">
        <v>366</v>
      </c>
      <c r="H1551" s="85" t="s">
        <v>360</v>
      </c>
    </row>
    <row r="1552" spans="2:8">
      <c r="B1552" s="85" t="s">
        <v>300</v>
      </c>
      <c r="C1552" s="85" t="s">
        <v>380</v>
      </c>
      <c r="D1552" s="85" t="s">
        <v>303</v>
      </c>
      <c r="E1552" s="85" t="s">
        <v>304</v>
      </c>
      <c r="F1552" s="84">
        <v>0</v>
      </c>
      <c r="G1552" s="85" t="s">
        <v>366</v>
      </c>
      <c r="H1552" s="85" t="s">
        <v>360</v>
      </c>
    </row>
    <row r="1553" spans="2:8">
      <c r="B1553" s="85" t="s">
        <v>288</v>
      </c>
      <c r="C1553" s="85" t="s">
        <v>381</v>
      </c>
      <c r="D1553" s="85" t="s">
        <v>284</v>
      </c>
      <c r="E1553" s="85" t="s">
        <v>285</v>
      </c>
      <c r="F1553" s="84">
        <v>3</v>
      </c>
      <c r="G1553" s="85" t="s">
        <v>366</v>
      </c>
      <c r="H1553" s="85" t="s">
        <v>360</v>
      </c>
    </row>
    <row r="1554" spans="2:8">
      <c r="B1554" s="85" t="s">
        <v>289</v>
      </c>
      <c r="C1554" s="85" t="s">
        <v>381</v>
      </c>
      <c r="D1554" s="85" t="s">
        <v>284</v>
      </c>
      <c r="E1554" s="85" t="s">
        <v>285</v>
      </c>
      <c r="F1554" s="84">
        <v>6</v>
      </c>
      <c r="G1554" s="85" t="s">
        <v>366</v>
      </c>
      <c r="H1554" s="85" t="s">
        <v>360</v>
      </c>
    </row>
    <row r="1555" spans="2:8">
      <c r="B1555" s="85" t="s">
        <v>290</v>
      </c>
      <c r="C1555" s="85" t="s">
        <v>381</v>
      </c>
      <c r="D1555" s="85" t="s">
        <v>284</v>
      </c>
      <c r="E1555" s="85" t="s">
        <v>285</v>
      </c>
      <c r="F1555" s="84">
        <v>6</v>
      </c>
      <c r="G1555" s="85" t="s">
        <v>366</v>
      </c>
      <c r="H1555" s="85" t="s">
        <v>360</v>
      </c>
    </row>
    <row r="1556" spans="2:8">
      <c r="B1556" s="85" t="s">
        <v>291</v>
      </c>
      <c r="C1556" s="85" t="s">
        <v>381</v>
      </c>
      <c r="D1556" s="85" t="s">
        <v>284</v>
      </c>
      <c r="E1556" s="85" t="s">
        <v>285</v>
      </c>
      <c r="F1556" s="84">
        <v>9</v>
      </c>
      <c r="G1556" s="85" t="s">
        <v>366</v>
      </c>
      <c r="H1556" s="85" t="s">
        <v>360</v>
      </c>
    </row>
    <row r="1557" spans="2:8">
      <c r="B1557" s="85" t="s">
        <v>292</v>
      </c>
      <c r="C1557" s="85" t="s">
        <v>381</v>
      </c>
      <c r="D1557" s="85" t="s">
        <v>284</v>
      </c>
      <c r="E1557" s="85" t="s">
        <v>285</v>
      </c>
      <c r="F1557" s="84">
        <v>12</v>
      </c>
      <c r="G1557" s="85" t="s">
        <v>366</v>
      </c>
      <c r="H1557" s="85" t="s">
        <v>360</v>
      </c>
    </row>
    <row r="1558" spans="2:8">
      <c r="B1558" s="85" t="s">
        <v>293</v>
      </c>
      <c r="C1558" s="85" t="s">
        <v>381</v>
      </c>
      <c r="D1558" s="85" t="s">
        <v>284</v>
      </c>
      <c r="E1558" s="85" t="s">
        <v>285</v>
      </c>
      <c r="F1558" s="84">
        <v>6</v>
      </c>
      <c r="G1558" s="85" t="s">
        <v>366</v>
      </c>
      <c r="H1558" s="85" t="s">
        <v>360</v>
      </c>
    </row>
    <row r="1559" spans="2:8">
      <c r="B1559" s="85" t="s">
        <v>294</v>
      </c>
      <c r="C1559" s="85" t="s">
        <v>381</v>
      </c>
      <c r="D1559" s="85" t="s">
        <v>284</v>
      </c>
      <c r="E1559" s="85" t="s">
        <v>285</v>
      </c>
      <c r="F1559" s="84">
        <v>0</v>
      </c>
      <c r="G1559" s="85" t="s">
        <v>366</v>
      </c>
      <c r="H1559" s="85" t="s">
        <v>360</v>
      </c>
    </row>
    <row r="1560" spans="2:8">
      <c r="B1560" s="85" t="s">
        <v>295</v>
      </c>
      <c r="C1560" s="85" t="s">
        <v>381</v>
      </c>
      <c r="D1560" s="85" t="s">
        <v>284</v>
      </c>
      <c r="E1560" s="85" t="s">
        <v>285</v>
      </c>
      <c r="F1560" s="84">
        <v>3</v>
      </c>
      <c r="G1560" s="85" t="s">
        <v>366</v>
      </c>
      <c r="H1560" s="85" t="s">
        <v>360</v>
      </c>
    </row>
    <row r="1561" spans="2:8">
      <c r="B1561" s="85" t="s">
        <v>296</v>
      </c>
      <c r="C1561" s="85" t="s">
        <v>381</v>
      </c>
      <c r="D1561" s="85" t="s">
        <v>284</v>
      </c>
      <c r="E1561" s="85" t="s">
        <v>285</v>
      </c>
      <c r="F1561" s="84">
        <v>6</v>
      </c>
      <c r="G1561" s="85" t="s">
        <v>366</v>
      </c>
      <c r="H1561" s="85" t="s">
        <v>360</v>
      </c>
    </row>
    <row r="1562" spans="2:8">
      <c r="B1562" s="85" t="s">
        <v>297</v>
      </c>
      <c r="C1562" s="85" t="s">
        <v>381</v>
      </c>
      <c r="D1562" s="85" t="s">
        <v>284</v>
      </c>
      <c r="E1562" s="85" t="s">
        <v>285</v>
      </c>
      <c r="F1562" s="84">
        <v>3</v>
      </c>
      <c r="G1562" s="85" t="s">
        <v>366</v>
      </c>
      <c r="H1562" s="85" t="s">
        <v>360</v>
      </c>
    </row>
    <row r="1563" spans="2:8">
      <c r="B1563" s="85" t="s">
        <v>298</v>
      </c>
      <c r="C1563" s="85" t="s">
        <v>381</v>
      </c>
      <c r="D1563" s="85" t="s">
        <v>284</v>
      </c>
      <c r="E1563" s="85" t="s">
        <v>285</v>
      </c>
      <c r="F1563" s="84">
        <v>10</v>
      </c>
      <c r="G1563" s="85" t="s">
        <v>366</v>
      </c>
      <c r="H1563" s="85" t="s">
        <v>360</v>
      </c>
    </row>
    <row r="1564" spans="2:8">
      <c r="B1564" s="85" t="s">
        <v>299</v>
      </c>
      <c r="C1564" s="85" t="s">
        <v>381</v>
      </c>
      <c r="D1564" s="85" t="s">
        <v>284</v>
      </c>
      <c r="E1564" s="85" t="s">
        <v>285</v>
      </c>
      <c r="F1564" s="84">
        <v>0</v>
      </c>
      <c r="G1564" s="85" t="s">
        <v>366</v>
      </c>
      <c r="H1564" s="85" t="s">
        <v>360</v>
      </c>
    </row>
    <row r="1565" spans="2:8">
      <c r="B1565" s="85" t="s">
        <v>300</v>
      </c>
      <c r="C1565" s="85" t="s">
        <v>381</v>
      </c>
      <c r="D1565" s="85" t="s">
        <v>284</v>
      </c>
      <c r="E1565" s="85" t="s">
        <v>285</v>
      </c>
      <c r="F1565" s="84">
        <v>4</v>
      </c>
      <c r="G1565" s="85" t="s">
        <v>366</v>
      </c>
      <c r="H1565" s="85" t="s">
        <v>360</v>
      </c>
    </row>
    <row r="1566" spans="2:8">
      <c r="B1566" s="85" t="s">
        <v>289</v>
      </c>
      <c r="C1566" s="85" t="s">
        <v>381</v>
      </c>
      <c r="D1566" s="85" t="s">
        <v>301</v>
      </c>
      <c r="E1566" s="85" t="s">
        <v>302</v>
      </c>
      <c r="F1566" s="84">
        <v>1</v>
      </c>
      <c r="G1566" s="85" t="s">
        <v>366</v>
      </c>
      <c r="H1566" s="85" t="s">
        <v>360</v>
      </c>
    </row>
    <row r="1567" spans="2:8">
      <c r="B1567" s="85" t="s">
        <v>290</v>
      </c>
      <c r="C1567" s="85" t="s">
        <v>381</v>
      </c>
      <c r="D1567" s="85" t="s">
        <v>301</v>
      </c>
      <c r="E1567" s="85" t="s">
        <v>302</v>
      </c>
      <c r="F1567" s="84">
        <v>0</v>
      </c>
      <c r="G1567" s="85" t="s">
        <v>366</v>
      </c>
      <c r="H1567" s="85" t="s">
        <v>360</v>
      </c>
    </row>
    <row r="1568" spans="2:8">
      <c r="B1568" s="85" t="s">
        <v>291</v>
      </c>
      <c r="C1568" s="85" t="s">
        <v>381</v>
      </c>
      <c r="D1568" s="85" t="s">
        <v>301</v>
      </c>
      <c r="E1568" s="85" t="s">
        <v>302</v>
      </c>
      <c r="F1568" s="84">
        <v>2</v>
      </c>
      <c r="G1568" s="85" t="s">
        <v>366</v>
      </c>
      <c r="H1568" s="85" t="s">
        <v>360</v>
      </c>
    </row>
    <row r="1569" spans="2:8">
      <c r="B1569" s="85" t="s">
        <v>292</v>
      </c>
      <c r="C1569" s="85" t="s">
        <v>381</v>
      </c>
      <c r="D1569" s="85" t="s">
        <v>301</v>
      </c>
      <c r="E1569" s="85" t="s">
        <v>302</v>
      </c>
      <c r="F1569" s="84">
        <v>2</v>
      </c>
      <c r="G1569" s="85" t="s">
        <v>366</v>
      </c>
      <c r="H1569" s="85" t="s">
        <v>360</v>
      </c>
    </row>
    <row r="1570" spans="2:8">
      <c r="B1570" s="85" t="s">
        <v>296</v>
      </c>
      <c r="C1570" s="85" t="s">
        <v>381</v>
      </c>
      <c r="D1570" s="85" t="s">
        <v>301</v>
      </c>
      <c r="E1570" s="85" t="s">
        <v>302</v>
      </c>
      <c r="F1570" s="84">
        <v>0</v>
      </c>
      <c r="G1570" s="85" t="s">
        <v>366</v>
      </c>
      <c r="H1570" s="85" t="s">
        <v>360</v>
      </c>
    </row>
    <row r="1571" spans="2:8">
      <c r="B1571" s="85" t="s">
        <v>298</v>
      </c>
      <c r="C1571" s="85" t="s">
        <v>381</v>
      </c>
      <c r="D1571" s="85" t="s">
        <v>301</v>
      </c>
      <c r="E1571" s="85" t="s">
        <v>302</v>
      </c>
      <c r="F1571" s="84">
        <v>0</v>
      </c>
      <c r="G1571" s="85" t="s">
        <v>366</v>
      </c>
      <c r="H1571" s="85" t="s">
        <v>360</v>
      </c>
    </row>
    <row r="1572" spans="2:8">
      <c r="B1572" s="85" t="s">
        <v>299</v>
      </c>
      <c r="C1572" s="85" t="s">
        <v>381</v>
      </c>
      <c r="D1572" s="85" t="s">
        <v>301</v>
      </c>
      <c r="E1572" s="85" t="s">
        <v>302</v>
      </c>
      <c r="F1572" s="84">
        <v>1</v>
      </c>
      <c r="G1572" s="85" t="s">
        <v>366</v>
      </c>
      <c r="H1572" s="85" t="s">
        <v>360</v>
      </c>
    </row>
    <row r="1573" spans="2:8">
      <c r="B1573" s="85" t="s">
        <v>300</v>
      </c>
      <c r="C1573" s="85" t="s">
        <v>381</v>
      </c>
      <c r="D1573" s="85" t="s">
        <v>301</v>
      </c>
      <c r="E1573" s="85" t="s">
        <v>302</v>
      </c>
      <c r="F1573" s="84">
        <v>0</v>
      </c>
      <c r="G1573" s="85" t="s">
        <v>366</v>
      </c>
      <c r="H1573" s="85" t="s">
        <v>360</v>
      </c>
    </row>
    <row r="1574" spans="2:8">
      <c r="B1574" s="85" t="s">
        <v>288</v>
      </c>
      <c r="C1574" s="85" t="s">
        <v>381</v>
      </c>
      <c r="D1574" s="85" t="s">
        <v>303</v>
      </c>
      <c r="E1574" s="85" t="s">
        <v>304</v>
      </c>
      <c r="F1574" s="84">
        <v>0</v>
      </c>
      <c r="G1574" s="85" t="s">
        <v>366</v>
      </c>
      <c r="H1574" s="85" t="s">
        <v>360</v>
      </c>
    </row>
    <row r="1575" spans="2:8">
      <c r="B1575" s="85" t="s">
        <v>289</v>
      </c>
      <c r="C1575" s="85" t="s">
        <v>381</v>
      </c>
      <c r="D1575" s="85" t="s">
        <v>303</v>
      </c>
      <c r="E1575" s="85" t="s">
        <v>304</v>
      </c>
      <c r="F1575" s="84">
        <v>5</v>
      </c>
      <c r="G1575" s="85" t="s">
        <v>366</v>
      </c>
      <c r="H1575" s="85" t="s">
        <v>360</v>
      </c>
    </row>
    <row r="1576" spans="2:8">
      <c r="B1576" s="85" t="s">
        <v>290</v>
      </c>
      <c r="C1576" s="85" t="s">
        <v>381</v>
      </c>
      <c r="D1576" s="85" t="s">
        <v>303</v>
      </c>
      <c r="E1576" s="85" t="s">
        <v>304</v>
      </c>
      <c r="F1576" s="84">
        <v>5</v>
      </c>
      <c r="G1576" s="85" t="s">
        <v>366</v>
      </c>
      <c r="H1576" s="85" t="s">
        <v>360</v>
      </c>
    </row>
    <row r="1577" spans="2:8">
      <c r="B1577" s="85" t="s">
        <v>292</v>
      </c>
      <c r="C1577" s="85" t="s">
        <v>381</v>
      </c>
      <c r="D1577" s="85" t="s">
        <v>303</v>
      </c>
      <c r="E1577" s="85" t="s">
        <v>304</v>
      </c>
      <c r="F1577" s="84">
        <v>0</v>
      </c>
      <c r="G1577" s="85" t="s">
        <v>366</v>
      </c>
      <c r="H1577" s="85" t="s">
        <v>360</v>
      </c>
    </row>
    <row r="1578" spans="2:8">
      <c r="B1578" s="85" t="s">
        <v>294</v>
      </c>
      <c r="C1578" s="85" t="s">
        <v>381</v>
      </c>
      <c r="D1578" s="85" t="s">
        <v>303</v>
      </c>
      <c r="E1578" s="85" t="s">
        <v>304</v>
      </c>
      <c r="F1578" s="84">
        <v>0</v>
      </c>
      <c r="G1578" s="85" t="s">
        <v>366</v>
      </c>
      <c r="H1578" s="85" t="s">
        <v>360</v>
      </c>
    </row>
    <row r="1579" spans="2:8">
      <c r="B1579" s="85" t="s">
        <v>295</v>
      </c>
      <c r="C1579" s="85" t="s">
        <v>381</v>
      </c>
      <c r="D1579" s="85" t="s">
        <v>303</v>
      </c>
      <c r="E1579" s="85" t="s">
        <v>304</v>
      </c>
      <c r="F1579" s="84">
        <v>3</v>
      </c>
      <c r="G1579" s="85" t="s">
        <v>366</v>
      </c>
      <c r="H1579" s="85" t="s">
        <v>360</v>
      </c>
    </row>
    <row r="1580" spans="2:8">
      <c r="B1580" s="85" t="s">
        <v>296</v>
      </c>
      <c r="C1580" s="85" t="s">
        <v>381</v>
      </c>
      <c r="D1580" s="85" t="s">
        <v>303</v>
      </c>
      <c r="E1580" s="85" t="s">
        <v>304</v>
      </c>
      <c r="F1580" s="84">
        <v>0</v>
      </c>
      <c r="G1580" s="85" t="s">
        <v>366</v>
      </c>
      <c r="H1580" s="85" t="s">
        <v>360</v>
      </c>
    </row>
    <row r="1581" spans="2:8">
      <c r="B1581" s="85" t="s">
        <v>297</v>
      </c>
      <c r="C1581" s="85" t="s">
        <v>381</v>
      </c>
      <c r="D1581" s="85" t="s">
        <v>303</v>
      </c>
      <c r="E1581" s="85" t="s">
        <v>304</v>
      </c>
      <c r="F1581" s="84">
        <v>2</v>
      </c>
      <c r="G1581" s="85" t="s">
        <v>366</v>
      </c>
      <c r="H1581" s="85" t="s">
        <v>360</v>
      </c>
    </row>
    <row r="1582" spans="2:8">
      <c r="B1582" s="85" t="s">
        <v>298</v>
      </c>
      <c r="C1582" s="85" t="s">
        <v>381</v>
      </c>
      <c r="D1582" s="85" t="s">
        <v>303</v>
      </c>
      <c r="E1582" s="85" t="s">
        <v>304</v>
      </c>
      <c r="F1582" s="84">
        <v>3</v>
      </c>
      <c r="G1582" s="85" t="s">
        <v>366</v>
      </c>
      <c r="H1582" s="85" t="s">
        <v>360</v>
      </c>
    </row>
    <row r="1583" spans="2:8">
      <c r="B1583" s="85" t="s">
        <v>299</v>
      </c>
      <c r="C1583" s="85" t="s">
        <v>381</v>
      </c>
      <c r="D1583" s="85" t="s">
        <v>303</v>
      </c>
      <c r="E1583" s="85" t="s">
        <v>304</v>
      </c>
      <c r="F1583" s="84">
        <v>7</v>
      </c>
      <c r="G1583" s="85" t="s">
        <v>366</v>
      </c>
      <c r="H1583" s="85" t="s">
        <v>360</v>
      </c>
    </row>
    <row r="1584" spans="2:8">
      <c r="B1584" s="85" t="s">
        <v>288</v>
      </c>
      <c r="C1584" s="85" t="s">
        <v>382</v>
      </c>
      <c r="D1584" s="85" t="s">
        <v>284</v>
      </c>
      <c r="E1584" s="85" t="s">
        <v>285</v>
      </c>
      <c r="F1584" s="84">
        <v>6</v>
      </c>
      <c r="G1584" s="85" t="s">
        <v>366</v>
      </c>
      <c r="H1584" s="85" t="s">
        <v>360</v>
      </c>
    </row>
    <row r="1585" spans="2:8">
      <c r="B1585" s="85" t="s">
        <v>289</v>
      </c>
      <c r="C1585" s="85" t="s">
        <v>382</v>
      </c>
      <c r="D1585" s="85" t="s">
        <v>284</v>
      </c>
      <c r="E1585" s="85" t="s">
        <v>285</v>
      </c>
      <c r="F1585" s="84">
        <v>4</v>
      </c>
      <c r="G1585" s="85" t="s">
        <v>366</v>
      </c>
      <c r="H1585" s="85" t="s">
        <v>360</v>
      </c>
    </row>
    <row r="1586" spans="2:8">
      <c r="B1586" s="85" t="s">
        <v>290</v>
      </c>
      <c r="C1586" s="85" t="s">
        <v>382</v>
      </c>
      <c r="D1586" s="85" t="s">
        <v>284</v>
      </c>
      <c r="E1586" s="85" t="s">
        <v>285</v>
      </c>
      <c r="F1586" s="84">
        <v>0</v>
      </c>
      <c r="G1586" s="85" t="s">
        <v>366</v>
      </c>
      <c r="H1586" s="85" t="s">
        <v>360</v>
      </c>
    </row>
    <row r="1587" spans="2:8">
      <c r="B1587" s="85" t="s">
        <v>291</v>
      </c>
      <c r="C1587" s="85" t="s">
        <v>382</v>
      </c>
      <c r="D1587" s="85" t="s">
        <v>284</v>
      </c>
      <c r="E1587" s="85" t="s">
        <v>285</v>
      </c>
      <c r="F1587" s="84">
        <v>0</v>
      </c>
      <c r="G1587" s="85" t="s">
        <v>366</v>
      </c>
      <c r="H1587" s="85" t="s">
        <v>360</v>
      </c>
    </row>
    <row r="1588" spans="2:8">
      <c r="B1588" s="85" t="s">
        <v>292</v>
      </c>
      <c r="C1588" s="85" t="s">
        <v>382</v>
      </c>
      <c r="D1588" s="85" t="s">
        <v>284</v>
      </c>
      <c r="E1588" s="85" t="s">
        <v>285</v>
      </c>
      <c r="F1588" s="84">
        <v>4</v>
      </c>
      <c r="G1588" s="85" t="s">
        <v>366</v>
      </c>
      <c r="H1588" s="85" t="s">
        <v>360</v>
      </c>
    </row>
    <row r="1589" spans="2:8">
      <c r="B1589" s="85" t="s">
        <v>293</v>
      </c>
      <c r="C1589" s="85" t="s">
        <v>382</v>
      </c>
      <c r="D1589" s="85" t="s">
        <v>284</v>
      </c>
      <c r="E1589" s="85" t="s">
        <v>285</v>
      </c>
      <c r="F1589" s="84">
        <v>5</v>
      </c>
      <c r="G1589" s="85" t="s">
        <v>366</v>
      </c>
      <c r="H1589" s="85" t="s">
        <v>360</v>
      </c>
    </row>
    <row r="1590" spans="2:8">
      <c r="B1590" s="85" t="s">
        <v>294</v>
      </c>
      <c r="C1590" s="85" t="s">
        <v>382</v>
      </c>
      <c r="D1590" s="85" t="s">
        <v>284</v>
      </c>
      <c r="E1590" s="85" t="s">
        <v>285</v>
      </c>
      <c r="F1590" s="84">
        <v>6</v>
      </c>
      <c r="G1590" s="85" t="s">
        <v>366</v>
      </c>
      <c r="H1590" s="85" t="s">
        <v>360</v>
      </c>
    </row>
    <row r="1591" spans="2:8">
      <c r="B1591" s="85" t="s">
        <v>296</v>
      </c>
      <c r="C1591" s="85" t="s">
        <v>382</v>
      </c>
      <c r="D1591" s="85" t="s">
        <v>284</v>
      </c>
      <c r="E1591" s="85" t="s">
        <v>285</v>
      </c>
      <c r="F1591" s="84">
        <v>0</v>
      </c>
      <c r="G1591" s="85" t="s">
        <v>366</v>
      </c>
      <c r="H1591" s="85" t="s">
        <v>360</v>
      </c>
    </row>
    <row r="1592" spans="2:8">
      <c r="B1592" s="85" t="s">
        <v>297</v>
      </c>
      <c r="C1592" s="85" t="s">
        <v>382</v>
      </c>
      <c r="D1592" s="85" t="s">
        <v>284</v>
      </c>
      <c r="E1592" s="85" t="s">
        <v>285</v>
      </c>
      <c r="F1592" s="84">
        <v>8</v>
      </c>
      <c r="G1592" s="85" t="s">
        <v>366</v>
      </c>
      <c r="H1592" s="85" t="s">
        <v>360</v>
      </c>
    </row>
    <row r="1593" spans="2:8">
      <c r="B1593" s="85" t="s">
        <v>298</v>
      </c>
      <c r="C1593" s="85" t="s">
        <v>382</v>
      </c>
      <c r="D1593" s="85" t="s">
        <v>284</v>
      </c>
      <c r="E1593" s="85" t="s">
        <v>285</v>
      </c>
      <c r="F1593" s="84">
        <v>0</v>
      </c>
      <c r="G1593" s="85" t="s">
        <v>366</v>
      </c>
      <c r="H1593" s="85" t="s">
        <v>360</v>
      </c>
    </row>
    <row r="1594" spans="2:8">
      <c r="B1594" s="85" t="s">
        <v>299</v>
      </c>
      <c r="C1594" s="85" t="s">
        <v>382</v>
      </c>
      <c r="D1594" s="85" t="s">
        <v>284</v>
      </c>
      <c r="E1594" s="85" t="s">
        <v>285</v>
      </c>
      <c r="F1594" s="84">
        <v>4</v>
      </c>
      <c r="G1594" s="85" t="s">
        <v>366</v>
      </c>
      <c r="H1594" s="85" t="s">
        <v>360</v>
      </c>
    </row>
    <row r="1595" spans="2:8">
      <c r="B1595" s="85" t="s">
        <v>288</v>
      </c>
      <c r="C1595" s="85" t="s">
        <v>382</v>
      </c>
      <c r="D1595" s="85" t="s">
        <v>301</v>
      </c>
      <c r="E1595" s="85" t="s">
        <v>302</v>
      </c>
      <c r="F1595" s="84">
        <v>0</v>
      </c>
      <c r="G1595" s="85" t="s">
        <v>366</v>
      </c>
      <c r="H1595" s="85" t="s">
        <v>360</v>
      </c>
    </row>
    <row r="1596" spans="2:8">
      <c r="B1596" s="85" t="s">
        <v>289</v>
      </c>
      <c r="C1596" s="85" t="s">
        <v>382</v>
      </c>
      <c r="D1596" s="85" t="s">
        <v>301</v>
      </c>
      <c r="E1596" s="85" t="s">
        <v>302</v>
      </c>
      <c r="F1596" s="84">
        <v>4</v>
      </c>
      <c r="G1596" s="85" t="s">
        <v>366</v>
      </c>
      <c r="H1596" s="85" t="s">
        <v>360</v>
      </c>
    </row>
    <row r="1597" spans="2:8">
      <c r="B1597" s="85" t="s">
        <v>293</v>
      </c>
      <c r="C1597" s="85" t="s">
        <v>382</v>
      </c>
      <c r="D1597" s="85" t="s">
        <v>301</v>
      </c>
      <c r="E1597" s="85" t="s">
        <v>302</v>
      </c>
      <c r="F1597" s="84">
        <v>1</v>
      </c>
      <c r="G1597" s="85" t="s">
        <v>366</v>
      </c>
      <c r="H1597" s="85" t="s">
        <v>360</v>
      </c>
    </row>
    <row r="1598" spans="2:8">
      <c r="B1598" s="85" t="s">
        <v>294</v>
      </c>
      <c r="C1598" s="85" t="s">
        <v>382</v>
      </c>
      <c r="D1598" s="85" t="s">
        <v>301</v>
      </c>
      <c r="E1598" s="85" t="s">
        <v>302</v>
      </c>
      <c r="F1598" s="84">
        <v>3</v>
      </c>
      <c r="G1598" s="85" t="s">
        <v>366</v>
      </c>
      <c r="H1598" s="85" t="s">
        <v>360</v>
      </c>
    </row>
    <row r="1599" spans="2:8">
      <c r="B1599" s="85" t="s">
        <v>295</v>
      </c>
      <c r="C1599" s="85" t="s">
        <v>382</v>
      </c>
      <c r="D1599" s="85" t="s">
        <v>301</v>
      </c>
      <c r="E1599" s="85" t="s">
        <v>302</v>
      </c>
      <c r="F1599" s="84">
        <v>0</v>
      </c>
      <c r="G1599" s="85" t="s">
        <v>366</v>
      </c>
      <c r="H1599" s="85" t="s">
        <v>360</v>
      </c>
    </row>
    <row r="1600" spans="2:8">
      <c r="B1600" s="85" t="s">
        <v>298</v>
      </c>
      <c r="C1600" s="85" t="s">
        <v>382</v>
      </c>
      <c r="D1600" s="85" t="s">
        <v>301</v>
      </c>
      <c r="E1600" s="85" t="s">
        <v>302</v>
      </c>
      <c r="F1600" s="84">
        <v>1</v>
      </c>
      <c r="G1600" s="85" t="s">
        <v>366</v>
      </c>
      <c r="H1600" s="85" t="s">
        <v>360</v>
      </c>
    </row>
    <row r="1601" spans="2:8">
      <c r="B1601" s="85" t="s">
        <v>299</v>
      </c>
      <c r="C1601" s="85" t="s">
        <v>382</v>
      </c>
      <c r="D1601" s="85" t="s">
        <v>301</v>
      </c>
      <c r="E1601" s="85" t="s">
        <v>302</v>
      </c>
      <c r="F1601" s="84">
        <v>0</v>
      </c>
      <c r="G1601" s="85" t="s">
        <v>366</v>
      </c>
      <c r="H1601" s="85" t="s">
        <v>360</v>
      </c>
    </row>
    <row r="1602" spans="2:8">
      <c r="B1602" s="85" t="s">
        <v>300</v>
      </c>
      <c r="C1602" s="85" t="s">
        <v>382</v>
      </c>
      <c r="D1602" s="85" t="s">
        <v>301</v>
      </c>
      <c r="E1602" s="85" t="s">
        <v>302</v>
      </c>
      <c r="F1602" s="84">
        <v>1</v>
      </c>
      <c r="G1602" s="85" t="s">
        <v>366</v>
      </c>
      <c r="H1602" s="85" t="s">
        <v>360</v>
      </c>
    </row>
    <row r="1603" spans="2:8">
      <c r="B1603" s="85" t="s">
        <v>290</v>
      </c>
      <c r="C1603" s="85" t="s">
        <v>382</v>
      </c>
      <c r="D1603" s="85" t="s">
        <v>303</v>
      </c>
      <c r="E1603" s="85" t="s">
        <v>304</v>
      </c>
      <c r="F1603" s="84">
        <v>0</v>
      </c>
      <c r="G1603" s="85" t="s">
        <v>366</v>
      </c>
      <c r="H1603" s="85" t="s">
        <v>360</v>
      </c>
    </row>
    <row r="1604" spans="2:8">
      <c r="B1604" s="85" t="s">
        <v>291</v>
      </c>
      <c r="C1604" s="85" t="s">
        <v>382</v>
      </c>
      <c r="D1604" s="85" t="s">
        <v>303</v>
      </c>
      <c r="E1604" s="85" t="s">
        <v>304</v>
      </c>
      <c r="F1604" s="84">
        <v>2</v>
      </c>
      <c r="G1604" s="85" t="s">
        <v>366</v>
      </c>
      <c r="H1604" s="85" t="s">
        <v>360</v>
      </c>
    </row>
    <row r="1605" spans="2:8">
      <c r="B1605" s="85" t="s">
        <v>292</v>
      </c>
      <c r="C1605" s="85" t="s">
        <v>382</v>
      </c>
      <c r="D1605" s="85" t="s">
        <v>303</v>
      </c>
      <c r="E1605" s="85" t="s">
        <v>304</v>
      </c>
      <c r="F1605" s="84">
        <v>3</v>
      </c>
      <c r="G1605" s="85" t="s">
        <v>366</v>
      </c>
      <c r="H1605" s="85" t="s">
        <v>360</v>
      </c>
    </row>
    <row r="1606" spans="2:8">
      <c r="B1606" s="85" t="s">
        <v>293</v>
      </c>
      <c r="C1606" s="85" t="s">
        <v>382</v>
      </c>
      <c r="D1606" s="85" t="s">
        <v>303</v>
      </c>
      <c r="E1606" s="85" t="s">
        <v>304</v>
      </c>
      <c r="F1606" s="84">
        <v>0</v>
      </c>
      <c r="G1606" s="85" t="s">
        <v>366</v>
      </c>
      <c r="H1606" s="85" t="s">
        <v>360</v>
      </c>
    </row>
    <row r="1607" spans="2:8">
      <c r="B1607" s="85" t="s">
        <v>294</v>
      </c>
      <c r="C1607" s="85" t="s">
        <v>382</v>
      </c>
      <c r="D1607" s="85" t="s">
        <v>303</v>
      </c>
      <c r="E1607" s="85" t="s">
        <v>304</v>
      </c>
      <c r="F1607" s="84">
        <v>4</v>
      </c>
      <c r="G1607" s="85" t="s">
        <v>366</v>
      </c>
      <c r="H1607" s="85" t="s">
        <v>360</v>
      </c>
    </row>
    <row r="1608" spans="2:8">
      <c r="B1608" s="85" t="s">
        <v>296</v>
      </c>
      <c r="C1608" s="85" t="s">
        <v>382</v>
      </c>
      <c r="D1608" s="85" t="s">
        <v>303</v>
      </c>
      <c r="E1608" s="85" t="s">
        <v>304</v>
      </c>
      <c r="F1608" s="84">
        <v>0</v>
      </c>
      <c r="G1608" s="85" t="s">
        <v>366</v>
      </c>
      <c r="H1608" s="85" t="s">
        <v>360</v>
      </c>
    </row>
    <row r="1609" spans="2:8">
      <c r="B1609" s="85" t="s">
        <v>297</v>
      </c>
      <c r="C1609" s="85" t="s">
        <v>382</v>
      </c>
      <c r="D1609" s="85" t="s">
        <v>303</v>
      </c>
      <c r="E1609" s="85" t="s">
        <v>304</v>
      </c>
      <c r="F1609" s="84">
        <v>0</v>
      </c>
      <c r="G1609" s="85" t="s">
        <v>366</v>
      </c>
      <c r="H1609" s="85" t="s">
        <v>360</v>
      </c>
    </row>
    <row r="1610" spans="2:8">
      <c r="B1610" s="85" t="s">
        <v>298</v>
      </c>
      <c r="C1610" s="85" t="s">
        <v>382</v>
      </c>
      <c r="D1610" s="85" t="s">
        <v>303</v>
      </c>
      <c r="E1610" s="85" t="s">
        <v>304</v>
      </c>
      <c r="F1610" s="84">
        <v>2</v>
      </c>
      <c r="G1610" s="85" t="s">
        <v>366</v>
      </c>
      <c r="H1610" s="85" t="s">
        <v>360</v>
      </c>
    </row>
    <row r="1611" spans="2:8">
      <c r="B1611" s="85" t="s">
        <v>299</v>
      </c>
      <c r="C1611" s="85" t="s">
        <v>382</v>
      </c>
      <c r="D1611" s="85" t="s">
        <v>303</v>
      </c>
      <c r="E1611" s="85" t="s">
        <v>304</v>
      </c>
      <c r="F1611" s="84">
        <v>2</v>
      </c>
      <c r="G1611" s="85" t="s">
        <v>366</v>
      </c>
      <c r="H1611" s="85" t="s">
        <v>360</v>
      </c>
    </row>
    <row r="1612" spans="2:8">
      <c r="B1612" s="85" t="s">
        <v>288</v>
      </c>
      <c r="C1612" s="85" t="s">
        <v>383</v>
      </c>
      <c r="D1612" s="85" t="s">
        <v>284</v>
      </c>
      <c r="E1612" s="85" t="s">
        <v>285</v>
      </c>
      <c r="F1612" s="84">
        <v>2</v>
      </c>
      <c r="G1612" s="85" t="s">
        <v>364</v>
      </c>
      <c r="H1612" s="85" t="s">
        <v>360</v>
      </c>
    </row>
    <row r="1613" spans="2:8">
      <c r="B1613" s="85" t="s">
        <v>290</v>
      </c>
      <c r="C1613" s="85" t="s">
        <v>383</v>
      </c>
      <c r="D1613" s="85" t="s">
        <v>284</v>
      </c>
      <c r="E1613" s="85" t="s">
        <v>285</v>
      </c>
      <c r="F1613" s="84">
        <v>0</v>
      </c>
      <c r="G1613" s="85" t="s">
        <v>364</v>
      </c>
      <c r="H1613" s="85" t="s">
        <v>360</v>
      </c>
    </row>
    <row r="1614" spans="2:8">
      <c r="B1614" s="85" t="s">
        <v>291</v>
      </c>
      <c r="C1614" s="85" t="s">
        <v>383</v>
      </c>
      <c r="D1614" s="85" t="s">
        <v>284</v>
      </c>
      <c r="E1614" s="85" t="s">
        <v>285</v>
      </c>
      <c r="F1614" s="84">
        <v>2</v>
      </c>
      <c r="G1614" s="85" t="s">
        <v>364</v>
      </c>
      <c r="H1614" s="85" t="s">
        <v>360</v>
      </c>
    </row>
    <row r="1615" spans="2:8">
      <c r="B1615" s="85" t="s">
        <v>292</v>
      </c>
      <c r="C1615" s="85" t="s">
        <v>383</v>
      </c>
      <c r="D1615" s="85" t="s">
        <v>284</v>
      </c>
      <c r="E1615" s="85" t="s">
        <v>285</v>
      </c>
      <c r="F1615" s="84">
        <v>3</v>
      </c>
      <c r="G1615" s="85" t="s">
        <v>364</v>
      </c>
      <c r="H1615" s="85" t="s">
        <v>360</v>
      </c>
    </row>
    <row r="1616" spans="2:8">
      <c r="B1616" s="85" t="s">
        <v>293</v>
      </c>
      <c r="C1616" s="85" t="s">
        <v>383</v>
      </c>
      <c r="D1616" s="85" t="s">
        <v>284</v>
      </c>
      <c r="E1616" s="85" t="s">
        <v>285</v>
      </c>
      <c r="F1616" s="84">
        <v>2</v>
      </c>
      <c r="G1616" s="85" t="s">
        <v>364</v>
      </c>
      <c r="H1616" s="85" t="s">
        <v>360</v>
      </c>
    </row>
    <row r="1617" spans="2:8">
      <c r="B1617" s="85" t="s">
        <v>294</v>
      </c>
      <c r="C1617" s="85" t="s">
        <v>383</v>
      </c>
      <c r="D1617" s="85" t="s">
        <v>284</v>
      </c>
      <c r="E1617" s="85" t="s">
        <v>285</v>
      </c>
      <c r="F1617" s="84">
        <v>2</v>
      </c>
      <c r="G1617" s="85" t="s">
        <v>364</v>
      </c>
      <c r="H1617" s="85" t="s">
        <v>360</v>
      </c>
    </row>
    <row r="1618" spans="2:8">
      <c r="B1618" s="85" t="s">
        <v>295</v>
      </c>
      <c r="C1618" s="85" t="s">
        <v>383</v>
      </c>
      <c r="D1618" s="85" t="s">
        <v>284</v>
      </c>
      <c r="E1618" s="85" t="s">
        <v>285</v>
      </c>
      <c r="F1618" s="84">
        <v>0</v>
      </c>
      <c r="G1618" s="85" t="s">
        <v>364</v>
      </c>
      <c r="H1618" s="85" t="s">
        <v>360</v>
      </c>
    </row>
    <row r="1619" spans="2:8">
      <c r="B1619" s="85" t="s">
        <v>296</v>
      </c>
      <c r="C1619" s="85" t="s">
        <v>383</v>
      </c>
      <c r="D1619" s="85" t="s">
        <v>284</v>
      </c>
      <c r="E1619" s="85" t="s">
        <v>285</v>
      </c>
      <c r="F1619" s="84">
        <v>2</v>
      </c>
      <c r="G1619" s="85" t="s">
        <v>364</v>
      </c>
      <c r="H1619" s="85" t="s">
        <v>360</v>
      </c>
    </row>
    <row r="1620" spans="2:8">
      <c r="B1620" s="85" t="s">
        <v>297</v>
      </c>
      <c r="C1620" s="85" t="s">
        <v>383</v>
      </c>
      <c r="D1620" s="85" t="s">
        <v>284</v>
      </c>
      <c r="E1620" s="85" t="s">
        <v>285</v>
      </c>
      <c r="F1620" s="84">
        <v>0</v>
      </c>
      <c r="G1620" s="85" t="s">
        <v>364</v>
      </c>
      <c r="H1620" s="85" t="s">
        <v>360</v>
      </c>
    </row>
    <row r="1621" spans="2:8">
      <c r="B1621" s="85" t="s">
        <v>298</v>
      </c>
      <c r="C1621" s="85" t="s">
        <v>383</v>
      </c>
      <c r="D1621" s="85" t="s">
        <v>284</v>
      </c>
      <c r="E1621" s="85" t="s">
        <v>285</v>
      </c>
      <c r="F1621" s="84">
        <v>2</v>
      </c>
      <c r="G1621" s="85" t="s">
        <v>364</v>
      </c>
      <c r="H1621" s="85" t="s">
        <v>360</v>
      </c>
    </row>
    <row r="1622" spans="2:8">
      <c r="B1622" s="85" t="s">
        <v>299</v>
      </c>
      <c r="C1622" s="85" t="s">
        <v>383</v>
      </c>
      <c r="D1622" s="85" t="s">
        <v>284</v>
      </c>
      <c r="E1622" s="85" t="s">
        <v>285</v>
      </c>
      <c r="F1622" s="84">
        <v>6</v>
      </c>
      <c r="G1622" s="85" t="s">
        <v>364</v>
      </c>
      <c r="H1622" s="85" t="s">
        <v>360</v>
      </c>
    </row>
    <row r="1623" spans="2:8">
      <c r="B1623" s="85" t="s">
        <v>300</v>
      </c>
      <c r="C1623" s="85" t="s">
        <v>383</v>
      </c>
      <c r="D1623" s="85" t="s">
        <v>284</v>
      </c>
      <c r="E1623" s="85" t="s">
        <v>285</v>
      </c>
      <c r="F1623" s="84">
        <v>3</v>
      </c>
      <c r="G1623" s="85" t="s">
        <v>364</v>
      </c>
      <c r="H1623" s="85" t="s">
        <v>360</v>
      </c>
    </row>
    <row r="1624" spans="2:8">
      <c r="B1624" s="85" t="s">
        <v>291</v>
      </c>
      <c r="C1624" s="85" t="s">
        <v>383</v>
      </c>
      <c r="D1624" s="85" t="s">
        <v>301</v>
      </c>
      <c r="E1624" s="85" t="s">
        <v>302</v>
      </c>
      <c r="F1624" s="84">
        <v>0</v>
      </c>
      <c r="G1624" s="85" t="s">
        <v>364</v>
      </c>
      <c r="H1624" s="85" t="s">
        <v>360</v>
      </c>
    </row>
    <row r="1625" spans="2:8">
      <c r="B1625" s="85" t="s">
        <v>292</v>
      </c>
      <c r="C1625" s="85" t="s">
        <v>383</v>
      </c>
      <c r="D1625" s="85" t="s">
        <v>301</v>
      </c>
      <c r="E1625" s="85" t="s">
        <v>302</v>
      </c>
      <c r="F1625" s="84">
        <v>1</v>
      </c>
      <c r="G1625" s="85" t="s">
        <v>364</v>
      </c>
      <c r="H1625" s="85" t="s">
        <v>360</v>
      </c>
    </row>
    <row r="1626" spans="2:8">
      <c r="B1626" s="85" t="s">
        <v>294</v>
      </c>
      <c r="C1626" s="85" t="s">
        <v>383</v>
      </c>
      <c r="D1626" s="85" t="s">
        <v>301</v>
      </c>
      <c r="E1626" s="85" t="s">
        <v>302</v>
      </c>
      <c r="F1626" s="84">
        <v>0</v>
      </c>
      <c r="G1626" s="85" t="s">
        <v>364</v>
      </c>
      <c r="H1626" s="85" t="s">
        <v>360</v>
      </c>
    </row>
    <row r="1627" spans="2:8">
      <c r="B1627" s="85" t="s">
        <v>295</v>
      </c>
      <c r="C1627" s="85" t="s">
        <v>383</v>
      </c>
      <c r="D1627" s="85" t="s">
        <v>301</v>
      </c>
      <c r="E1627" s="85" t="s">
        <v>302</v>
      </c>
      <c r="F1627" s="84">
        <v>2</v>
      </c>
      <c r="G1627" s="85" t="s">
        <v>364</v>
      </c>
      <c r="H1627" s="85" t="s">
        <v>360</v>
      </c>
    </row>
    <row r="1628" spans="2:8">
      <c r="B1628" s="85" t="s">
        <v>299</v>
      </c>
      <c r="C1628" s="85" t="s">
        <v>383</v>
      </c>
      <c r="D1628" s="85" t="s">
        <v>301</v>
      </c>
      <c r="E1628" s="85" t="s">
        <v>302</v>
      </c>
      <c r="F1628" s="84">
        <v>0</v>
      </c>
      <c r="G1628" s="85" t="s">
        <v>364</v>
      </c>
      <c r="H1628" s="85" t="s">
        <v>360</v>
      </c>
    </row>
    <row r="1629" spans="2:8">
      <c r="B1629" s="85" t="s">
        <v>300</v>
      </c>
      <c r="C1629" s="85" t="s">
        <v>383</v>
      </c>
      <c r="D1629" s="85" t="s">
        <v>301</v>
      </c>
      <c r="E1629" s="85" t="s">
        <v>302</v>
      </c>
      <c r="F1629" s="84">
        <v>1</v>
      </c>
      <c r="G1629" s="85" t="s">
        <v>364</v>
      </c>
      <c r="H1629" s="85" t="s">
        <v>360</v>
      </c>
    </row>
    <row r="1630" spans="2:8">
      <c r="B1630" s="85" t="s">
        <v>289</v>
      </c>
      <c r="C1630" s="85" t="s">
        <v>383</v>
      </c>
      <c r="D1630" s="85" t="s">
        <v>303</v>
      </c>
      <c r="E1630" s="85" t="s">
        <v>304</v>
      </c>
      <c r="F1630" s="84">
        <v>0</v>
      </c>
      <c r="G1630" s="85" t="s">
        <v>364</v>
      </c>
      <c r="H1630" s="85" t="s">
        <v>360</v>
      </c>
    </row>
    <row r="1631" spans="2:8">
      <c r="B1631" s="85" t="s">
        <v>290</v>
      </c>
      <c r="C1631" s="85" t="s">
        <v>383</v>
      </c>
      <c r="D1631" s="85" t="s">
        <v>303</v>
      </c>
      <c r="E1631" s="85" t="s">
        <v>304</v>
      </c>
      <c r="F1631" s="84">
        <v>2</v>
      </c>
      <c r="G1631" s="85" t="s">
        <v>364</v>
      </c>
      <c r="H1631" s="85" t="s">
        <v>360</v>
      </c>
    </row>
    <row r="1632" spans="2:8">
      <c r="B1632" s="85" t="s">
        <v>291</v>
      </c>
      <c r="C1632" s="85" t="s">
        <v>383</v>
      </c>
      <c r="D1632" s="85" t="s">
        <v>303</v>
      </c>
      <c r="E1632" s="85" t="s">
        <v>304</v>
      </c>
      <c r="F1632" s="84">
        <v>0</v>
      </c>
      <c r="G1632" s="85" t="s">
        <v>364</v>
      </c>
      <c r="H1632" s="85" t="s">
        <v>360</v>
      </c>
    </row>
    <row r="1633" spans="2:8">
      <c r="B1633" s="85" t="s">
        <v>292</v>
      </c>
      <c r="C1633" s="85" t="s">
        <v>383</v>
      </c>
      <c r="D1633" s="85" t="s">
        <v>303</v>
      </c>
      <c r="E1633" s="85" t="s">
        <v>304</v>
      </c>
      <c r="F1633" s="84">
        <v>2</v>
      </c>
      <c r="G1633" s="85" t="s">
        <v>364</v>
      </c>
      <c r="H1633" s="85" t="s">
        <v>360</v>
      </c>
    </row>
    <row r="1634" spans="2:8">
      <c r="B1634" s="85" t="s">
        <v>300</v>
      </c>
      <c r="C1634" s="85" t="s">
        <v>383</v>
      </c>
      <c r="D1634" s="85" t="s">
        <v>303</v>
      </c>
      <c r="E1634" s="85" t="s">
        <v>304</v>
      </c>
      <c r="F1634" s="84">
        <v>0</v>
      </c>
      <c r="G1634" s="85" t="s">
        <v>364</v>
      </c>
      <c r="H1634" s="85" t="s">
        <v>360</v>
      </c>
    </row>
    <row r="1635" spans="2:8">
      <c r="B1635" s="85" t="s">
        <v>288</v>
      </c>
      <c r="C1635" s="85" t="s">
        <v>384</v>
      </c>
      <c r="D1635" s="85" t="s">
        <v>284</v>
      </c>
      <c r="E1635" s="85" t="s">
        <v>285</v>
      </c>
      <c r="F1635" s="84">
        <v>3</v>
      </c>
      <c r="G1635" s="85" t="s">
        <v>377</v>
      </c>
      <c r="H1635" s="85" t="s">
        <v>360</v>
      </c>
    </row>
    <row r="1636" spans="2:8">
      <c r="B1636" s="85" t="s">
        <v>289</v>
      </c>
      <c r="C1636" s="85" t="s">
        <v>384</v>
      </c>
      <c r="D1636" s="85" t="s">
        <v>284</v>
      </c>
      <c r="E1636" s="85" t="s">
        <v>285</v>
      </c>
      <c r="F1636" s="84">
        <v>8</v>
      </c>
      <c r="G1636" s="85" t="s">
        <v>377</v>
      </c>
      <c r="H1636" s="85" t="s">
        <v>360</v>
      </c>
    </row>
    <row r="1637" spans="2:8">
      <c r="B1637" s="85" t="s">
        <v>290</v>
      </c>
      <c r="C1637" s="85" t="s">
        <v>384</v>
      </c>
      <c r="D1637" s="85" t="s">
        <v>284</v>
      </c>
      <c r="E1637" s="85" t="s">
        <v>285</v>
      </c>
      <c r="F1637" s="84">
        <v>3</v>
      </c>
      <c r="G1637" s="85" t="s">
        <v>377</v>
      </c>
      <c r="H1637" s="85" t="s">
        <v>360</v>
      </c>
    </row>
    <row r="1638" spans="2:8">
      <c r="B1638" s="85" t="s">
        <v>291</v>
      </c>
      <c r="C1638" s="85" t="s">
        <v>384</v>
      </c>
      <c r="D1638" s="85" t="s">
        <v>284</v>
      </c>
      <c r="E1638" s="85" t="s">
        <v>285</v>
      </c>
      <c r="F1638" s="84">
        <v>5</v>
      </c>
      <c r="G1638" s="85" t="s">
        <v>377</v>
      </c>
      <c r="H1638" s="85" t="s">
        <v>360</v>
      </c>
    </row>
    <row r="1639" spans="2:8">
      <c r="B1639" s="85" t="s">
        <v>292</v>
      </c>
      <c r="C1639" s="85" t="s">
        <v>384</v>
      </c>
      <c r="D1639" s="85" t="s">
        <v>284</v>
      </c>
      <c r="E1639" s="85" t="s">
        <v>285</v>
      </c>
      <c r="F1639" s="84">
        <v>4</v>
      </c>
      <c r="G1639" s="85" t="s">
        <v>377</v>
      </c>
      <c r="H1639" s="85" t="s">
        <v>360</v>
      </c>
    </row>
    <row r="1640" spans="2:8">
      <c r="B1640" s="85" t="s">
        <v>293</v>
      </c>
      <c r="C1640" s="85" t="s">
        <v>384</v>
      </c>
      <c r="D1640" s="85" t="s">
        <v>284</v>
      </c>
      <c r="E1640" s="85" t="s">
        <v>285</v>
      </c>
      <c r="F1640" s="84">
        <v>4</v>
      </c>
      <c r="G1640" s="85" t="s">
        <v>377</v>
      </c>
      <c r="H1640" s="85" t="s">
        <v>360</v>
      </c>
    </row>
    <row r="1641" spans="2:8">
      <c r="B1641" s="85" t="s">
        <v>294</v>
      </c>
      <c r="C1641" s="85" t="s">
        <v>384</v>
      </c>
      <c r="D1641" s="85" t="s">
        <v>284</v>
      </c>
      <c r="E1641" s="85" t="s">
        <v>285</v>
      </c>
      <c r="F1641" s="84">
        <v>0</v>
      </c>
      <c r="G1641" s="85" t="s">
        <v>377</v>
      </c>
      <c r="H1641" s="85" t="s">
        <v>360</v>
      </c>
    </row>
    <row r="1642" spans="2:8">
      <c r="B1642" s="85" t="s">
        <v>295</v>
      </c>
      <c r="C1642" s="85" t="s">
        <v>384</v>
      </c>
      <c r="D1642" s="85" t="s">
        <v>284</v>
      </c>
      <c r="E1642" s="85" t="s">
        <v>285</v>
      </c>
      <c r="F1642" s="84">
        <v>4</v>
      </c>
      <c r="G1642" s="85" t="s">
        <v>377</v>
      </c>
      <c r="H1642" s="85" t="s">
        <v>360</v>
      </c>
    </row>
    <row r="1643" spans="2:8">
      <c r="B1643" s="85" t="s">
        <v>296</v>
      </c>
      <c r="C1643" s="85" t="s">
        <v>384</v>
      </c>
      <c r="D1643" s="85" t="s">
        <v>284</v>
      </c>
      <c r="E1643" s="85" t="s">
        <v>285</v>
      </c>
      <c r="F1643" s="84">
        <v>3</v>
      </c>
      <c r="G1643" s="85" t="s">
        <v>377</v>
      </c>
      <c r="H1643" s="85" t="s">
        <v>360</v>
      </c>
    </row>
    <row r="1644" spans="2:8">
      <c r="B1644" s="85" t="s">
        <v>297</v>
      </c>
      <c r="C1644" s="85" t="s">
        <v>384</v>
      </c>
      <c r="D1644" s="85" t="s">
        <v>284</v>
      </c>
      <c r="E1644" s="85" t="s">
        <v>285</v>
      </c>
      <c r="F1644" s="84">
        <v>4</v>
      </c>
      <c r="G1644" s="85" t="s">
        <v>377</v>
      </c>
      <c r="H1644" s="85" t="s">
        <v>360</v>
      </c>
    </row>
    <row r="1645" spans="2:8">
      <c r="B1645" s="85" t="s">
        <v>298</v>
      </c>
      <c r="C1645" s="85" t="s">
        <v>384</v>
      </c>
      <c r="D1645" s="85" t="s">
        <v>284</v>
      </c>
      <c r="E1645" s="85" t="s">
        <v>285</v>
      </c>
      <c r="F1645" s="84">
        <v>6</v>
      </c>
      <c r="G1645" s="85" t="s">
        <v>377</v>
      </c>
      <c r="H1645" s="85" t="s">
        <v>360</v>
      </c>
    </row>
    <row r="1646" spans="2:8">
      <c r="B1646" s="85" t="s">
        <v>299</v>
      </c>
      <c r="C1646" s="85" t="s">
        <v>384</v>
      </c>
      <c r="D1646" s="85" t="s">
        <v>284</v>
      </c>
      <c r="E1646" s="85" t="s">
        <v>285</v>
      </c>
      <c r="F1646" s="84">
        <v>6</v>
      </c>
      <c r="G1646" s="85" t="s">
        <v>377</v>
      </c>
      <c r="H1646" s="85" t="s">
        <v>360</v>
      </c>
    </row>
    <row r="1647" spans="2:8">
      <c r="B1647" s="85" t="s">
        <v>300</v>
      </c>
      <c r="C1647" s="85" t="s">
        <v>384</v>
      </c>
      <c r="D1647" s="85" t="s">
        <v>284</v>
      </c>
      <c r="E1647" s="85" t="s">
        <v>285</v>
      </c>
      <c r="F1647" s="84">
        <v>0</v>
      </c>
      <c r="G1647" s="85" t="s">
        <v>377</v>
      </c>
      <c r="H1647" s="85" t="s">
        <v>360</v>
      </c>
    </row>
    <row r="1648" spans="2:8">
      <c r="B1648" s="85" t="s">
        <v>288</v>
      </c>
      <c r="C1648" s="85" t="s">
        <v>384</v>
      </c>
      <c r="D1648" s="85" t="s">
        <v>301</v>
      </c>
      <c r="E1648" s="85" t="s">
        <v>302</v>
      </c>
      <c r="F1648" s="84">
        <v>3</v>
      </c>
      <c r="G1648" s="85" t="s">
        <v>377</v>
      </c>
      <c r="H1648" s="85" t="s">
        <v>360</v>
      </c>
    </row>
    <row r="1649" spans="2:8">
      <c r="B1649" s="85" t="s">
        <v>289</v>
      </c>
      <c r="C1649" s="85" t="s">
        <v>384</v>
      </c>
      <c r="D1649" s="85" t="s">
        <v>301</v>
      </c>
      <c r="E1649" s="85" t="s">
        <v>302</v>
      </c>
      <c r="F1649" s="84">
        <v>3</v>
      </c>
      <c r="G1649" s="85" t="s">
        <v>377</v>
      </c>
      <c r="H1649" s="85" t="s">
        <v>360</v>
      </c>
    </row>
    <row r="1650" spans="2:8">
      <c r="B1650" s="85" t="s">
        <v>290</v>
      </c>
      <c r="C1650" s="85" t="s">
        <v>384</v>
      </c>
      <c r="D1650" s="85" t="s">
        <v>301</v>
      </c>
      <c r="E1650" s="85" t="s">
        <v>302</v>
      </c>
      <c r="F1650" s="84">
        <v>2</v>
      </c>
      <c r="G1650" s="85" t="s">
        <v>377</v>
      </c>
      <c r="H1650" s="85" t="s">
        <v>360</v>
      </c>
    </row>
    <row r="1651" spans="2:8">
      <c r="B1651" s="85" t="s">
        <v>291</v>
      </c>
      <c r="C1651" s="85" t="s">
        <v>384</v>
      </c>
      <c r="D1651" s="85" t="s">
        <v>301</v>
      </c>
      <c r="E1651" s="85" t="s">
        <v>302</v>
      </c>
      <c r="F1651" s="84">
        <v>6</v>
      </c>
      <c r="G1651" s="85" t="s">
        <v>377</v>
      </c>
      <c r="H1651" s="85" t="s">
        <v>360</v>
      </c>
    </row>
    <row r="1652" spans="2:8">
      <c r="B1652" s="85" t="s">
        <v>293</v>
      </c>
      <c r="C1652" s="85" t="s">
        <v>384</v>
      </c>
      <c r="D1652" s="85" t="s">
        <v>301</v>
      </c>
      <c r="E1652" s="85" t="s">
        <v>302</v>
      </c>
      <c r="F1652" s="84">
        <v>3</v>
      </c>
      <c r="G1652" s="85" t="s">
        <v>377</v>
      </c>
      <c r="H1652" s="85" t="s">
        <v>360</v>
      </c>
    </row>
    <row r="1653" spans="2:8">
      <c r="B1653" s="85" t="s">
        <v>294</v>
      </c>
      <c r="C1653" s="85" t="s">
        <v>384</v>
      </c>
      <c r="D1653" s="85" t="s">
        <v>301</v>
      </c>
      <c r="E1653" s="85" t="s">
        <v>302</v>
      </c>
      <c r="F1653" s="84">
        <v>3</v>
      </c>
      <c r="G1653" s="85" t="s">
        <v>377</v>
      </c>
      <c r="H1653" s="85" t="s">
        <v>360</v>
      </c>
    </row>
    <row r="1654" spans="2:8">
      <c r="B1654" s="85" t="s">
        <v>295</v>
      </c>
      <c r="C1654" s="85" t="s">
        <v>384</v>
      </c>
      <c r="D1654" s="85" t="s">
        <v>301</v>
      </c>
      <c r="E1654" s="85" t="s">
        <v>302</v>
      </c>
      <c r="F1654" s="84">
        <v>0</v>
      </c>
      <c r="G1654" s="85" t="s">
        <v>377</v>
      </c>
      <c r="H1654" s="85" t="s">
        <v>360</v>
      </c>
    </row>
    <row r="1655" spans="2:8">
      <c r="B1655" s="85" t="s">
        <v>296</v>
      </c>
      <c r="C1655" s="85" t="s">
        <v>384</v>
      </c>
      <c r="D1655" s="85" t="s">
        <v>301</v>
      </c>
      <c r="E1655" s="85" t="s">
        <v>302</v>
      </c>
      <c r="F1655" s="84">
        <v>0</v>
      </c>
      <c r="G1655" s="85" t="s">
        <v>377</v>
      </c>
      <c r="H1655" s="85" t="s">
        <v>360</v>
      </c>
    </row>
    <row r="1656" spans="2:8">
      <c r="B1656" s="85" t="s">
        <v>297</v>
      </c>
      <c r="C1656" s="85" t="s">
        <v>384</v>
      </c>
      <c r="D1656" s="85" t="s">
        <v>301</v>
      </c>
      <c r="E1656" s="85" t="s">
        <v>302</v>
      </c>
      <c r="F1656" s="84">
        <v>2</v>
      </c>
      <c r="G1656" s="85" t="s">
        <v>377</v>
      </c>
      <c r="H1656" s="85" t="s">
        <v>360</v>
      </c>
    </row>
    <row r="1657" spans="2:8">
      <c r="B1657" s="85" t="s">
        <v>288</v>
      </c>
      <c r="C1657" s="85" t="s">
        <v>385</v>
      </c>
      <c r="D1657" s="85" t="s">
        <v>284</v>
      </c>
      <c r="E1657" s="85" t="s">
        <v>285</v>
      </c>
      <c r="F1657" s="84">
        <v>0</v>
      </c>
      <c r="G1657" s="85" t="s">
        <v>359</v>
      </c>
      <c r="H1657" s="85" t="s">
        <v>360</v>
      </c>
    </row>
    <row r="1658" spans="2:8">
      <c r="B1658" s="85" t="s">
        <v>289</v>
      </c>
      <c r="C1658" s="85" t="s">
        <v>385</v>
      </c>
      <c r="D1658" s="85" t="s">
        <v>284</v>
      </c>
      <c r="E1658" s="85" t="s">
        <v>285</v>
      </c>
      <c r="F1658" s="84">
        <v>0</v>
      </c>
      <c r="G1658" s="85" t="s">
        <v>359</v>
      </c>
      <c r="H1658" s="85" t="s">
        <v>360</v>
      </c>
    </row>
    <row r="1659" spans="2:8">
      <c r="B1659" s="85" t="s">
        <v>290</v>
      </c>
      <c r="C1659" s="85" t="s">
        <v>385</v>
      </c>
      <c r="D1659" s="85" t="s">
        <v>284</v>
      </c>
      <c r="E1659" s="85" t="s">
        <v>285</v>
      </c>
      <c r="F1659" s="84">
        <v>4</v>
      </c>
      <c r="G1659" s="85" t="s">
        <v>359</v>
      </c>
      <c r="H1659" s="85" t="s">
        <v>360</v>
      </c>
    </row>
    <row r="1660" spans="2:8">
      <c r="B1660" s="85" t="s">
        <v>291</v>
      </c>
      <c r="C1660" s="85" t="s">
        <v>385</v>
      </c>
      <c r="D1660" s="85" t="s">
        <v>284</v>
      </c>
      <c r="E1660" s="85" t="s">
        <v>285</v>
      </c>
      <c r="F1660" s="84">
        <v>3</v>
      </c>
      <c r="G1660" s="85" t="s">
        <v>359</v>
      </c>
      <c r="H1660" s="85" t="s">
        <v>360</v>
      </c>
    </row>
    <row r="1661" spans="2:8">
      <c r="B1661" s="85" t="s">
        <v>292</v>
      </c>
      <c r="C1661" s="85" t="s">
        <v>385</v>
      </c>
      <c r="D1661" s="85" t="s">
        <v>284</v>
      </c>
      <c r="E1661" s="85" t="s">
        <v>285</v>
      </c>
      <c r="F1661" s="84">
        <v>3</v>
      </c>
      <c r="G1661" s="85" t="s">
        <v>359</v>
      </c>
      <c r="H1661" s="85" t="s">
        <v>360</v>
      </c>
    </row>
    <row r="1662" spans="2:8">
      <c r="B1662" s="85" t="s">
        <v>293</v>
      </c>
      <c r="C1662" s="85" t="s">
        <v>385</v>
      </c>
      <c r="D1662" s="85" t="s">
        <v>284</v>
      </c>
      <c r="E1662" s="85" t="s">
        <v>285</v>
      </c>
      <c r="F1662" s="84">
        <v>3</v>
      </c>
      <c r="G1662" s="85" t="s">
        <v>359</v>
      </c>
      <c r="H1662" s="85" t="s">
        <v>360</v>
      </c>
    </row>
    <row r="1663" spans="2:8">
      <c r="B1663" s="85" t="s">
        <v>294</v>
      </c>
      <c r="C1663" s="85" t="s">
        <v>385</v>
      </c>
      <c r="D1663" s="85" t="s">
        <v>284</v>
      </c>
      <c r="E1663" s="85" t="s">
        <v>285</v>
      </c>
      <c r="F1663" s="84">
        <v>3</v>
      </c>
      <c r="G1663" s="85" t="s">
        <v>359</v>
      </c>
      <c r="H1663" s="85" t="s">
        <v>360</v>
      </c>
    </row>
    <row r="1664" spans="2:8">
      <c r="B1664" s="85" t="s">
        <v>295</v>
      </c>
      <c r="C1664" s="85" t="s">
        <v>385</v>
      </c>
      <c r="D1664" s="85" t="s">
        <v>284</v>
      </c>
      <c r="E1664" s="85" t="s">
        <v>285</v>
      </c>
      <c r="F1664" s="84">
        <v>4</v>
      </c>
      <c r="G1664" s="85" t="s">
        <v>359</v>
      </c>
      <c r="H1664" s="85" t="s">
        <v>360</v>
      </c>
    </row>
    <row r="1665" spans="2:8">
      <c r="B1665" s="85" t="s">
        <v>296</v>
      </c>
      <c r="C1665" s="85" t="s">
        <v>385</v>
      </c>
      <c r="D1665" s="85" t="s">
        <v>284</v>
      </c>
      <c r="E1665" s="85" t="s">
        <v>285</v>
      </c>
      <c r="F1665" s="84">
        <v>4</v>
      </c>
      <c r="G1665" s="85" t="s">
        <v>359</v>
      </c>
      <c r="H1665" s="85" t="s">
        <v>360</v>
      </c>
    </row>
    <row r="1666" spans="2:8">
      <c r="B1666" s="85" t="s">
        <v>297</v>
      </c>
      <c r="C1666" s="85" t="s">
        <v>385</v>
      </c>
      <c r="D1666" s="85" t="s">
        <v>284</v>
      </c>
      <c r="E1666" s="85" t="s">
        <v>285</v>
      </c>
      <c r="F1666" s="84">
        <v>4</v>
      </c>
      <c r="G1666" s="85" t="s">
        <v>359</v>
      </c>
      <c r="H1666" s="85" t="s">
        <v>360</v>
      </c>
    </row>
    <row r="1667" spans="2:8">
      <c r="B1667" s="85" t="s">
        <v>298</v>
      </c>
      <c r="C1667" s="85" t="s">
        <v>385</v>
      </c>
      <c r="D1667" s="85" t="s">
        <v>284</v>
      </c>
      <c r="E1667" s="85" t="s">
        <v>285</v>
      </c>
      <c r="F1667" s="84">
        <v>2</v>
      </c>
      <c r="G1667" s="85" t="s">
        <v>359</v>
      </c>
      <c r="H1667" s="85" t="s">
        <v>360</v>
      </c>
    </row>
    <row r="1668" spans="2:8">
      <c r="B1668" s="85" t="s">
        <v>299</v>
      </c>
      <c r="C1668" s="85" t="s">
        <v>385</v>
      </c>
      <c r="D1668" s="85" t="s">
        <v>284</v>
      </c>
      <c r="E1668" s="85" t="s">
        <v>285</v>
      </c>
      <c r="F1668" s="84">
        <v>4</v>
      </c>
      <c r="G1668" s="85" t="s">
        <v>359</v>
      </c>
      <c r="H1668" s="85" t="s">
        <v>360</v>
      </c>
    </row>
    <row r="1669" spans="2:8">
      <c r="B1669" s="85" t="s">
        <v>300</v>
      </c>
      <c r="C1669" s="85" t="s">
        <v>385</v>
      </c>
      <c r="D1669" s="85" t="s">
        <v>284</v>
      </c>
      <c r="E1669" s="85" t="s">
        <v>285</v>
      </c>
      <c r="F1669" s="84">
        <v>6</v>
      </c>
      <c r="G1669" s="85" t="s">
        <v>359</v>
      </c>
      <c r="H1669" s="85" t="s">
        <v>360</v>
      </c>
    </row>
    <row r="1670" spans="2:8">
      <c r="B1670" s="85" t="s">
        <v>289</v>
      </c>
      <c r="C1670" s="85" t="s">
        <v>385</v>
      </c>
      <c r="D1670" s="85" t="s">
        <v>301</v>
      </c>
      <c r="E1670" s="85" t="s">
        <v>302</v>
      </c>
      <c r="F1670" s="84">
        <v>0</v>
      </c>
      <c r="G1670" s="85" t="s">
        <v>359</v>
      </c>
      <c r="H1670" s="85" t="s">
        <v>360</v>
      </c>
    </row>
    <row r="1671" spans="2:8">
      <c r="B1671" s="85" t="s">
        <v>290</v>
      </c>
      <c r="C1671" s="85" t="s">
        <v>385</v>
      </c>
      <c r="D1671" s="85" t="s">
        <v>301</v>
      </c>
      <c r="E1671" s="85" t="s">
        <v>302</v>
      </c>
      <c r="F1671" s="84">
        <v>2</v>
      </c>
      <c r="G1671" s="85" t="s">
        <v>359</v>
      </c>
      <c r="H1671" s="85" t="s">
        <v>360</v>
      </c>
    </row>
    <row r="1672" spans="2:8">
      <c r="B1672" s="85" t="s">
        <v>291</v>
      </c>
      <c r="C1672" s="85" t="s">
        <v>385</v>
      </c>
      <c r="D1672" s="85" t="s">
        <v>301</v>
      </c>
      <c r="E1672" s="85" t="s">
        <v>302</v>
      </c>
      <c r="F1672" s="84">
        <v>2</v>
      </c>
      <c r="G1672" s="85" t="s">
        <v>359</v>
      </c>
      <c r="H1672" s="85" t="s">
        <v>360</v>
      </c>
    </row>
    <row r="1673" spans="2:8">
      <c r="B1673" s="85" t="s">
        <v>292</v>
      </c>
      <c r="C1673" s="85" t="s">
        <v>385</v>
      </c>
      <c r="D1673" s="85" t="s">
        <v>301</v>
      </c>
      <c r="E1673" s="85" t="s">
        <v>302</v>
      </c>
      <c r="F1673" s="84">
        <v>3</v>
      </c>
      <c r="G1673" s="85" t="s">
        <v>359</v>
      </c>
      <c r="H1673" s="85" t="s">
        <v>360</v>
      </c>
    </row>
    <row r="1674" spans="2:8">
      <c r="B1674" s="85" t="s">
        <v>293</v>
      </c>
      <c r="C1674" s="85" t="s">
        <v>385</v>
      </c>
      <c r="D1674" s="85" t="s">
        <v>301</v>
      </c>
      <c r="E1674" s="85" t="s">
        <v>302</v>
      </c>
      <c r="F1674" s="84">
        <v>3</v>
      </c>
      <c r="G1674" s="85" t="s">
        <v>359</v>
      </c>
      <c r="H1674" s="85" t="s">
        <v>360</v>
      </c>
    </row>
    <row r="1675" spans="2:8">
      <c r="B1675" s="85" t="s">
        <v>294</v>
      </c>
      <c r="C1675" s="85" t="s">
        <v>385</v>
      </c>
      <c r="D1675" s="85" t="s">
        <v>301</v>
      </c>
      <c r="E1675" s="85" t="s">
        <v>302</v>
      </c>
      <c r="F1675" s="84">
        <v>4</v>
      </c>
      <c r="G1675" s="85" t="s">
        <v>359</v>
      </c>
      <c r="H1675" s="85" t="s">
        <v>360</v>
      </c>
    </row>
    <row r="1676" spans="2:8">
      <c r="B1676" s="85" t="s">
        <v>295</v>
      </c>
      <c r="C1676" s="85" t="s">
        <v>385</v>
      </c>
      <c r="D1676" s="85" t="s">
        <v>301</v>
      </c>
      <c r="E1676" s="85" t="s">
        <v>302</v>
      </c>
      <c r="F1676" s="84">
        <v>2</v>
      </c>
      <c r="G1676" s="85" t="s">
        <v>359</v>
      </c>
      <c r="H1676" s="85" t="s">
        <v>360</v>
      </c>
    </row>
    <row r="1677" spans="2:8">
      <c r="B1677" s="85" t="s">
        <v>296</v>
      </c>
      <c r="C1677" s="85" t="s">
        <v>385</v>
      </c>
      <c r="D1677" s="85" t="s">
        <v>301</v>
      </c>
      <c r="E1677" s="85" t="s">
        <v>302</v>
      </c>
      <c r="F1677" s="84">
        <v>0</v>
      </c>
      <c r="G1677" s="85" t="s">
        <v>359</v>
      </c>
      <c r="H1677" s="85" t="s">
        <v>360</v>
      </c>
    </row>
    <row r="1678" spans="2:8">
      <c r="B1678" s="85" t="s">
        <v>299</v>
      </c>
      <c r="C1678" s="85" t="s">
        <v>385</v>
      </c>
      <c r="D1678" s="85" t="s">
        <v>301</v>
      </c>
      <c r="E1678" s="85" t="s">
        <v>302</v>
      </c>
      <c r="F1678" s="84">
        <v>0</v>
      </c>
      <c r="G1678" s="85" t="s">
        <v>359</v>
      </c>
      <c r="H1678" s="85" t="s">
        <v>360</v>
      </c>
    </row>
    <row r="1679" spans="2:8">
      <c r="B1679" s="85" t="s">
        <v>300</v>
      </c>
      <c r="C1679" s="85" t="s">
        <v>385</v>
      </c>
      <c r="D1679" s="85" t="s">
        <v>301</v>
      </c>
      <c r="E1679" s="85" t="s">
        <v>302</v>
      </c>
      <c r="F1679" s="84">
        <v>1</v>
      </c>
      <c r="G1679" s="85" t="s">
        <v>359</v>
      </c>
      <c r="H1679" s="85" t="s">
        <v>360</v>
      </c>
    </row>
    <row r="1680" spans="2:8">
      <c r="B1680" s="85" t="s">
        <v>288</v>
      </c>
      <c r="C1680" s="85" t="s">
        <v>386</v>
      </c>
      <c r="D1680" s="85" t="s">
        <v>284</v>
      </c>
      <c r="E1680" s="85" t="s">
        <v>285</v>
      </c>
      <c r="F1680" s="84">
        <v>4</v>
      </c>
      <c r="G1680" s="85" t="s">
        <v>366</v>
      </c>
      <c r="H1680" s="85" t="s">
        <v>360</v>
      </c>
    </row>
    <row r="1681" spans="2:8">
      <c r="B1681" s="85" t="s">
        <v>289</v>
      </c>
      <c r="C1681" s="85" t="s">
        <v>386</v>
      </c>
      <c r="D1681" s="85" t="s">
        <v>284</v>
      </c>
      <c r="E1681" s="85" t="s">
        <v>285</v>
      </c>
      <c r="F1681" s="84">
        <v>0</v>
      </c>
      <c r="G1681" s="85" t="s">
        <v>366</v>
      </c>
      <c r="H1681" s="85" t="s">
        <v>360</v>
      </c>
    </row>
    <row r="1682" spans="2:8">
      <c r="B1682" s="85" t="s">
        <v>290</v>
      </c>
      <c r="C1682" s="85" t="s">
        <v>386</v>
      </c>
      <c r="D1682" s="85" t="s">
        <v>284</v>
      </c>
      <c r="E1682" s="85" t="s">
        <v>285</v>
      </c>
      <c r="F1682" s="84">
        <v>0</v>
      </c>
      <c r="G1682" s="85" t="s">
        <v>366</v>
      </c>
      <c r="H1682" s="85" t="s">
        <v>360</v>
      </c>
    </row>
    <row r="1683" spans="2:8">
      <c r="B1683" s="85" t="s">
        <v>291</v>
      </c>
      <c r="C1683" s="85" t="s">
        <v>386</v>
      </c>
      <c r="D1683" s="85" t="s">
        <v>284</v>
      </c>
      <c r="E1683" s="85" t="s">
        <v>285</v>
      </c>
      <c r="F1683" s="84">
        <v>3</v>
      </c>
      <c r="G1683" s="85" t="s">
        <v>366</v>
      </c>
      <c r="H1683" s="85" t="s">
        <v>360</v>
      </c>
    </row>
    <row r="1684" spans="2:8">
      <c r="B1684" s="85" t="s">
        <v>294</v>
      </c>
      <c r="C1684" s="85" t="s">
        <v>386</v>
      </c>
      <c r="D1684" s="85" t="s">
        <v>284</v>
      </c>
      <c r="E1684" s="85" t="s">
        <v>285</v>
      </c>
      <c r="F1684" s="84">
        <v>0</v>
      </c>
      <c r="G1684" s="85" t="s">
        <v>366</v>
      </c>
      <c r="H1684" s="85" t="s">
        <v>360</v>
      </c>
    </row>
    <row r="1685" spans="2:8">
      <c r="B1685" s="85" t="s">
        <v>295</v>
      </c>
      <c r="C1685" s="85" t="s">
        <v>386</v>
      </c>
      <c r="D1685" s="85" t="s">
        <v>284</v>
      </c>
      <c r="E1685" s="85" t="s">
        <v>285</v>
      </c>
      <c r="F1685" s="84">
        <v>0</v>
      </c>
      <c r="G1685" s="85" t="s">
        <v>366</v>
      </c>
      <c r="H1685" s="85" t="s">
        <v>360</v>
      </c>
    </row>
    <row r="1686" spans="2:8">
      <c r="B1686" s="85" t="s">
        <v>296</v>
      </c>
      <c r="C1686" s="85" t="s">
        <v>386</v>
      </c>
      <c r="D1686" s="85" t="s">
        <v>284</v>
      </c>
      <c r="E1686" s="85" t="s">
        <v>285</v>
      </c>
      <c r="F1686" s="84">
        <v>2</v>
      </c>
      <c r="G1686" s="85" t="s">
        <v>366</v>
      </c>
      <c r="H1686" s="85" t="s">
        <v>360</v>
      </c>
    </row>
    <row r="1687" spans="2:8">
      <c r="B1687" s="85" t="s">
        <v>297</v>
      </c>
      <c r="C1687" s="85" t="s">
        <v>386</v>
      </c>
      <c r="D1687" s="85" t="s">
        <v>284</v>
      </c>
      <c r="E1687" s="85" t="s">
        <v>285</v>
      </c>
      <c r="F1687" s="84">
        <v>0</v>
      </c>
      <c r="G1687" s="85" t="s">
        <v>366</v>
      </c>
      <c r="H1687" s="85" t="s">
        <v>360</v>
      </c>
    </row>
    <row r="1688" spans="2:8">
      <c r="B1688" s="85" t="s">
        <v>298</v>
      </c>
      <c r="C1688" s="85" t="s">
        <v>386</v>
      </c>
      <c r="D1688" s="85" t="s">
        <v>284</v>
      </c>
      <c r="E1688" s="85" t="s">
        <v>285</v>
      </c>
      <c r="F1688" s="84">
        <v>0</v>
      </c>
      <c r="G1688" s="85" t="s">
        <v>366</v>
      </c>
      <c r="H1688" s="85" t="s">
        <v>360</v>
      </c>
    </row>
    <row r="1689" spans="2:8">
      <c r="B1689" s="85" t="s">
        <v>299</v>
      </c>
      <c r="C1689" s="85" t="s">
        <v>386</v>
      </c>
      <c r="D1689" s="85" t="s">
        <v>284</v>
      </c>
      <c r="E1689" s="85" t="s">
        <v>285</v>
      </c>
      <c r="F1689" s="84">
        <v>0</v>
      </c>
      <c r="G1689" s="85" t="s">
        <v>366</v>
      </c>
      <c r="H1689" s="85" t="s">
        <v>360</v>
      </c>
    </row>
    <row r="1690" spans="2:8">
      <c r="B1690" s="85" t="s">
        <v>300</v>
      </c>
      <c r="C1690" s="85" t="s">
        <v>386</v>
      </c>
      <c r="D1690" s="85" t="s">
        <v>284</v>
      </c>
      <c r="E1690" s="85" t="s">
        <v>285</v>
      </c>
      <c r="F1690" s="84">
        <v>6</v>
      </c>
      <c r="G1690" s="85" t="s">
        <v>366</v>
      </c>
      <c r="H1690" s="85" t="s">
        <v>360</v>
      </c>
    </row>
    <row r="1691" spans="2:8">
      <c r="B1691" s="85" t="s">
        <v>288</v>
      </c>
      <c r="C1691" s="85" t="s">
        <v>386</v>
      </c>
      <c r="D1691" s="85" t="s">
        <v>301</v>
      </c>
      <c r="E1691" s="85" t="s">
        <v>302</v>
      </c>
      <c r="F1691" s="84">
        <v>0</v>
      </c>
      <c r="G1691" s="85" t="s">
        <v>366</v>
      </c>
      <c r="H1691" s="85" t="s">
        <v>360</v>
      </c>
    </row>
    <row r="1692" spans="2:8">
      <c r="B1692" s="85" t="s">
        <v>290</v>
      </c>
      <c r="C1692" s="85" t="s">
        <v>386</v>
      </c>
      <c r="D1692" s="85" t="s">
        <v>301</v>
      </c>
      <c r="E1692" s="85" t="s">
        <v>302</v>
      </c>
      <c r="F1692" s="84">
        <v>1</v>
      </c>
      <c r="G1692" s="85" t="s">
        <v>366</v>
      </c>
      <c r="H1692" s="85" t="s">
        <v>360</v>
      </c>
    </row>
    <row r="1693" spans="2:8">
      <c r="B1693" s="85" t="s">
        <v>293</v>
      </c>
      <c r="C1693" s="85" t="s">
        <v>386</v>
      </c>
      <c r="D1693" s="85" t="s">
        <v>301</v>
      </c>
      <c r="E1693" s="85" t="s">
        <v>302</v>
      </c>
      <c r="F1693" s="84">
        <v>0</v>
      </c>
      <c r="G1693" s="85" t="s">
        <v>366</v>
      </c>
      <c r="H1693" s="85" t="s">
        <v>360</v>
      </c>
    </row>
    <row r="1694" spans="2:8">
      <c r="B1694" s="85" t="s">
        <v>294</v>
      </c>
      <c r="C1694" s="85" t="s">
        <v>386</v>
      </c>
      <c r="D1694" s="85" t="s">
        <v>301</v>
      </c>
      <c r="E1694" s="85" t="s">
        <v>302</v>
      </c>
      <c r="F1694" s="84">
        <v>1</v>
      </c>
      <c r="G1694" s="85" t="s">
        <v>366</v>
      </c>
      <c r="H1694" s="85" t="s">
        <v>360</v>
      </c>
    </row>
    <row r="1695" spans="2:8">
      <c r="B1695" s="85" t="s">
        <v>296</v>
      </c>
      <c r="C1695" s="85" t="s">
        <v>386</v>
      </c>
      <c r="D1695" s="85" t="s">
        <v>301</v>
      </c>
      <c r="E1695" s="85" t="s">
        <v>302</v>
      </c>
      <c r="F1695" s="84">
        <v>0</v>
      </c>
      <c r="G1695" s="85" t="s">
        <v>366</v>
      </c>
      <c r="H1695" s="85" t="s">
        <v>360</v>
      </c>
    </row>
    <row r="1696" spans="2:8">
      <c r="B1696" s="85" t="s">
        <v>297</v>
      </c>
      <c r="C1696" s="85" t="s">
        <v>386</v>
      </c>
      <c r="D1696" s="85" t="s">
        <v>301</v>
      </c>
      <c r="E1696" s="85" t="s">
        <v>302</v>
      </c>
      <c r="F1696" s="84">
        <v>4</v>
      </c>
      <c r="G1696" s="85" t="s">
        <v>366</v>
      </c>
      <c r="H1696" s="85" t="s">
        <v>360</v>
      </c>
    </row>
    <row r="1697" spans="2:8">
      <c r="B1697" s="85" t="s">
        <v>300</v>
      </c>
      <c r="C1697" s="85" t="s">
        <v>386</v>
      </c>
      <c r="D1697" s="85" t="s">
        <v>301</v>
      </c>
      <c r="E1697" s="85" t="s">
        <v>302</v>
      </c>
      <c r="F1697" s="84">
        <v>0</v>
      </c>
      <c r="G1697" s="85" t="s">
        <v>366</v>
      </c>
      <c r="H1697" s="85" t="s">
        <v>360</v>
      </c>
    </row>
    <row r="1698" spans="2:8">
      <c r="B1698" s="85" t="s">
        <v>289</v>
      </c>
      <c r="C1698" s="85" t="s">
        <v>386</v>
      </c>
      <c r="D1698" s="85" t="s">
        <v>303</v>
      </c>
      <c r="E1698" s="85" t="s">
        <v>304</v>
      </c>
      <c r="F1698" s="84">
        <v>0</v>
      </c>
      <c r="G1698" s="85" t="s">
        <v>366</v>
      </c>
      <c r="H1698" s="85" t="s">
        <v>360</v>
      </c>
    </row>
    <row r="1699" spans="2:8">
      <c r="B1699" s="85" t="s">
        <v>290</v>
      </c>
      <c r="C1699" s="85" t="s">
        <v>386</v>
      </c>
      <c r="D1699" s="85" t="s">
        <v>303</v>
      </c>
      <c r="E1699" s="85" t="s">
        <v>304</v>
      </c>
      <c r="F1699" s="84">
        <v>0</v>
      </c>
      <c r="G1699" s="85" t="s">
        <v>366</v>
      </c>
      <c r="H1699" s="85" t="s">
        <v>360</v>
      </c>
    </row>
    <row r="1700" spans="2:8">
      <c r="B1700" s="85" t="s">
        <v>292</v>
      </c>
      <c r="C1700" s="85" t="s">
        <v>386</v>
      </c>
      <c r="D1700" s="85" t="s">
        <v>303</v>
      </c>
      <c r="E1700" s="85" t="s">
        <v>304</v>
      </c>
      <c r="F1700" s="84">
        <v>0</v>
      </c>
      <c r="G1700" s="85" t="s">
        <v>366</v>
      </c>
      <c r="H1700" s="85" t="s">
        <v>360</v>
      </c>
    </row>
    <row r="1701" spans="2:8">
      <c r="B1701" s="85" t="s">
        <v>294</v>
      </c>
      <c r="C1701" s="85" t="s">
        <v>386</v>
      </c>
      <c r="D1701" s="85" t="s">
        <v>303</v>
      </c>
      <c r="E1701" s="85" t="s">
        <v>304</v>
      </c>
      <c r="F1701" s="84">
        <v>2</v>
      </c>
      <c r="G1701" s="85" t="s">
        <v>366</v>
      </c>
      <c r="H1701" s="85" t="s">
        <v>360</v>
      </c>
    </row>
    <row r="1702" spans="2:8">
      <c r="B1702" s="85" t="s">
        <v>295</v>
      </c>
      <c r="C1702" s="85" t="s">
        <v>386</v>
      </c>
      <c r="D1702" s="85" t="s">
        <v>303</v>
      </c>
      <c r="E1702" s="85" t="s">
        <v>304</v>
      </c>
      <c r="F1702" s="84">
        <v>2</v>
      </c>
      <c r="G1702" s="85" t="s">
        <v>366</v>
      </c>
      <c r="H1702" s="85" t="s">
        <v>360</v>
      </c>
    </row>
    <row r="1703" spans="2:8">
      <c r="B1703" s="85" t="s">
        <v>298</v>
      </c>
      <c r="C1703" s="85" t="s">
        <v>386</v>
      </c>
      <c r="D1703" s="85" t="s">
        <v>303</v>
      </c>
      <c r="E1703" s="85" t="s">
        <v>304</v>
      </c>
      <c r="F1703" s="84">
        <v>2</v>
      </c>
      <c r="G1703" s="85" t="s">
        <v>366</v>
      </c>
      <c r="H1703" s="85" t="s">
        <v>360</v>
      </c>
    </row>
    <row r="1704" spans="2:8">
      <c r="B1704" s="85" t="s">
        <v>290</v>
      </c>
      <c r="C1704" s="85" t="s">
        <v>387</v>
      </c>
      <c r="D1704" s="85" t="s">
        <v>284</v>
      </c>
      <c r="E1704" s="85" t="s">
        <v>285</v>
      </c>
      <c r="F1704" s="84">
        <v>0</v>
      </c>
      <c r="G1704" s="85" t="s">
        <v>364</v>
      </c>
      <c r="H1704" s="85" t="s">
        <v>360</v>
      </c>
    </row>
    <row r="1705" spans="2:8">
      <c r="B1705" s="85" t="s">
        <v>291</v>
      </c>
      <c r="C1705" s="85" t="s">
        <v>387</v>
      </c>
      <c r="D1705" s="85" t="s">
        <v>284</v>
      </c>
      <c r="E1705" s="85" t="s">
        <v>285</v>
      </c>
      <c r="F1705" s="84">
        <v>2</v>
      </c>
      <c r="G1705" s="85" t="s">
        <v>364</v>
      </c>
      <c r="H1705" s="85" t="s">
        <v>360</v>
      </c>
    </row>
    <row r="1706" spans="2:8">
      <c r="B1706" s="85" t="s">
        <v>292</v>
      </c>
      <c r="C1706" s="85" t="s">
        <v>387</v>
      </c>
      <c r="D1706" s="85" t="s">
        <v>284</v>
      </c>
      <c r="E1706" s="85" t="s">
        <v>285</v>
      </c>
      <c r="F1706" s="84">
        <v>2</v>
      </c>
      <c r="G1706" s="85" t="s">
        <v>364</v>
      </c>
      <c r="H1706" s="85" t="s">
        <v>360</v>
      </c>
    </row>
    <row r="1707" spans="2:8">
      <c r="B1707" s="85" t="s">
        <v>293</v>
      </c>
      <c r="C1707" s="85" t="s">
        <v>387</v>
      </c>
      <c r="D1707" s="85" t="s">
        <v>284</v>
      </c>
      <c r="E1707" s="85" t="s">
        <v>285</v>
      </c>
      <c r="F1707" s="84">
        <v>4</v>
      </c>
      <c r="G1707" s="85" t="s">
        <v>364</v>
      </c>
      <c r="H1707" s="85" t="s">
        <v>360</v>
      </c>
    </row>
    <row r="1708" spans="2:8">
      <c r="B1708" s="85" t="s">
        <v>294</v>
      </c>
      <c r="C1708" s="85" t="s">
        <v>387</v>
      </c>
      <c r="D1708" s="85" t="s">
        <v>284</v>
      </c>
      <c r="E1708" s="85" t="s">
        <v>285</v>
      </c>
      <c r="F1708" s="84">
        <v>2</v>
      </c>
      <c r="G1708" s="85" t="s">
        <v>364</v>
      </c>
      <c r="H1708" s="85" t="s">
        <v>360</v>
      </c>
    </row>
    <row r="1709" spans="2:8">
      <c r="B1709" s="85" t="s">
        <v>299</v>
      </c>
      <c r="C1709" s="85" t="s">
        <v>387</v>
      </c>
      <c r="D1709" s="85" t="s">
        <v>284</v>
      </c>
      <c r="E1709" s="85" t="s">
        <v>285</v>
      </c>
      <c r="F1709" s="84">
        <v>0</v>
      </c>
      <c r="G1709" s="85" t="s">
        <v>364</v>
      </c>
      <c r="H1709" s="85" t="s">
        <v>360</v>
      </c>
    </row>
    <row r="1710" spans="2:8">
      <c r="B1710" s="85" t="s">
        <v>289</v>
      </c>
      <c r="C1710" s="85" t="s">
        <v>387</v>
      </c>
      <c r="D1710" s="85" t="s">
        <v>301</v>
      </c>
      <c r="E1710" s="85" t="s">
        <v>302</v>
      </c>
      <c r="F1710" s="84">
        <v>0</v>
      </c>
      <c r="G1710" s="85" t="s">
        <v>364</v>
      </c>
      <c r="H1710" s="85" t="s">
        <v>360</v>
      </c>
    </row>
    <row r="1711" spans="2:8">
      <c r="B1711" s="85" t="s">
        <v>291</v>
      </c>
      <c r="C1711" s="85" t="s">
        <v>387</v>
      </c>
      <c r="D1711" s="85" t="s">
        <v>301</v>
      </c>
      <c r="E1711" s="85" t="s">
        <v>302</v>
      </c>
      <c r="F1711" s="84">
        <v>2</v>
      </c>
      <c r="G1711" s="85" t="s">
        <v>364</v>
      </c>
      <c r="H1711" s="85" t="s">
        <v>360</v>
      </c>
    </row>
    <row r="1712" spans="2:8">
      <c r="B1712" s="85" t="s">
        <v>292</v>
      </c>
      <c r="C1712" s="85" t="s">
        <v>387</v>
      </c>
      <c r="D1712" s="85" t="s">
        <v>301</v>
      </c>
      <c r="E1712" s="85" t="s">
        <v>302</v>
      </c>
      <c r="F1712" s="84">
        <v>0</v>
      </c>
      <c r="G1712" s="85" t="s">
        <v>364</v>
      </c>
      <c r="H1712" s="85" t="s">
        <v>360</v>
      </c>
    </row>
    <row r="1713" spans="2:8">
      <c r="B1713" s="85" t="s">
        <v>293</v>
      </c>
      <c r="C1713" s="85" t="s">
        <v>387</v>
      </c>
      <c r="D1713" s="85" t="s">
        <v>301</v>
      </c>
      <c r="E1713" s="85" t="s">
        <v>302</v>
      </c>
      <c r="F1713" s="84">
        <v>4</v>
      </c>
      <c r="G1713" s="85" t="s">
        <v>364</v>
      </c>
      <c r="H1713" s="85" t="s">
        <v>360</v>
      </c>
    </row>
    <row r="1714" spans="2:8">
      <c r="B1714" s="85" t="s">
        <v>289</v>
      </c>
      <c r="C1714" s="85" t="s">
        <v>387</v>
      </c>
      <c r="D1714" s="85" t="s">
        <v>303</v>
      </c>
      <c r="E1714" s="85" t="s">
        <v>304</v>
      </c>
      <c r="F1714" s="84">
        <v>0</v>
      </c>
      <c r="G1714" s="85" t="s">
        <v>364</v>
      </c>
      <c r="H1714" s="85" t="s">
        <v>360</v>
      </c>
    </row>
    <row r="1715" spans="2:8">
      <c r="B1715" s="85" t="s">
        <v>291</v>
      </c>
      <c r="C1715" s="85" t="s">
        <v>387</v>
      </c>
      <c r="D1715" s="85" t="s">
        <v>303</v>
      </c>
      <c r="E1715" s="85" t="s">
        <v>304</v>
      </c>
      <c r="F1715" s="84">
        <v>2</v>
      </c>
      <c r="G1715" s="85" t="s">
        <v>364</v>
      </c>
      <c r="H1715" s="85" t="s">
        <v>360</v>
      </c>
    </row>
    <row r="1716" spans="2:8">
      <c r="B1716" s="85" t="s">
        <v>294</v>
      </c>
      <c r="C1716" s="85" t="s">
        <v>387</v>
      </c>
      <c r="D1716" s="85" t="s">
        <v>303</v>
      </c>
      <c r="E1716" s="85" t="s">
        <v>304</v>
      </c>
      <c r="F1716" s="84">
        <v>0</v>
      </c>
      <c r="G1716" s="85" t="s">
        <v>364</v>
      </c>
      <c r="H1716" s="85" t="s">
        <v>360</v>
      </c>
    </row>
    <row r="1717" spans="2:8">
      <c r="B1717" s="85" t="s">
        <v>295</v>
      </c>
      <c r="C1717" s="85" t="s">
        <v>387</v>
      </c>
      <c r="D1717" s="85" t="s">
        <v>303</v>
      </c>
      <c r="E1717" s="85" t="s">
        <v>304</v>
      </c>
      <c r="F1717" s="84">
        <v>3</v>
      </c>
      <c r="G1717" s="85" t="s">
        <v>364</v>
      </c>
      <c r="H1717" s="85" t="s">
        <v>360</v>
      </c>
    </row>
    <row r="1718" spans="2:8">
      <c r="B1718" s="85" t="s">
        <v>300</v>
      </c>
      <c r="C1718" s="85" t="s">
        <v>387</v>
      </c>
      <c r="D1718" s="85" t="s">
        <v>303</v>
      </c>
      <c r="E1718" s="85" t="s">
        <v>304</v>
      </c>
      <c r="F1718" s="84">
        <v>0</v>
      </c>
      <c r="G1718" s="85" t="s">
        <v>364</v>
      </c>
      <c r="H1718" s="85" t="s">
        <v>360</v>
      </c>
    </row>
    <row r="1719" spans="2:8">
      <c r="B1719" s="85" t="s">
        <v>288</v>
      </c>
      <c r="C1719" s="85" t="s">
        <v>388</v>
      </c>
      <c r="D1719" s="85" t="s">
        <v>284</v>
      </c>
      <c r="E1719" s="85" t="s">
        <v>285</v>
      </c>
      <c r="F1719" s="84">
        <v>2</v>
      </c>
      <c r="G1719" s="85" t="s">
        <v>364</v>
      </c>
      <c r="H1719" s="85" t="s">
        <v>360</v>
      </c>
    </row>
    <row r="1720" spans="2:8">
      <c r="B1720" s="85" t="s">
        <v>289</v>
      </c>
      <c r="C1720" s="85" t="s">
        <v>388</v>
      </c>
      <c r="D1720" s="85" t="s">
        <v>284</v>
      </c>
      <c r="E1720" s="85" t="s">
        <v>285</v>
      </c>
      <c r="F1720" s="84">
        <v>2</v>
      </c>
      <c r="G1720" s="85" t="s">
        <v>364</v>
      </c>
      <c r="H1720" s="85" t="s">
        <v>360</v>
      </c>
    </row>
    <row r="1721" spans="2:8">
      <c r="B1721" s="85" t="s">
        <v>290</v>
      </c>
      <c r="C1721" s="85" t="s">
        <v>388</v>
      </c>
      <c r="D1721" s="85" t="s">
        <v>284</v>
      </c>
      <c r="E1721" s="85" t="s">
        <v>285</v>
      </c>
      <c r="F1721" s="84">
        <v>2</v>
      </c>
      <c r="G1721" s="85" t="s">
        <v>364</v>
      </c>
      <c r="H1721" s="85" t="s">
        <v>360</v>
      </c>
    </row>
    <row r="1722" spans="2:8">
      <c r="B1722" s="85" t="s">
        <v>291</v>
      </c>
      <c r="C1722" s="85" t="s">
        <v>388</v>
      </c>
      <c r="D1722" s="85" t="s">
        <v>284</v>
      </c>
      <c r="E1722" s="85" t="s">
        <v>285</v>
      </c>
      <c r="F1722" s="84">
        <v>0</v>
      </c>
      <c r="G1722" s="85" t="s">
        <v>364</v>
      </c>
      <c r="H1722" s="85" t="s">
        <v>360</v>
      </c>
    </row>
    <row r="1723" spans="2:8">
      <c r="B1723" s="85" t="s">
        <v>292</v>
      </c>
      <c r="C1723" s="85" t="s">
        <v>388</v>
      </c>
      <c r="D1723" s="85" t="s">
        <v>284</v>
      </c>
      <c r="E1723" s="85" t="s">
        <v>285</v>
      </c>
      <c r="F1723" s="84">
        <v>2</v>
      </c>
      <c r="G1723" s="85" t="s">
        <v>364</v>
      </c>
      <c r="H1723" s="85" t="s">
        <v>360</v>
      </c>
    </row>
    <row r="1724" spans="2:8">
      <c r="B1724" s="85" t="s">
        <v>293</v>
      </c>
      <c r="C1724" s="85" t="s">
        <v>388</v>
      </c>
      <c r="D1724" s="85" t="s">
        <v>284</v>
      </c>
      <c r="E1724" s="85" t="s">
        <v>285</v>
      </c>
      <c r="F1724" s="84">
        <v>0</v>
      </c>
      <c r="G1724" s="85" t="s">
        <v>364</v>
      </c>
      <c r="H1724" s="85" t="s">
        <v>360</v>
      </c>
    </row>
    <row r="1725" spans="2:8">
      <c r="B1725" s="85" t="s">
        <v>294</v>
      </c>
      <c r="C1725" s="85" t="s">
        <v>388</v>
      </c>
      <c r="D1725" s="85" t="s">
        <v>284</v>
      </c>
      <c r="E1725" s="85" t="s">
        <v>285</v>
      </c>
      <c r="F1725" s="84">
        <v>0</v>
      </c>
      <c r="G1725" s="85" t="s">
        <v>364</v>
      </c>
      <c r="H1725" s="85" t="s">
        <v>360</v>
      </c>
    </row>
    <row r="1726" spans="2:8">
      <c r="B1726" s="85" t="s">
        <v>295</v>
      </c>
      <c r="C1726" s="85" t="s">
        <v>388</v>
      </c>
      <c r="D1726" s="85" t="s">
        <v>284</v>
      </c>
      <c r="E1726" s="85" t="s">
        <v>285</v>
      </c>
      <c r="F1726" s="84">
        <v>6</v>
      </c>
      <c r="G1726" s="85" t="s">
        <v>364</v>
      </c>
      <c r="H1726" s="85" t="s">
        <v>360</v>
      </c>
    </row>
    <row r="1727" spans="2:8">
      <c r="B1727" s="85" t="s">
        <v>296</v>
      </c>
      <c r="C1727" s="85" t="s">
        <v>388</v>
      </c>
      <c r="D1727" s="85" t="s">
        <v>284</v>
      </c>
      <c r="E1727" s="85" t="s">
        <v>285</v>
      </c>
      <c r="F1727" s="84">
        <v>0</v>
      </c>
      <c r="G1727" s="85" t="s">
        <v>364</v>
      </c>
      <c r="H1727" s="85" t="s">
        <v>360</v>
      </c>
    </row>
    <row r="1728" spans="2:8">
      <c r="B1728" s="85" t="s">
        <v>297</v>
      </c>
      <c r="C1728" s="85" t="s">
        <v>388</v>
      </c>
      <c r="D1728" s="85" t="s">
        <v>284</v>
      </c>
      <c r="E1728" s="85" t="s">
        <v>285</v>
      </c>
      <c r="F1728" s="84">
        <v>3</v>
      </c>
      <c r="G1728" s="85" t="s">
        <v>364</v>
      </c>
      <c r="H1728" s="85" t="s">
        <v>360</v>
      </c>
    </row>
    <row r="1729" spans="2:8">
      <c r="B1729" s="85" t="s">
        <v>298</v>
      </c>
      <c r="C1729" s="85" t="s">
        <v>388</v>
      </c>
      <c r="D1729" s="85" t="s">
        <v>284</v>
      </c>
      <c r="E1729" s="85" t="s">
        <v>285</v>
      </c>
      <c r="F1729" s="84">
        <v>0</v>
      </c>
      <c r="G1729" s="85" t="s">
        <v>364</v>
      </c>
      <c r="H1729" s="85" t="s">
        <v>360</v>
      </c>
    </row>
    <row r="1730" spans="2:8">
      <c r="B1730" s="85" t="s">
        <v>299</v>
      </c>
      <c r="C1730" s="85" t="s">
        <v>388</v>
      </c>
      <c r="D1730" s="85" t="s">
        <v>284</v>
      </c>
      <c r="E1730" s="85" t="s">
        <v>285</v>
      </c>
      <c r="F1730" s="84">
        <v>3</v>
      </c>
      <c r="G1730" s="85" t="s">
        <v>364</v>
      </c>
      <c r="H1730" s="85" t="s">
        <v>360</v>
      </c>
    </row>
    <row r="1731" spans="2:8">
      <c r="B1731" s="85" t="s">
        <v>300</v>
      </c>
      <c r="C1731" s="85" t="s">
        <v>388</v>
      </c>
      <c r="D1731" s="85" t="s">
        <v>284</v>
      </c>
      <c r="E1731" s="85" t="s">
        <v>285</v>
      </c>
      <c r="F1731" s="84">
        <v>4</v>
      </c>
      <c r="G1731" s="85" t="s">
        <v>364</v>
      </c>
      <c r="H1731" s="85" t="s">
        <v>360</v>
      </c>
    </row>
    <row r="1732" spans="2:8">
      <c r="B1732" s="85" t="s">
        <v>288</v>
      </c>
      <c r="C1732" s="85" t="s">
        <v>388</v>
      </c>
      <c r="D1732" s="85" t="s">
        <v>301</v>
      </c>
      <c r="E1732" s="85" t="s">
        <v>302</v>
      </c>
      <c r="F1732" s="84">
        <v>1</v>
      </c>
      <c r="G1732" s="85" t="s">
        <v>364</v>
      </c>
      <c r="H1732" s="85" t="s">
        <v>360</v>
      </c>
    </row>
    <row r="1733" spans="2:8">
      <c r="B1733" s="85" t="s">
        <v>289</v>
      </c>
      <c r="C1733" s="85" t="s">
        <v>388</v>
      </c>
      <c r="D1733" s="85" t="s">
        <v>301</v>
      </c>
      <c r="E1733" s="85" t="s">
        <v>302</v>
      </c>
      <c r="F1733" s="84">
        <v>1</v>
      </c>
      <c r="G1733" s="85" t="s">
        <v>364</v>
      </c>
      <c r="H1733" s="85" t="s">
        <v>360</v>
      </c>
    </row>
    <row r="1734" spans="2:8">
      <c r="B1734" s="85" t="s">
        <v>290</v>
      </c>
      <c r="C1734" s="85" t="s">
        <v>388</v>
      </c>
      <c r="D1734" s="85" t="s">
        <v>301</v>
      </c>
      <c r="E1734" s="85" t="s">
        <v>302</v>
      </c>
      <c r="F1734" s="84">
        <v>2</v>
      </c>
      <c r="G1734" s="85" t="s">
        <v>364</v>
      </c>
      <c r="H1734" s="85" t="s">
        <v>360</v>
      </c>
    </row>
    <row r="1735" spans="2:8">
      <c r="B1735" s="85" t="s">
        <v>291</v>
      </c>
      <c r="C1735" s="85" t="s">
        <v>388</v>
      </c>
      <c r="D1735" s="85" t="s">
        <v>301</v>
      </c>
      <c r="E1735" s="85" t="s">
        <v>302</v>
      </c>
      <c r="F1735" s="84">
        <v>0</v>
      </c>
      <c r="G1735" s="85" t="s">
        <v>364</v>
      </c>
      <c r="H1735" s="85" t="s">
        <v>360</v>
      </c>
    </row>
    <row r="1736" spans="2:8">
      <c r="B1736" s="85" t="s">
        <v>292</v>
      </c>
      <c r="C1736" s="85" t="s">
        <v>388</v>
      </c>
      <c r="D1736" s="85" t="s">
        <v>301</v>
      </c>
      <c r="E1736" s="85" t="s">
        <v>302</v>
      </c>
      <c r="F1736" s="84">
        <v>1</v>
      </c>
      <c r="G1736" s="85" t="s">
        <v>364</v>
      </c>
      <c r="H1736" s="85" t="s">
        <v>360</v>
      </c>
    </row>
    <row r="1737" spans="2:8">
      <c r="B1737" s="85" t="s">
        <v>294</v>
      </c>
      <c r="C1737" s="85" t="s">
        <v>388</v>
      </c>
      <c r="D1737" s="85" t="s">
        <v>301</v>
      </c>
      <c r="E1737" s="85" t="s">
        <v>302</v>
      </c>
      <c r="F1737" s="84">
        <v>1</v>
      </c>
      <c r="G1737" s="85" t="s">
        <v>364</v>
      </c>
      <c r="H1737" s="85" t="s">
        <v>360</v>
      </c>
    </row>
    <row r="1738" spans="2:8">
      <c r="B1738" s="85" t="s">
        <v>299</v>
      </c>
      <c r="C1738" s="85" t="s">
        <v>388</v>
      </c>
      <c r="D1738" s="85" t="s">
        <v>301</v>
      </c>
      <c r="E1738" s="85" t="s">
        <v>302</v>
      </c>
      <c r="F1738" s="84">
        <v>0</v>
      </c>
      <c r="G1738" s="85" t="s">
        <v>364</v>
      </c>
      <c r="H1738" s="85" t="s">
        <v>360</v>
      </c>
    </row>
    <row r="1739" spans="2:8">
      <c r="B1739" s="85" t="s">
        <v>300</v>
      </c>
      <c r="C1739" s="85" t="s">
        <v>388</v>
      </c>
      <c r="D1739" s="85" t="s">
        <v>301</v>
      </c>
      <c r="E1739" s="85" t="s">
        <v>302</v>
      </c>
      <c r="F1739" s="84">
        <v>0</v>
      </c>
      <c r="G1739" s="85" t="s">
        <v>364</v>
      </c>
      <c r="H1739" s="85" t="s">
        <v>360</v>
      </c>
    </row>
    <row r="1740" spans="2:8">
      <c r="B1740" s="85" t="s">
        <v>288</v>
      </c>
      <c r="C1740" s="85" t="s">
        <v>388</v>
      </c>
      <c r="D1740" s="85" t="s">
        <v>303</v>
      </c>
      <c r="E1740" s="85" t="s">
        <v>304</v>
      </c>
      <c r="F1740" s="84">
        <v>2</v>
      </c>
      <c r="G1740" s="85" t="s">
        <v>364</v>
      </c>
      <c r="H1740" s="85" t="s">
        <v>360</v>
      </c>
    </row>
    <row r="1741" spans="2:8">
      <c r="B1741" s="85" t="s">
        <v>290</v>
      </c>
      <c r="C1741" s="85" t="s">
        <v>388</v>
      </c>
      <c r="D1741" s="85" t="s">
        <v>303</v>
      </c>
      <c r="E1741" s="85" t="s">
        <v>304</v>
      </c>
      <c r="F1741" s="84">
        <v>0</v>
      </c>
      <c r="G1741" s="85" t="s">
        <v>364</v>
      </c>
      <c r="H1741" s="85" t="s">
        <v>360</v>
      </c>
    </row>
    <row r="1742" spans="2:8">
      <c r="B1742" s="85" t="s">
        <v>291</v>
      </c>
      <c r="C1742" s="85" t="s">
        <v>388</v>
      </c>
      <c r="D1742" s="85" t="s">
        <v>303</v>
      </c>
      <c r="E1742" s="85" t="s">
        <v>304</v>
      </c>
      <c r="F1742" s="84">
        <v>2</v>
      </c>
      <c r="G1742" s="85" t="s">
        <v>364</v>
      </c>
      <c r="H1742" s="85" t="s">
        <v>360</v>
      </c>
    </row>
    <row r="1743" spans="2:8">
      <c r="B1743" s="85" t="s">
        <v>296</v>
      </c>
      <c r="C1743" s="85" t="s">
        <v>388</v>
      </c>
      <c r="D1743" s="85" t="s">
        <v>303</v>
      </c>
      <c r="E1743" s="85" t="s">
        <v>304</v>
      </c>
      <c r="F1743" s="84">
        <v>0</v>
      </c>
      <c r="G1743" s="85" t="s">
        <v>364</v>
      </c>
      <c r="H1743" s="85" t="s">
        <v>360</v>
      </c>
    </row>
    <row r="1744" spans="2:8">
      <c r="B1744" s="85" t="s">
        <v>298</v>
      </c>
      <c r="C1744" s="85" t="s">
        <v>388</v>
      </c>
      <c r="D1744" s="85" t="s">
        <v>303</v>
      </c>
      <c r="E1744" s="85" t="s">
        <v>304</v>
      </c>
      <c r="F1744" s="84">
        <v>0</v>
      </c>
      <c r="G1744" s="85" t="s">
        <v>364</v>
      </c>
      <c r="H1744" s="85" t="s">
        <v>360</v>
      </c>
    </row>
    <row r="1745" spans="2:8">
      <c r="B1745" s="85" t="s">
        <v>299</v>
      </c>
      <c r="C1745" s="85" t="s">
        <v>388</v>
      </c>
      <c r="D1745" s="85" t="s">
        <v>303</v>
      </c>
      <c r="E1745" s="85" t="s">
        <v>304</v>
      </c>
      <c r="F1745" s="84">
        <v>3</v>
      </c>
      <c r="G1745" s="85" t="s">
        <v>364</v>
      </c>
      <c r="H1745" s="85" t="s">
        <v>360</v>
      </c>
    </row>
    <row r="1746" spans="2:8">
      <c r="B1746" s="85" t="s">
        <v>300</v>
      </c>
      <c r="C1746" s="85" t="s">
        <v>388</v>
      </c>
      <c r="D1746" s="85" t="s">
        <v>303</v>
      </c>
      <c r="E1746" s="85" t="s">
        <v>304</v>
      </c>
      <c r="F1746" s="84">
        <v>0</v>
      </c>
      <c r="G1746" s="85" t="s">
        <v>364</v>
      </c>
      <c r="H1746" s="85" t="s">
        <v>360</v>
      </c>
    </row>
    <row r="1747" spans="2:8">
      <c r="B1747" s="85" t="s">
        <v>288</v>
      </c>
      <c r="C1747" s="85" t="s">
        <v>389</v>
      </c>
      <c r="D1747" s="85" t="s">
        <v>284</v>
      </c>
      <c r="E1747" s="85" t="s">
        <v>285</v>
      </c>
      <c r="F1747" s="84">
        <v>7</v>
      </c>
      <c r="G1747" s="85" t="s">
        <v>377</v>
      </c>
      <c r="H1747" s="85" t="s">
        <v>360</v>
      </c>
    </row>
    <row r="1748" spans="2:8">
      <c r="B1748" s="85" t="s">
        <v>289</v>
      </c>
      <c r="C1748" s="85" t="s">
        <v>389</v>
      </c>
      <c r="D1748" s="85" t="s">
        <v>284</v>
      </c>
      <c r="E1748" s="85" t="s">
        <v>285</v>
      </c>
      <c r="F1748" s="84">
        <v>0</v>
      </c>
      <c r="G1748" s="85" t="s">
        <v>377</v>
      </c>
      <c r="H1748" s="85" t="s">
        <v>360</v>
      </c>
    </row>
    <row r="1749" spans="2:8">
      <c r="B1749" s="85" t="s">
        <v>290</v>
      </c>
      <c r="C1749" s="85" t="s">
        <v>389</v>
      </c>
      <c r="D1749" s="85" t="s">
        <v>284</v>
      </c>
      <c r="E1749" s="85" t="s">
        <v>285</v>
      </c>
      <c r="F1749" s="84">
        <v>8</v>
      </c>
      <c r="G1749" s="85" t="s">
        <v>377</v>
      </c>
      <c r="H1749" s="85" t="s">
        <v>360</v>
      </c>
    </row>
    <row r="1750" spans="2:8">
      <c r="B1750" s="85" t="s">
        <v>291</v>
      </c>
      <c r="C1750" s="85" t="s">
        <v>389</v>
      </c>
      <c r="D1750" s="85" t="s">
        <v>284</v>
      </c>
      <c r="E1750" s="85" t="s">
        <v>285</v>
      </c>
      <c r="F1750" s="84">
        <v>8</v>
      </c>
      <c r="G1750" s="85" t="s">
        <v>377</v>
      </c>
      <c r="H1750" s="85" t="s">
        <v>360</v>
      </c>
    </row>
    <row r="1751" spans="2:8">
      <c r="B1751" s="85" t="s">
        <v>292</v>
      </c>
      <c r="C1751" s="85" t="s">
        <v>389</v>
      </c>
      <c r="D1751" s="85" t="s">
        <v>284</v>
      </c>
      <c r="E1751" s="85" t="s">
        <v>285</v>
      </c>
      <c r="F1751" s="84">
        <v>0</v>
      </c>
      <c r="G1751" s="85" t="s">
        <v>377</v>
      </c>
      <c r="H1751" s="85" t="s">
        <v>360</v>
      </c>
    </row>
    <row r="1752" spans="2:8">
      <c r="B1752" s="85" t="s">
        <v>293</v>
      </c>
      <c r="C1752" s="85" t="s">
        <v>389</v>
      </c>
      <c r="D1752" s="85" t="s">
        <v>284</v>
      </c>
      <c r="E1752" s="85" t="s">
        <v>285</v>
      </c>
      <c r="F1752" s="84">
        <v>8</v>
      </c>
      <c r="G1752" s="85" t="s">
        <v>377</v>
      </c>
      <c r="H1752" s="85" t="s">
        <v>360</v>
      </c>
    </row>
    <row r="1753" spans="2:8">
      <c r="B1753" s="85" t="s">
        <v>294</v>
      </c>
      <c r="C1753" s="85" t="s">
        <v>389</v>
      </c>
      <c r="D1753" s="85" t="s">
        <v>284</v>
      </c>
      <c r="E1753" s="85" t="s">
        <v>285</v>
      </c>
      <c r="F1753" s="84">
        <v>0</v>
      </c>
      <c r="G1753" s="85" t="s">
        <v>377</v>
      </c>
      <c r="H1753" s="85" t="s">
        <v>360</v>
      </c>
    </row>
    <row r="1754" spans="2:8">
      <c r="B1754" s="85" t="s">
        <v>298</v>
      </c>
      <c r="C1754" s="85" t="s">
        <v>389</v>
      </c>
      <c r="D1754" s="85" t="s">
        <v>284</v>
      </c>
      <c r="E1754" s="85" t="s">
        <v>285</v>
      </c>
      <c r="F1754" s="84">
        <v>0</v>
      </c>
      <c r="G1754" s="85" t="s">
        <v>377</v>
      </c>
      <c r="H1754" s="85" t="s">
        <v>360</v>
      </c>
    </row>
    <row r="1755" spans="2:8">
      <c r="B1755" s="85" t="s">
        <v>300</v>
      </c>
      <c r="C1755" s="85" t="s">
        <v>389</v>
      </c>
      <c r="D1755" s="85" t="s">
        <v>284</v>
      </c>
      <c r="E1755" s="85" t="s">
        <v>285</v>
      </c>
      <c r="F1755" s="84">
        <v>8</v>
      </c>
      <c r="G1755" s="85" t="s">
        <v>377</v>
      </c>
      <c r="H1755" s="85" t="s">
        <v>360</v>
      </c>
    </row>
    <row r="1756" spans="2:8">
      <c r="B1756" s="85" t="s">
        <v>288</v>
      </c>
      <c r="C1756" s="85" t="s">
        <v>389</v>
      </c>
      <c r="D1756" s="85" t="s">
        <v>301</v>
      </c>
      <c r="E1756" s="85" t="s">
        <v>302</v>
      </c>
      <c r="F1756" s="84">
        <v>0</v>
      </c>
      <c r="G1756" s="85" t="s">
        <v>377</v>
      </c>
      <c r="H1756" s="85" t="s">
        <v>360</v>
      </c>
    </row>
    <row r="1757" spans="2:8">
      <c r="B1757" s="85" t="s">
        <v>289</v>
      </c>
      <c r="C1757" s="85" t="s">
        <v>389</v>
      </c>
      <c r="D1757" s="85" t="s">
        <v>301</v>
      </c>
      <c r="E1757" s="85" t="s">
        <v>302</v>
      </c>
      <c r="F1757" s="84">
        <v>3</v>
      </c>
      <c r="G1757" s="85" t="s">
        <v>377</v>
      </c>
      <c r="H1757" s="85" t="s">
        <v>360</v>
      </c>
    </row>
    <row r="1758" spans="2:8">
      <c r="B1758" s="85" t="s">
        <v>291</v>
      </c>
      <c r="C1758" s="85" t="s">
        <v>389</v>
      </c>
      <c r="D1758" s="85" t="s">
        <v>301</v>
      </c>
      <c r="E1758" s="85" t="s">
        <v>302</v>
      </c>
      <c r="F1758" s="84">
        <v>0</v>
      </c>
      <c r="G1758" s="85" t="s">
        <v>377</v>
      </c>
      <c r="H1758" s="85" t="s">
        <v>360</v>
      </c>
    </row>
    <row r="1759" spans="2:8">
      <c r="B1759" s="85" t="s">
        <v>292</v>
      </c>
      <c r="C1759" s="85" t="s">
        <v>389</v>
      </c>
      <c r="D1759" s="85" t="s">
        <v>301</v>
      </c>
      <c r="E1759" s="85" t="s">
        <v>302</v>
      </c>
      <c r="F1759" s="84">
        <v>0</v>
      </c>
      <c r="G1759" s="85" t="s">
        <v>377</v>
      </c>
      <c r="H1759" s="85" t="s">
        <v>360</v>
      </c>
    </row>
    <row r="1760" spans="2:8">
      <c r="B1760" s="85" t="s">
        <v>293</v>
      </c>
      <c r="C1760" s="85" t="s">
        <v>389</v>
      </c>
      <c r="D1760" s="85" t="s">
        <v>301</v>
      </c>
      <c r="E1760" s="85" t="s">
        <v>302</v>
      </c>
      <c r="F1760" s="84">
        <v>1</v>
      </c>
      <c r="G1760" s="85" t="s">
        <v>377</v>
      </c>
      <c r="H1760" s="85" t="s">
        <v>360</v>
      </c>
    </row>
    <row r="1761" spans="2:8">
      <c r="B1761" s="85" t="s">
        <v>294</v>
      </c>
      <c r="C1761" s="85" t="s">
        <v>389</v>
      </c>
      <c r="D1761" s="85" t="s">
        <v>301</v>
      </c>
      <c r="E1761" s="85" t="s">
        <v>302</v>
      </c>
      <c r="F1761" s="84">
        <v>1</v>
      </c>
      <c r="G1761" s="85" t="s">
        <v>377</v>
      </c>
      <c r="H1761" s="85" t="s">
        <v>360</v>
      </c>
    </row>
    <row r="1762" spans="2:8">
      <c r="B1762" s="85" t="s">
        <v>295</v>
      </c>
      <c r="C1762" s="85" t="s">
        <v>389</v>
      </c>
      <c r="D1762" s="85" t="s">
        <v>301</v>
      </c>
      <c r="E1762" s="85" t="s">
        <v>302</v>
      </c>
      <c r="F1762" s="84">
        <v>1</v>
      </c>
      <c r="G1762" s="85" t="s">
        <v>377</v>
      </c>
      <c r="H1762" s="85" t="s">
        <v>360</v>
      </c>
    </row>
    <row r="1763" spans="2:8">
      <c r="B1763" s="85" t="s">
        <v>289</v>
      </c>
      <c r="C1763" s="85" t="s">
        <v>389</v>
      </c>
      <c r="D1763" s="85" t="s">
        <v>303</v>
      </c>
      <c r="E1763" s="85" t="s">
        <v>304</v>
      </c>
      <c r="F1763" s="84">
        <v>2</v>
      </c>
      <c r="G1763" s="85" t="s">
        <v>377</v>
      </c>
      <c r="H1763" s="85" t="s">
        <v>360</v>
      </c>
    </row>
    <row r="1764" spans="2:8">
      <c r="B1764" s="85" t="s">
        <v>290</v>
      </c>
      <c r="C1764" s="85" t="s">
        <v>389</v>
      </c>
      <c r="D1764" s="85" t="s">
        <v>303</v>
      </c>
      <c r="E1764" s="85" t="s">
        <v>304</v>
      </c>
      <c r="F1764" s="84">
        <v>0</v>
      </c>
      <c r="G1764" s="85" t="s">
        <v>377</v>
      </c>
      <c r="H1764" s="85" t="s">
        <v>360</v>
      </c>
    </row>
    <row r="1765" spans="2:8">
      <c r="B1765" s="85" t="s">
        <v>291</v>
      </c>
      <c r="C1765" s="85" t="s">
        <v>389</v>
      </c>
      <c r="D1765" s="85" t="s">
        <v>303</v>
      </c>
      <c r="E1765" s="85" t="s">
        <v>304</v>
      </c>
      <c r="F1765" s="84">
        <v>3</v>
      </c>
      <c r="G1765" s="85" t="s">
        <v>377</v>
      </c>
      <c r="H1765" s="85" t="s">
        <v>360</v>
      </c>
    </row>
    <row r="1766" spans="2:8">
      <c r="B1766" s="85" t="s">
        <v>294</v>
      </c>
      <c r="C1766" s="85" t="s">
        <v>389</v>
      </c>
      <c r="D1766" s="85" t="s">
        <v>303</v>
      </c>
      <c r="E1766" s="85" t="s">
        <v>304</v>
      </c>
      <c r="F1766" s="84">
        <v>0</v>
      </c>
      <c r="G1766" s="85" t="s">
        <v>377</v>
      </c>
      <c r="H1766" s="85" t="s">
        <v>360</v>
      </c>
    </row>
    <row r="1767" spans="2:8">
      <c r="B1767" s="85" t="s">
        <v>295</v>
      </c>
      <c r="C1767" s="85" t="s">
        <v>389</v>
      </c>
      <c r="D1767" s="85" t="s">
        <v>303</v>
      </c>
      <c r="E1767" s="85" t="s">
        <v>304</v>
      </c>
      <c r="F1767" s="84">
        <v>2</v>
      </c>
      <c r="G1767" s="85" t="s">
        <v>377</v>
      </c>
      <c r="H1767" s="85" t="s">
        <v>360</v>
      </c>
    </row>
    <row r="1768" spans="2:8">
      <c r="B1768" s="85" t="s">
        <v>299</v>
      </c>
      <c r="C1768" s="85" t="s">
        <v>389</v>
      </c>
      <c r="D1768" s="85" t="s">
        <v>303</v>
      </c>
      <c r="E1768" s="85" t="s">
        <v>304</v>
      </c>
      <c r="F1768" s="84">
        <v>0</v>
      </c>
      <c r="G1768" s="85" t="s">
        <v>377</v>
      </c>
      <c r="H1768" s="85" t="s">
        <v>360</v>
      </c>
    </row>
    <row r="1769" spans="2:8">
      <c r="B1769" s="85" t="s">
        <v>300</v>
      </c>
      <c r="C1769" s="85" t="s">
        <v>389</v>
      </c>
      <c r="D1769" s="85" t="s">
        <v>303</v>
      </c>
      <c r="E1769" s="85" t="s">
        <v>304</v>
      </c>
      <c r="F1769" s="84">
        <v>0</v>
      </c>
      <c r="G1769" s="85" t="s">
        <v>377</v>
      </c>
      <c r="H1769" s="85" t="s">
        <v>360</v>
      </c>
    </row>
    <row r="1770" spans="2:8">
      <c r="B1770" s="85" t="s">
        <v>288</v>
      </c>
      <c r="C1770" s="85" t="s">
        <v>390</v>
      </c>
      <c r="D1770" s="85" t="s">
        <v>284</v>
      </c>
      <c r="E1770" s="85" t="s">
        <v>285</v>
      </c>
      <c r="F1770" s="84">
        <v>0</v>
      </c>
      <c r="G1770" s="85" t="s">
        <v>377</v>
      </c>
      <c r="H1770" s="85" t="s">
        <v>360</v>
      </c>
    </row>
    <row r="1771" spans="2:8">
      <c r="B1771" s="85" t="s">
        <v>289</v>
      </c>
      <c r="C1771" s="85" t="s">
        <v>390</v>
      </c>
      <c r="D1771" s="85" t="s">
        <v>284</v>
      </c>
      <c r="E1771" s="85" t="s">
        <v>285</v>
      </c>
      <c r="F1771" s="84">
        <v>6</v>
      </c>
      <c r="G1771" s="85" t="s">
        <v>377</v>
      </c>
      <c r="H1771" s="85" t="s">
        <v>360</v>
      </c>
    </row>
    <row r="1772" spans="2:8">
      <c r="B1772" s="85" t="s">
        <v>290</v>
      </c>
      <c r="C1772" s="85" t="s">
        <v>390</v>
      </c>
      <c r="D1772" s="85" t="s">
        <v>284</v>
      </c>
      <c r="E1772" s="85" t="s">
        <v>285</v>
      </c>
      <c r="F1772" s="84">
        <v>0</v>
      </c>
      <c r="G1772" s="85" t="s">
        <v>377</v>
      </c>
      <c r="H1772" s="85" t="s">
        <v>360</v>
      </c>
    </row>
    <row r="1773" spans="2:8">
      <c r="B1773" s="85" t="s">
        <v>291</v>
      </c>
      <c r="C1773" s="85" t="s">
        <v>390</v>
      </c>
      <c r="D1773" s="85" t="s">
        <v>284</v>
      </c>
      <c r="E1773" s="85" t="s">
        <v>285</v>
      </c>
      <c r="F1773" s="84">
        <v>2</v>
      </c>
      <c r="G1773" s="85" t="s">
        <v>377</v>
      </c>
      <c r="H1773" s="85" t="s">
        <v>360</v>
      </c>
    </row>
    <row r="1774" spans="2:8">
      <c r="B1774" s="85" t="s">
        <v>292</v>
      </c>
      <c r="C1774" s="85" t="s">
        <v>390</v>
      </c>
      <c r="D1774" s="85" t="s">
        <v>284</v>
      </c>
      <c r="E1774" s="85" t="s">
        <v>285</v>
      </c>
      <c r="F1774" s="84">
        <v>0</v>
      </c>
      <c r="G1774" s="85" t="s">
        <v>377</v>
      </c>
      <c r="H1774" s="85" t="s">
        <v>360</v>
      </c>
    </row>
    <row r="1775" spans="2:8">
      <c r="B1775" s="85" t="s">
        <v>293</v>
      </c>
      <c r="C1775" s="85" t="s">
        <v>390</v>
      </c>
      <c r="D1775" s="85" t="s">
        <v>284</v>
      </c>
      <c r="E1775" s="85" t="s">
        <v>285</v>
      </c>
      <c r="F1775" s="84">
        <v>2</v>
      </c>
      <c r="G1775" s="85" t="s">
        <v>377</v>
      </c>
      <c r="H1775" s="85" t="s">
        <v>360</v>
      </c>
    </row>
    <row r="1776" spans="2:8">
      <c r="B1776" s="85" t="s">
        <v>298</v>
      </c>
      <c r="C1776" s="85" t="s">
        <v>390</v>
      </c>
      <c r="D1776" s="85" t="s">
        <v>284</v>
      </c>
      <c r="E1776" s="85" t="s">
        <v>285</v>
      </c>
      <c r="F1776" s="84">
        <v>4</v>
      </c>
      <c r="G1776" s="85" t="s">
        <v>377</v>
      </c>
      <c r="H1776" s="85" t="s">
        <v>360</v>
      </c>
    </row>
    <row r="1777" spans="2:8">
      <c r="B1777" s="85" t="s">
        <v>299</v>
      </c>
      <c r="C1777" s="85" t="s">
        <v>390</v>
      </c>
      <c r="D1777" s="85" t="s">
        <v>284</v>
      </c>
      <c r="E1777" s="85" t="s">
        <v>285</v>
      </c>
      <c r="F1777" s="84">
        <v>0</v>
      </c>
      <c r="G1777" s="85" t="s">
        <v>377</v>
      </c>
      <c r="H1777" s="85" t="s">
        <v>360</v>
      </c>
    </row>
    <row r="1778" spans="2:8">
      <c r="B1778" s="85" t="s">
        <v>300</v>
      </c>
      <c r="C1778" s="85" t="s">
        <v>390</v>
      </c>
      <c r="D1778" s="85" t="s">
        <v>284</v>
      </c>
      <c r="E1778" s="85" t="s">
        <v>285</v>
      </c>
      <c r="F1778" s="84">
        <v>4</v>
      </c>
      <c r="G1778" s="85" t="s">
        <v>377</v>
      </c>
      <c r="H1778" s="85" t="s">
        <v>360</v>
      </c>
    </row>
    <row r="1779" spans="2:8">
      <c r="B1779" s="85" t="s">
        <v>288</v>
      </c>
      <c r="C1779" s="85" t="s">
        <v>390</v>
      </c>
      <c r="D1779" s="85" t="s">
        <v>301</v>
      </c>
      <c r="E1779" s="85" t="s">
        <v>302</v>
      </c>
      <c r="F1779" s="84">
        <v>6</v>
      </c>
      <c r="G1779" s="85" t="s">
        <v>377</v>
      </c>
      <c r="H1779" s="85" t="s">
        <v>360</v>
      </c>
    </row>
    <row r="1780" spans="2:8">
      <c r="B1780" s="85" t="s">
        <v>289</v>
      </c>
      <c r="C1780" s="85" t="s">
        <v>390</v>
      </c>
      <c r="D1780" s="85" t="s">
        <v>301</v>
      </c>
      <c r="E1780" s="85" t="s">
        <v>302</v>
      </c>
      <c r="F1780" s="84">
        <v>0</v>
      </c>
      <c r="G1780" s="85" t="s">
        <v>377</v>
      </c>
      <c r="H1780" s="85" t="s">
        <v>360</v>
      </c>
    </row>
    <row r="1781" spans="2:8">
      <c r="B1781" s="85" t="s">
        <v>290</v>
      </c>
      <c r="C1781" s="85" t="s">
        <v>390</v>
      </c>
      <c r="D1781" s="85" t="s">
        <v>301</v>
      </c>
      <c r="E1781" s="85" t="s">
        <v>302</v>
      </c>
      <c r="F1781" s="84">
        <v>3</v>
      </c>
      <c r="G1781" s="85" t="s">
        <v>377</v>
      </c>
      <c r="H1781" s="85" t="s">
        <v>360</v>
      </c>
    </row>
    <row r="1782" spans="2:8">
      <c r="B1782" s="85" t="s">
        <v>291</v>
      </c>
      <c r="C1782" s="85" t="s">
        <v>390</v>
      </c>
      <c r="D1782" s="85" t="s">
        <v>301</v>
      </c>
      <c r="E1782" s="85" t="s">
        <v>302</v>
      </c>
      <c r="F1782" s="84">
        <v>0</v>
      </c>
      <c r="G1782" s="85" t="s">
        <v>377</v>
      </c>
      <c r="H1782" s="85" t="s">
        <v>360</v>
      </c>
    </row>
    <row r="1783" spans="2:8">
      <c r="B1783" s="85" t="s">
        <v>292</v>
      </c>
      <c r="C1783" s="85" t="s">
        <v>390</v>
      </c>
      <c r="D1783" s="85" t="s">
        <v>301</v>
      </c>
      <c r="E1783" s="85" t="s">
        <v>302</v>
      </c>
      <c r="F1783" s="84">
        <v>2</v>
      </c>
      <c r="G1783" s="85" t="s">
        <v>377</v>
      </c>
      <c r="H1783" s="85" t="s">
        <v>360</v>
      </c>
    </row>
    <row r="1784" spans="2:8">
      <c r="B1784" s="85" t="s">
        <v>293</v>
      </c>
      <c r="C1784" s="85" t="s">
        <v>390</v>
      </c>
      <c r="D1784" s="85" t="s">
        <v>301</v>
      </c>
      <c r="E1784" s="85" t="s">
        <v>302</v>
      </c>
      <c r="F1784" s="84">
        <v>4</v>
      </c>
      <c r="G1784" s="85" t="s">
        <v>377</v>
      </c>
      <c r="H1784" s="85" t="s">
        <v>360</v>
      </c>
    </row>
    <row r="1785" spans="2:8">
      <c r="B1785" s="85" t="s">
        <v>294</v>
      </c>
      <c r="C1785" s="85" t="s">
        <v>390</v>
      </c>
      <c r="D1785" s="85" t="s">
        <v>301</v>
      </c>
      <c r="E1785" s="85" t="s">
        <v>302</v>
      </c>
      <c r="F1785" s="84">
        <v>5</v>
      </c>
      <c r="G1785" s="85" t="s">
        <v>377</v>
      </c>
      <c r="H1785" s="85" t="s">
        <v>360</v>
      </c>
    </row>
    <row r="1786" spans="2:8">
      <c r="B1786" s="85" t="s">
        <v>296</v>
      </c>
      <c r="C1786" s="85" t="s">
        <v>390</v>
      </c>
      <c r="D1786" s="85" t="s">
        <v>301</v>
      </c>
      <c r="E1786" s="85" t="s">
        <v>302</v>
      </c>
      <c r="F1786" s="84">
        <v>2</v>
      </c>
      <c r="G1786" s="85" t="s">
        <v>377</v>
      </c>
      <c r="H1786" s="85" t="s">
        <v>360</v>
      </c>
    </row>
    <row r="1787" spans="2:8">
      <c r="B1787" s="85" t="s">
        <v>297</v>
      </c>
      <c r="C1787" s="85" t="s">
        <v>390</v>
      </c>
      <c r="D1787" s="85" t="s">
        <v>301</v>
      </c>
      <c r="E1787" s="85" t="s">
        <v>302</v>
      </c>
      <c r="F1787" s="84">
        <v>0</v>
      </c>
      <c r="G1787" s="85" t="s">
        <v>377</v>
      </c>
      <c r="H1787" s="85" t="s">
        <v>360</v>
      </c>
    </row>
    <row r="1788" spans="2:8">
      <c r="B1788" s="85" t="s">
        <v>298</v>
      </c>
      <c r="C1788" s="85" t="s">
        <v>390</v>
      </c>
      <c r="D1788" s="85" t="s">
        <v>301</v>
      </c>
      <c r="E1788" s="85" t="s">
        <v>302</v>
      </c>
      <c r="F1788" s="84">
        <v>3</v>
      </c>
      <c r="G1788" s="85" t="s">
        <v>377</v>
      </c>
      <c r="H1788" s="85" t="s">
        <v>360</v>
      </c>
    </row>
    <row r="1789" spans="2:8">
      <c r="B1789" s="85" t="s">
        <v>299</v>
      </c>
      <c r="C1789" s="85" t="s">
        <v>390</v>
      </c>
      <c r="D1789" s="85" t="s">
        <v>301</v>
      </c>
      <c r="E1789" s="85" t="s">
        <v>302</v>
      </c>
      <c r="F1789" s="84">
        <v>0</v>
      </c>
      <c r="G1789" s="85" t="s">
        <v>377</v>
      </c>
      <c r="H1789" s="85" t="s">
        <v>360</v>
      </c>
    </row>
    <row r="1790" spans="2:8">
      <c r="B1790" s="85" t="s">
        <v>300</v>
      </c>
      <c r="C1790" s="85" t="s">
        <v>390</v>
      </c>
      <c r="D1790" s="85" t="s">
        <v>301</v>
      </c>
      <c r="E1790" s="85" t="s">
        <v>302</v>
      </c>
      <c r="F1790" s="84">
        <v>3</v>
      </c>
      <c r="G1790" s="85" t="s">
        <v>377</v>
      </c>
      <c r="H1790" s="85" t="s">
        <v>360</v>
      </c>
    </row>
    <row r="1791" spans="2:8">
      <c r="B1791" s="85" t="s">
        <v>288</v>
      </c>
      <c r="C1791" s="85" t="s">
        <v>390</v>
      </c>
      <c r="D1791" s="85" t="s">
        <v>303</v>
      </c>
      <c r="E1791" s="85" t="s">
        <v>304</v>
      </c>
      <c r="F1791" s="84">
        <v>0</v>
      </c>
      <c r="G1791" s="85" t="s">
        <v>377</v>
      </c>
      <c r="H1791" s="85" t="s">
        <v>360</v>
      </c>
    </row>
    <row r="1792" spans="2:8">
      <c r="B1792" s="85" t="s">
        <v>289</v>
      </c>
      <c r="C1792" s="85" t="s">
        <v>390</v>
      </c>
      <c r="D1792" s="85" t="s">
        <v>303</v>
      </c>
      <c r="E1792" s="85" t="s">
        <v>304</v>
      </c>
      <c r="F1792" s="84">
        <v>2</v>
      </c>
      <c r="G1792" s="85" t="s">
        <v>377</v>
      </c>
      <c r="H1792" s="85" t="s">
        <v>360</v>
      </c>
    </row>
    <row r="1793" spans="2:8">
      <c r="B1793" s="85" t="s">
        <v>291</v>
      </c>
      <c r="C1793" s="85" t="s">
        <v>390</v>
      </c>
      <c r="D1793" s="85" t="s">
        <v>303</v>
      </c>
      <c r="E1793" s="85" t="s">
        <v>304</v>
      </c>
      <c r="F1793" s="84">
        <v>0</v>
      </c>
      <c r="G1793" s="85" t="s">
        <v>377</v>
      </c>
      <c r="H1793" s="85" t="s">
        <v>360</v>
      </c>
    </row>
    <row r="1794" spans="2:8">
      <c r="B1794" s="85" t="s">
        <v>293</v>
      </c>
      <c r="C1794" s="85" t="s">
        <v>390</v>
      </c>
      <c r="D1794" s="85" t="s">
        <v>303</v>
      </c>
      <c r="E1794" s="85" t="s">
        <v>304</v>
      </c>
      <c r="F1794" s="84">
        <v>3</v>
      </c>
      <c r="G1794" s="85" t="s">
        <v>377</v>
      </c>
      <c r="H1794" s="85" t="s">
        <v>360</v>
      </c>
    </row>
    <row r="1795" spans="2:8">
      <c r="B1795" s="85" t="s">
        <v>294</v>
      </c>
      <c r="C1795" s="85" t="s">
        <v>390</v>
      </c>
      <c r="D1795" s="85" t="s">
        <v>303</v>
      </c>
      <c r="E1795" s="85" t="s">
        <v>304</v>
      </c>
      <c r="F1795" s="84">
        <v>0</v>
      </c>
      <c r="G1795" s="85" t="s">
        <v>377</v>
      </c>
      <c r="H1795" s="85" t="s">
        <v>360</v>
      </c>
    </row>
    <row r="1796" spans="2:8">
      <c r="B1796" s="85" t="s">
        <v>295</v>
      </c>
      <c r="C1796" s="85" t="s">
        <v>390</v>
      </c>
      <c r="D1796" s="85" t="s">
        <v>303</v>
      </c>
      <c r="E1796" s="85" t="s">
        <v>304</v>
      </c>
      <c r="F1796" s="84">
        <v>2</v>
      </c>
      <c r="G1796" s="85" t="s">
        <v>377</v>
      </c>
      <c r="H1796" s="85" t="s">
        <v>360</v>
      </c>
    </row>
    <row r="1797" spans="2:8">
      <c r="B1797" s="85" t="s">
        <v>297</v>
      </c>
      <c r="C1797" s="85" t="s">
        <v>390</v>
      </c>
      <c r="D1797" s="85" t="s">
        <v>303</v>
      </c>
      <c r="E1797" s="85" t="s">
        <v>304</v>
      </c>
      <c r="F1797" s="84">
        <v>2</v>
      </c>
      <c r="G1797" s="85" t="s">
        <v>377</v>
      </c>
      <c r="H1797" s="85" t="s">
        <v>360</v>
      </c>
    </row>
    <row r="1798" spans="2:8">
      <c r="B1798" s="85" t="s">
        <v>298</v>
      </c>
      <c r="C1798" s="85" t="s">
        <v>390</v>
      </c>
      <c r="D1798" s="85" t="s">
        <v>303</v>
      </c>
      <c r="E1798" s="85" t="s">
        <v>304</v>
      </c>
      <c r="F1798" s="84">
        <v>0</v>
      </c>
      <c r="G1798" s="85" t="s">
        <v>377</v>
      </c>
      <c r="H1798" s="85" t="s">
        <v>360</v>
      </c>
    </row>
    <row r="1799" spans="2:8">
      <c r="B1799" s="85" t="s">
        <v>299</v>
      </c>
      <c r="C1799" s="85" t="s">
        <v>390</v>
      </c>
      <c r="D1799" s="85" t="s">
        <v>303</v>
      </c>
      <c r="E1799" s="85" t="s">
        <v>304</v>
      </c>
      <c r="F1799" s="84">
        <v>0</v>
      </c>
      <c r="G1799" s="85" t="s">
        <v>377</v>
      </c>
      <c r="H1799" s="85" t="s">
        <v>360</v>
      </c>
    </row>
    <row r="1800" spans="2:8">
      <c r="B1800" s="85" t="s">
        <v>300</v>
      </c>
      <c r="C1800" s="85" t="s">
        <v>390</v>
      </c>
      <c r="D1800" s="85" t="s">
        <v>303</v>
      </c>
      <c r="E1800" s="85" t="s">
        <v>304</v>
      </c>
      <c r="F1800" s="84">
        <v>3</v>
      </c>
      <c r="G1800" s="85" t="s">
        <v>377</v>
      </c>
      <c r="H1800" s="85" t="s">
        <v>360</v>
      </c>
    </row>
    <row r="1801" spans="2:8">
      <c r="B1801" s="85" t="s">
        <v>288</v>
      </c>
      <c r="C1801" s="85" t="s">
        <v>391</v>
      </c>
      <c r="D1801" s="85" t="s">
        <v>284</v>
      </c>
      <c r="E1801" s="85" t="s">
        <v>285</v>
      </c>
      <c r="F1801" s="84">
        <v>3</v>
      </c>
      <c r="G1801" s="85" t="s">
        <v>364</v>
      </c>
      <c r="H1801" s="85" t="s">
        <v>360</v>
      </c>
    </row>
    <row r="1802" spans="2:8">
      <c r="B1802" s="85" t="s">
        <v>289</v>
      </c>
      <c r="C1802" s="85" t="s">
        <v>391</v>
      </c>
      <c r="D1802" s="85" t="s">
        <v>284</v>
      </c>
      <c r="E1802" s="85" t="s">
        <v>285</v>
      </c>
      <c r="F1802" s="84">
        <v>2</v>
      </c>
      <c r="G1802" s="85" t="s">
        <v>364</v>
      </c>
      <c r="H1802" s="85" t="s">
        <v>360</v>
      </c>
    </row>
    <row r="1803" spans="2:8">
      <c r="B1803" s="85" t="s">
        <v>290</v>
      </c>
      <c r="C1803" s="85" t="s">
        <v>391</v>
      </c>
      <c r="D1803" s="85" t="s">
        <v>284</v>
      </c>
      <c r="E1803" s="85" t="s">
        <v>285</v>
      </c>
      <c r="F1803" s="84">
        <v>0</v>
      </c>
      <c r="G1803" s="85" t="s">
        <v>364</v>
      </c>
      <c r="H1803" s="85" t="s">
        <v>360</v>
      </c>
    </row>
    <row r="1804" spans="2:8">
      <c r="B1804" s="85" t="s">
        <v>291</v>
      </c>
      <c r="C1804" s="85" t="s">
        <v>391</v>
      </c>
      <c r="D1804" s="85" t="s">
        <v>284</v>
      </c>
      <c r="E1804" s="85" t="s">
        <v>285</v>
      </c>
      <c r="F1804" s="84">
        <v>0</v>
      </c>
      <c r="G1804" s="85" t="s">
        <v>364</v>
      </c>
      <c r="H1804" s="85" t="s">
        <v>360</v>
      </c>
    </row>
    <row r="1805" spans="2:8">
      <c r="B1805" s="85" t="s">
        <v>293</v>
      </c>
      <c r="C1805" s="85" t="s">
        <v>391</v>
      </c>
      <c r="D1805" s="85" t="s">
        <v>284</v>
      </c>
      <c r="E1805" s="85" t="s">
        <v>285</v>
      </c>
      <c r="F1805" s="84">
        <v>0</v>
      </c>
      <c r="G1805" s="85" t="s">
        <v>364</v>
      </c>
      <c r="H1805" s="85" t="s">
        <v>360</v>
      </c>
    </row>
    <row r="1806" spans="2:8">
      <c r="B1806" s="85" t="s">
        <v>294</v>
      </c>
      <c r="C1806" s="85" t="s">
        <v>391</v>
      </c>
      <c r="D1806" s="85" t="s">
        <v>284</v>
      </c>
      <c r="E1806" s="85" t="s">
        <v>285</v>
      </c>
      <c r="F1806" s="84">
        <v>5</v>
      </c>
      <c r="G1806" s="85" t="s">
        <v>364</v>
      </c>
      <c r="H1806" s="85" t="s">
        <v>360</v>
      </c>
    </row>
    <row r="1807" spans="2:8">
      <c r="B1807" s="85" t="s">
        <v>295</v>
      </c>
      <c r="C1807" s="85" t="s">
        <v>391</v>
      </c>
      <c r="D1807" s="85" t="s">
        <v>284</v>
      </c>
      <c r="E1807" s="85" t="s">
        <v>285</v>
      </c>
      <c r="F1807" s="84">
        <v>0</v>
      </c>
      <c r="G1807" s="85" t="s">
        <v>364</v>
      </c>
      <c r="H1807" s="85" t="s">
        <v>360</v>
      </c>
    </row>
    <row r="1808" spans="2:8">
      <c r="B1808" s="85" t="s">
        <v>296</v>
      </c>
      <c r="C1808" s="85" t="s">
        <v>391</v>
      </c>
      <c r="D1808" s="85" t="s">
        <v>284</v>
      </c>
      <c r="E1808" s="85" t="s">
        <v>285</v>
      </c>
      <c r="F1808" s="84">
        <v>7</v>
      </c>
      <c r="G1808" s="85" t="s">
        <v>364</v>
      </c>
      <c r="H1808" s="85" t="s">
        <v>360</v>
      </c>
    </row>
    <row r="1809" spans="2:8">
      <c r="B1809" s="85" t="s">
        <v>297</v>
      </c>
      <c r="C1809" s="85" t="s">
        <v>391</v>
      </c>
      <c r="D1809" s="85" t="s">
        <v>284</v>
      </c>
      <c r="E1809" s="85" t="s">
        <v>285</v>
      </c>
      <c r="F1809" s="84">
        <v>3</v>
      </c>
      <c r="G1809" s="85" t="s">
        <v>364</v>
      </c>
      <c r="H1809" s="85" t="s">
        <v>360</v>
      </c>
    </row>
    <row r="1810" spans="2:8">
      <c r="B1810" s="85" t="s">
        <v>298</v>
      </c>
      <c r="C1810" s="85" t="s">
        <v>391</v>
      </c>
      <c r="D1810" s="85" t="s">
        <v>284</v>
      </c>
      <c r="E1810" s="85" t="s">
        <v>285</v>
      </c>
      <c r="F1810" s="84">
        <v>0</v>
      </c>
      <c r="G1810" s="85" t="s">
        <v>364</v>
      </c>
      <c r="H1810" s="85" t="s">
        <v>360</v>
      </c>
    </row>
    <row r="1811" spans="2:8">
      <c r="B1811" s="85" t="s">
        <v>299</v>
      </c>
      <c r="C1811" s="85" t="s">
        <v>391</v>
      </c>
      <c r="D1811" s="85" t="s">
        <v>284</v>
      </c>
      <c r="E1811" s="85" t="s">
        <v>285</v>
      </c>
      <c r="F1811" s="84">
        <v>4</v>
      </c>
      <c r="G1811" s="85" t="s">
        <v>364</v>
      </c>
      <c r="H1811" s="85" t="s">
        <v>360</v>
      </c>
    </row>
    <row r="1812" spans="2:8">
      <c r="B1812" s="85" t="s">
        <v>300</v>
      </c>
      <c r="C1812" s="85" t="s">
        <v>391</v>
      </c>
      <c r="D1812" s="85" t="s">
        <v>284</v>
      </c>
      <c r="E1812" s="85" t="s">
        <v>285</v>
      </c>
      <c r="F1812" s="84">
        <v>2</v>
      </c>
      <c r="G1812" s="85" t="s">
        <v>364</v>
      </c>
      <c r="H1812" s="85" t="s">
        <v>360</v>
      </c>
    </row>
    <row r="1813" spans="2:8">
      <c r="B1813" s="85" t="s">
        <v>290</v>
      </c>
      <c r="C1813" s="85" t="s">
        <v>391</v>
      </c>
      <c r="D1813" s="85" t="s">
        <v>301</v>
      </c>
      <c r="E1813" s="85" t="s">
        <v>302</v>
      </c>
      <c r="F1813" s="84">
        <v>2</v>
      </c>
      <c r="G1813" s="85" t="s">
        <v>364</v>
      </c>
      <c r="H1813" s="85" t="s">
        <v>360</v>
      </c>
    </row>
    <row r="1814" spans="2:8">
      <c r="B1814" s="85" t="s">
        <v>292</v>
      </c>
      <c r="C1814" s="85" t="s">
        <v>391</v>
      </c>
      <c r="D1814" s="85" t="s">
        <v>301</v>
      </c>
      <c r="E1814" s="85" t="s">
        <v>302</v>
      </c>
      <c r="F1814" s="84">
        <v>0</v>
      </c>
      <c r="G1814" s="85" t="s">
        <v>364</v>
      </c>
      <c r="H1814" s="85" t="s">
        <v>360</v>
      </c>
    </row>
    <row r="1815" spans="2:8">
      <c r="B1815" s="85" t="s">
        <v>293</v>
      </c>
      <c r="C1815" s="85" t="s">
        <v>391</v>
      </c>
      <c r="D1815" s="85" t="s">
        <v>301</v>
      </c>
      <c r="E1815" s="85" t="s">
        <v>302</v>
      </c>
      <c r="F1815" s="84">
        <v>4</v>
      </c>
      <c r="G1815" s="85" t="s">
        <v>364</v>
      </c>
      <c r="H1815" s="85" t="s">
        <v>360</v>
      </c>
    </row>
    <row r="1816" spans="2:8">
      <c r="B1816" s="85" t="s">
        <v>294</v>
      </c>
      <c r="C1816" s="85" t="s">
        <v>391</v>
      </c>
      <c r="D1816" s="85" t="s">
        <v>301</v>
      </c>
      <c r="E1816" s="85" t="s">
        <v>302</v>
      </c>
      <c r="F1816" s="84">
        <v>6</v>
      </c>
      <c r="G1816" s="85" t="s">
        <v>364</v>
      </c>
      <c r="H1816" s="85" t="s">
        <v>360</v>
      </c>
    </row>
    <row r="1817" spans="2:8">
      <c r="B1817" s="85" t="s">
        <v>297</v>
      </c>
      <c r="C1817" s="85" t="s">
        <v>391</v>
      </c>
      <c r="D1817" s="85" t="s">
        <v>301</v>
      </c>
      <c r="E1817" s="85" t="s">
        <v>302</v>
      </c>
      <c r="F1817" s="84">
        <v>0</v>
      </c>
      <c r="G1817" s="85" t="s">
        <v>364</v>
      </c>
      <c r="H1817" s="85" t="s">
        <v>360</v>
      </c>
    </row>
    <row r="1818" spans="2:8">
      <c r="B1818" s="85" t="s">
        <v>299</v>
      </c>
      <c r="C1818" s="85" t="s">
        <v>391</v>
      </c>
      <c r="D1818" s="85" t="s">
        <v>301</v>
      </c>
      <c r="E1818" s="85" t="s">
        <v>302</v>
      </c>
      <c r="F1818" s="84">
        <v>0</v>
      </c>
      <c r="G1818" s="85" t="s">
        <v>364</v>
      </c>
      <c r="H1818" s="85" t="s">
        <v>360</v>
      </c>
    </row>
    <row r="1819" spans="2:8">
      <c r="B1819" s="85" t="s">
        <v>300</v>
      </c>
      <c r="C1819" s="85" t="s">
        <v>391</v>
      </c>
      <c r="D1819" s="85" t="s">
        <v>301</v>
      </c>
      <c r="E1819" s="85" t="s">
        <v>302</v>
      </c>
      <c r="F1819" s="84">
        <v>3</v>
      </c>
      <c r="G1819" s="85" t="s">
        <v>364</v>
      </c>
      <c r="H1819" s="85" t="s">
        <v>360</v>
      </c>
    </row>
    <row r="1820" spans="2:8">
      <c r="B1820" s="85" t="s">
        <v>288</v>
      </c>
      <c r="C1820" s="85" t="s">
        <v>391</v>
      </c>
      <c r="D1820" s="85" t="s">
        <v>303</v>
      </c>
      <c r="E1820" s="85" t="s">
        <v>304</v>
      </c>
      <c r="F1820" s="84">
        <v>0</v>
      </c>
      <c r="G1820" s="85" t="s">
        <v>364</v>
      </c>
      <c r="H1820" s="85" t="s">
        <v>360</v>
      </c>
    </row>
    <row r="1821" spans="2:8">
      <c r="B1821" s="85" t="s">
        <v>290</v>
      </c>
      <c r="C1821" s="85" t="s">
        <v>391</v>
      </c>
      <c r="D1821" s="85" t="s">
        <v>303</v>
      </c>
      <c r="E1821" s="85" t="s">
        <v>304</v>
      </c>
      <c r="F1821" s="84">
        <v>2</v>
      </c>
      <c r="G1821" s="85" t="s">
        <v>364</v>
      </c>
      <c r="H1821" s="85" t="s">
        <v>360</v>
      </c>
    </row>
    <row r="1822" spans="2:8">
      <c r="B1822" s="85" t="s">
        <v>292</v>
      </c>
      <c r="C1822" s="85" t="s">
        <v>391</v>
      </c>
      <c r="D1822" s="85" t="s">
        <v>303</v>
      </c>
      <c r="E1822" s="85" t="s">
        <v>304</v>
      </c>
      <c r="F1822" s="84">
        <v>0</v>
      </c>
      <c r="G1822" s="85" t="s">
        <v>364</v>
      </c>
      <c r="H1822" s="85" t="s">
        <v>360</v>
      </c>
    </row>
    <row r="1823" spans="2:8">
      <c r="B1823" s="85" t="s">
        <v>293</v>
      </c>
      <c r="C1823" s="85" t="s">
        <v>391</v>
      </c>
      <c r="D1823" s="85" t="s">
        <v>303</v>
      </c>
      <c r="E1823" s="85" t="s">
        <v>304</v>
      </c>
      <c r="F1823" s="84">
        <v>2</v>
      </c>
      <c r="G1823" s="85" t="s">
        <v>364</v>
      </c>
      <c r="H1823" s="85" t="s">
        <v>360</v>
      </c>
    </row>
    <row r="1824" spans="2:8">
      <c r="B1824" s="85" t="s">
        <v>294</v>
      </c>
      <c r="C1824" s="85" t="s">
        <v>391</v>
      </c>
      <c r="D1824" s="85" t="s">
        <v>303</v>
      </c>
      <c r="E1824" s="85" t="s">
        <v>304</v>
      </c>
      <c r="F1824" s="84">
        <v>2</v>
      </c>
      <c r="G1824" s="85" t="s">
        <v>364</v>
      </c>
      <c r="H1824" s="85" t="s">
        <v>360</v>
      </c>
    </row>
    <row r="1825" spans="2:8">
      <c r="B1825" s="85" t="s">
        <v>288</v>
      </c>
      <c r="C1825" s="85" t="s">
        <v>392</v>
      </c>
      <c r="D1825" s="85" t="s">
        <v>284</v>
      </c>
      <c r="E1825" s="85" t="s">
        <v>285</v>
      </c>
      <c r="F1825" s="84">
        <v>5</v>
      </c>
      <c r="G1825" s="85" t="s">
        <v>362</v>
      </c>
      <c r="H1825" s="85" t="s">
        <v>360</v>
      </c>
    </row>
    <row r="1826" spans="2:8">
      <c r="B1826" s="85" t="s">
        <v>289</v>
      </c>
      <c r="C1826" s="85" t="s">
        <v>392</v>
      </c>
      <c r="D1826" s="85" t="s">
        <v>284</v>
      </c>
      <c r="E1826" s="85" t="s">
        <v>285</v>
      </c>
      <c r="F1826" s="84">
        <v>6</v>
      </c>
      <c r="G1826" s="85" t="s">
        <v>362</v>
      </c>
      <c r="H1826" s="85" t="s">
        <v>360</v>
      </c>
    </row>
    <row r="1827" spans="2:8">
      <c r="B1827" s="85" t="s">
        <v>290</v>
      </c>
      <c r="C1827" s="85" t="s">
        <v>392</v>
      </c>
      <c r="D1827" s="85" t="s">
        <v>284</v>
      </c>
      <c r="E1827" s="85" t="s">
        <v>285</v>
      </c>
      <c r="F1827" s="84">
        <v>3</v>
      </c>
      <c r="G1827" s="85" t="s">
        <v>362</v>
      </c>
      <c r="H1827" s="85" t="s">
        <v>360</v>
      </c>
    </row>
    <row r="1828" spans="2:8">
      <c r="B1828" s="85" t="s">
        <v>291</v>
      </c>
      <c r="C1828" s="85" t="s">
        <v>392</v>
      </c>
      <c r="D1828" s="85" t="s">
        <v>284</v>
      </c>
      <c r="E1828" s="85" t="s">
        <v>285</v>
      </c>
      <c r="F1828" s="84">
        <v>0</v>
      </c>
      <c r="G1828" s="85" t="s">
        <v>362</v>
      </c>
      <c r="H1828" s="85" t="s">
        <v>360</v>
      </c>
    </row>
    <row r="1829" spans="2:8">
      <c r="B1829" s="85" t="s">
        <v>292</v>
      </c>
      <c r="C1829" s="85" t="s">
        <v>392</v>
      </c>
      <c r="D1829" s="85" t="s">
        <v>284</v>
      </c>
      <c r="E1829" s="85" t="s">
        <v>285</v>
      </c>
      <c r="F1829" s="84">
        <v>0</v>
      </c>
      <c r="G1829" s="85" t="s">
        <v>362</v>
      </c>
      <c r="H1829" s="85" t="s">
        <v>360</v>
      </c>
    </row>
    <row r="1830" spans="2:8">
      <c r="B1830" s="85" t="s">
        <v>293</v>
      </c>
      <c r="C1830" s="85" t="s">
        <v>392</v>
      </c>
      <c r="D1830" s="85" t="s">
        <v>284</v>
      </c>
      <c r="E1830" s="85" t="s">
        <v>285</v>
      </c>
      <c r="F1830" s="84">
        <v>6</v>
      </c>
      <c r="G1830" s="85" t="s">
        <v>362</v>
      </c>
      <c r="H1830" s="85" t="s">
        <v>360</v>
      </c>
    </row>
    <row r="1831" spans="2:8">
      <c r="B1831" s="85" t="s">
        <v>294</v>
      </c>
      <c r="C1831" s="85" t="s">
        <v>392</v>
      </c>
      <c r="D1831" s="85" t="s">
        <v>284</v>
      </c>
      <c r="E1831" s="85" t="s">
        <v>285</v>
      </c>
      <c r="F1831" s="84">
        <v>0</v>
      </c>
      <c r="G1831" s="85" t="s">
        <v>362</v>
      </c>
      <c r="H1831" s="85" t="s">
        <v>360</v>
      </c>
    </row>
    <row r="1832" spans="2:8">
      <c r="B1832" s="85" t="s">
        <v>295</v>
      </c>
      <c r="C1832" s="85" t="s">
        <v>392</v>
      </c>
      <c r="D1832" s="85" t="s">
        <v>284</v>
      </c>
      <c r="E1832" s="85" t="s">
        <v>285</v>
      </c>
      <c r="F1832" s="84">
        <v>4</v>
      </c>
      <c r="G1832" s="85" t="s">
        <v>362</v>
      </c>
      <c r="H1832" s="85" t="s">
        <v>360</v>
      </c>
    </row>
    <row r="1833" spans="2:8">
      <c r="B1833" s="85" t="s">
        <v>296</v>
      </c>
      <c r="C1833" s="85" t="s">
        <v>392</v>
      </c>
      <c r="D1833" s="85" t="s">
        <v>284</v>
      </c>
      <c r="E1833" s="85" t="s">
        <v>285</v>
      </c>
      <c r="F1833" s="84">
        <v>4</v>
      </c>
      <c r="G1833" s="85" t="s">
        <v>362</v>
      </c>
      <c r="H1833" s="85" t="s">
        <v>360</v>
      </c>
    </row>
    <row r="1834" spans="2:8">
      <c r="B1834" s="85" t="s">
        <v>297</v>
      </c>
      <c r="C1834" s="85" t="s">
        <v>392</v>
      </c>
      <c r="D1834" s="85" t="s">
        <v>284</v>
      </c>
      <c r="E1834" s="85" t="s">
        <v>285</v>
      </c>
      <c r="F1834" s="84">
        <v>4</v>
      </c>
      <c r="G1834" s="85" t="s">
        <v>362</v>
      </c>
      <c r="H1834" s="85" t="s">
        <v>360</v>
      </c>
    </row>
    <row r="1835" spans="2:8">
      <c r="B1835" s="85" t="s">
        <v>298</v>
      </c>
      <c r="C1835" s="85" t="s">
        <v>392</v>
      </c>
      <c r="D1835" s="85" t="s">
        <v>284</v>
      </c>
      <c r="E1835" s="85" t="s">
        <v>285</v>
      </c>
      <c r="F1835" s="84">
        <v>0</v>
      </c>
      <c r="G1835" s="85" t="s">
        <v>362</v>
      </c>
      <c r="H1835" s="85" t="s">
        <v>360</v>
      </c>
    </row>
    <row r="1836" spans="2:8">
      <c r="B1836" s="85" t="s">
        <v>299</v>
      </c>
      <c r="C1836" s="85" t="s">
        <v>392</v>
      </c>
      <c r="D1836" s="85" t="s">
        <v>284</v>
      </c>
      <c r="E1836" s="85" t="s">
        <v>285</v>
      </c>
      <c r="F1836" s="84">
        <v>4</v>
      </c>
      <c r="G1836" s="85" t="s">
        <v>362</v>
      </c>
      <c r="H1836" s="85" t="s">
        <v>360</v>
      </c>
    </row>
    <row r="1837" spans="2:8">
      <c r="B1837" s="85" t="s">
        <v>300</v>
      </c>
      <c r="C1837" s="85" t="s">
        <v>392</v>
      </c>
      <c r="D1837" s="85" t="s">
        <v>284</v>
      </c>
      <c r="E1837" s="85" t="s">
        <v>285</v>
      </c>
      <c r="F1837" s="84">
        <v>2</v>
      </c>
      <c r="G1837" s="85" t="s">
        <v>362</v>
      </c>
      <c r="H1837" s="85" t="s">
        <v>360</v>
      </c>
    </row>
    <row r="1838" spans="2:8">
      <c r="B1838" s="85" t="s">
        <v>290</v>
      </c>
      <c r="C1838" s="85" t="s">
        <v>393</v>
      </c>
      <c r="D1838" s="85" t="s">
        <v>284</v>
      </c>
      <c r="E1838" s="85" t="s">
        <v>285</v>
      </c>
      <c r="F1838" s="84">
        <v>0</v>
      </c>
      <c r="G1838" s="85" t="s">
        <v>359</v>
      </c>
      <c r="H1838" s="85" t="s">
        <v>360</v>
      </c>
    </row>
    <row r="1839" spans="2:8">
      <c r="B1839" s="85" t="s">
        <v>291</v>
      </c>
      <c r="C1839" s="85" t="s">
        <v>393</v>
      </c>
      <c r="D1839" s="85" t="s">
        <v>284</v>
      </c>
      <c r="E1839" s="85" t="s">
        <v>285</v>
      </c>
      <c r="F1839" s="84">
        <v>0</v>
      </c>
      <c r="G1839" s="85" t="s">
        <v>359</v>
      </c>
      <c r="H1839" s="85" t="s">
        <v>360</v>
      </c>
    </row>
    <row r="1840" spans="2:8">
      <c r="B1840" s="85" t="s">
        <v>292</v>
      </c>
      <c r="C1840" s="85" t="s">
        <v>393</v>
      </c>
      <c r="D1840" s="85" t="s">
        <v>284</v>
      </c>
      <c r="E1840" s="85" t="s">
        <v>285</v>
      </c>
      <c r="F1840" s="84">
        <v>10</v>
      </c>
      <c r="G1840" s="85" t="s">
        <v>359</v>
      </c>
      <c r="H1840" s="85" t="s">
        <v>360</v>
      </c>
    </row>
    <row r="1841" spans="2:8">
      <c r="B1841" s="85" t="s">
        <v>293</v>
      </c>
      <c r="C1841" s="85" t="s">
        <v>393</v>
      </c>
      <c r="D1841" s="85" t="s">
        <v>284</v>
      </c>
      <c r="E1841" s="85" t="s">
        <v>285</v>
      </c>
      <c r="F1841" s="84">
        <v>6</v>
      </c>
      <c r="G1841" s="85" t="s">
        <v>359</v>
      </c>
      <c r="H1841" s="85" t="s">
        <v>360</v>
      </c>
    </row>
    <row r="1842" spans="2:8">
      <c r="B1842" s="85" t="s">
        <v>294</v>
      </c>
      <c r="C1842" s="85" t="s">
        <v>393</v>
      </c>
      <c r="D1842" s="85" t="s">
        <v>284</v>
      </c>
      <c r="E1842" s="85" t="s">
        <v>285</v>
      </c>
      <c r="F1842" s="84">
        <v>8</v>
      </c>
      <c r="G1842" s="85" t="s">
        <v>359</v>
      </c>
      <c r="H1842" s="85" t="s">
        <v>360</v>
      </c>
    </row>
    <row r="1843" spans="2:8">
      <c r="B1843" s="85" t="s">
        <v>295</v>
      </c>
      <c r="C1843" s="85" t="s">
        <v>393</v>
      </c>
      <c r="D1843" s="85" t="s">
        <v>284</v>
      </c>
      <c r="E1843" s="85" t="s">
        <v>285</v>
      </c>
      <c r="F1843" s="84">
        <v>0</v>
      </c>
      <c r="G1843" s="85" t="s">
        <v>359</v>
      </c>
      <c r="H1843" s="85" t="s">
        <v>360</v>
      </c>
    </row>
    <row r="1844" spans="2:8">
      <c r="B1844" s="85" t="s">
        <v>296</v>
      </c>
      <c r="C1844" s="85" t="s">
        <v>393</v>
      </c>
      <c r="D1844" s="85" t="s">
        <v>284</v>
      </c>
      <c r="E1844" s="85" t="s">
        <v>285</v>
      </c>
      <c r="F1844" s="84">
        <v>0</v>
      </c>
      <c r="G1844" s="85" t="s">
        <v>359</v>
      </c>
      <c r="H1844" s="85" t="s">
        <v>360</v>
      </c>
    </row>
    <row r="1845" spans="2:8">
      <c r="B1845" s="85" t="s">
        <v>297</v>
      </c>
      <c r="C1845" s="85" t="s">
        <v>393</v>
      </c>
      <c r="D1845" s="85" t="s">
        <v>284</v>
      </c>
      <c r="E1845" s="85" t="s">
        <v>285</v>
      </c>
      <c r="F1845" s="84">
        <v>6</v>
      </c>
      <c r="G1845" s="85" t="s">
        <v>359</v>
      </c>
      <c r="H1845" s="85" t="s">
        <v>360</v>
      </c>
    </row>
    <row r="1846" spans="2:8">
      <c r="B1846" s="85" t="s">
        <v>298</v>
      </c>
      <c r="C1846" s="85" t="s">
        <v>393</v>
      </c>
      <c r="D1846" s="85" t="s">
        <v>284</v>
      </c>
      <c r="E1846" s="85" t="s">
        <v>285</v>
      </c>
      <c r="F1846" s="84">
        <v>4</v>
      </c>
      <c r="G1846" s="85" t="s">
        <v>359</v>
      </c>
      <c r="H1846" s="85" t="s">
        <v>360</v>
      </c>
    </row>
    <row r="1847" spans="2:8">
      <c r="B1847" s="85" t="s">
        <v>299</v>
      </c>
      <c r="C1847" s="85" t="s">
        <v>393</v>
      </c>
      <c r="D1847" s="85" t="s">
        <v>284</v>
      </c>
      <c r="E1847" s="85" t="s">
        <v>285</v>
      </c>
      <c r="F1847" s="84">
        <v>0</v>
      </c>
      <c r="G1847" s="85" t="s">
        <v>359</v>
      </c>
      <c r="H1847" s="85" t="s">
        <v>360</v>
      </c>
    </row>
    <row r="1848" spans="2:8">
      <c r="B1848" s="85" t="s">
        <v>300</v>
      </c>
      <c r="C1848" s="85" t="s">
        <v>393</v>
      </c>
      <c r="D1848" s="85" t="s">
        <v>284</v>
      </c>
      <c r="E1848" s="85" t="s">
        <v>285</v>
      </c>
      <c r="F1848" s="84">
        <v>8</v>
      </c>
      <c r="G1848" s="85" t="s">
        <v>359</v>
      </c>
      <c r="H1848" s="85" t="s">
        <v>360</v>
      </c>
    </row>
    <row r="1849" spans="2:8">
      <c r="B1849" s="85" t="s">
        <v>288</v>
      </c>
      <c r="C1849" s="85" t="s">
        <v>394</v>
      </c>
      <c r="D1849" s="85" t="s">
        <v>284</v>
      </c>
      <c r="E1849" s="85" t="s">
        <v>285</v>
      </c>
      <c r="F1849" s="84">
        <v>5</v>
      </c>
      <c r="G1849" s="85" t="s">
        <v>362</v>
      </c>
      <c r="H1849" s="85" t="s">
        <v>360</v>
      </c>
    </row>
    <row r="1850" spans="2:8">
      <c r="B1850" s="85" t="s">
        <v>289</v>
      </c>
      <c r="C1850" s="85" t="s">
        <v>394</v>
      </c>
      <c r="D1850" s="85" t="s">
        <v>284</v>
      </c>
      <c r="E1850" s="85" t="s">
        <v>285</v>
      </c>
      <c r="F1850" s="84">
        <v>0</v>
      </c>
      <c r="G1850" s="85" t="s">
        <v>362</v>
      </c>
      <c r="H1850" s="85" t="s">
        <v>360</v>
      </c>
    </row>
    <row r="1851" spans="2:8">
      <c r="B1851" s="85" t="s">
        <v>290</v>
      </c>
      <c r="C1851" s="85" t="s">
        <v>394</v>
      </c>
      <c r="D1851" s="85" t="s">
        <v>284</v>
      </c>
      <c r="E1851" s="85" t="s">
        <v>285</v>
      </c>
      <c r="F1851" s="84">
        <v>0</v>
      </c>
      <c r="G1851" s="85" t="s">
        <v>362</v>
      </c>
      <c r="H1851" s="85" t="s">
        <v>360</v>
      </c>
    </row>
    <row r="1852" spans="2:8">
      <c r="B1852" s="85" t="s">
        <v>291</v>
      </c>
      <c r="C1852" s="85" t="s">
        <v>394</v>
      </c>
      <c r="D1852" s="85" t="s">
        <v>284</v>
      </c>
      <c r="E1852" s="85" t="s">
        <v>285</v>
      </c>
      <c r="F1852" s="84">
        <v>4</v>
      </c>
      <c r="G1852" s="85" t="s">
        <v>362</v>
      </c>
      <c r="H1852" s="85" t="s">
        <v>360</v>
      </c>
    </row>
    <row r="1853" spans="2:8">
      <c r="B1853" s="85" t="s">
        <v>292</v>
      </c>
      <c r="C1853" s="85" t="s">
        <v>394</v>
      </c>
      <c r="D1853" s="85" t="s">
        <v>284</v>
      </c>
      <c r="E1853" s="85" t="s">
        <v>285</v>
      </c>
      <c r="F1853" s="84">
        <v>5</v>
      </c>
      <c r="G1853" s="85" t="s">
        <v>362</v>
      </c>
      <c r="H1853" s="85" t="s">
        <v>360</v>
      </c>
    </row>
    <row r="1854" spans="2:8">
      <c r="B1854" s="85" t="s">
        <v>293</v>
      </c>
      <c r="C1854" s="85" t="s">
        <v>394</v>
      </c>
      <c r="D1854" s="85" t="s">
        <v>284</v>
      </c>
      <c r="E1854" s="85" t="s">
        <v>285</v>
      </c>
      <c r="F1854" s="84">
        <v>0</v>
      </c>
      <c r="G1854" s="85" t="s">
        <v>362</v>
      </c>
      <c r="H1854" s="85" t="s">
        <v>360</v>
      </c>
    </row>
    <row r="1855" spans="2:8">
      <c r="B1855" s="85" t="s">
        <v>294</v>
      </c>
      <c r="C1855" s="85" t="s">
        <v>394</v>
      </c>
      <c r="D1855" s="85" t="s">
        <v>284</v>
      </c>
      <c r="E1855" s="85" t="s">
        <v>285</v>
      </c>
      <c r="F1855" s="84">
        <v>2</v>
      </c>
      <c r="G1855" s="85" t="s">
        <v>362</v>
      </c>
      <c r="H1855" s="85" t="s">
        <v>360</v>
      </c>
    </row>
    <row r="1856" spans="2:8">
      <c r="B1856" s="85" t="s">
        <v>295</v>
      </c>
      <c r="C1856" s="85" t="s">
        <v>394</v>
      </c>
      <c r="D1856" s="85" t="s">
        <v>284</v>
      </c>
      <c r="E1856" s="85" t="s">
        <v>285</v>
      </c>
      <c r="F1856" s="84">
        <v>0</v>
      </c>
      <c r="G1856" s="85" t="s">
        <v>362</v>
      </c>
      <c r="H1856" s="85" t="s">
        <v>360</v>
      </c>
    </row>
    <row r="1857" spans="2:8">
      <c r="B1857" s="85" t="s">
        <v>296</v>
      </c>
      <c r="C1857" s="85" t="s">
        <v>394</v>
      </c>
      <c r="D1857" s="85" t="s">
        <v>284</v>
      </c>
      <c r="E1857" s="85" t="s">
        <v>285</v>
      </c>
      <c r="F1857" s="84">
        <v>0</v>
      </c>
      <c r="G1857" s="85" t="s">
        <v>362</v>
      </c>
      <c r="H1857" s="85" t="s">
        <v>360</v>
      </c>
    </row>
    <row r="1858" spans="2:8">
      <c r="B1858" s="85" t="s">
        <v>297</v>
      </c>
      <c r="C1858" s="85" t="s">
        <v>394</v>
      </c>
      <c r="D1858" s="85" t="s">
        <v>284</v>
      </c>
      <c r="E1858" s="85" t="s">
        <v>285</v>
      </c>
      <c r="F1858" s="84">
        <v>6</v>
      </c>
      <c r="G1858" s="85" t="s">
        <v>362</v>
      </c>
      <c r="H1858" s="85" t="s">
        <v>360</v>
      </c>
    </row>
    <row r="1859" spans="2:8">
      <c r="B1859" s="85" t="s">
        <v>298</v>
      </c>
      <c r="C1859" s="85" t="s">
        <v>394</v>
      </c>
      <c r="D1859" s="85" t="s">
        <v>284</v>
      </c>
      <c r="E1859" s="85" t="s">
        <v>285</v>
      </c>
      <c r="F1859" s="84">
        <v>3</v>
      </c>
      <c r="G1859" s="85" t="s">
        <v>362</v>
      </c>
      <c r="H1859" s="85" t="s">
        <v>360</v>
      </c>
    </row>
    <row r="1860" spans="2:8">
      <c r="B1860" s="85" t="s">
        <v>299</v>
      </c>
      <c r="C1860" s="85" t="s">
        <v>394</v>
      </c>
      <c r="D1860" s="85" t="s">
        <v>284</v>
      </c>
      <c r="E1860" s="85" t="s">
        <v>285</v>
      </c>
      <c r="F1860" s="84">
        <v>8</v>
      </c>
      <c r="G1860" s="85" t="s">
        <v>362</v>
      </c>
      <c r="H1860" s="85" t="s">
        <v>360</v>
      </c>
    </row>
    <row r="1861" spans="2:8">
      <c r="B1861" s="85" t="s">
        <v>300</v>
      </c>
      <c r="C1861" s="85" t="s">
        <v>394</v>
      </c>
      <c r="D1861" s="85" t="s">
        <v>284</v>
      </c>
      <c r="E1861" s="85" t="s">
        <v>285</v>
      </c>
      <c r="F1861" s="84">
        <v>0</v>
      </c>
      <c r="G1861" s="85" t="s">
        <v>362</v>
      </c>
      <c r="H1861" s="85" t="s">
        <v>360</v>
      </c>
    </row>
    <row r="1862" spans="2:8">
      <c r="B1862" s="85" t="s">
        <v>288</v>
      </c>
      <c r="C1862" s="85" t="s">
        <v>395</v>
      </c>
      <c r="D1862" s="85" t="s">
        <v>284</v>
      </c>
      <c r="E1862" s="85" t="s">
        <v>285</v>
      </c>
      <c r="F1862" s="84">
        <v>4</v>
      </c>
      <c r="G1862" s="85" t="s">
        <v>362</v>
      </c>
      <c r="H1862" s="85" t="s">
        <v>360</v>
      </c>
    </row>
    <row r="1863" spans="2:8">
      <c r="B1863" s="85" t="s">
        <v>289</v>
      </c>
      <c r="C1863" s="85" t="s">
        <v>395</v>
      </c>
      <c r="D1863" s="85" t="s">
        <v>284</v>
      </c>
      <c r="E1863" s="85" t="s">
        <v>285</v>
      </c>
      <c r="F1863" s="84">
        <v>3</v>
      </c>
      <c r="G1863" s="85" t="s">
        <v>362</v>
      </c>
      <c r="H1863" s="85" t="s">
        <v>360</v>
      </c>
    </row>
    <row r="1864" spans="2:8">
      <c r="B1864" s="85" t="s">
        <v>290</v>
      </c>
      <c r="C1864" s="85" t="s">
        <v>395</v>
      </c>
      <c r="D1864" s="85" t="s">
        <v>284</v>
      </c>
      <c r="E1864" s="85" t="s">
        <v>285</v>
      </c>
      <c r="F1864" s="84">
        <v>2</v>
      </c>
      <c r="G1864" s="85" t="s">
        <v>362</v>
      </c>
      <c r="H1864" s="85" t="s">
        <v>360</v>
      </c>
    </row>
    <row r="1865" spans="2:8">
      <c r="B1865" s="85" t="s">
        <v>291</v>
      </c>
      <c r="C1865" s="85" t="s">
        <v>395</v>
      </c>
      <c r="D1865" s="85" t="s">
        <v>284</v>
      </c>
      <c r="E1865" s="85" t="s">
        <v>285</v>
      </c>
      <c r="F1865" s="84">
        <v>0</v>
      </c>
      <c r="G1865" s="85" t="s">
        <v>362</v>
      </c>
      <c r="H1865" s="85" t="s">
        <v>360</v>
      </c>
    </row>
    <row r="1866" spans="2:8">
      <c r="B1866" s="85" t="s">
        <v>292</v>
      </c>
      <c r="C1866" s="85" t="s">
        <v>395</v>
      </c>
      <c r="D1866" s="85" t="s">
        <v>284</v>
      </c>
      <c r="E1866" s="85" t="s">
        <v>285</v>
      </c>
      <c r="F1866" s="84">
        <v>0</v>
      </c>
      <c r="G1866" s="85" t="s">
        <v>362</v>
      </c>
      <c r="H1866" s="85" t="s">
        <v>360</v>
      </c>
    </row>
    <row r="1867" spans="2:8">
      <c r="B1867" s="85" t="s">
        <v>293</v>
      </c>
      <c r="C1867" s="85" t="s">
        <v>395</v>
      </c>
      <c r="D1867" s="85" t="s">
        <v>284</v>
      </c>
      <c r="E1867" s="85" t="s">
        <v>285</v>
      </c>
      <c r="F1867" s="84">
        <v>6</v>
      </c>
      <c r="G1867" s="85" t="s">
        <v>362</v>
      </c>
      <c r="H1867" s="85" t="s">
        <v>360</v>
      </c>
    </row>
    <row r="1868" spans="2:8">
      <c r="B1868" s="85" t="s">
        <v>294</v>
      </c>
      <c r="C1868" s="85" t="s">
        <v>395</v>
      </c>
      <c r="D1868" s="85" t="s">
        <v>284</v>
      </c>
      <c r="E1868" s="85" t="s">
        <v>285</v>
      </c>
      <c r="F1868" s="84">
        <v>6</v>
      </c>
      <c r="G1868" s="85" t="s">
        <v>362</v>
      </c>
      <c r="H1868" s="85" t="s">
        <v>360</v>
      </c>
    </row>
    <row r="1869" spans="2:8">
      <c r="B1869" s="85" t="s">
        <v>295</v>
      </c>
      <c r="C1869" s="85" t="s">
        <v>395</v>
      </c>
      <c r="D1869" s="85" t="s">
        <v>284</v>
      </c>
      <c r="E1869" s="85" t="s">
        <v>285</v>
      </c>
      <c r="F1869" s="84">
        <v>3</v>
      </c>
      <c r="G1869" s="85" t="s">
        <v>362</v>
      </c>
      <c r="H1869" s="85" t="s">
        <v>360</v>
      </c>
    </row>
    <row r="1870" spans="2:8">
      <c r="B1870" s="85" t="s">
        <v>296</v>
      </c>
      <c r="C1870" s="85" t="s">
        <v>395</v>
      </c>
      <c r="D1870" s="85" t="s">
        <v>284</v>
      </c>
      <c r="E1870" s="85" t="s">
        <v>285</v>
      </c>
      <c r="F1870" s="84">
        <v>3</v>
      </c>
      <c r="G1870" s="85" t="s">
        <v>362</v>
      </c>
      <c r="H1870" s="85" t="s">
        <v>360</v>
      </c>
    </row>
    <row r="1871" spans="2:8">
      <c r="B1871" s="85" t="s">
        <v>297</v>
      </c>
      <c r="C1871" s="85" t="s">
        <v>395</v>
      </c>
      <c r="D1871" s="85" t="s">
        <v>284</v>
      </c>
      <c r="E1871" s="85" t="s">
        <v>285</v>
      </c>
      <c r="F1871" s="84">
        <v>3</v>
      </c>
      <c r="G1871" s="85" t="s">
        <v>362</v>
      </c>
      <c r="H1871" s="85" t="s">
        <v>360</v>
      </c>
    </row>
    <row r="1872" spans="2:8">
      <c r="B1872" s="85" t="s">
        <v>298</v>
      </c>
      <c r="C1872" s="85" t="s">
        <v>395</v>
      </c>
      <c r="D1872" s="85" t="s">
        <v>284</v>
      </c>
      <c r="E1872" s="85" t="s">
        <v>285</v>
      </c>
      <c r="F1872" s="84">
        <v>4</v>
      </c>
      <c r="G1872" s="85" t="s">
        <v>362</v>
      </c>
      <c r="H1872" s="85" t="s">
        <v>360</v>
      </c>
    </row>
    <row r="1873" spans="2:8">
      <c r="B1873" s="85" t="s">
        <v>299</v>
      </c>
      <c r="C1873" s="85" t="s">
        <v>395</v>
      </c>
      <c r="D1873" s="85" t="s">
        <v>284</v>
      </c>
      <c r="E1873" s="85" t="s">
        <v>285</v>
      </c>
      <c r="F1873" s="84">
        <v>0</v>
      </c>
      <c r="G1873" s="85" t="s">
        <v>362</v>
      </c>
      <c r="H1873" s="85" t="s">
        <v>360</v>
      </c>
    </row>
    <row r="1874" spans="2:8">
      <c r="B1874" s="85" t="s">
        <v>300</v>
      </c>
      <c r="C1874" s="85" t="s">
        <v>395</v>
      </c>
      <c r="D1874" s="85" t="s">
        <v>284</v>
      </c>
      <c r="E1874" s="85" t="s">
        <v>285</v>
      </c>
      <c r="F1874" s="84">
        <v>4</v>
      </c>
      <c r="G1874" s="85" t="s">
        <v>362</v>
      </c>
      <c r="H1874" s="85" t="s">
        <v>360</v>
      </c>
    </row>
    <row r="1875" spans="2:8">
      <c r="B1875" s="85" t="s">
        <v>288</v>
      </c>
      <c r="C1875" s="85" t="s">
        <v>396</v>
      </c>
      <c r="D1875" s="85" t="s">
        <v>284</v>
      </c>
      <c r="E1875" s="85" t="s">
        <v>285</v>
      </c>
      <c r="F1875" s="84">
        <v>0</v>
      </c>
      <c r="G1875" s="85" t="s">
        <v>362</v>
      </c>
      <c r="H1875" s="85" t="s">
        <v>360</v>
      </c>
    </row>
    <row r="1876" spans="2:8">
      <c r="B1876" s="85" t="s">
        <v>289</v>
      </c>
      <c r="C1876" s="85" t="s">
        <v>396</v>
      </c>
      <c r="D1876" s="85" t="s">
        <v>284</v>
      </c>
      <c r="E1876" s="85" t="s">
        <v>285</v>
      </c>
      <c r="F1876" s="84">
        <v>3</v>
      </c>
      <c r="G1876" s="85" t="s">
        <v>362</v>
      </c>
      <c r="H1876" s="85" t="s">
        <v>360</v>
      </c>
    </row>
    <row r="1877" spans="2:8">
      <c r="B1877" s="85" t="s">
        <v>291</v>
      </c>
      <c r="C1877" s="85" t="s">
        <v>396</v>
      </c>
      <c r="D1877" s="85" t="s">
        <v>284</v>
      </c>
      <c r="E1877" s="85" t="s">
        <v>285</v>
      </c>
      <c r="F1877" s="84">
        <v>0</v>
      </c>
      <c r="G1877" s="85" t="s">
        <v>362</v>
      </c>
      <c r="H1877" s="85" t="s">
        <v>360</v>
      </c>
    </row>
    <row r="1878" spans="2:8">
      <c r="B1878" s="85" t="s">
        <v>292</v>
      </c>
      <c r="C1878" s="85" t="s">
        <v>396</v>
      </c>
      <c r="D1878" s="85" t="s">
        <v>284</v>
      </c>
      <c r="E1878" s="85" t="s">
        <v>285</v>
      </c>
      <c r="F1878" s="84">
        <v>2</v>
      </c>
      <c r="G1878" s="85" t="s">
        <v>362</v>
      </c>
      <c r="H1878" s="85" t="s">
        <v>360</v>
      </c>
    </row>
    <row r="1879" spans="2:8">
      <c r="B1879" s="85" t="s">
        <v>293</v>
      </c>
      <c r="C1879" s="85" t="s">
        <v>396</v>
      </c>
      <c r="D1879" s="85" t="s">
        <v>284</v>
      </c>
      <c r="E1879" s="85" t="s">
        <v>285</v>
      </c>
      <c r="F1879" s="84">
        <v>2</v>
      </c>
      <c r="G1879" s="85" t="s">
        <v>362</v>
      </c>
      <c r="H1879" s="85" t="s">
        <v>360</v>
      </c>
    </row>
    <row r="1880" spans="2:8">
      <c r="B1880" s="85" t="s">
        <v>294</v>
      </c>
      <c r="C1880" s="85" t="s">
        <v>396</v>
      </c>
      <c r="D1880" s="85" t="s">
        <v>284</v>
      </c>
      <c r="E1880" s="85" t="s">
        <v>285</v>
      </c>
      <c r="F1880" s="84">
        <v>3</v>
      </c>
      <c r="G1880" s="85" t="s">
        <v>362</v>
      </c>
      <c r="H1880" s="85" t="s">
        <v>360</v>
      </c>
    </row>
    <row r="1881" spans="2:8">
      <c r="B1881" s="85" t="s">
        <v>295</v>
      </c>
      <c r="C1881" s="85" t="s">
        <v>396</v>
      </c>
      <c r="D1881" s="85" t="s">
        <v>284</v>
      </c>
      <c r="E1881" s="85" t="s">
        <v>285</v>
      </c>
      <c r="F1881" s="84">
        <v>0</v>
      </c>
      <c r="G1881" s="85" t="s">
        <v>362</v>
      </c>
      <c r="H1881" s="85" t="s">
        <v>360</v>
      </c>
    </row>
    <row r="1882" spans="2:8">
      <c r="B1882" s="85" t="s">
        <v>296</v>
      </c>
      <c r="C1882" s="85" t="s">
        <v>396</v>
      </c>
      <c r="D1882" s="85" t="s">
        <v>284</v>
      </c>
      <c r="E1882" s="85" t="s">
        <v>285</v>
      </c>
      <c r="F1882" s="84">
        <v>2</v>
      </c>
      <c r="G1882" s="85" t="s">
        <v>362</v>
      </c>
      <c r="H1882" s="85" t="s">
        <v>360</v>
      </c>
    </row>
    <row r="1883" spans="2:8">
      <c r="B1883" s="85" t="s">
        <v>297</v>
      </c>
      <c r="C1883" s="85" t="s">
        <v>396</v>
      </c>
      <c r="D1883" s="85" t="s">
        <v>284</v>
      </c>
      <c r="E1883" s="85" t="s">
        <v>285</v>
      </c>
      <c r="F1883" s="84">
        <v>2</v>
      </c>
      <c r="G1883" s="85" t="s">
        <v>362</v>
      </c>
      <c r="H1883" s="85" t="s">
        <v>360</v>
      </c>
    </row>
    <row r="1884" spans="2:8">
      <c r="B1884" s="85" t="s">
        <v>298</v>
      </c>
      <c r="C1884" s="85" t="s">
        <v>396</v>
      </c>
      <c r="D1884" s="85" t="s">
        <v>284</v>
      </c>
      <c r="E1884" s="85" t="s">
        <v>285</v>
      </c>
      <c r="F1884" s="84">
        <v>2</v>
      </c>
      <c r="G1884" s="85" t="s">
        <v>362</v>
      </c>
      <c r="H1884" s="85" t="s">
        <v>360</v>
      </c>
    </row>
    <row r="1885" spans="2:8">
      <c r="B1885" s="85" t="s">
        <v>299</v>
      </c>
      <c r="C1885" s="85" t="s">
        <v>396</v>
      </c>
      <c r="D1885" s="85" t="s">
        <v>284</v>
      </c>
      <c r="E1885" s="85" t="s">
        <v>285</v>
      </c>
      <c r="F1885" s="84">
        <v>2</v>
      </c>
      <c r="G1885" s="85" t="s">
        <v>362</v>
      </c>
      <c r="H1885" s="85" t="s">
        <v>360</v>
      </c>
    </row>
    <row r="1886" spans="2:8">
      <c r="B1886" s="85" t="s">
        <v>300</v>
      </c>
      <c r="C1886" s="85" t="s">
        <v>396</v>
      </c>
      <c r="D1886" s="85" t="s">
        <v>284</v>
      </c>
      <c r="E1886" s="85" t="s">
        <v>285</v>
      </c>
      <c r="F1886" s="84">
        <v>2</v>
      </c>
      <c r="G1886" s="85" t="s">
        <v>362</v>
      </c>
      <c r="H1886" s="85" t="s">
        <v>360</v>
      </c>
    </row>
    <row r="1887" spans="2:8">
      <c r="B1887" s="85" t="s">
        <v>292</v>
      </c>
      <c r="C1887" s="85" t="s">
        <v>396</v>
      </c>
      <c r="D1887" s="85" t="s">
        <v>301</v>
      </c>
      <c r="E1887" s="85" t="s">
        <v>302</v>
      </c>
      <c r="F1887" s="84">
        <v>0</v>
      </c>
      <c r="G1887" s="85" t="s">
        <v>362</v>
      </c>
      <c r="H1887" s="85" t="s">
        <v>360</v>
      </c>
    </row>
    <row r="1888" spans="2:8">
      <c r="B1888" s="85" t="s">
        <v>294</v>
      </c>
      <c r="C1888" s="85" t="s">
        <v>396</v>
      </c>
      <c r="D1888" s="85" t="s">
        <v>301</v>
      </c>
      <c r="E1888" s="85" t="s">
        <v>302</v>
      </c>
      <c r="F1888" s="84">
        <v>1</v>
      </c>
      <c r="G1888" s="85" t="s">
        <v>362</v>
      </c>
      <c r="H1888" s="85" t="s">
        <v>360</v>
      </c>
    </row>
    <row r="1889" spans="2:8">
      <c r="B1889" s="85" t="s">
        <v>295</v>
      </c>
      <c r="C1889" s="85" t="s">
        <v>396</v>
      </c>
      <c r="D1889" s="85" t="s">
        <v>301</v>
      </c>
      <c r="E1889" s="85" t="s">
        <v>302</v>
      </c>
      <c r="F1889" s="84">
        <v>0</v>
      </c>
      <c r="G1889" s="85" t="s">
        <v>362</v>
      </c>
      <c r="H1889" s="85" t="s">
        <v>360</v>
      </c>
    </row>
    <row r="1890" spans="2:8">
      <c r="B1890" s="85" t="s">
        <v>288</v>
      </c>
      <c r="C1890" s="85" t="s">
        <v>396</v>
      </c>
      <c r="D1890" s="85" t="s">
        <v>303</v>
      </c>
      <c r="E1890" s="85" t="s">
        <v>304</v>
      </c>
      <c r="F1890" s="84">
        <v>0</v>
      </c>
      <c r="G1890" s="85" t="s">
        <v>362</v>
      </c>
      <c r="H1890" s="85" t="s">
        <v>360</v>
      </c>
    </row>
    <row r="1891" spans="2:8">
      <c r="B1891" s="85" t="s">
        <v>289</v>
      </c>
      <c r="C1891" s="85" t="s">
        <v>396</v>
      </c>
      <c r="D1891" s="85" t="s">
        <v>303</v>
      </c>
      <c r="E1891" s="85" t="s">
        <v>304</v>
      </c>
      <c r="F1891" s="84">
        <v>0</v>
      </c>
      <c r="G1891" s="85" t="s">
        <v>362</v>
      </c>
      <c r="H1891" s="85" t="s">
        <v>360</v>
      </c>
    </row>
    <row r="1892" spans="2:8">
      <c r="B1892" s="85" t="s">
        <v>290</v>
      </c>
      <c r="C1892" s="85" t="s">
        <v>396</v>
      </c>
      <c r="D1892" s="85" t="s">
        <v>303</v>
      </c>
      <c r="E1892" s="85" t="s">
        <v>304</v>
      </c>
      <c r="F1892" s="84">
        <v>2</v>
      </c>
      <c r="G1892" s="85" t="s">
        <v>362</v>
      </c>
      <c r="H1892" s="85" t="s">
        <v>360</v>
      </c>
    </row>
    <row r="1893" spans="2:8">
      <c r="B1893" s="85" t="s">
        <v>292</v>
      </c>
      <c r="C1893" s="85" t="s">
        <v>396</v>
      </c>
      <c r="D1893" s="85" t="s">
        <v>303</v>
      </c>
      <c r="E1893" s="85" t="s">
        <v>304</v>
      </c>
      <c r="F1893" s="84">
        <v>2</v>
      </c>
      <c r="G1893" s="85" t="s">
        <v>362</v>
      </c>
      <c r="H1893" s="85" t="s">
        <v>360</v>
      </c>
    </row>
    <row r="1894" spans="2:8">
      <c r="B1894" s="85" t="s">
        <v>299</v>
      </c>
      <c r="C1894" s="85" t="s">
        <v>396</v>
      </c>
      <c r="D1894" s="85" t="s">
        <v>303</v>
      </c>
      <c r="E1894" s="85" t="s">
        <v>304</v>
      </c>
      <c r="F1894" s="84">
        <v>0</v>
      </c>
      <c r="G1894" s="85" t="s">
        <v>362</v>
      </c>
      <c r="H1894" s="85" t="s">
        <v>360</v>
      </c>
    </row>
    <row r="1895" spans="2:8">
      <c r="B1895" s="85" t="s">
        <v>288</v>
      </c>
      <c r="C1895" s="85" t="s">
        <v>397</v>
      </c>
      <c r="D1895" s="85" t="s">
        <v>284</v>
      </c>
      <c r="E1895" s="85" t="s">
        <v>285</v>
      </c>
      <c r="F1895" s="84">
        <v>3</v>
      </c>
      <c r="G1895" s="85" t="s">
        <v>366</v>
      </c>
      <c r="H1895" s="85" t="s">
        <v>360</v>
      </c>
    </row>
    <row r="1896" spans="2:8">
      <c r="B1896" s="85" t="s">
        <v>289</v>
      </c>
      <c r="C1896" s="85" t="s">
        <v>397</v>
      </c>
      <c r="D1896" s="85" t="s">
        <v>284</v>
      </c>
      <c r="E1896" s="85" t="s">
        <v>285</v>
      </c>
      <c r="F1896" s="84">
        <v>0</v>
      </c>
      <c r="G1896" s="85" t="s">
        <v>366</v>
      </c>
      <c r="H1896" s="85" t="s">
        <v>360</v>
      </c>
    </row>
    <row r="1897" spans="2:8">
      <c r="B1897" s="85" t="s">
        <v>290</v>
      </c>
      <c r="C1897" s="85" t="s">
        <v>397</v>
      </c>
      <c r="D1897" s="85" t="s">
        <v>284</v>
      </c>
      <c r="E1897" s="85" t="s">
        <v>285</v>
      </c>
      <c r="F1897" s="84">
        <v>0</v>
      </c>
      <c r="G1897" s="85" t="s">
        <v>366</v>
      </c>
      <c r="H1897" s="85" t="s">
        <v>360</v>
      </c>
    </row>
    <row r="1898" spans="2:8">
      <c r="B1898" s="85" t="s">
        <v>291</v>
      </c>
      <c r="C1898" s="85" t="s">
        <v>397</v>
      </c>
      <c r="D1898" s="85" t="s">
        <v>284</v>
      </c>
      <c r="E1898" s="85" t="s">
        <v>285</v>
      </c>
      <c r="F1898" s="84">
        <v>2</v>
      </c>
      <c r="G1898" s="85" t="s">
        <v>366</v>
      </c>
      <c r="H1898" s="85" t="s">
        <v>360</v>
      </c>
    </row>
    <row r="1899" spans="2:8">
      <c r="B1899" s="85" t="s">
        <v>293</v>
      </c>
      <c r="C1899" s="85" t="s">
        <v>397</v>
      </c>
      <c r="D1899" s="85" t="s">
        <v>284</v>
      </c>
      <c r="E1899" s="85" t="s">
        <v>285</v>
      </c>
      <c r="F1899" s="84">
        <v>0</v>
      </c>
      <c r="G1899" s="85" t="s">
        <v>366</v>
      </c>
      <c r="H1899" s="85" t="s">
        <v>360</v>
      </c>
    </row>
    <row r="1900" spans="2:8">
      <c r="B1900" s="85" t="s">
        <v>294</v>
      </c>
      <c r="C1900" s="85" t="s">
        <v>397</v>
      </c>
      <c r="D1900" s="85" t="s">
        <v>284</v>
      </c>
      <c r="E1900" s="85" t="s">
        <v>285</v>
      </c>
      <c r="F1900" s="84">
        <v>0</v>
      </c>
      <c r="G1900" s="85" t="s">
        <v>366</v>
      </c>
      <c r="H1900" s="85" t="s">
        <v>360</v>
      </c>
    </row>
    <row r="1901" spans="2:8">
      <c r="B1901" s="85" t="s">
        <v>295</v>
      </c>
      <c r="C1901" s="85" t="s">
        <v>397</v>
      </c>
      <c r="D1901" s="85" t="s">
        <v>284</v>
      </c>
      <c r="E1901" s="85" t="s">
        <v>285</v>
      </c>
      <c r="F1901" s="84">
        <v>4</v>
      </c>
      <c r="G1901" s="85" t="s">
        <v>366</v>
      </c>
      <c r="H1901" s="85" t="s">
        <v>360</v>
      </c>
    </row>
    <row r="1902" spans="2:8">
      <c r="B1902" s="85" t="s">
        <v>296</v>
      </c>
      <c r="C1902" s="85" t="s">
        <v>397</v>
      </c>
      <c r="D1902" s="85" t="s">
        <v>284</v>
      </c>
      <c r="E1902" s="85" t="s">
        <v>285</v>
      </c>
      <c r="F1902" s="84">
        <v>0</v>
      </c>
      <c r="G1902" s="85" t="s">
        <v>366</v>
      </c>
      <c r="H1902" s="85" t="s">
        <v>360</v>
      </c>
    </row>
    <row r="1903" spans="2:8">
      <c r="B1903" s="85" t="s">
        <v>297</v>
      </c>
      <c r="C1903" s="85" t="s">
        <v>397</v>
      </c>
      <c r="D1903" s="85" t="s">
        <v>284</v>
      </c>
      <c r="E1903" s="85" t="s">
        <v>285</v>
      </c>
      <c r="F1903" s="84">
        <v>5</v>
      </c>
      <c r="G1903" s="85" t="s">
        <v>366</v>
      </c>
      <c r="H1903" s="85" t="s">
        <v>360</v>
      </c>
    </row>
    <row r="1904" spans="2:8">
      <c r="B1904" s="85" t="s">
        <v>298</v>
      </c>
      <c r="C1904" s="85" t="s">
        <v>397</v>
      </c>
      <c r="D1904" s="85" t="s">
        <v>284</v>
      </c>
      <c r="E1904" s="85" t="s">
        <v>285</v>
      </c>
      <c r="F1904" s="84">
        <v>4</v>
      </c>
      <c r="G1904" s="85" t="s">
        <v>366</v>
      </c>
      <c r="H1904" s="85" t="s">
        <v>360</v>
      </c>
    </row>
    <row r="1905" spans="2:8">
      <c r="B1905" s="85" t="s">
        <v>299</v>
      </c>
      <c r="C1905" s="85" t="s">
        <v>397</v>
      </c>
      <c r="D1905" s="85" t="s">
        <v>284</v>
      </c>
      <c r="E1905" s="85" t="s">
        <v>285</v>
      </c>
      <c r="F1905" s="84">
        <v>6</v>
      </c>
      <c r="G1905" s="85" t="s">
        <v>366</v>
      </c>
      <c r="H1905" s="85" t="s">
        <v>360</v>
      </c>
    </row>
    <row r="1906" spans="2:8">
      <c r="B1906" s="85" t="s">
        <v>300</v>
      </c>
      <c r="C1906" s="85" t="s">
        <v>397</v>
      </c>
      <c r="D1906" s="85" t="s">
        <v>284</v>
      </c>
      <c r="E1906" s="85" t="s">
        <v>285</v>
      </c>
      <c r="F1906" s="84">
        <v>0</v>
      </c>
      <c r="G1906" s="85" t="s">
        <v>366</v>
      </c>
      <c r="H1906" s="85" t="s">
        <v>360</v>
      </c>
    </row>
    <row r="1907" spans="2:8">
      <c r="B1907" s="85" t="s">
        <v>291</v>
      </c>
      <c r="C1907" s="85" t="s">
        <v>397</v>
      </c>
      <c r="D1907" s="85" t="s">
        <v>303</v>
      </c>
      <c r="E1907" s="85" t="s">
        <v>304</v>
      </c>
      <c r="F1907" s="84">
        <v>0</v>
      </c>
      <c r="G1907" s="85" t="s">
        <v>366</v>
      </c>
      <c r="H1907" s="85" t="s">
        <v>360</v>
      </c>
    </row>
    <row r="1908" spans="2:8">
      <c r="B1908" s="85" t="s">
        <v>294</v>
      </c>
      <c r="C1908" s="85" t="s">
        <v>397</v>
      </c>
      <c r="D1908" s="85" t="s">
        <v>303</v>
      </c>
      <c r="E1908" s="85" t="s">
        <v>304</v>
      </c>
      <c r="F1908" s="84">
        <v>0</v>
      </c>
      <c r="G1908" s="85" t="s">
        <v>366</v>
      </c>
      <c r="H1908" s="85" t="s">
        <v>360</v>
      </c>
    </row>
    <row r="1909" spans="2:8">
      <c r="B1909" s="85" t="s">
        <v>295</v>
      </c>
      <c r="C1909" s="85" t="s">
        <v>397</v>
      </c>
      <c r="D1909" s="85" t="s">
        <v>303</v>
      </c>
      <c r="E1909" s="85" t="s">
        <v>304</v>
      </c>
      <c r="F1909" s="84">
        <v>3</v>
      </c>
      <c r="G1909" s="85" t="s">
        <v>366</v>
      </c>
      <c r="H1909" s="85" t="s">
        <v>360</v>
      </c>
    </row>
    <row r="1910" spans="2:8">
      <c r="B1910" s="85" t="s">
        <v>298</v>
      </c>
      <c r="C1910" s="85" t="s">
        <v>397</v>
      </c>
      <c r="D1910" s="85" t="s">
        <v>303</v>
      </c>
      <c r="E1910" s="85" t="s">
        <v>304</v>
      </c>
      <c r="F1910" s="84">
        <v>2</v>
      </c>
      <c r="G1910" s="85" t="s">
        <v>366</v>
      </c>
      <c r="H1910" s="85" t="s">
        <v>360</v>
      </c>
    </row>
    <row r="1911" spans="2:8">
      <c r="B1911" s="85" t="s">
        <v>300</v>
      </c>
      <c r="C1911" s="85" t="s">
        <v>397</v>
      </c>
      <c r="D1911" s="85" t="s">
        <v>303</v>
      </c>
      <c r="E1911" s="85" t="s">
        <v>304</v>
      </c>
      <c r="F1911" s="84">
        <v>0</v>
      </c>
      <c r="G1911" s="85" t="s">
        <v>366</v>
      </c>
      <c r="H1911" s="85" t="s">
        <v>360</v>
      </c>
    </row>
    <row r="1912" spans="2:8">
      <c r="B1912" s="85" t="s">
        <v>288</v>
      </c>
      <c r="C1912" s="85" t="s">
        <v>398</v>
      </c>
      <c r="D1912" s="85" t="s">
        <v>284</v>
      </c>
      <c r="E1912" s="85" t="s">
        <v>285</v>
      </c>
      <c r="F1912" s="84">
        <v>0</v>
      </c>
      <c r="G1912" s="85" t="s">
        <v>377</v>
      </c>
      <c r="H1912" s="85" t="s">
        <v>360</v>
      </c>
    </row>
    <row r="1913" spans="2:8">
      <c r="B1913" s="85" t="s">
        <v>289</v>
      </c>
      <c r="C1913" s="85" t="s">
        <v>398</v>
      </c>
      <c r="D1913" s="85" t="s">
        <v>284</v>
      </c>
      <c r="E1913" s="85" t="s">
        <v>285</v>
      </c>
      <c r="F1913" s="84">
        <v>0</v>
      </c>
      <c r="G1913" s="85" t="s">
        <v>377</v>
      </c>
      <c r="H1913" s="85" t="s">
        <v>360</v>
      </c>
    </row>
    <row r="1914" spans="2:8">
      <c r="B1914" s="85" t="s">
        <v>290</v>
      </c>
      <c r="C1914" s="85" t="s">
        <v>398</v>
      </c>
      <c r="D1914" s="85" t="s">
        <v>284</v>
      </c>
      <c r="E1914" s="85" t="s">
        <v>285</v>
      </c>
      <c r="F1914" s="84">
        <v>2</v>
      </c>
      <c r="G1914" s="85" t="s">
        <v>377</v>
      </c>
      <c r="H1914" s="85" t="s">
        <v>360</v>
      </c>
    </row>
    <row r="1915" spans="2:8">
      <c r="B1915" s="85" t="s">
        <v>291</v>
      </c>
      <c r="C1915" s="85" t="s">
        <v>398</v>
      </c>
      <c r="D1915" s="85" t="s">
        <v>284</v>
      </c>
      <c r="E1915" s="85" t="s">
        <v>285</v>
      </c>
      <c r="F1915" s="84">
        <v>2</v>
      </c>
      <c r="G1915" s="85" t="s">
        <v>377</v>
      </c>
      <c r="H1915" s="85" t="s">
        <v>360</v>
      </c>
    </row>
    <row r="1916" spans="2:8">
      <c r="B1916" s="85" t="s">
        <v>294</v>
      </c>
      <c r="C1916" s="85" t="s">
        <v>398</v>
      </c>
      <c r="D1916" s="85" t="s">
        <v>284</v>
      </c>
      <c r="E1916" s="85" t="s">
        <v>285</v>
      </c>
      <c r="F1916" s="84">
        <v>0</v>
      </c>
      <c r="G1916" s="85" t="s">
        <v>377</v>
      </c>
      <c r="H1916" s="85" t="s">
        <v>360</v>
      </c>
    </row>
    <row r="1917" spans="2:8">
      <c r="B1917" s="85" t="s">
        <v>295</v>
      </c>
      <c r="C1917" s="85" t="s">
        <v>398</v>
      </c>
      <c r="D1917" s="85" t="s">
        <v>284</v>
      </c>
      <c r="E1917" s="85" t="s">
        <v>285</v>
      </c>
      <c r="F1917" s="84">
        <v>2</v>
      </c>
      <c r="G1917" s="85" t="s">
        <v>377</v>
      </c>
      <c r="H1917" s="85" t="s">
        <v>360</v>
      </c>
    </row>
    <row r="1918" spans="2:8">
      <c r="B1918" s="85" t="s">
        <v>297</v>
      </c>
      <c r="C1918" s="85" t="s">
        <v>398</v>
      </c>
      <c r="D1918" s="85" t="s">
        <v>284</v>
      </c>
      <c r="E1918" s="85" t="s">
        <v>285</v>
      </c>
      <c r="F1918" s="84">
        <v>2</v>
      </c>
      <c r="G1918" s="85" t="s">
        <v>377</v>
      </c>
      <c r="H1918" s="85" t="s">
        <v>360</v>
      </c>
    </row>
    <row r="1919" spans="2:8">
      <c r="B1919" s="85" t="s">
        <v>298</v>
      </c>
      <c r="C1919" s="85" t="s">
        <v>398</v>
      </c>
      <c r="D1919" s="85" t="s">
        <v>284</v>
      </c>
      <c r="E1919" s="85" t="s">
        <v>285</v>
      </c>
      <c r="F1919" s="84">
        <v>0</v>
      </c>
      <c r="G1919" s="85" t="s">
        <v>377</v>
      </c>
      <c r="H1919" s="85" t="s">
        <v>360</v>
      </c>
    </row>
    <row r="1920" spans="2:8">
      <c r="B1920" s="85" t="s">
        <v>299</v>
      </c>
      <c r="C1920" s="85" t="s">
        <v>398</v>
      </c>
      <c r="D1920" s="85" t="s">
        <v>284</v>
      </c>
      <c r="E1920" s="85" t="s">
        <v>285</v>
      </c>
      <c r="F1920" s="84">
        <v>3</v>
      </c>
      <c r="G1920" s="85" t="s">
        <v>377</v>
      </c>
      <c r="H1920" s="85" t="s">
        <v>360</v>
      </c>
    </row>
    <row r="1921" spans="2:8">
      <c r="B1921" s="85" t="s">
        <v>300</v>
      </c>
      <c r="C1921" s="85" t="s">
        <v>398</v>
      </c>
      <c r="D1921" s="85" t="s">
        <v>284</v>
      </c>
      <c r="E1921" s="85" t="s">
        <v>285</v>
      </c>
      <c r="F1921" s="84">
        <v>0</v>
      </c>
      <c r="G1921" s="85" t="s">
        <v>377</v>
      </c>
      <c r="H1921" s="85" t="s">
        <v>360</v>
      </c>
    </row>
    <row r="1922" spans="2:8">
      <c r="B1922" s="85" t="s">
        <v>288</v>
      </c>
      <c r="C1922" s="85" t="s">
        <v>398</v>
      </c>
      <c r="D1922" s="85" t="s">
        <v>301</v>
      </c>
      <c r="E1922" s="85" t="s">
        <v>302</v>
      </c>
      <c r="F1922" s="84">
        <v>1</v>
      </c>
      <c r="G1922" s="85" t="s">
        <v>377</v>
      </c>
      <c r="H1922" s="85" t="s">
        <v>360</v>
      </c>
    </row>
    <row r="1923" spans="2:8">
      <c r="B1923" s="85" t="s">
        <v>289</v>
      </c>
      <c r="C1923" s="85" t="s">
        <v>398</v>
      </c>
      <c r="D1923" s="85" t="s">
        <v>301</v>
      </c>
      <c r="E1923" s="85" t="s">
        <v>302</v>
      </c>
      <c r="F1923" s="84">
        <v>3</v>
      </c>
      <c r="G1923" s="85" t="s">
        <v>377</v>
      </c>
      <c r="H1923" s="85" t="s">
        <v>360</v>
      </c>
    </row>
    <row r="1924" spans="2:8">
      <c r="B1924" s="85" t="s">
        <v>290</v>
      </c>
      <c r="C1924" s="85" t="s">
        <v>398</v>
      </c>
      <c r="D1924" s="85" t="s">
        <v>301</v>
      </c>
      <c r="E1924" s="85" t="s">
        <v>302</v>
      </c>
      <c r="F1924" s="84">
        <v>2</v>
      </c>
      <c r="G1924" s="85" t="s">
        <v>377</v>
      </c>
      <c r="H1924" s="85" t="s">
        <v>360</v>
      </c>
    </row>
    <row r="1925" spans="2:8">
      <c r="B1925" s="85" t="s">
        <v>291</v>
      </c>
      <c r="C1925" s="85" t="s">
        <v>398</v>
      </c>
      <c r="D1925" s="85" t="s">
        <v>301</v>
      </c>
      <c r="E1925" s="85" t="s">
        <v>302</v>
      </c>
      <c r="F1925" s="84">
        <v>4</v>
      </c>
      <c r="G1925" s="85" t="s">
        <v>377</v>
      </c>
      <c r="H1925" s="85" t="s">
        <v>360</v>
      </c>
    </row>
    <row r="1926" spans="2:8">
      <c r="B1926" s="85" t="s">
        <v>292</v>
      </c>
      <c r="C1926" s="85" t="s">
        <v>398</v>
      </c>
      <c r="D1926" s="85" t="s">
        <v>301</v>
      </c>
      <c r="E1926" s="85" t="s">
        <v>302</v>
      </c>
      <c r="F1926" s="84">
        <v>1</v>
      </c>
      <c r="G1926" s="85" t="s">
        <v>377</v>
      </c>
      <c r="H1926" s="85" t="s">
        <v>360</v>
      </c>
    </row>
    <row r="1927" spans="2:8">
      <c r="B1927" s="85" t="s">
        <v>293</v>
      </c>
      <c r="C1927" s="85" t="s">
        <v>398</v>
      </c>
      <c r="D1927" s="85" t="s">
        <v>301</v>
      </c>
      <c r="E1927" s="85" t="s">
        <v>302</v>
      </c>
      <c r="F1927" s="84">
        <v>1</v>
      </c>
      <c r="G1927" s="85" t="s">
        <v>377</v>
      </c>
      <c r="H1927" s="85" t="s">
        <v>360</v>
      </c>
    </row>
    <row r="1928" spans="2:8">
      <c r="B1928" s="85" t="s">
        <v>294</v>
      </c>
      <c r="C1928" s="85" t="s">
        <v>398</v>
      </c>
      <c r="D1928" s="85" t="s">
        <v>301</v>
      </c>
      <c r="E1928" s="85" t="s">
        <v>302</v>
      </c>
      <c r="F1928" s="84">
        <v>4</v>
      </c>
      <c r="G1928" s="85" t="s">
        <v>377</v>
      </c>
      <c r="H1928" s="85" t="s">
        <v>360</v>
      </c>
    </row>
    <row r="1929" spans="2:8">
      <c r="B1929" s="85" t="s">
        <v>295</v>
      </c>
      <c r="C1929" s="85" t="s">
        <v>398</v>
      </c>
      <c r="D1929" s="85" t="s">
        <v>301</v>
      </c>
      <c r="E1929" s="85" t="s">
        <v>302</v>
      </c>
      <c r="F1929" s="84">
        <v>3</v>
      </c>
      <c r="G1929" s="85" t="s">
        <v>377</v>
      </c>
      <c r="H1929" s="85" t="s">
        <v>360</v>
      </c>
    </row>
    <row r="1930" spans="2:8">
      <c r="B1930" s="85" t="s">
        <v>296</v>
      </c>
      <c r="C1930" s="85" t="s">
        <v>398</v>
      </c>
      <c r="D1930" s="85" t="s">
        <v>301</v>
      </c>
      <c r="E1930" s="85" t="s">
        <v>302</v>
      </c>
      <c r="F1930" s="84">
        <v>0</v>
      </c>
      <c r="G1930" s="85" t="s">
        <v>377</v>
      </c>
      <c r="H1930" s="85" t="s">
        <v>360</v>
      </c>
    </row>
    <row r="1931" spans="2:8">
      <c r="B1931" s="85" t="s">
        <v>297</v>
      </c>
      <c r="C1931" s="85" t="s">
        <v>398</v>
      </c>
      <c r="D1931" s="85" t="s">
        <v>301</v>
      </c>
      <c r="E1931" s="85" t="s">
        <v>302</v>
      </c>
      <c r="F1931" s="84">
        <v>1</v>
      </c>
      <c r="G1931" s="85" t="s">
        <v>377</v>
      </c>
      <c r="H1931" s="85" t="s">
        <v>360</v>
      </c>
    </row>
    <row r="1932" spans="2:8">
      <c r="B1932" s="85" t="s">
        <v>298</v>
      </c>
      <c r="C1932" s="85" t="s">
        <v>398</v>
      </c>
      <c r="D1932" s="85" t="s">
        <v>301</v>
      </c>
      <c r="E1932" s="85" t="s">
        <v>302</v>
      </c>
      <c r="F1932" s="84">
        <v>3</v>
      </c>
      <c r="G1932" s="85" t="s">
        <v>377</v>
      </c>
      <c r="H1932" s="85" t="s">
        <v>360</v>
      </c>
    </row>
    <row r="1933" spans="2:8">
      <c r="B1933" s="85" t="s">
        <v>299</v>
      </c>
      <c r="C1933" s="85" t="s">
        <v>398</v>
      </c>
      <c r="D1933" s="85" t="s">
        <v>301</v>
      </c>
      <c r="E1933" s="85" t="s">
        <v>302</v>
      </c>
      <c r="F1933" s="84">
        <v>2</v>
      </c>
      <c r="G1933" s="85" t="s">
        <v>377</v>
      </c>
      <c r="H1933" s="85" t="s">
        <v>360</v>
      </c>
    </row>
    <row r="1934" spans="2:8">
      <c r="B1934" s="85" t="s">
        <v>292</v>
      </c>
      <c r="C1934" s="85" t="s">
        <v>398</v>
      </c>
      <c r="D1934" s="85" t="s">
        <v>303</v>
      </c>
      <c r="E1934" s="85" t="s">
        <v>304</v>
      </c>
      <c r="F1934" s="84">
        <v>0</v>
      </c>
      <c r="G1934" s="85" t="s">
        <v>377</v>
      </c>
      <c r="H1934" s="85" t="s">
        <v>360</v>
      </c>
    </row>
    <row r="1935" spans="2:8">
      <c r="B1935" s="85" t="s">
        <v>293</v>
      </c>
      <c r="C1935" s="85" t="s">
        <v>398</v>
      </c>
      <c r="D1935" s="85" t="s">
        <v>303</v>
      </c>
      <c r="E1935" s="85" t="s">
        <v>304</v>
      </c>
      <c r="F1935" s="84">
        <v>2</v>
      </c>
      <c r="G1935" s="85" t="s">
        <v>377</v>
      </c>
      <c r="H1935" s="85" t="s">
        <v>360</v>
      </c>
    </row>
    <row r="1936" spans="2:8">
      <c r="B1936" s="85" t="s">
        <v>294</v>
      </c>
      <c r="C1936" s="85" t="s">
        <v>398</v>
      </c>
      <c r="D1936" s="85" t="s">
        <v>303</v>
      </c>
      <c r="E1936" s="85" t="s">
        <v>304</v>
      </c>
      <c r="F1936" s="84">
        <v>3</v>
      </c>
      <c r="G1936" s="85" t="s">
        <v>377</v>
      </c>
      <c r="H1936" s="85" t="s">
        <v>360</v>
      </c>
    </row>
    <row r="1937" spans="2:8">
      <c r="B1937" s="85" t="s">
        <v>299</v>
      </c>
      <c r="C1937" s="85" t="s">
        <v>398</v>
      </c>
      <c r="D1937" s="85" t="s">
        <v>303</v>
      </c>
      <c r="E1937" s="85" t="s">
        <v>304</v>
      </c>
      <c r="F1937" s="84">
        <v>0</v>
      </c>
      <c r="G1937" s="85" t="s">
        <v>377</v>
      </c>
      <c r="H1937" s="85" t="s">
        <v>360</v>
      </c>
    </row>
    <row r="1938" spans="2:8">
      <c r="B1938" s="85" t="s">
        <v>288</v>
      </c>
      <c r="C1938" s="85" t="s">
        <v>399</v>
      </c>
      <c r="D1938" s="85" t="s">
        <v>284</v>
      </c>
      <c r="E1938" s="85" t="s">
        <v>285</v>
      </c>
      <c r="F1938" s="84">
        <v>6</v>
      </c>
      <c r="G1938" s="85" t="s">
        <v>377</v>
      </c>
      <c r="H1938" s="85" t="s">
        <v>360</v>
      </c>
    </row>
    <row r="1939" spans="2:8">
      <c r="B1939" s="85" t="s">
        <v>289</v>
      </c>
      <c r="C1939" s="85" t="s">
        <v>399</v>
      </c>
      <c r="D1939" s="85" t="s">
        <v>284</v>
      </c>
      <c r="E1939" s="85" t="s">
        <v>285</v>
      </c>
      <c r="F1939" s="84">
        <v>2</v>
      </c>
      <c r="G1939" s="85" t="s">
        <v>377</v>
      </c>
      <c r="H1939" s="85" t="s">
        <v>360</v>
      </c>
    </row>
    <row r="1940" spans="2:8">
      <c r="B1940" s="85" t="s">
        <v>290</v>
      </c>
      <c r="C1940" s="85" t="s">
        <v>399</v>
      </c>
      <c r="D1940" s="85" t="s">
        <v>284</v>
      </c>
      <c r="E1940" s="85" t="s">
        <v>285</v>
      </c>
      <c r="F1940" s="84">
        <v>2</v>
      </c>
      <c r="G1940" s="85" t="s">
        <v>377</v>
      </c>
      <c r="H1940" s="85" t="s">
        <v>360</v>
      </c>
    </row>
    <row r="1941" spans="2:8">
      <c r="B1941" s="85" t="s">
        <v>291</v>
      </c>
      <c r="C1941" s="85" t="s">
        <v>399</v>
      </c>
      <c r="D1941" s="85" t="s">
        <v>284</v>
      </c>
      <c r="E1941" s="85" t="s">
        <v>285</v>
      </c>
      <c r="F1941" s="84">
        <v>4</v>
      </c>
      <c r="G1941" s="85" t="s">
        <v>377</v>
      </c>
      <c r="H1941" s="85" t="s">
        <v>360</v>
      </c>
    </row>
    <row r="1942" spans="2:8">
      <c r="B1942" s="85" t="s">
        <v>292</v>
      </c>
      <c r="C1942" s="85" t="s">
        <v>399</v>
      </c>
      <c r="D1942" s="85" t="s">
        <v>284</v>
      </c>
      <c r="E1942" s="85" t="s">
        <v>285</v>
      </c>
      <c r="F1942" s="84">
        <v>3</v>
      </c>
      <c r="G1942" s="85" t="s">
        <v>377</v>
      </c>
      <c r="H1942" s="85" t="s">
        <v>360</v>
      </c>
    </row>
    <row r="1943" spans="2:8">
      <c r="B1943" s="85" t="s">
        <v>293</v>
      </c>
      <c r="C1943" s="85" t="s">
        <v>399</v>
      </c>
      <c r="D1943" s="85" t="s">
        <v>284</v>
      </c>
      <c r="E1943" s="85" t="s">
        <v>285</v>
      </c>
      <c r="F1943" s="84">
        <v>2</v>
      </c>
      <c r="G1943" s="85" t="s">
        <v>377</v>
      </c>
      <c r="H1943" s="85" t="s">
        <v>360</v>
      </c>
    </row>
    <row r="1944" spans="2:8">
      <c r="B1944" s="85" t="s">
        <v>294</v>
      </c>
      <c r="C1944" s="85" t="s">
        <v>399</v>
      </c>
      <c r="D1944" s="85" t="s">
        <v>284</v>
      </c>
      <c r="E1944" s="85" t="s">
        <v>285</v>
      </c>
      <c r="F1944" s="84">
        <v>2</v>
      </c>
      <c r="G1944" s="85" t="s">
        <v>377</v>
      </c>
      <c r="H1944" s="85" t="s">
        <v>360</v>
      </c>
    </row>
    <row r="1945" spans="2:8">
      <c r="B1945" s="85" t="s">
        <v>295</v>
      </c>
      <c r="C1945" s="85" t="s">
        <v>399</v>
      </c>
      <c r="D1945" s="85" t="s">
        <v>284</v>
      </c>
      <c r="E1945" s="85" t="s">
        <v>285</v>
      </c>
      <c r="F1945" s="84">
        <v>0</v>
      </c>
      <c r="G1945" s="85" t="s">
        <v>377</v>
      </c>
      <c r="H1945" s="85" t="s">
        <v>360</v>
      </c>
    </row>
    <row r="1946" spans="2:8">
      <c r="B1946" s="85" t="s">
        <v>296</v>
      </c>
      <c r="C1946" s="85" t="s">
        <v>399</v>
      </c>
      <c r="D1946" s="85" t="s">
        <v>284</v>
      </c>
      <c r="E1946" s="85" t="s">
        <v>285</v>
      </c>
      <c r="F1946" s="84">
        <v>6</v>
      </c>
      <c r="G1946" s="85" t="s">
        <v>377</v>
      </c>
      <c r="H1946" s="85" t="s">
        <v>360</v>
      </c>
    </row>
    <row r="1947" spans="2:8">
      <c r="B1947" s="85" t="s">
        <v>297</v>
      </c>
      <c r="C1947" s="85" t="s">
        <v>399</v>
      </c>
      <c r="D1947" s="85" t="s">
        <v>284</v>
      </c>
      <c r="E1947" s="85" t="s">
        <v>285</v>
      </c>
      <c r="F1947" s="84">
        <v>4</v>
      </c>
      <c r="G1947" s="85" t="s">
        <v>377</v>
      </c>
      <c r="H1947" s="85" t="s">
        <v>360</v>
      </c>
    </row>
    <row r="1948" spans="2:8">
      <c r="B1948" s="85" t="s">
        <v>298</v>
      </c>
      <c r="C1948" s="85" t="s">
        <v>399</v>
      </c>
      <c r="D1948" s="85" t="s">
        <v>284</v>
      </c>
      <c r="E1948" s="85" t="s">
        <v>285</v>
      </c>
      <c r="F1948" s="84">
        <v>8</v>
      </c>
      <c r="G1948" s="85" t="s">
        <v>377</v>
      </c>
      <c r="H1948" s="85" t="s">
        <v>360</v>
      </c>
    </row>
    <row r="1949" spans="2:8">
      <c r="B1949" s="85" t="s">
        <v>299</v>
      </c>
      <c r="C1949" s="85" t="s">
        <v>399</v>
      </c>
      <c r="D1949" s="85" t="s">
        <v>284</v>
      </c>
      <c r="E1949" s="85" t="s">
        <v>285</v>
      </c>
      <c r="F1949" s="84">
        <v>2</v>
      </c>
      <c r="G1949" s="85" t="s">
        <v>377</v>
      </c>
      <c r="H1949" s="85" t="s">
        <v>360</v>
      </c>
    </row>
    <row r="1950" spans="2:8">
      <c r="B1950" s="85" t="s">
        <v>300</v>
      </c>
      <c r="C1950" s="85" t="s">
        <v>399</v>
      </c>
      <c r="D1950" s="85" t="s">
        <v>284</v>
      </c>
      <c r="E1950" s="85" t="s">
        <v>285</v>
      </c>
      <c r="F1950" s="84">
        <v>4</v>
      </c>
      <c r="G1950" s="85" t="s">
        <v>377</v>
      </c>
      <c r="H1950" s="85" t="s">
        <v>360</v>
      </c>
    </row>
    <row r="1951" spans="2:8">
      <c r="B1951" s="85" t="s">
        <v>288</v>
      </c>
      <c r="C1951" s="85" t="s">
        <v>399</v>
      </c>
      <c r="D1951" s="85" t="s">
        <v>301</v>
      </c>
      <c r="E1951" s="85" t="s">
        <v>302</v>
      </c>
      <c r="F1951" s="84">
        <v>6</v>
      </c>
      <c r="G1951" s="85" t="s">
        <v>377</v>
      </c>
      <c r="H1951" s="85" t="s">
        <v>360</v>
      </c>
    </row>
    <row r="1952" spans="2:8">
      <c r="B1952" s="85" t="s">
        <v>289</v>
      </c>
      <c r="C1952" s="85" t="s">
        <v>399</v>
      </c>
      <c r="D1952" s="85" t="s">
        <v>301</v>
      </c>
      <c r="E1952" s="85" t="s">
        <v>302</v>
      </c>
      <c r="F1952" s="84">
        <v>0</v>
      </c>
      <c r="G1952" s="85" t="s">
        <v>377</v>
      </c>
      <c r="H1952" s="85" t="s">
        <v>360</v>
      </c>
    </row>
    <row r="1953" spans="2:8">
      <c r="B1953" s="85" t="s">
        <v>290</v>
      </c>
      <c r="C1953" s="85" t="s">
        <v>399</v>
      </c>
      <c r="D1953" s="85" t="s">
        <v>301</v>
      </c>
      <c r="E1953" s="85" t="s">
        <v>302</v>
      </c>
      <c r="F1953" s="84">
        <v>0</v>
      </c>
      <c r="G1953" s="85" t="s">
        <v>377</v>
      </c>
      <c r="H1953" s="85" t="s">
        <v>360</v>
      </c>
    </row>
    <row r="1954" spans="2:8">
      <c r="B1954" s="85" t="s">
        <v>291</v>
      </c>
      <c r="C1954" s="85" t="s">
        <v>399</v>
      </c>
      <c r="D1954" s="85" t="s">
        <v>301</v>
      </c>
      <c r="E1954" s="85" t="s">
        <v>302</v>
      </c>
      <c r="F1954" s="84">
        <v>4</v>
      </c>
      <c r="G1954" s="85" t="s">
        <v>377</v>
      </c>
      <c r="H1954" s="85" t="s">
        <v>360</v>
      </c>
    </row>
    <row r="1955" spans="2:8">
      <c r="B1955" s="85" t="s">
        <v>292</v>
      </c>
      <c r="C1955" s="85" t="s">
        <v>399</v>
      </c>
      <c r="D1955" s="85" t="s">
        <v>301</v>
      </c>
      <c r="E1955" s="85" t="s">
        <v>302</v>
      </c>
      <c r="F1955" s="84">
        <v>4</v>
      </c>
      <c r="G1955" s="85" t="s">
        <v>377</v>
      </c>
      <c r="H1955" s="85" t="s">
        <v>360</v>
      </c>
    </row>
    <row r="1956" spans="2:8">
      <c r="B1956" s="85" t="s">
        <v>293</v>
      </c>
      <c r="C1956" s="85" t="s">
        <v>399</v>
      </c>
      <c r="D1956" s="85" t="s">
        <v>301</v>
      </c>
      <c r="E1956" s="85" t="s">
        <v>302</v>
      </c>
      <c r="F1956" s="84">
        <v>0</v>
      </c>
      <c r="G1956" s="85" t="s">
        <v>377</v>
      </c>
      <c r="H1956" s="85" t="s">
        <v>360</v>
      </c>
    </row>
    <row r="1957" spans="2:8">
      <c r="B1957" s="85" t="s">
        <v>294</v>
      </c>
      <c r="C1957" s="85" t="s">
        <v>399</v>
      </c>
      <c r="D1957" s="85" t="s">
        <v>301</v>
      </c>
      <c r="E1957" s="85" t="s">
        <v>302</v>
      </c>
      <c r="F1957" s="84">
        <v>6</v>
      </c>
      <c r="G1957" s="85" t="s">
        <v>377</v>
      </c>
      <c r="H1957" s="85" t="s">
        <v>360</v>
      </c>
    </row>
    <row r="1958" spans="2:8">
      <c r="B1958" s="85" t="s">
        <v>295</v>
      </c>
      <c r="C1958" s="85" t="s">
        <v>399</v>
      </c>
      <c r="D1958" s="85" t="s">
        <v>301</v>
      </c>
      <c r="E1958" s="85" t="s">
        <v>302</v>
      </c>
      <c r="F1958" s="84">
        <v>3</v>
      </c>
      <c r="G1958" s="85" t="s">
        <v>377</v>
      </c>
      <c r="H1958" s="85" t="s">
        <v>360</v>
      </c>
    </row>
    <row r="1959" spans="2:8">
      <c r="B1959" s="85" t="s">
        <v>296</v>
      </c>
      <c r="C1959" s="85" t="s">
        <v>399</v>
      </c>
      <c r="D1959" s="85" t="s">
        <v>301</v>
      </c>
      <c r="E1959" s="85" t="s">
        <v>302</v>
      </c>
      <c r="F1959" s="84">
        <v>2</v>
      </c>
      <c r="G1959" s="85" t="s">
        <v>377</v>
      </c>
      <c r="H1959" s="85" t="s">
        <v>360</v>
      </c>
    </row>
    <row r="1960" spans="2:8">
      <c r="B1960" s="85" t="s">
        <v>297</v>
      </c>
      <c r="C1960" s="85" t="s">
        <v>399</v>
      </c>
      <c r="D1960" s="85" t="s">
        <v>301</v>
      </c>
      <c r="E1960" s="85" t="s">
        <v>302</v>
      </c>
      <c r="F1960" s="84">
        <v>2</v>
      </c>
      <c r="G1960" s="85" t="s">
        <v>377</v>
      </c>
      <c r="H1960" s="85" t="s">
        <v>360</v>
      </c>
    </row>
    <row r="1961" spans="2:8">
      <c r="B1961" s="85" t="s">
        <v>299</v>
      </c>
      <c r="C1961" s="85" t="s">
        <v>399</v>
      </c>
      <c r="D1961" s="85" t="s">
        <v>301</v>
      </c>
      <c r="E1961" s="85" t="s">
        <v>302</v>
      </c>
      <c r="F1961" s="84">
        <v>0</v>
      </c>
      <c r="G1961" s="85" t="s">
        <v>377</v>
      </c>
      <c r="H1961" s="85" t="s">
        <v>360</v>
      </c>
    </row>
    <row r="1962" spans="2:8">
      <c r="B1962" s="85" t="s">
        <v>288</v>
      </c>
      <c r="C1962" s="85" t="s">
        <v>399</v>
      </c>
      <c r="D1962" s="85" t="s">
        <v>303</v>
      </c>
      <c r="E1962" s="85" t="s">
        <v>304</v>
      </c>
      <c r="F1962" s="84">
        <v>3</v>
      </c>
      <c r="G1962" s="85" t="s">
        <v>377</v>
      </c>
      <c r="H1962" s="85" t="s">
        <v>360</v>
      </c>
    </row>
    <row r="1963" spans="2:8">
      <c r="B1963" s="85" t="s">
        <v>289</v>
      </c>
      <c r="C1963" s="85" t="s">
        <v>399</v>
      </c>
      <c r="D1963" s="85" t="s">
        <v>303</v>
      </c>
      <c r="E1963" s="85" t="s">
        <v>304</v>
      </c>
      <c r="F1963" s="84">
        <v>3</v>
      </c>
      <c r="G1963" s="85" t="s">
        <v>377</v>
      </c>
      <c r="H1963" s="85" t="s">
        <v>360</v>
      </c>
    </row>
    <row r="1964" spans="2:8">
      <c r="B1964" s="85" t="s">
        <v>290</v>
      </c>
      <c r="C1964" s="85" t="s">
        <v>399</v>
      </c>
      <c r="D1964" s="85" t="s">
        <v>303</v>
      </c>
      <c r="E1964" s="85" t="s">
        <v>304</v>
      </c>
      <c r="F1964" s="84">
        <v>3</v>
      </c>
      <c r="G1964" s="85" t="s">
        <v>377</v>
      </c>
      <c r="H1964" s="85" t="s">
        <v>360</v>
      </c>
    </row>
    <row r="1965" spans="2:8">
      <c r="B1965" s="85" t="s">
        <v>291</v>
      </c>
      <c r="C1965" s="85" t="s">
        <v>399</v>
      </c>
      <c r="D1965" s="85" t="s">
        <v>303</v>
      </c>
      <c r="E1965" s="85" t="s">
        <v>304</v>
      </c>
      <c r="F1965" s="84">
        <v>3</v>
      </c>
      <c r="G1965" s="85" t="s">
        <v>377</v>
      </c>
      <c r="H1965" s="85" t="s">
        <v>360</v>
      </c>
    </row>
    <row r="1966" spans="2:8">
      <c r="B1966" s="85" t="s">
        <v>292</v>
      </c>
      <c r="C1966" s="85" t="s">
        <v>399</v>
      </c>
      <c r="D1966" s="85" t="s">
        <v>303</v>
      </c>
      <c r="E1966" s="85" t="s">
        <v>304</v>
      </c>
      <c r="F1966" s="84">
        <v>4</v>
      </c>
      <c r="G1966" s="85" t="s">
        <v>377</v>
      </c>
      <c r="H1966" s="85" t="s">
        <v>360</v>
      </c>
    </row>
    <row r="1967" spans="2:8">
      <c r="B1967" s="85" t="s">
        <v>293</v>
      </c>
      <c r="C1967" s="85" t="s">
        <v>399</v>
      </c>
      <c r="D1967" s="85" t="s">
        <v>303</v>
      </c>
      <c r="E1967" s="85" t="s">
        <v>304</v>
      </c>
      <c r="F1967" s="84">
        <v>2</v>
      </c>
      <c r="G1967" s="85" t="s">
        <v>377</v>
      </c>
      <c r="H1967" s="85" t="s">
        <v>360</v>
      </c>
    </row>
    <row r="1968" spans="2:8">
      <c r="B1968" s="85" t="s">
        <v>294</v>
      </c>
      <c r="C1968" s="85" t="s">
        <v>399</v>
      </c>
      <c r="D1968" s="85" t="s">
        <v>303</v>
      </c>
      <c r="E1968" s="85" t="s">
        <v>304</v>
      </c>
      <c r="F1968" s="84">
        <v>2</v>
      </c>
      <c r="G1968" s="85" t="s">
        <v>377</v>
      </c>
      <c r="H1968" s="85" t="s">
        <v>360</v>
      </c>
    </row>
    <row r="1969" spans="2:8">
      <c r="B1969" s="85" t="s">
        <v>297</v>
      </c>
      <c r="C1969" s="85" t="s">
        <v>399</v>
      </c>
      <c r="D1969" s="85" t="s">
        <v>303</v>
      </c>
      <c r="E1969" s="85" t="s">
        <v>304</v>
      </c>
      <c r="F1969" s="84">
        <v>0</v>
      </c>
      <c r="G1969" s="85" t="s">
        <v>377</v>
      </c>
      <c r="H1969" s="85" t="s">
        <v>360</v>
      </c>
    </row>
    <row r="1970" spans="2:8">
      <c r="B1970" s="85" t="s">
        <v>298</v>
      </c>
      <c r="C1970" s="85" t="s">
        <v>399</v>
      </c>
      <c r="D1970" s="85" t="s">
        <v>303</v>
      </c>
      <c r="E1970" s="85" t="s">
        <v>304</v>
      </c>
      <c r="F1970" s="84">
        <v>2</v>
      </c>
      <c r="G1970" s="85" t="s">
        <v>377</v>
      </c>
      <c r="H1970" s="85" t="s">
        <v>360</v>
      </c>
    </row>
    <row r="1971" spans="2:8">
      <c r="B1971" s="85" t="s">
        <v>299</v>
      </c>
      <c r="C1971" s="85" t="s">
        <v>399</v>
      </c>
      <c r="D1971" s="85" t="s">
        <v>303</v>
      </c>
      <c r="E1971" s="85" t="s">
        <v>304</v>
      </c>
      <c r="F1971" s="84">
        <v>0</v>
      </c>
      <c r="G1971" s="85" t="s">
        <v>377</v>
      </c>
      <c r="H1971" s="85" t="s">
        <v>360</v>
      </c>
    </row>
    <row r="1972" spans="2:8">
      <c r="B1972" s="85" t="s">
        <v>300</v>
      </c>
      <c r="C1972" s="85" t="s">
        <v>399</v>
      </c>
      <c r="D1972" s="85" t="s">
        <v>303</v>
      </c>
      <c r="E1972" s="85" t="s">
        <v>304</v>
      </c>
      <c r="F1972" s="84">
        <v>2</v>
      </c>
      <c r="G1972" s="85" t="s">
        <v>377</v>
      </c>
      <c r="H1972" s="85" t="s">
        <v>360</v>
      </c>
    </row>
    <row r="1973" spans="2:8">
      <c r="B1973" s="85" t="s">
        <v>288</v>
      </c>
      <c r="C1973" s="85" t="s">
        <v>400</v>
      </c>
      <c r="D1973" s="85" t="s">
        <v>284</v>
      </c>
      <c r="E1973" s="85" t="s">
        <v>285</v>
      </c>
      <c r="F1973" s="84">
        <v>2</v>
      </c>
      <c r="G1973" s="85" t="s">
        <v>369</v>
      </c>
      <c r="H1973" s="85" t="s">
        <v>360</v>
      </c>
    </row>
    <row r="1974" spans="2:8">
      <c r="B1974" s="85" t="s">
        <v>289</v>
      </c>
      <c r="C1974" s="85" t="s">
        <v>400</v>
      </c>
      <c r="D1974" s="85" t="s">
        <v>284</v>
      </c>
      <c r="E1974" s="85" t="s">
        <v>285</v>
      </c>
      <c r="F1974" s="84">
        <v>9</v>
      </c>
      <c r="G1974" s="85" t="s">
        <v>369</v>
      </c>
      <c r="H1974" s="85" t="s">
        <v>360</v>
      </c>
    </row>
    <row r="1975" spans="2:8">
      <c r="B1975" s="85" t="s">
        <v>290</v>
      </c>
      <c r="C1975" s="85" t="s">
        <v>400</v>
      </c>
      <c r="D1975" s="85" t="s">
        <v>284</v>
      </c>
      <c r="E1975" s="85" t="s">
        <v>285</v>
      </c>
      <c r="F1975" s="84">
        <v>5</v>
      </c>
      <c r="G1975" s="85" t="s">
        <v>369</v>
      </c>
      <c r="H1975" s="85" t="s">
        <v>360</v>
      </c>
    </row>
    <row r="1976" spans="2:8">
      <c r="B1976" s="85" t="s">
        <v>291</v>
      </c>
      <c r="C1976" s="85" t="s">
        <v>400</v>
      </c>
      <c r="D1976" s="85" t="s">
        <v>284</v>
      </c>
      <c r="E1976" s="85" t="s">
        <v>285</v>
      </c>
      <c r="F1976" s="84">
        <v>4</v>
      </c>
      <c r="G1976" s="85" t="s">
        <v>369</v>
      </c>
      <c r="H1976" s="85" t="s">
        <v>360</v>
      </c>
    </row>
    <row r="1977" spans="2:8">
      <c r="B1977" s="85" t="s">
        <v>292</v>
      </c>
      <c r="C1977" s="85" t="s">
        <v>400</v>
      </c>
      <c r="D1977" s="85" t="s">
        <v>284</v>
      </c>
      <c r="E1977" s="85" t="s">
        <v>285</v>
      </c>
      <c r="F1977" s="84">
        <v>4</v>
      </c>
      <c r="G1977" s="85" t="s">
        <v>369</v>
      </c>
      <c r="H1977" s="85" t="s">
        <v>360</v>
      </c>
    </row>
    <row r="1978" spans="2:8">
      <c r="B1978" s="85" t="s">
        <v>293</v>
      </c>
      <c r="C1978" s="85" t="s">
        <v>400</v>
      </c>
      <c r="D1978" s="85" t="s">
        <v>284</v>
      </c>
      <c r="E1978" s="85" t="s">
        <v>285</v>
      </c>
      <c r="F1978" s="84">
        <v>2</v>
      </c>
      <c r="G1978" s="85" t="s">
        <v>369</v>
      </c>
      <c r="H1978" s="85" t="s">
        <v>360</v>
      </c>
    </row>
    <row r="1979" spans="2:8">
      <c r="B1979" s="85" t="s">
        <v>294</v>
      </c>
      <c r="C1979" s="85" t="s">
        <v>400</v>
      </c>
      <c r="D1979" s="85" t="s">
        <v>284</v>
      </c>
      <c r="E1979" s="85" t="s">
        <v>285</v>
      </c>
      <c r="F1979" s="84">
        <v>2</v>
      </c>
      <c r="G1979" s="85" t="s">
        <v>369</v>
      </c>
      <c r="H1979" s="85" t="s">
        <v>360</v>
      </c>
    </row>
    <row r="1980" spans="2:8">
      <c r="B1980" s="85" t="s">
        <v>295</v>
      </c>
      <c r="C1980" s="85" t="s">
        <v>400</v>
      </c>
      <c r="D1980" s="85" t="s">
        <v>284</v>
      </c>
      <c r="E1980" s="85" t="s">
        <v>285</v>
      </c>
      <c r="F1980" s="84">
        <v>5</v>
      </c>
      <c r="G1980" s="85" t="s">
        <v>369</v>
      </c>
      <c r="H1980" s="85" t="s">
        <v>360</v>
      </c>
    </row>
    <row r="1981" spans="2:8">
      <c r="B1981" s="85" t="s">
        <v>296</v>
      </c>
      <c r="C1981" s="85" t="s">
        <v>400</v>
      </c>
      <c r="D1981" s="85" t="s">
        <v>284</v>
      </c>
      <c r="E1981" s="85" t="s">
        <v>285</v>
      </c>
      <c r="F1981" s="84">
        <v>3</v>
      </c>
      <c r="G1981" s="85" t="s">
        <v>369</v>
      </c>
      <c r="H1981" s="85" t="s">
        <v>360</v>
      </c>
    </row>
    <row r="1982" spans="2:8">
      <c r="B1982" s="85" t="s">
        <v>297</v>
      </c>
      <c r="C1982" s="85" t="s">
        <v>400</v>
      </c>
      <c r="D1982" s="85" t="s">
        <v>284</v>
      </c>
      <c r="E1982" s="85" t="s">
        <v>285</v>
      </c>
      <c r="F1982" s="84">
        <v>2</v>
      </c>
      <c r="G1982" s="85" t="s">
        <v>369</v>
      </c>
      <c r="H1982" s="85" t="s">
        <v>360</v>
      </c>
    </row>
    <row r="1983" spans="2:8">
      <c r="B1983" s="85" t="s">
        <v>298</v>
      </c>
      <c r="C1983" s="85" t="s">
        <v>400</v>
      </c>
      <c r="D1983" s="85" t="s">
        <v>284</v>
      </c>
      <c r="E1983" s="85" t="s">
        <v>285</v>
      </c>
      <c r="F1983" s="84">
        <v>0</v>
      </c>
      <c r="G1983" s="85" t="s">
        <v>369</v>
      </c>
      <c r="H1983" s="85" t="s">
        <v>360</v>
      </c>
    </row>
    <row r="1984" spans="2:8">
      <c r="B1984" s="85" t="s">
        <v>299</v>
      </c>
      <c r="C1984" s="85" t="s">
        <v>400</v>
      </c>
      <c r="D1984" s="85" t="s">
        <v>284</v>
      </c>
      <c r="E1984" s="85" t="s">
        <v>285</v>
      </c>
      <c r="F1984" s="84">
        <v>4</v>
      </c>
      <c r="G1984" s="85" t="s">
        <v>369</v>
      </c>
      <c r="H1984" s="85" t="s">
        <v>360</v>
      </c>
    </row>
    <row r="1985" spans="2:8">
      <c r="B1985" s="85" t="s">
        <v>300</v>
      </c>
      <c r="C1985" s="85" t="s">
        <v>400</v>
      </c>
      <c r="D1985" s="85" t="s">
        <v>284</v>
      </c>
      <c r="E1985" s="85" t="s">
        <v>285</v>
      </c>
      <c r="F1985" s="84">
        <v>3</v>
      </c>
      <c r="G1985" s="85" t="s">
        <v>369</v>
      </c>
      <c r="H1985" s="85" t="s">
        <v>360</v>
      </c>
    </row>
    <row r="1986" spans="2:8">
      <c r="B1986" s="85" t="s">
        <v>288</v>
      </c>
      <c r="C1986" s="85" t="s">
        <v>400</v>
      </c>
      <c r="D1986" s="85" t="s">
        <v>301</v>
      </c>
      <c r="E1986" s="85" t="s">
        <v>302</v>
      </c>
      <c r="F1986" s="84">
        <v>3</v>
      </c>
      <c r="G1986" s="85" t="s">
        <v>369</v>
      </c>
      <c r="H1986" s="85" t="s">
        <v>360</v>
      </c>
    </row>
    <row r="1987" spans="2:8">
      <c r="B1987" s="85" t="s">
        <v>289</v>
      </c>
      <c r="C1987" s="85" t="s">
        <v>400</v>
      </c>
      <c r="D1987" s="85" t="s">
        <v>301</v>
      </c>
      <c r="E1987" s="85" t="s">
        <v>302</v>
      </c>
      <c r="F1987" s="84">
        <v>0</v>
      </c>
      <c r="G1987" s="85" t="s">
        <v>369</v>
      </c>
      <c r="H1987" s="85" t="s">
        <v>360</v>
      </c>
    </row>
    <row r="1988" spans="2:8">
      <c r="B1988" s="85" t="s">
        <v>290</v>
      </c>
      <c r="C1988" s="85" t="s">
        <v>400</v>
      </c>
      <c r="D1988" s="85" t="s">
        <v>301</v>
      </c>
      <c r="E1988" s="85" t="s">
        <v>302</v>
      </c>
      <c r="F1988" s="84">
        <v>0</v>
      </c>
      <c r="G1988" s="85" t="s">
        <v>369</v>
      </c>
      <c r="H1988" s="85" t="s">
        <v>360</v>
      </c>
    </row>
    <row r="1989" spans="2:8">
      <c r="B1989" s="85" t="s">
        <v>291</v>
      </c>
      <c r="C1989" s="85" t="s">
        <v>400</v>
      </c>
      <c r="D1989" s="85" t="s">
        <v>301</v>
      </c>
      <c r="E1989" s="85" t="s">
        <v>302</v>
      </c>
      <c r="F1989" s="84">
        <v>2</v>
      </c>
      <c r="G1989" s="85" t="s">
        <v>369</v>
      </c>
      <c r="H1989" s="85" t="s">
        <v>360</v>
      </c>
    </row>
    <row r="1990" spans="2:8">
      <c r="B1990" s="85" t="s">
        <v>295</v>
      </c>
      <c r="C1990" s="85" t="s">
        <v>400</v>
      </c>
      <c r="D1990" s="85" t="s">
        <v>301</v>
      </c>
      <c r="E1990" s="85" t="s">
        <v>302</v>
      </c>
      <c r="F1990" s="84">
        <v>0</v>
      </c>
      <c r="G1990" s="85" t="s">
        <v>369</v>
      </c>
      <c r="H1990" s="85" t="s">
        <v>360</v>
      </c>
    </row>
    <row r="1991" spans="2:8">
      <c r="B1991" s="85" t="s">
        <v>296</v>
      </c>
      <c r="C1991" s="85" t="s">
        <v>400</v>
      </c>
      <c r="D1991" s="85" t="s">
        <v>301</v>
      </c>
      <c r="E1991" s="85" t="s">
        <v>302</v>
      </c>
      <c r="F1991" s="84">
        <v>0</v>
      </c>
      <c r="G1991" s="85" t="s">
        <v>369</v>
      </c>
      <c r="H1991" s="85" t="s">
        <v>360</v>
      </c>
    </row>
    <row r="1992" spans="2:8">
      <c r="B1992" s="85" t="s">
        <v>298</v>
      </c>
      <c r="C1992" s="85" t="s">
        <v>400</v>
      </c>
      <c r="D1992" s="85" t="s">
        <v>301</v>
      </c>
      <c r="E1992" s="85" t="s">
        <v>302</v>
      </c>
      <c r="F1992" s="84">
        <v>3</v>
      </c>
      <c r="G1992" s="85" t="s">
        <v>369</v>
      </c>
      <c r="H1992" s="85" t="s">
        <v>360</v>
      </c>
    </row>
    <row r="1993" spans="2:8">
      <c r="B1993" s="85" t="s">
        <v>299</v>
      </c>
      <c r="C1993" s="85" t="s">
        <v>400</v>
      </c>
      <c r="D1993" s="85" t="s">
        <v>301</v>
      </c>
      <c r="E1993" s="85" t="s">
        <v>302</v>
      </c>
      <c r="F1993" s="84">
        <v>0</v>
      </c>
      <c r="G1993" s="85" t="s">
        <v>369</v>
      </c>
      <c r="H1993" s="85" t="s">
        <v>360</v>
      </c>
    </row>
    <row r="1994" spans="2:8">
      <c r="B1994" s="85" t="s">
        <v>300</v>
      </c>
      <c r="C1994" s="85" t="s">
        <v>400</v>
      </c>
      <c r="D1994" s="85" t="s">
        <v>301</v>
      </c>
      <c r="E1994" s="85" t="s">
        <v>302</v>
      </c>
      <c r="F1994" s="84">
        <v>2</v>
      </c>
      <c r="G1994" s="85" t="s">
        <v>369</v>
      </c>
      <c r="H1994" s="85" t="s">
        <v>360</v>
      </c>
    </row>
    <row r="1995" spans="2:8">
      <c r="B1995" s="85" t="s">
        <v>289</v>
      </c>
      <c r="C1995" s="85" t="s">
        <v>400</v>
      </c>
      <c r="D1995" s="85" t="s">
        <v>303</v>
      </c>
      <c r="E1995" s="85" t="s">
        <v>304</v>
      </c>
      <c r="F1995" s="84">
        <v>4</v>
      </c>
      <c r="G1995" s="85" t="s">
        <v>369</v>
      </c>
      <c r="H1995" s="85" t="s">
        <v>360</v>
      </c>
    </row>
    <row r="1996" spans="2:8">
      <c r="B1996" s="85" t="s">
        <v>290</v>
      </c>
      <c r="C1996" s="85" t="s">
        <v>400</v>
      </c>
      <c r="D1996" s="85" t="s">
        <v>303</v>
      </c>
      <c r="E1996" s="85" t="s">
        <v>304</v>
      </c>
      <c r="F1996" s="84">
        <v>0</v>
      </c>
      <c r="G1996" s="85" t="s">
        <v>369</v>
      </c>
      <c r="H1996" s="85" t="s">
        <v>360</v>
      </c>
    </row>
    <row r="1997" spans="2:8">
      <c r="B1997" s="85" t="s">
        <v>291</v>
      </c>
      <c r="C1997" s="85" t="s">
        <v>400</v>
      </c>
      <c r="D1997" s="85" t="s">
        <v>303</v>
      </c>
      <c r="E1997" s="85" t="s">
        <v>304</v>
      </c>
      <c r="F1997" s="84">
        <v>2</v>
      </c>
      <c r="G1997" s="85" t="s">
        <v>369</v>
      </c>
      <c r="H1997" s="85" t="s">
        <v>360</v>
      </c>
    </row>
    <row r="1998" spans="2:8">
      <c r="B1998" s="85" t="s">
        <v>292</v>
      </c>
      <c r="C1998" s="85" t="s">
        <v>400</v>
      </c>
      <c r="D1998" s="85" t="s">
        <v>303</v>
      </c>
      <c r="E1998" s="85" t="s">
        <v>304</v>
      </c>
      <c r="F1998" s="84">
        <v>0</v>
      </c>
      <c r="G1998" s="85" t="s">
        <v>369</v>
      </c>
      <c r="H1998" s="85" t="s">
        <v>360</v>
      </c>
    </row>
    <row r="1999" spans="2:8">
      <c r="B1999" s="85" t="s">
        <v>293</v>
      </c>
      <c r="C1999" s="85" t="s">
        <v>400</v>
      </c>
      <c r="D1999" s="85" t="s">
        <v>303</v>
      </c>
      <c r="E1999" s="85" t="s">
        <v>304</v>
      </c>
      <c r="F1999" s="84">
        <v>0</v>
      </c>
      <c r="G1999" s="85" t="s">
        <v>369</v>
      </c>
      <c r="H1999" s="85" t="s">
        <v>360</v>
      </c>
    </row>
    <row r="2000" spans="2:8">
      <c r="B2000" s="85" t="s">
        <v>294</v>
      </c>
      <c r="C2000" s="85" t="s">
        <v>400</v>
      </c>
      <c r="D2000" s="85" t="s">
        <v>303</v>
      </c>
      <c r="E2000" s="85" t="s">
        <v>304</v>
      </c>
      <c r="F2000" s="84">
        <v>2</v>
      </c>
      <c r="G2000" s="85" t="s">
        <v>369</v>
      </c>
      <c r="H2000" s="85" t="s">
        <v>360</v>
      </c>
    </row>
    <row r="2001" spans="2:8">
      <c r="B2001" s="85" t="s">
        <v>296</v>
      </c>
      <c r="C2001" s="85" t="s">
        <v>400</v>
      </c>
      <c r="D2001" s="85" t="s">
        <v>303</v>
      </c>
      <c r="E2001" s="85" t="s">
        <v>304</v>
      </c>
      <c r="F2001" s="84">
        <v>0</v>
      </c>
      <c r="G2001" s="85" t="s">
        <v>369</v>
      </c>
      <c r="H2001" s="85" t="s">
        <v>360</v>
      </c>
    </row>
    <row r="2002" spans="2:8">
      <c r="B2002" s="85" t="s">
        <v>297</v>
      </c>
      <c r="C2002" s="85" t="s">
        <v>400</v>
      </c>
      <c r="D2002" s="85" t="s">
        <v>303</v>
      </c>
      <c r="E2002" s="85" t="s">
        <v>304</v>
      </c>
      <c r="F2002" s="84">
        <v>3</v>
      </c>
      <c r="G2002" s="85" t="s">
        <v>369</v>
      </c>
      <c r="H2002" s="85" t="s">
        <v>360</v>
      </c>
    </row>
    <row r="2003" spans="2:8">
      <c r="B2003" s="85" t="s">
        <v>298</v>
      </c>
      <c r="C2003" s="85" t="s">
        <v>400</v>
      </c>
      <c r="D2003" s="85" t="s">
        <v>303</v>
      </c>
      <c r="E2003" s="85" t="s">
        <v>304</v>
      </c>
      <c r="F2003" s="84">
        <v>0</v>
      </c>
      <c r="G2003" s="85" t="s">
        <v>369</v>
      </c>
      <c r="H2003" s="85" t="s">
        <v>360</v>
      </c>
    </row>
    <row r="2004" spans="2:8">
      <c r="B2004" s="85" t="s">
        <v>299</v>
      </c>
      <c r="C2004" s="85" t="s">
        <v>400</v>
      </c>
      <c r="D2004" s="85" t="s">
        <v>303</v>
      </c>
      <c r="E2004" s="85" t="s">
        <v>304</v>
      </c>
      <c r="F2004" s="84">
        <v>2</v>
      </c>
      <c r="G2004" s="85" t="s">
        <v>369</v>
      </c>
      <c r="H2004" s="85" t="s">
        <v>360</v>
      </c>
    </row>
    <row r="2005" spans="2:8">
      <c r="B2005" s="85" t="s">
        <v>288</v>
      </c>
      <c r="C2005" s="85" t="s">
        <v>401</v>
      </c>
      <c r="D2005" s="85" t="s">
        <v>284</v>
      </c>
      <c r="E2005" s="85" t="s">
        <v>285</v>
      </c>
      <c r="F2005" s="84">
        <v>2</v>
      </c>
      <c r="G2005" s="85" t="s">
        <v>369</v>
      </c>
      <c r="H2005" s="85" t="s">
        <v>360</v>
      </c>
    </row>
    <row r="2006" spans="2:8">
      <c r="B2006" s="85" t="s">
        <v>289</v>
      </c>
      <c r="C2006" s="85" t="s">
        <v>401</v>
      </c>
      <c r="D2006" s="85" t="s">
        <v>284</v>
      </c>
      <c r="E2006" s="85" t="s">
        <v>285</v>
      </c>
      <c r="F2006" s="84">
        <v>6</v>
      </c>
      <c r="G2006" s="85" t="s">
        <v>369</v>
      </c>
      <c r="H2006" s="85" t="s">
        <v>360</v>
      </c>
    </row>
    <row r="2007" spans="2:8">
      <c r="B2007" s="85" t="s">
        <v>290</v>
      </c>
      <c r="C2007" s="85" t="s">
        <v>401</v>
      </c>
      <c r="D2007" s="85" t="s">
        <v>284</v>
      </c>
      <c r="E2007" s="85" t="s">
        <v>285</v>
      </c>
      <c r="F2007" s="84">
        <v>2</v>
      </c>
      <c r="G2007" s="85" t="s">
        <v>369</v>
      </c>
      <c r="H2007" s="85" t="s">
        <v>360</v>
      </c>
    </row>
    <row r="2008" spans="2:8">
      <c r="B2008" s="85" t="s">
        <v>291</v>
      </c>
      <c r="C2008" s="85" t="s">
        <v>401</v>
      </c>
      <c r="D2008" s="85" t="s">
        <v>284</v>
      </c>
      <c r="E2008" s="85" t="s">
        <v>285</v>
      </c>
      <c r="F2008" s="84">
        <v>2</v>
      </c>
      <c r="G2008" s="85" t="s">
        <v>369</v>
      </c>
      <c r="H2008" s="85" t="s">
        <v>360</v>
      </c>
    </row>
    <row r="2009" spans="2:8">
      <c r="B2009" s="85" t="s">
        <v>293</v>
      </c>
      <c r="C2009" s="85" t="s">
        <v>401</v>
      </c>
      <c r="D2009" s="85" t="s">
        <v>284</v>
      </c>
      <c r="E2009" s="85" t="s">
        <v>285</v>
      </c>
      <c r="F2009" s="84">
        <v>0</v>
      </c>
      <c r="G2009" s="85" t="s">
        <v>369</v>
      </c>
      <c r="H2009" s="85" t="s">
        <v>360</v>
      </c>
    </row>
    <row r="2010" spans="2:8">
      <c r="B2010" s="85" t="s">
        <v>294</v>
      </c>
      <c r="C2010" s="85" t="s">
        <v>401</v>
      </c>
      <c r="D2010" s="85" t="s">
        <v>284</v>
      </c>
      <c r="E2010" s="85" t="s">
        <v>285</v>
      </c>
      <c r="F2010" s="84">
        <v>3</v>
      </c>
      <c r="G2010" s="85" t="s">
        <v>369</v>
      </c>
      <c r="H2010" s="85" t="s">
        <v>360</v>
      </c>
    </row>
    <row r="2011" spans="2:8">
      <c r="B2011" s="85" t="s">
        <v>295</v>
      </c>
      <c r="C2011" s="85" t="s">
        <v>401</v>
      </c>
      <c r="D2011" s="85" t="s">
        <v>284</v>
      </c>
      <c r="E2011" s="85" t="s">
        <v>285</v>
      </c>
      <c r="F2011" s="84">
        <v>3</v>
      </c>
      <c r="G2011" s="85" t="s">
        <v>369</v>
      </c>
      <c r="H2011" s="85" t="s">
        <v>360</v>
      </c>
    </row>
    <row r="2012" spans="2:8">
      <c r="B2012" s="85" t="s">
        <v>296</v>
      </c>
      <c r="C2012" s="85" t="s">
        <v>401</v>
      </c>
      <c r="D2012" s="85" t="s">
        <v>284</v>
      </c>
      <c r="E2012" s="85" t="s">
        <v>285</v>
      </c>
      <c r="F2012" s="84">
        <v>2</v>
      </c>
      <c r="G2012" s="85" t="s">
        <v>369</v>
      </c>
      <c r="H2012" s="85" t="s">
        <v>360</v>
      </c>
    </row>
    <row r="2013" spans="2:8">
      <c r="B2013" s="85" t="s">
        <v>297</v>
      </c>
      <c r="C2013" s="85" t="s">
        <v>401</v>
      </c>
      <c r="D2013" s="85" t="s">
        <v>284</v>
      </c>
      <c r="E2013" s="85" t="s">
        <v>285</v>
      </c>
      <c r="F2013" s="84">
        <v>3</v>
      </c>
      <c r="G2013" s="85" t="s">
        <v>369</v>
      </c>
      <c r="H2013" s="85" t="s">
        <v>360</v>
      </c>
    </row>
    <row r="2014" spans="2:8">
      <c r="B2014" s="85" t="s">
        <v>298</v>
      </c>
      <c r="C2014" s="85" t="s">
        <v>401</v>
      </c>
      <c r="D2014" s="85" t="s">
        <v>284</v>
      </c>
      <c r="E2014" s="85" t="s">
        <v>285</v>
      </c>
      <c r="F2014" s="84">
        <v>2</v>
      </c>
      <c r="G2014" s="85" t="s">
        <v>369</v>
      </c>
      <c r="H2014" s="85" t="s">
        <v>360</v>
      </c>
    </row>
    <row r="2015" spans="2:8">
      <c r="B2015" s="85" t="s">
        <v>299</v>
      </c>
      <c r="C2015" s="85" t="s">
        <v>401</v>
      </c>
      <c r="D2015" s="85" t="s">
        <v>284</v>
      </c>
      <c r="E2015" s="85" t="s">
        <v>285</v>
      </c>
      <c r="F2015" s="84">
        <v>0</v>
      </c>
      <c r="G2015" s="85" t="s">
        <v>369</v>
      </c>
      <c r="H2015" s="85" t="s">
        <v>360</v>
      </c>
    </row>
    <row r="2016" spans="2:8">
      <c r="B2016" s="85" t="s">
        <v>300</v>
      </c>
      <c r="C2016" s="85" t="s">
        <v>401</v>
      </c>
      <c r="D2016" s="85" t="s">
        <v>284</v>
      </c>
      <c r="E2016" s="85" t="s">
        <v>285</v>
      </c>
      <c r="F2016" s="84">
        <v>0</v>
      </c>
      <c r="G2016" s="85" t="s">
        <v>369</v>
      </c>
      <c r="H2016" s="85" t="s">
        <v>360</v>
      </c>
    </row>
    <row r="2017" spans="2:8">
      <c r="B2017" s="85" t="s">
        <v>292</v>
      </c>
      <c r="C2017" s="85" t="s">
        <v>401</v>
      </c>
      <c r="D2017" s="85" t="s">
        <v>301</v>
      </c>
      <c r="E2017" s="85" t="s">
        <v>302</v>
      </c>
      <c r="F2017" s="84">
        <v>1</v>
      </c>
      <c r="G2017" s="85" t="s">
        <v>369</v>
      </c>
      <c r="H2017" s="85" t="s">
        <v>360</v>
      </c>
    </row>
    <row r="2018" spans="2:8">
      <c r="B2018" s="85" t="s">
        <v>293</v>
      </c>
      <c r="C2018" s="85" t="s">
        <v>401</v>
      </c>
      <c r="D2018" s="85" t="s">
        <v>301</v>
      </c>
      <c r="E2018" s="85" t="s">
        <v>302</v>
      </c>
      <c r="F2018" s="84">
        <v>1</v>
      </c>
      <c r="G2018" s="85" t="s">
        <v>369</v>
      </c>
      <c r="H2018" s="85" t="s">
        <v>360</v>
      </c>
    </row>
    <row r="2019" spans="2:8">
      <c r="B2019" s="85" t="s">
        <v>294</v>
      </c>
      <c r="C2019" s="85" t="s">
        <v>401</v>
      </c>
      <c r="D2019" s="85" t="s">
        <v>301</v>
      </c>
      <c r="E2019" s="85" t="s">
        <v>302</v>
      </c>
      <c r="F2019" s="84">
        <v>0</v>
      </c>
      <c r="G2019" s="85" t="s">
        <v>369</v>
      </c>
      <c r="H2019" s="85" t="s">
        <v>360</v>
      </c>
    </row>
    <row r="2020" spans="2:8">
      <c r="B2020" s="85" t="s">
        <v>295</v>
      </c>
      <c r="C2020" s="85" t="s">
        <v>401</v>
      </c>
      <c r="D2020" s="85" t="s">
        <v>301</v>
      </c>
      <c r="E2020" s="85" t="s">
        <v>302</v>
      </c>
      <c r="F2020" s="84">
        <v>1</v>
      </c>
      <c r="G2020" s="85" t="s">
        <v>369</v>
      </c>
      <c r="H2020" s="85" t="s">
        <v>360</v>
      </c>
    </row>
    <row r="2021" spans="2:8">
      <c r="B2021" s="85" t="s">
        <v>297</v>
      </c>
      <c r="C2021" s="85" t="s">
        <v>401</v>
      </c>
      <c r="D2021" s="85" t="s">
        <v>301</v>
      </c>
      <c r="E2021" s="85" t="s">
        <v>302</v>
      </c>
      <c r="F2021" s="84">
        <v>0</v>
      </c>
      <c r="G2021" s="85" t="s">
        <v>369</v>
      </c>
      <c r="H2021" s="85" t="s">
        <v>360</v>
      </c>
    </row>
    <row r="2022" spans="2:8">
      <c r="B2022" s="85" t="s">
        <v>288</v>
      </c>
      <c r="C2022" s="85" t="s">
        <v>402</v>
      </c>
      <c r="D2022" s="85" t="s">
        <v>284</v>
      </c>
      <c r="E2022" s="85" t="s">
        <v>285</v>
      </c>
      <c r="F2022" s="84">
        <v>0</v>
      </c>
      <c r="G2022" s="85" t="s">
        <v>364</v>
      </c>
      <c r="H2022" s="85" t="s">
        <v>360</v>
      </c>
    </row>
    <row r="2023" spans="2:8">
      <c r="B2023" s="85" t="s">
        <v>289</v>
      </c>
      <c r="C2023" s="85" t="s">
        <v>402</v>
      </c>
      <c r="D2023" s="85" t="s">
        <v>284</v>
      </c>
      <c r="E2023" s="85" t="s">
        <v>285</v>
      </c>
      <c r="F2023" s="84">
        <v>0</v>
      </c>
      <c r="G2023" s="85" t="s">
        <v>364</v>
      </c>
      <c r="H2023" s="85" t="s">
        <v>360</v>
      </c>
    </row>
    <row r="2024" spans="2:8">
      <c r="B2024" s="85" t="s">
        <v>290</v>
      </c>
      <c r="C2024" s="85" t="s">
        <v>402</v>
      </c>
      <c r="D2024" s="85" t="s">
        <v>284</v>
      </c>
      <c r="E2024" s="85" t="s">
        <v>285</v>
      </c>
      <c r="F2024" s="84">
        <v>6</v>
      </c>
      <c r="G2024" s="85" t="s">
        <v>364</v>
      </c>
      <c r="H2024" s="85" t="s">
        <v>360</v>
      </c>
    </row>
    <row r="2025" spans="2:8">
      <c r="B2025" s="85" t="s">
        <v>291</v>
      </c>
      <c r="C2025" s="85" t="s">
        <v>402</v>
      </c>
      <c r="D2025" s="85" t="s">
        <v>284</v>
      </c>
      <c r="E2025" s="85" t="s">
        <v>285</v>
      </c>
      <c r="F2025" s="84">
        <v>0</v>
      </c>
      <c r="G2025" s="85" t="s">
        <v>364</v>
      </c>
      <c r="H2025" s="85" t="s">
        <v>360</v>
      </c>
    </row>
    <row r="2026" spans="2:8">
      <c r="B2026" s="85" t="s">
        <v>292</v>
      </c>
      <c r="C2026" s="85" t="s">
        <v>402</v>
      </c>
      <c r="D2026" s="85" t="s">
        <v>284</v>
      </c>
      <c r="E2026" s="85" t="s">
        <v>285</v>
      </c>
      <c r="F2026" s="84">
        <v>4</v>
      </c>
      <c r="G2026" s="85" t="s">
        <v>364</v>
      </c>
      <c r="H2026" s="85" t="s">
        <v>360</v>
      </c>
    </row>
    <row r="2027" spans="2:8">
      <c r="B2027" s="85" t="s">
        <v>293</v>
      </c>
      <c r="C2027" s="85" t="s">
        <v>402</v>
      </c>
      <c r="D2027" s="85" t="s">
        <v>284</v>
      </c>
      <c r="E2027" s="85" t="s">
        <v>285</v>
      </c>
      <c r="F2027" s="84">
        <v>6</v>
      </c>
      <c r="G2027" s="85" t="s">
        <v>364</v>
      </c>
      <c r="H2027" s="85" t="s">
        <v>360</v>
      </c>
    </row>
    <row r="2028" spans="2:8">
      <c r="B2028" s="85" t="s">
        <v>294</v>
      </c>
      <c r="C2028" s="85" t="s">
        <v>402</v>
      </c>
      <c r="D2028" s="85" t="s">
        <v>284</v>
      </c>
      <c r="E2028" s="85" t="s">
        <v>285</v>
      </c>
      <c r="F2028" s="84">
        <v>0</v>
      </c>
      <c r="G2028" s="85" t="s">
        <v>364</v>
      </c>
      <c r="H2028" s="85" t="s">
        <v>360</v>
      </c>
    </row>
    <row r="2029" spans="2:8">
      <c r="B2029" s="85" t="s">
        <v>295</v>
      </c>
      <c r="C2029" s="85" t="s">
        <v>402</v>
      </c>
      <c r="D2029" s="85" t="s">
        <v>284</v>
      </c>
      <c r="E2029" s="85" t="s">
        <v>285</v>
      </c>
      <c r="F2029" s="84">
        <v>0</v>
      </c>
      <c r="G2029" s="85" t="s">
        <v>364</v>
      </c>
      <c r="H2029" s="85" t="s">
        <v>360</v>
      </c>
    </row>
    <row r="2030" spans="2:8">
      <c r="B2030" s="85" t="s">
        <v>296</v>
      </c>
      <c r="C2030" s="85" t="s">
        <v>402</v>
      </c>
      <c r="D2030" s="85" t="s">
        <v>284</v>
      </c>
      <c r="E2030" s="85" t="s">
        <v>285</v>
      </c>
      <c r="F2030" s="84">
        <v>6</v>
      </c>
      <c r="G2030" s="85" t="s">
        <v>364</v>
      </c>
      <c r="H2030" s="85" t="s">
        <v>360</v>
      </c>
    </row>
    <row r="2031" spans="2:8">
      <c r="B2031" s="85" t="s">
        <v>297</v>
      </c>
      <c r="C2031" s="85" t="s">
        <v>402</v>
      </c>
      <c r="D2031" s="85" t="s">
        <v>284</v>
      </c>
      <c r="E2031" s="85" t="s">
        <v>285</v>
      </c>
      <c r="F2031" s="84">
        <v>0</v>
      </c>
      <c r="G2031" s="85" t="s">
        <v>364</v>
      </c>
      <c r="H2031" s="85" t="s">
        <v>360</v>
      </c>
    </row>
    <row r="2032" spans="2:8">
      <c r="B2032" s="85" t="s">
        <v>298</v>
      </c>
      <c r="C2032" s="85" t="s">
        <v>402</v>
      </c>
      <c r="D2032" s="85" t="s">
        <v>284</v>
      </c>
      <c r="E2032" s="85" t="s">
        <v>285</v>
      </c>
      <c r="F2032" s="84">
        <v>0</v>
      </c>
      <c r="G2032" s="85" t="s">
        <v>364</v>
      </c>
      <c r="H2032" s="85" t="s">
        <v>360</v>
      </c>
    </row>
    <row r="2033" spans="2:8">
      <c r="B2033" s="85" t="s">
        <v>299</v>
      </c>
      <c r="C2033" s="85" t="s">
        <v>402</v>
      </c>
      <c r="D2033" s="85" t="s">
        <v>284</v>
      </c>
      <c r="E2033" s="85" t="s">
        <v>285</v>
      </c>
      <c r="F2033" s="84">
        <v>6</v>
      </c>
      <c r="G2033" s="85" t="s">
        <v>364</v>
      </c>
      <c r="H2033" s="85" t="s">
        <v>360</v>
      </c>
    </row>
    <row r="2034" spans="2:8">
      <c r="B2034" s="85" t="s">
        <v>300</v>
      </c>
      <c r="C2034" s="85" t="s">
        <v>402</v>
      </c>
      <c r="D2034" s="85" t="s">
        <v>284</v>
      </c>
      <c r="E2034" s="85" t="s">
        <v>285</v>
      </c>
      <c r="F2034" s="84">
        <v>0</v>
      </c>
      <c r="G2034" s="85" t="s">
        <v>364</v>
      </c>
      <c r="H2034" s="85" t="s">
        <v>360</v>
      </c>
    </row>
    <row r="2035" spans="2:8">
      <c r="B2035" s="85" t="s">
        <v>288</v>
      </c>
      <c r="C2035" s="85" t="s">
        <v>402</v>
      </c>
      <c r="D2035" s="85" t="s">
        <v>301</v>
      </c>
      <c r="E2035" s="85" t="s">
        <v>302</v>
      </c>
      <c r="F2035" s="84">
        <v>2</v>
      </c>
      <c r="G2035" s="85" t="s">
        <v>364</v>
      </c>
      <c r="H2035" s="85" t="s">
        <v>360</v>
      </c>
    </row>
    <row r="2036" spans="2:8">
      <c r="B2036" s="85" t="s">
        <v>289</v>
      </c>
      <c r="C2036" s="85" t="s">
        <v>402</v>
      </c>
      <c r="D2036" s="85" t="s">
        <v>301</v>
      </c>
      <c r="E2036" s="85" t="s">
        <v>302</v>
      </c>
      <c r="F2036" s="84">
        <v>0</v>
      </c>
      <c r="G2036" s="85" t="s">
        <v>364</v>
      </c>
      <c r="H2036" s="85" t="s">
        <v>360</v>
      </c>
    </row>
    <row r="2037" spans="2:8">
      <c r="B2037" s="85" t="s">
        <v>290</v>
      </c>
      <c r="C2037" s="85" t="s">
        <v>402</v>
      </c>
      <c r="D2037" s="85" t="s">
        <v>301</v>
      </c>
      <c r="E2037" s="85" t="s">
        <v>302</v>
      </c>
      <c r="F2037" s="84">
        <v>0</v>
      </c>
      <c r="G2037" s="85" t="s">
        <v>364</v>
      </c>
      <c r="H2037" s="85" t="s">
        <v>360</v>
      </c>
    </row>
    <row r="2038" spans="2:8">
      <c r="B2038" s="85" t="s">
        <v>292</v>
      </c>
      <c r="C2038" s="85" t="s">
        <v>402</v>
      </c>
      <c r="D2038" s="85" t="s">
        <v>301</v>
      </c>
      <c r="E2038" s="85" t="s">
        <v>302</v>
      </c>
      <c r="F2038" s="84">
        <v>2</v>
      </c>
      <c r="G2038" s="85" t="s">
        <v>364</v>
      </c>
      <c r="H2038" s="85" t="s">
        <v>360</v>
      </c>
    </row>
    <row r="2039" spans="2:8">
      <c r="B2039" s="85" t="s">
        <v>293</v>
      </c>
      <c r="C2039" s="85" t="s">
        <v>402</v>
      </c>
      <c r="D2039" s="85" t="s">
        <v>301</v>
      </c>
      <c r="E2039" s="85" t="s">
        <v>302</v>
      </c>
      <c r="F2039" s="84">
        <v>0</v>
      </c>
      <c r="G2039" s="85" t="s">
        <v>364</v>
      </c>
      <c r="H2039" s="85" t="s">
        <v>360</v>
      </c>
    </row>
    <row r="2040" spans="2:8">
      <c r="B2040" s="85" t="s">
        <v>294</v>
      </c>
      <c r="C2040" s="85" t="s">
        <v>402</v>
      </c>
      <c r="D2040" s="85" t="s">
        <v>301</v>
      </c>
      <c r="E2040" s="85" t="s">
        <v>302</v>
      </c>
      <c r="F2040" s="84">
        <v>0</v>
      </c>
      <c r="G2040" s="85" t="s">
        <v>364</v>
      </c>
      <c r="H2040" s="85" t="s">
        <v>360</v>
      </c>
    </row>
    <row r="2041" spans="2:8">
      <c r="B2041" s="85" t="s">
        <v>295</v>
      </c>
      <c r="C2041" s="85" t="s">
        <v>402</v>
      </c>
      <c r="D2041" s="85" t="s">
        <v>301</v>
      </c>
      <c r="E2041" s="85" t="s">
        <v>302</v>
      </c>
      <c r="F2041" s="84">
        <v>3</v>
      </c>
      <c r="G2041" s="85" t="s">
        <v>364</v>
      </c>
      <c r="H2041" s="85" t="s">
        <v>360</v>
      </c>
    </row>
    <row r="2042" spans="2:8">
      <c r="B2042" s="85" t="s">
        <v>297</v>
      </c>
      <c r="C2042" s="85" t="s">
        <v>402</v>
      </c>
      <c r="D2042" s="85" t="s">
        <v>301</v>
      </c>
      <c r="E2042" s="85" t="s">
        <v>302</v>
      </c>
      <c r="F2042" s="84">
        <v>0</v>
      </c>
      <c r="G2042" s="85" t="s">
        <v>364</v>
      </c>
      <c r="H2042" s="85" t="s">
        <v>360</v>
      </c>
    </row>
    <row r="2043" spans="2:8">
      <c r="B2043" s="85" t="s">
        <v>298</v>
      </c>
      <c r="C2043" s="85" t="s">
        <v>402</v>
      </c>
      <c r="D2043" s="85" t="s">
        <v>301</v>
      </c>
      <c r="E2043" s="85" t="s">
        <v>302</v>
      </c>
      <c r="F2043" s="84">
        <v>0</v>
      </c>
      <c r="G2043" s="85" t="s">
        <v>364</v>
      </c>
      <c r="H2043" s="85" t="s">
        <v>360</v>
      </c>
    </row>
    <row r="2044" spans="2:8">
      <c r="B2044" s="85" t="s">
        <v>299</v>
      </c>
      <c r="C2044" s="85" t="s">
        <v>402</v>
      </c>
      <c r="D2044" s="85" t="s">
        <v>301</v>
      </c>
      <c r="E2044" s="85" t="s">
        <v>302</v>
      </c>
      <c r="F2044" s="84">
        <v>0</v>
      </c>
      <c r="G2044" s="85" t="s">
        <v>364</v>
      </c>
      <c r="H2044" s="85" t="s">
        <v>360</v>
      </c>
    </row>
    <row r="2045" spans="2:8">
      <c r="B2045" s="85" t="s">
        <v>300</v>
      </c>
      <c r="C2045" s="85" t="s">
        <v>402</v>
      </c>
      <c r="D2045" s="85" t="s">
        <v>301</v>
      </c>
      <c r="E2045" s="85" t="s">
        <v>302</v>
      </c>
      <c r="F2045" s="84">
        <v>3</v>
      </c>
      <c r="G2045" s="85" t="s">
        <v>364</v>
      </c>
      <c r="H2045" s="85" t="s">
        <v>360</v>
      </c>
    </row>
    <row r="2046" spans="2:8">
      <c r="B2046" s="85" t="s">
        <v>289</v>
      </c>
      <c r="C2046" s="85" t="s">
        <v>402</v>
      </c>
      <c r="D2046" s="85" t="s">
        <v>303</v>
      </c>
      <c r="E2046" s="85" t="s">
        <v>304</v>
      </c>
      <c r="F2046" s="84">
        <v>0</v>
      </c>
      <c r="G2046" s="85" t="s">
        <v>364</v>
      </c>
      <c r="H2046" s="85" t="s">
        <v>360</v>
      </c>
    </row>
    <row r="2047" spans="2:8">
      <c r="B2047" s="85" t="s">
        <v>291</v>
      </c>
      <c r="C2047" s="85" t="s">
        <v>402</v>
      </c>
      <c r="D2047" s="85" t="s">
        <v>303</v>
      </c>
      <c r="E2047" s="85" t="s">
        <v>304</v>
      </c>
      <c r="F2047" s="84">
        <v>6</v>
      </c>
      <c r="G2047" s="85" t="s">
        <v>364</v>
      </c>
      <c r="H2047" s="85" t="s">
        <v>360</v>
      </c>
    </row>
    <row r="2048" spans="2:8">
      <c r="B2048" s="85" t="s">
        <v>292</v>
      </c>
      <c r="C2048" s="85" t="s">
        <v>402</v>
      </c>
      <c r="D2048" s="85" t="s">
        <v>303</v>
      </c>
      <c r="E2048" s="85" t="s">
        <v>304</v>
      </c>
      <c r="F2048" s="84">
        <v>0</v>
      </c>
      <c r="G2048" s="85" t="s">
        <v>364</v>
      </c>
      <c r="H2048" s="85" t="s">
        <v>360</v>
      </c>
    </row>
    <row r="2049" spans="2:8">
      <c r="B2049" s="85" t="s">
        <v>293</v>
      </c>
      <c r="C2049" s="85" t="s">
        <v>402</v>
      </c>
      <c r="D2049" s="85" t="s">
        <v>303</v>
      </c>
      <c r="E2049" s="85" t="s">
        <v>304</v>
      </c>
      <c r="F2049" s="84">
        <v>3</v>
      </c>
      <c r="G2049" s="85" t="s">
        <v>364</v>
      </c>
      <c r="H2049" s="85" t="s">
        <v>360</v>
      </c>
    </row>
    <row r="2050" spans="2:8">
      <c r="B2050" s="85" t="s">
        <v>294</v>
      </c>
      <c r="C2050" s="85" t="s">
        <v>402</v>
      </c>
      <c r="D2050" s="85" t="s">
        <v>303</v>
      </c>
      <c r="E2050" s="85" t="s">
        <v>304</v>
      </c>
      <c r="F2050" s="84">
        <v>0</v>
      </c>
      <c r="G2050" s="85" t="s">
        <v>364</v>
      </c>
      <c r="H2050" s="85" t="s">
        <v>360</v>
      </c>
    </row>
    <row r="2051" spans="2:8">
      <c r="B2051" s="85" t="s">
        <v>295</v>
      </c>
      <c r="C2051" s="85" t="s">
        <v>402</v>
      </c>
      <c r="D2051" s="85" t="s">
        <v>303</v>
      </c>
      <c r="E2051" s="85" t="s">
        <v>304</v>
      </c>
      <c r="F2051" s="84">
        <v>4</v>
      </c>
      <c r="G2051" s="85" t="s">
        <v>364</v>
      </c>
      <c r="H2051" s="85" t="s">
        <v>360</v>
      </c>
    </row>
    <row r="2052" spans="2:8">
      <c r="B2052" s="85" t="s">
        <v>296</v>
      </c>
      <c r="C2052" s="85" t="s">
        <v>402</v>
      </c>
      <c r="D2052" s="85" t="s">
        <v>303</v>
      </c>
      <c r="E2052" s="85" t="s">
        <v>304</v>
      </c>
      <c r="F2052" s="84">
        <v>0</v>
      </c>
      <c r="G2052" s="85" t="s">
        <v>364</v>
      </c>
      <c r="H2052" s="85" t="s">
        <v>360</v>
      </c>
    </row>
    <row r="2053" spans="2:8">
      <c r="B2053" s="85" t="s">
        <v>297</v>
      </c>
      <c r="C2053" s="85" t="s">
        <v>402</v>
      </c>
      <c r="D2053" s="85" t="s">
        <v>303</v>
      </c>
      <c r="E2053" s="85" t="s">
        <v>304</v>
      </c>
      <c r="F2053" s="84">
        <v>0</v>
      </c>
      <c r="G2053" s="85" t="s">
        <v>364</v>
      </c>
      <c r="H2053" s="85" t="s">
        <v>360</v>
      </c>
    </row>
    <row r="2054" spans="2:8">
      <c r="B2054" s="85" t="s">
        <v>298</v>
      </c>
      <c r="C2054" s="85" t="s">
        <v>402</v>
      </c>
      <c r="D2054" s="85" t="s">
        <v>303</v>
      </c>
      <c r="E2054" s="85" t="s">
        <v>304</v>
      </c>
      <c r="F2054" s="84">
        <v>4</v>
      </c>
      <c r="G2054" s="85" t="s">
        <v>364</v>
      </c>
      <c r="H2054" s="85" t="s">
        <v>360</v>
      </c>
    </row>
    <row r="2055" spans="2:8">
      <c r="B2055" s="85" t="s">
        <v>299</v>
      </c>
      <c r="C2055" s="85" t="s">
        <v>402</v>
      </c>
      <c r="D2055" s="85" t="s">
        <v>303</v>
      </c>
      <c r="E2055" s="85" t="s">
        <v>304</v>
      </c>
      <c r="F2055" s="84">
        <v>0</v>
      </c>
      <c r="G2055" s="85" t="s">
        <v>364</v>
      </c>
      <c r="H2055" s="85" t="s">
        <v>360</v>
      </c>
    </row>
    <row r="2056" spans="2:8">
      <c r="B2056" s="85" t="s">
        <v>300</v>
      </c>
      <c r="C2056" s="85" t="s">
        <v>402</v>
      </c>
      <c r="D2056" s="85" t="s">
        <v>303</v>
      </c>
      <c r="E2056" s="85" t="s">
        <v>304</v>
      </c>
      <c r="F2056" s="84">
        <v>0</v>
      </c>
      <c r="G2056" s="85" t="s">
        <v>364</v>
      </c>
      <c r="H2056" s="85" t="s">
        <v>360</v>
      </c>
    </row>
    <row r="2057" spans="2:8">
      <c r="B2057" s="85" t="s">
        <v>288</v>
      </c>
      <c r="C2057" s="85" t="s">
        <v>403</v>
      </c>
      <c r="D2057" s="85" t="s">
        <v>284</v>
      </c>
      <c r="E2057" s="85" t="s">
        <v>285</v>
      </c>
      <c r="F2057" s="84">
        <v>0</v>
      </c>
      <c r="G2057" s="85" t="s">
        <v>362</v>
      </c>
      <c r="H2057" s="85" t="s">
        <v>360</v>
      </c>
    </row>
    <row r="2058" spans="2:8">
      <c r="B2058" s="85" t="s">
        <v>289</v>
      </c>
      <c r="C2058" s="85" t="s">
        <v>403</v>
      </c>
      <c r="D2058" s="85" t="s">
        <v>284</v>
      </c>
      <c r="E2058" s="85" t="s">
        <v>285</v>
      </c>
      <c r="F2058" s="84">
        <v>0</v>
      </c>
      <c r="G2058" s="85" t="s">
        <v>362</v>
      </c>
      <c r="H2058" s="85" t="s">
        <v>360</v>
      </c>
    </row>
    <row r="2059" spans="2:8">
      <c r="B2059" s="85" t="s">
        <v>290</v>
      </c>
      <c r="C2059" s="85" t="s">
        <v>403</v>
      </c>
      <c r="D2059" s="85" t="s">
        <v>284</v>
      </c>
      <c r="E2059" s="85" t="s">
        <v>285</v>
      </c>
      <c r="F2059" s="84">
        <v>0</v>
      </c>
      <c r="G2059" s="85" t="s">
        <v>362</v>
      </c>
      <c r="H2059" s="85" t="s">
        <v>360</v>
      </c>
    </row>
    <row r="2060" spans="2:8">
      <c r="B2060" s="85" t="s">
        <v>291</v>
      </c>
      <c r="C2060" s="85" t="s">
        <v>403</v>
      </c>
      <c r="D2060" s="85" t="s">
        <v>284</v>
      </c>
      <c r="E2060" s="85" t="s">
        <v>285</v>
      </c>
      <c r="F2060" s="84">
        <v>2</v>
      </c>
      <c r="G2060" s="85" t="s">
        <v>362</v>
      </c>
      <c r="H2060" s="85" t="s">
        <v>360</v>
      </c>
    </row>
    <row r="2061" spans="2:8">
      <c r="B2061" s="85" t="s">
        <v>292</v>
      </c>
      <c r="C2061" s="85" t="s">
        <v>403</v>
      </c>
      <c r="D2061" s="85" t="s">
        <v>284</v>
      </c>
      <c r="E2061" s="85" t="s">
        <v>285</v>
      </c>
      <c r="F2061" s="84">
        <v>0</v>
      </c>
      <c r="G2061" s="85" t="s">
        <v>362</v>
      </c>
      <c r="H2061" s="85" t="s">
        <v>360</v>
      </c>
    </row>
    <row r="2062" spans="2:8">
      <c r="B2062" s="85" t="s">
        <v>293</v>
      </c>
      <c r="C2062" s="85" t="s">
        <v>403</v>
      </c>
      <c r="D2062" s="85" t="s">
        <v>284</v>
      </c>
      <c r="E2062" s="85" t="s">
        <v>285</v>
      </c>
      <c r="F2062" s="84">
        <v>0</v>
      </c>
      <c r="G2062" s="85" t="s">
        <v>362</v>
      </c>
      <c r="H2062" s="85" t="s">
        <v>360</v>
      </c>
    </row>
    <row r="2063" spans="2:8">
      <c r="B2063" s="85" t="s">
        <v>294</v>
      </c>
      <c r="C2063" s="85" t="s">
        <v>403</v>
      </c>
      <c r="D2063" s="85" t="s">
        <v>284</v>
      </c>
      <c r="E2063" s="85" t="s">
        <v>285</v>
      </c>
      <c r="F2063" s="84">
        <v>2</v>
      </c>
      <c r="G2063" s="85" t="s">
        <v>362</v>
      </c>
      <c r="H2063" s="85" t="s">
        <v>360</v>
      </c>
    </row>
    <row r="2064" spans="2:8">
      <c r="B2064" s="85" t="s">
        <v>295</v>
      </c>
      <c r="C2064" s="85" t="s">
        <v>403</v>
      </c>
      <c r="D2064" s="85" t="s">
        <v>284</v>
      </c>
      <c r="E2064" s="85" t="s">
        <v>285</v>
      </c>
      <c r="F2064" s="84">
        <v>0</v>
      </c>
      <c r="G2064" s="85" t="s">
        <v>362</v>
      </c>
      <c r="H2064" s="85" t="s">
        <v>360</v>
      </c>
    </row>
    <row r="2065" spans="2:8">
      <c r="B2065" s="85" t="s">
        <v>296</v>
      </c>
      <c r="C2065" s="85" t="s">
        <v>403</v>
      </c>
      <c r="D2065" s="85" t="s">
        <v>284</v>
      </c>
      <c r="E2065" s="85" t="s">
        <v>285</v>
      </c>
      <c r="F2065" s="84">
        <v>8</v>
      </c>
      <c r="G2065" s="85" t="s">
        <v>362</v>
      </c>
      <c r="H2065" s="85" t="s">
        <v>360</v>
      </c>
    </row>
    <row r="2066" spans="2:8">
      <c r="B2066" s="85" t="s">
        <v>297</v>
      </c>
      <c r="C2066" s="85" t="s">
        <v>403</v>
      </c>
      <c r="D2066" s="85" t="s">
        <v>284</v>
      </c>
      <c r="E2066" s="85" t="s">
        <v>285</v>
      </c>
      <c r="F2066" s="84">
        <v>3</v>
      </c>
      <c r="G2066" s="85" t="s">
        <v>362</v>
      </c>
      <c r="H2066" s="85" t="s">
        <v>360</v>
      </c>
    </row>
    <row r="2067" spans="2:8">
      <c r="B2067" s="85" t="s">
        <v>299</v>
      </c>
      <c r="C2067" s="85" t="s">
        <v>403</v>
      </c>
      <c r="D2067" s="85" t="s">
        <v>284</v>
      </c>
      <c r="E2067" s="85" t="s">
        <v>285</v>
      </c>
      <c r="F2067" s="84">
        <v>2</v>
      </c>
      <c r="G2067" s="85" t="s">
        <v>362</v>
      </c>
      <c r="H2067" s="85" t="s">
        <v>360</v>
      </c>
    </row>
    <row r="2068" spans="2:8">
      <c r="B2068" s="85" t="s">
        <v>288</v>
      </c>
      <c r="C2068" s="85" t="s">
        <v>403</v>
      </c>
      <c r="D2068" s="85" t="s">
        <v>301</v>
      </c>
      <c r="E2068" s="85" t="s">
        <v>302</v>
      </c>
      <c r="F2068" s="84">
        <v>2</v>
      </c>
      <c r="G2068" s="85" t="s">
        <v>362</v>
      </c>
      <c r="H2068" s="85" t="s">
        <v>360</v>
      </c>
    </row>
    <row r="2069" spans="2:8">
      <c r="B2069" s="85" t="s">
        <v>289</v>
      </c>
      <c r="C2069" s="85" t="s">
        <v>403</v>
      </c>
      <c r="D2069" s="85" t="s">
        <v>301</v>
      </c>
      <c r="E2069" s="85" t="s">
        <v>302</v>
      </c>
      <c r="F2069" s="84">
        <v>2</v>
      </c>
      <c r="G2069" s="85" t="s">
        <v>362</v>
      </c>
      <c r="H2069" s="85" t="s">
        <v>360</v>
      </c>
    </row>
    <row r="2070" spans="2:8">
      <c r="B2070" s="85" t="s">
        <v>290</v>
      </c>
      <c r="C2070" s="85" t="s">
        <v>403</v>
      </c>
      <c r="D2070" s="85" t="s">
        <v>301</v>
      </c>
      <c r="E2070" s="85" t="s">
        <v>302</v>
      </c>
      <c r="F2070" s="84">
        <v>0</v>
      </c>
      <c r="G2070" s="85" t="s">
        <v>362</v>
      </c>
      <c r="H2070" s="85" t="s">
        <v>360</v>
      </c>
    </row>
    <row r="2071" spans="2:8">
      <c r="B2071" s="85" t="s">
        <v>291</v>
      </c>
      <c r="C2071" s="85" t="s">
        <v>403</v>
      </c>
      <c r="D2071" s="85" t="s">
        <v>301</v>
      </c>
      <c r="E2071" s="85" t="s">
        <v>302</v>
      </c>
      <c r="F2071" s="84">
        <v>4</v>
      </c>
      <c r="G2071" s="85" t="s">
        <v>362</v>
      </c>
      <c r="H2071" s="85" t="s">
        <v>360</v>
      </c>
    </row>
    <row r="2072" spans="2:8">
      <c r="B2072" s="85" t="s">
        <v>292</v>
      </c>
      <c r="C2072" s="85" t="s">
        <v>403</v>
      </c>
      <c r="D2072" s="85" t="s">
        <v>301</v>
      </c>
      <c r="E2072" s="85" t="s">
        <v>302</v>
      </c>
      <c r="F2072" s="84">
        <v>1</v>
      </c>
      <c r="G2072" s="85" t="s">
        <v>362</v>
      </c>
      <c r="H2072" s="85" t="s">
        <v>360</v>
      </c>
    </row>
    <row r="2073" spans="2:8">
      <c r="B2073" s="85" t="s">
        <v>294</v>
      </c>
      <c r="C2073" s="85" t="s">
        <v>403</v>
      </c>
      <c r="D2073" s="85" t="s">
        <v>301</v>
      </c>
      <c r="E2073" s="85" t="s">
        <v>302</v>
      </c>
      <c r="F2073" s="84">
        <v>3</v>
      </c>
      <c r="G2073" s="85" t="s">
        <v>362</v>
      </c>
      <c r="H2073" s="85" t="s">
        <v>360</v>
      </c>
    </row>
    <row r="2074" spans="2:8">
      <c r="B2074" s="85" t="s">
        <v>295</v>
      </c>
      <c r="C2074" s="85" t="s">
        <v>403</v>
      </c>
      <c r="D2074" s="85" t="s">
        <v>301</v>
      </c>
      <c r="E2074" s="85" t="s">
        <v>302</v>
      </c>
      <c r="F2074" s="84">
        <v>0</v>
      </c>
      <c r="G2074" s="85" t="s">
        <v>362</v>
      </c>
      <c r="H2074" s="85" t="s">
        <v>360</v>
      </c>
    </row>
    <row r="2075" spans="2:8">
      <c r="B2075" s="85" t="s">
        <v>296</v>
      </c>
      <c r="C2075" s="85" t="s">
        <v>403</v>
      </c>
      <c r="D2075" s="85" t="s">
        <v>301</v>
      </c>
      <c r="E2075" s="85" t="s">
        <v>302</v>
      </c>
      <c r="F2075" s="84">
        <v>0</v>
      </c>
      <c r="G2075" s="85" t="s">
        <v>362</v>
      </c>
      <c r="H2075" s="85" t="s">
        <v>360</v>
      </c>
    </row>
    <row r="2076" spans="2:8">
      <c r="B2076" s="85" t="s">
        <v>297</v>
      </c>
      <c r="C2076" s="85" t="s">
        <v>403</v>
      </c>
      <c r="D2076" s="85" t="s">
        <v>301</v>
      </c>
      <c r="E2076" s="85" t="s">
        <v>302</v>
      </c>
      <c r="F2076" s="84">
        <v>1</v>
      </c>
      <c r="G2076" s="85" t="s">
        <v>362</v>
      </c>
      <c r="H2076" s="85" t="s">
        <v>360</v>
      </c>
    </row>
    <row r="2077" spans="2:8">
      <c r="B2077" s="85" t="s">
        <v>288</v>
      </c>
      <c r="C2077" s="85" t="s">
        <v>403</v>
      </c>
      <c r="D2077" s="85" t="s">
        <v>303</v>
      </c>
      <c r="E2077" s="85" t="s">
        <v>304</v>
      </c>
      <c r="F2077" s="84">
        <v>4</v>
      </c>
      <c r="G2077" s="85" t="s">
        <v>362</v>
      </c>
      <c r="H2077" s="85" t="s">
        <v>360</v>
      </c>
    </row>
    <row r="2078" spans="2:8">
      <c r="B2078" s="85" t="s">
        <v>289</v>
      </c>
      <c r="C2078" s="85" t="s">
        <v>403</v>
      </c>
      <c r="D2078" s="85" t="s">
        <v>303</v>
      </c>
      <c r="E2078" s="85" t="s">
        <v>304</v>
      </c>
      <c r="F2078" s="84">
        <v>3</v>
      </c>
      <c r="G2078" s="85" t="s">
        <v>362</v>
      </c>
      <c r="H2078" s="85" t="s">
        <v>360</v>
      </c>
    </row>
    <row r="2079" spans="2:8">
      <c r="B2079" s="85" t="s">
        <v>290</v>
      </c>
      <c r="C2079" s="85" t="s">
        <v>403</v>
      </c>
      <c r="D2079" s="85" t="s">
        <v>303</v>
      </c>
      <c r="E2079" s="85" t="s">
        <v>304</v>
      </c>
      <c r="F2079" s="84">
        <v>0</v>
      </c>
      <c r="G2079" s="85" t="s">
        <v>362</v>
      </c>
      <c r="H2079" s="85" t="s">
        <v>360</v>
      </c>
    </row>
    <row r="2080" spans="2:8">
      <c r="B2080" s="85" t="s">
        <v>292</v>
      </c>
      <c r="C2080" s="85" t="s">
        <v>403</v>
      </c>
      <c r="D2080" s="85" t="s">
        <v>303</v>
      </c>
      <c r="E2080" s="85" t="s">
        <v>304</v>
      </c>
      <c r="F2080" s="84">
        <v>3</v>
      </c>
      <c r="G2080" s="85" t="s">
        <v>362</v>
      </c>
      <c r="H2080" s="85" t="s">
        <v>360</v>
      </c>
    </row>
    <row r="2081" spans="2:8">
      <c r="B2081" s="85" t="s">
        <v>294</v>
      </c>
      <c r="C2081" s="85" t="s">
        <v>403</v>
      </c>
      <c r="D2081" s="85" t="s">
        <v>303</v>
      </c>
      <c r="E2081" s="85" t="s">
        <v>304</v>
      </c>
      <c r="F2081" s="84">
        <v>0</v>
      </c>
      <c r="G2081" s="85" t="s">
        <v>362</v>
      </c>
      <c r="H2081" s="85" t="s">
        <v>360</v>
      </c>
    </row>
    <row r="2082" spans="2:8">
      <c r="B2082" s="85" t="s">
        <v>295</v>
      </c>
      <c r="C2082" s="85" t="s">
        <v>403</v>
      </c>
      <c r="D2082" s="85" t="s">
        <v>303</v>
      </c>
      <c r="E2082" s="85" t="s">
        <v>304</v>
      </c>
      <c r="F2082" s="84">
        <v>3</v>
      </c>
      <c r="G2082" s="85" t="s">
        <v>362</v>
      </c>
      <c r="H2082" s="85" t="s">
        <v>360</v>
      </c>
    </row>
    <row r="2083" spans="2:8">
      <c r="B2083" s="85" t="s">
        <v>296</v>
      </c>
      <c r="C2083" s="85" t="s">
        <v>403</v>
      </c>
      <c r="D2083" s="85" t="s">
        <v>303</v>
      </c>
      <c r="E2083" s="85" t="s">
        <v>304</v>
      </c>
      <c r="F2083" s="84">
        <v>0</v>
      </c>
      <c r="G2083" s="85" t="s">
        <v>362</v>
      </c>
      <c r="H2083" s="85" t="s">
        <v>360</v>
      </c>
    </row>
    <row r="2084" spans="2:8">
      <c r="B2084" s="85" t="s">
        <v>297</v>
      </c>
      <c r="C2084" s="85" t="s">
        <v>403</v>
      </c>
      <c r="D2084" s="85" t="s">
        <v>303</v>
      </c>
      <c r="E2084" s="85" t="s">
        <v>304</v>
      </c>
      <c r="F2084" s="84">
        <v>0</v>
      </c>
      <c r="G2084" s="85" t="s">
        <v>362</v>
      </c>
      <c r="H2084" s="85" t="s">
        <v>360</v>
      </c>
    </row>
    <row r="2085" spans="2:8">
      <c r="B2085" s="85" t="s">
        <v>298</v>
      </c>
      <c r="C2085" s="85" t="s">
        <v>403</v>
      </c>
      <c r="D2085" s="85" t="s">
        <v>303</v>
      </c>
      <c r="E2085" s="85" t="s">
        <v>304</v>
      </c>
      <c r="F2085" s="84">
        <v>0</v>
      </c>
      <c r="G2085" s="85" t="s">
        <v>362</v>
      </c>
      <c r="H2085" s="85" t="s">
        <v>360</v>
      </c>
    </row>
    <row r="2086" spans="2:8">
      <c r="B2086" s="85" t="s">
        <v>299</v>
      </c>
      <c r="C2086" s="85" t="s">
        <v>403</v>
      </c>
      <c r="D2086" s="85" t="s">
        <v>303</v>
      </c>
      <c r="E2086" s="85" t="s">
        <v>304</v>
      </c>
      <c r="F2086" s="84">
        <v>2</v>
      </c>
      <c r="G2086" s="85" t="s">
        <v>362</v>
      </c>
      <c r="H2086" s="85" t="s">
        <v>360</v>
      </c>
    </row>
    <row r="2087" spans="2:8">
      <c r="B2087" s="85" t="s">
        <v>288</v>
      </c>
      <c r="C2087" s="85" t="s">
        <v>404</v>
      </c>
      <c r="D2087" s="85" t="s">
        <v>284</v>
      </c>
      <c r="E2087" s="85" t="s">
        <v>285</v>
      </c>
      <c r="F2087" s="84">
        <v>2</v>
      </c>
      <c r="G2087" s="85" t="s">
        <v>377</v>
      </c>
      <c r="H2087" s="85" t="s">
        <v>360</v>
      </c>
    </row>
    <row r="2088" spans="2:8">
      <c r="B2088" s="85" t="s">
        <v>289</v>
      </c>
      <c r="C2088" s="85" t="s">
        <v>404</v>
      </c>
      <c r="D2088" s="85" t="s">
        <v>284</v>
      </c>
      <c r="E2088" s="85" t="s">
        <v>285</v>
      </c>
      <c r="F2088" s="84">
        <v>5</v>
      </c>
      <c r="G2088" s="85" t="s">
        <v>377</v>
      </c>
      <c r="H2088" s="85" t="s">
        <v>360</v>
      </c>
    </row>
    <row r="2089" spans="2:8">
      <c r="B2089" s="85" t="s">
        <v>290</v>
      </c>
      <c r="C2089" s="85" t="s">
        <v>404</v>
      </c>
      <c r="D2089" s="85" t="s">
        <v>284</v>
      </c>
      <c r="E2089" s="85" t="s">
        <v>285</v>
      </c>
      <c r="F2089" s="84">
        <v>0</v>
      </c>
      <c r="G2089" s="85" t="s">
        <v>377</v>
      </c>
      <c r="H2089" s="85" t="s">
        <v>360</v>
      </c>
    </row>
    <row r="2090" spans="2:8">
      <c r="B2090" s="85" t="s">
        <v>291</v>
      </c>
      <c r="C2090" s="85" t="s">
        <v>404</v>
      </c>
      <c r="D2090" s="85" t="s">
        <v>284</v>
      </c>
      <c r="E2090" s="85" t="s">
        <v>285</v>
      </c>
      <c r="F2090" s="84">
        <v>4</v>
      </c>
      <c r="G2090" s="85" t="s">
        <v>377</v>
      </c>
      <c r="H2090" s="85" t="s">
        <v>360</v>
      </c>
    </row>
    <row r="2091" spans="2:8">
      <c r="B2091" s="85" t="s">
        <v>294</v>
      </c>
      <c r="C2091" s="85" t="s">
        <v>404</v>
      </c>
      <c r="D2091" s="85" t="s">
        <v>284</v>
      </c>
      <c r="E2091" s="85" t="s">
        <v>285</v>
      </c>
      <c r="F2091" s="84">
        <v>0</v>
      </c>
      <c r="G2091" s="85" t="s">
        <v>377</v>
      </c>
      <c r="H2091" s="85" t="s">
        <v>360</v>
      </c>
    </row>
    <row r="2092" spans="2:8">
      <c r="B2092" s="85" t="s">
        <v>295</v>
      </c>
      <c r="C2092" s="85" t="s">
        <v>404</v>
      </c>
      <c r="D2092" s="85" t="s">
        <v>284</v>
      </c>
      <c r="E2092" s="85" t="s">
        <v>285</v>
      </c>
      <c r="F2092" s="84">
        <v>0</v>
      </c>
      <c r="G2092" s="85" t="s">
        <v>377</v>
      </c>
      <c r="H2092" s="85" t="s">
        <v>360</v>
      </c>
    </row>
    <row r="2093" spans="2:8">
      <c r="B2093" s="85" t="s">
        <v>296</v>
      </c>
      <c r="C2093" s="85" t="s">
        <v>404</v>
      </c>
      <c r="D2093" s="85" t="s">
        <v>284</v>
      </c>
      <c r="E2093" s="85" t="s">
        <v>285</v>
      </c>
      <c r="F2093" s="84">
        <v>0</v>
      </c>
      <c r="G2093" s="85" t="s">
        <v>377</v>
      </c>
      <c r="H2093" s="85" t="s">
        <v>360</v>
      </c>
    </row>
    <row r="2094" spans="2:8">
      <c r="B2094" s="85" t="s">
        <v>297</v>
      </c>
      <c r="C2094" s="85" t="s">
        <v>404</v>
      </c>
      <c r="D2094" s="85" t="s">
        <v>284</v>
      </c>
      <c r="E2094" s="85" t="s">
        <v>285</v>
      </c>
      <c r="F2094" s="84">
        <v>5</v>
      </c>
      <c r="G2094" s="85" t="s">
        <v>377</v>
      </c>
      <c r="H2094" s="85" t="s">
        <v>360</v>
      </c>
    </row>
    <row r="2095" spans="2:8">
      <c r="B2095" s="85" t="s">
        <v>298</v>
      </c>
      <c r="C2095" s="85" t="s">
        <v>404</v>
      </c>
      <c r="D2095" s="85" t="s">
        <v>284</v>
      </c>
      <c r="E2095" s="85" t="s">
        <v>285</v>
      </c>
      <c r="F2095" s="84">
        <v>0</v>
      </c>
      <c r="G2095" s="85" t="s">
        <v>377</v>
      </c>
      <c r="H2095" s="85" t="s">
        <v>360</v>
      </c>
    </row>
    <row r="2096" spans="2:8">
      <c r="B2096" s="85" t="s">
        <v>299</v>
      </c>
      <c r="C2096" s="85" t="s">
        <v>404</v>
      </c>
      <c r="D2096" s="85" t="s">
        <v>284</v>
      </c>
      <c r="E2096" s="85" t="s">
        <v>285</v>
      </c>
      <c r="F2096" s="84">
        <v>5</v>
      </c>
      <c r="G2096" s="85" t="s">
        <v>377</v>
      </c>
      <c r="H2096" s="85" t="s">
        <v>360</v>
      </c>
    </row>
    <row r="2097" spans="2:8">
      <c r="B2097" s="85" t="s">
        <v>300</v>
      </c>
      <c r="C2097" s="85" t="s">
        <v>404</v>
      </c>
      <c r="D2097" s="85" t="s">
        <v>284</v>
      </c>
      <c r="E2097" s="85" t="s">
        <v>285</v>
      </c>
      <c r="F2097" s="84">
        <v>2</v>
      </c>
      <c r="G2097" s="85" t="s">
        <v>377</v>
      </c>
      <c r="H2097" s="85" t="s">
        <v>360</v>
      </c>
    </row>
    <row r="2098" spans="2:8">
      <c r="B2098" s="85" t="s">
        <v>288</v>
      </c>
      <c r="C2098" s="85" t="s">
        <v>404</v>
      </c>
      <c r="D2098" s="85" t="s">
        <v>301</v>
      </c>
      <c r="E2098" s="85" t="s">
        <v>302</v>
      </c>
      <c r="F2098" s="84">
        <v>4</v>
      </c>
      <c r="G2098" s="85" t="s">
        <v>377</v>
      </c>
      <c r="H2098" s="85" t="s">
        <v>360</v>
      </c>
    </row>
    <row r="2099" spans="2:8">
      <c r="B2099" s="85" t="s">
        <v>289</v>
      </c>
      <c r="C2099" s="85" t="s">
        <v>404</v>
      </c>
      <c r="D2099" s="85" t="s">
        <v>301</v>
      </c>
      <c r="E2099" s="85" t="s">
        <v>302</v>
      </c>
      <c r="F2099" s="84">
        <v>0</v>
      </c>
      <c r="G2099" s="85" t="s">
        <v>377</v>
      </c>
      <c r="H2099" s="85" t="s">
        <v>360</v>
      </c>
    </row>
    <row r="2100" spans="2:8">
      <c r="B2100" s="85" t="s">
        <v>290</v>
      </c>
      <c r="C2100" s="85" t="s">
        <v>404</v>
      </c>
      <c r="D2100" s="85" t="s">
        <v>301</v>
      </c>
      <c r="E2100" s="85" t="s">
        <v>302</v>
      </c>
      <c r="F2100" s="84">
        <v>2</v>
      </c>
      <c r="G2100" s="85" t="s">
        <v>377</v>
      </c>
      <c r="H2100" s="85" t="s">
        <v>360</v>
      </c>
    </row>
    <row r="2101" spans="2:8">
      <c r="B2101" s="85" t="s">
        <v>291</v>
      </c>
      <c r="C2101" s="85" t="s">
        <v>404</v>
      </c>
      <c r="D2101" s="85" t="s">
        <v>301</v>
      </c>
      <c r="E2101" s="85" t="s">
        <v>302</v>
      </c>
      <c r="F2101" s="84">
        <v>3</v>
      </c>
      <c r="G2101" s="85" t="s">
        <v>377</v>
      </c>
      <c r="H2101" s="85" t="s">
        <v>360</v>
      </c>
    </row>
    <row r="2102" spans="2:8">
      <c r="B2102" s="85" t="s">
        <v>292</v>
      </c>
      <c r="C2102" s="85" t="s">
        <v>404</v>
      </c>
      <c r="D2102" s="85" t="s">
        <v>301</v>
      </c>
      <c r="E2102" s="85" t="s">
        <v>302</v>
      </c>
      <c r="F2102" s="84">
        <v>0</v>
      </c>
      <c r="G2102" s="85" t="s">
        <v>377</v>
      </c>
      <c r="H2102" s="85" t="s">
        <v>360</v>
      </c>
    </row>
    <row r="2103" spans="2:8">
      <c r="B2103" s="85" t="s">
        <v>293</v>
      </c>
      <c r="C2103" s="85" t="s">
        <v>404</v>
      </c>
      <c r="D2103" s="85" t="s">
        <v>301</v>
      </c>
      <c r="E2103" s="85" t="s">
        <v>302</v>
      </c>
      <c r="F2103" s="84">
        <v>2</v>
      </c>
      <c r="G2103" s="85" t="s">
        <v>377</v>
      </c>
      <c r="H2103" s="85" t="s">
        <v>360</v>
      </c>
    </row>
    <row r="2104" spans="2:8">
      <c r="B2104" s="85" t="s">
        <v>294</v>
      </c>
      <c r="C2104" s="85" t="s">
        <v>404</v>
      </c>
      <c r="D2104" s="85" t="s">
        <v>301</v>
      </c>
      <c r="E2104" s="85" t="s">
        <v>302</v>
      </c>
      <c r="F2104" s="84">
        <v>0</v>
      </c>
      <c r="G2104" s="85" t="s">
        <v>377</v>
      </c>
      <c r="H2104" s="85" t="s">
        <v>360</v>
      </c>
    </row>
    <row r="2105" spans="2:8">
      <c r="B2105" s="85" t="s">
        <v>295</v>
      </c>
      <c r="C2105" s="85" t="s">
        <v>404</v>
      </c>
      <c r="D2105" s="85" t="s">
        <v>301</v>
      </c>
      <c r="E2105" s="85" t="s">
        <v>302</v>
      </c>
      <c r="F2105" s="84">
        <v>4</v>
      </c>
      <c r="G2105" s="85" t="s">
        <v>377</v>
      </c>
      <c r="H2105" s="85" t="s">
        <v>360</v>
      </c>
    </row>
    <row r="2106" spans="2:8">
      <c r="B2106" s="85" t="s">
        <v>288</v>
      </c>
      <c r="C2106" s="85" t="s">
        <v>405</v>
      </c>
      <c r="D2106" s="85" t="s">
        <v>284</v>
      </c>
      <c r="E2106" s="85" t="s">
        <v>285</v>
      </c>
      <c r="F2106" s="84">
        <v>3</v>
      </c>
      <c r="G2106" s="85" t="s">
        <v>366</v>
      </c>
      <c r="H2106" s="85" t="s">
        <v>360</v>
      </c>
    </row>
    <row r="2107" spans="2:8">
      <c r="B2107" s="85" t="s">
        <v>290</v>
      </c>
      <c r="C2107" s="85" t="s">
        <v>405</v>
      </c>
      <c r="D2107" s="85" t="s">
        <v>284</v>
      </c>
      <c r="E2107" s="85" t="s">
        <v>285</v>
      </c>
      <c r="F2107" s="84">
        <v>0</v>
      </c>
      <c r="G2107" s="85" t="s">
        <v>366</v>
      </c>
      <c r="H2107" s="85" t="s">
        <v>360</v>
      </c>
    </row>
    <row r="2108" spans="2:8">
      <c r="B2108" s="85" t="s">
        <v>291</v>
      </c>
      <c r="C2108" s="85" t="s">
        <v>405</v>
      </c>
      <c r="D2108" s="85" t="s">
        <v>284</v>
      </c>
      <c r="E2108" s="85" t="s">
        <v>285</v>
      </c>
      <c r="F2108" s="84">
        <v>0</v>
      </c>
      <c r="G2108" s="85" t="s">
        <v>366</v>
      </c>
      <c r="H2108" s="85" t="s">
        <v>360</v>
      </c>
    </row>
    <row r="2109" spans="2:8">
      <c r="B2109" s="85" t="s">
        <v>292</v>
      </c>
      <c r="C2109" s="85" t="s">
        <v>405</v>
      </c>
      <c r="D2109" s="85" t="s">
        <v>284</v>
      </c>
      <c r="E2109" s="85" t="s">
        <v>285</v>
      </c>
      <c r="F2109" s="84">
        <v>4</v>
      </c>
      <c r="G2109" s="85" t="s">
        <v>366</v>
      </c>
      <c r="H2109" s="85" t="s">
        <v>360</v>
      </c>
    </row>
    <row r="2110" spans="2:8">
      <c r="B2110" s="85" t="s">
        <v>293</v>
      </c>
      <c r="C2110" s="85" t="s">
        <v>405</v>
      </c>
      <c r="D2110" s="85" t="s">
        <v>284</v>
      </c>
      <c r="E2110" s="85" t="s">
        <v>285</v>
      </c>
      <c r="F2110" s="84">
        <v>0</v>
      </c>
      <c r="G2110" s="85" t="s">
        <v>366</v>
      </c>
      <c r="H2110" s="85" t="s">
        <v>360</v>
      </c>
    </row>
    <row r="2111" spans="2:8">
      <c r="B2111" s="85" t="s">
        <v>294</v>
      </c>
      <c r="C2111" s="85" t="s">
        <v>405</v>
      </c>
      <c r="D2111" s="85" t="s">
        <v>284</v>
      </c>
      <c r="E2111" s="85" t="s">
        <v>285</v>
      </c>
      <c r="F2111" s="84">
        <v>4</v>
      </c>
      <c r="G2111" s="85" t="s">
        <v>366</v>
      </c>
      <c r="H2111" s="85" t="s">
        <v>360</v>
      </c>
    </row>
    <row r="2112" spans="2:8">
      <c r="B2112" s="85" t="s">
        <v>295</v>
      </c>
      <c r="C2112" s="85" t="s">
        <v>405</v>
      </c>
      <c r="D2112" s="85" t="s">
        <v>284</v>
      </c>
      <c r="E2112" s="85" t="s">
        <v>285</v>
      </c>
      <c r="F2112" s="84">
        <v>3</v>
      </c>
      <c r="G2112" s="85" t="s">
        <v>366</v>
      </c>
      <c r="H2112" s="85" t="s">
        <v>360</v>
      </c>
    </row>
    <row r="2113" spans="2:8">
      <c r="B2113" s="85" t="s">
        <v>296</v>
      </c>
      <c r="C2113" s="85" t="s">
        <v>405</v>
      </c>
      <c r="D2113" s="85" t="s">
        <v>284</v>
      </c>
      <c r="E2113" s="85" t="s">
        <v>285</v>
      </c>
      <c r="F2113" s="84">
        <v>2</v>
      </c>
      <c r="G2113" s="85" t="s">
        <v>366</v>
      </c>
      <c r="H2113" s="85" t="s">
        <v>360</v>
      </c>
    </row>
    <row r="2114" spans="2:8">
      <c r="B2114" s="85" t="s">
        <v>297</v>
      </c>
      <c r="C2114" s="85" t="s">
        <v>405</v>
      </c>
      <c r="D2114" s="85" t="s">
        <v>284</v>
      </c>
      <c r="E2114" s="85" t="s">
        <v>285</v>
      </c>
      <c r="F2114" s="84">
        <v>2</v>
      </c>
      <c r="G2114" s="85" t="s">
        <v>366</v>
      </c>
      <c r="H2114" s="85" t="s">
        <v>360</v>
      </c>
    </row>
    <row r="2115" spans="2:8">
      <c r="B2115" s="85" t="s">
        <v>298</v>
      </c>
      <c r="C2115" s="85" t="s">
        <v>405</v>
      </c>
      <c r="D2115" s="85" t="s">
        <v>284</v>
      </c>
      <c r="E2115" s="85" t="s">
        <v>285</v>
      </c>
      <c r="F2115" s="84">
        <v>0</v>
      </c>
      <c r="G2115" s="85" t="s">
        <v>366</v>
      </c>
      <c r="H2115" s="85" t="s">
        <v>360</v>
      </c>
    </row>
    <row r="2116" spans="2:8">
      <c r="B2116" s="85" t="s">
        <v>299</v>
      </c>
      <c r="C2116" s="85" t="s">
        <v>405</v>
      </c>
      <c r="D2116" s="85" t="s">
        <v>284</v>
      </c>
      <c r="E2116" s="85" t="s">
        <v>285</v>
      </c>
      <c r="F2116" s="84">
        <v>3</v>
      </c>
      <c r="G2116" s="85" t="s">
        <v>366</v>
      </c>
      <c r="H2116" s="85" t="s">
        <v>360</v>
      </c>
    </row>
    <row r="2117" spans="2:8">
      <c r="B2117" s="85" t="s">
        <v>300</v>
      </c>
      <c r="C2117" s="85" t="s">
        <v>405</v>
      </c>
      <c r="D2117" s="85" t="s">
        <v>284</v>
      </c>
      <c r="E2117" s="85" t="s">
        <v>285</v>
      </c>
      <c r="F2117" s="84">
        <v>5</v>
      </c>
      <c r="G2117" s="85" t="s">
        <v>366</v>
      </c>
      <c r="H2117" s="85" t="s">
        <v>360</v>
      </c>
    </row>
    <row r="2118" spans="2:8">
      <c r="B2118" s="85" t="s">
        <v>289</v>
      </c>
      <c r="C2118" s="85" t="s">
        <v>405</v>
      </c>
      <c r="D2118" s="85" t="s">
        <v>303</v>
      </c>
      <c r="E2118" s="85" t="s">
        <v>304</v>
      </c>
      <c r="F2118" s="84">
        <v>0</v>
      </c>
      <c r="G2118" s="85" t="s">
        <v>366</v>
      </c>
      <c r="H2118" s="85" t="s">
        <v>360</v>
      </c>
    </row>
    <row r="2119" spans="2:8">
      <c r="B2119" s="85" t="s">
        <v>290</v>
      </c>
      <c r="C2119" s="85" t="s">
        <v>405</v>
      </c>
      <c r="D2119" s="85" t="s">
        <v>303</v>
      </c>
      <c r="E2119" s="85" t="s">
        <v>304</v>
      </c>
      <c r="F2119" s="84">
        <v>0</v>
      </c>
      <c r="G2119" s="85" t="s">
        <v>366</v>
      </c>
      <c r="H2119" s="85" t="s">
        <v>360</v>
      </c>
    </row>
    <row r="2120" spans="2:8">
      <c r="B2120" s="85" t="s">
        <v>291</v>
      </c>
      <c r="C2120" s="85" t="s">
        <v>405</v>
      </c>
      <c r="D2120" s="85" t="s">
        <v>303</v>
      </c>
      <c r="E2120" s="85" t="s">
        <v>304</v>
      </c>
      <c r="F2120" s="84">
        <v>2</v>
      </c>
      <c r="G2120" s="85" t="s">
        <v>366</v>
      </c>
      <c r="H2120" s="85" t="s">
        <v>360</v>
      </c>
    </row>
    <row r="2121" spans="2:8">
      <c r="B2121" s="85" t="s">
        <v>292</v>
      </c>
      <c r="C2121" s="85" t="s">
        <v>405</v>
      </c>
      <c r="D2121" s="85" t="s">
        <v>303</v>
      </c>
      <c r="E2121" s="85" t="s">
        <v>304</v>
      </c>
      <c r="F2121" s="84">
        <v>2</v>
      </c>
      <c r="G2121" s="85" t="s">
        <v>366</v>
      </c>
      <c r="H2121" s="85" t="s">
        <v>360</v>
      </c>
    </row>
    <row r="2122" spans="2:8">
      <c r="B2122" s="85" t="s">
        <v>295</v>
      </c>
      <c r="C2122" s="85" t="s">
        <v>405</v>
      </c>
      <c r="D2122" s="85" t="s">
        <v>303</v>
      </c>
      <c r="E2122" s="85" t="s">
        <v>304</v>
      </c>
      <c r="F2122" s="84">
        <v>0</v>
      </c>
      <c r="G2122" s="85" t="s">
        <v>366</v>
      </c>
      <c r="H2122" s="85" t="s">
        <v>360</v>
      </c>
    </row>
    <row r="2123" spans="2:8">
      <c r="B2123" s="85" t="s">
        <v>296</v>
      </c>
      <c r="C2123" s="85" t="s">
        <v>405</v>
      </c>
      <c r="D2123" s="85" t="s">
        <v>303</v>
      </c>
      <c r="E2123" s="85" t="s">
        <v>304</v>
      </c>
      <c r="F2123" s="84">
        <v>0</v>
      </c>
      <c r="G2123" s="85" t="s">
        <v>366</v>
      </c>
      <c r="H2123" s="85" t="s">
        <v>360</v>
      </c>
    </row>
    <row r="2124" spans="2:8">
      <c r="B2124" s="85" t="s">
        <v>298</v>
      </c>
      <c r="C2124" s="85" t="s">
        <v>405</v>
      </c>
      <c r="D2124" s="85" t="s">
        <v>303</v>
      </c>
      <c r="E2124" s="85" t="s">
        <v>304</v>
      </c>
      <c r="F2124" s="84">
        <v>0</v>
      </c>
      <c r="G2124" s="85" t="s">
        <v>366</v>
      </c>
      <c r="H2124" s="85" t="s">
        <v>360</v>
      </c>
    </row>
    <row r="2125" spans="2:8">
      <c r="B2125" s="85" t="s">
        <v>299</v>
      </c>
      <c r="C2125" s="85" t="s">
        <v>405</v>
      </c>
      <c r="D2125" s="85" t="s">
        <v>303</v>
      </c>
      <c r="E2125" s="85" t="s">
        <v>304</v>
      </c>
      <c r="F2125" s="84">
        <v>0</v>
      </c>
      <c r="G2125" s="85" t="s">
        <v>366</v>
      </c>
      <c r="H2125" s="85" t="s">
        <v>360</v>
      </c>
    </row>
    <row r="2126" spans="2:8">
      <c r="B2126" s="85" t="s">
        <v>300</v>
      </c>
      <c r="C2126" s="85" t="s">
        <v>405</v>
      </c>
      <c r="D2126" s="85" t="s">
        <v>303</v>
      </c>
      <c r="E2126" s="85" t="s">
        <v>304</v>
      </c>
      <c r="F2126" s="84">
        <v>4</v>
      </c>
      <c r="G2126" s="85" t="s">
        <v>366</v>
      </c>
      <c r="H2126" s="85" t="s">
        <v>360</v>
      </c>
    </row>
    <row r="2127" spans="2:8">
      <c r="B2127" s="85" t="s">
        <v>288</v>
      </c>
      <c r="C2127" s="85" t="s">
        <v>406</v>
      </c>
      <c r="D2127" s="85" t="s">
        <v>284</v>
      </c>
      <c r="E2127" s="85" t="s">
        <v>285</v>
      </c>
      <c r="F2127" s="84">
        <v>0</v>
      </c>
      <c r="G2127" s="85" t="s">
        <v>359</v>
      </c>
      <c r="H2127" s="85" t="s">
        <v>360</v>
      </c>
    </row>
    <row r="2128" spans="2:8">
      <c r="B2128" s="85" t="s">
        <v>289</v>
      </c>
      <c r="C2128" s="85" t="s">
        <v>406</v>
      </c>
      <c r="D2128" s="85" t="s">
        <v>284</v>
      </c>
      <c r="E2128" s="85" t="s">
        <v>285</v>
      </c>
      <c r="F2128" s="84">
        <v>4</v>
      </c>
      <c r="G2128" s="85" t="s">
        <v>359</v>
      </c>
      <c r="H2128" s="85" t="s">
        <v>360</v>
      </c>
    </row>
    <row r="2129" spans="2:8">
      <c r="B2129" s="85" t="s">
        <v>290</v>
      </c>
      <c r="C2129" s="85" t="s">
        <v>406</v>
      </c>
      <c r="D2129" s="85" t="s">
        <v>284</v>
      </c>
      <c r="E2129" s="85" t="s">
        <v>285</v>
      </c>
      <c r="F2129" s="84">
        <v>0</v>
      </c>
      <c r="G2129" s="85" t="s">
        <v>359</v>
      </c>
      <c r="H2129" s="85" t="s">
        <v>360</v>
      </c>
    </row>
    <row r="2130" spans="2:8">
      <c r="B2130" s="85" t="s">
        <v>291</v>
      </c>
      <c r="C2130" s="85" t="s">
        <v>406</v>
      </c>
      <c r="D2130" s="85" t="s">
        <v>284</v>
      </c>
      <c r="E2130" s="85" t="s">
        <v>285</v>
      </c>
      <c r="F2130" s="84">
        <v>3</v>
      </c>
      <c r="G2130" s="85" t="s">
        <v>359</v>
      </c>
      <c r="H2130" s="85" t="s">
        <v>360</v>
      </c>
    </row>
    <row r="2131" spans="2:8">
      <c r="B2131" s="85" t="s">
        <v>292</v>
      </c>
      <c r="C2131" s="85" t="s">
        <v>406</v>
      </c>
      <c r="D2131" s="85" t="s">
        <v>284</v>
      </c>
      <c r="E2131" s="85" t="s">
        <v>285</v>
      </c>
      <c r="F2131" s="84">
        <v>3</v>
      </c>
      <c r="G2131" s="85" t="s">
        <v>359</v>
      </c>
      <c r="H2131" s="85" t="s">
        <v>360</v>
      </c>
    </row>
    <row r="2132" spans="2:8">
      <c r="B2132" s="85" t="s">
        <v>293</v>
      </c>
      <c r="C2132" s="85" t="s">
        <v>406</v>
      </c>
      <c r="D2132" s="85" t="s">
        <v>284</v>
      </c>
      <c r="E2132" s="85" t="s">
        <v>285</v>
      </c>
      <c r="F2132" s="84">
        <v>0</v>
      </c>
      <c r="G2132" s="85" t="s">
        <v>359</v>
      </c>
      <c r="H2132" s="85" t="s">
        <v>360</v>
      </c>
    </row>
    <row r="2133" spans="2:8">
      <c r="B2133" s="85" t="s">
        <v>294</v>
      </c>
      <c r="C2133" s="85" t="s">
        <v>406</v>
      </c>
      <c r="D2133" s="85" t="s">
        <v>284</v>
      </c>
      <c r="E2133" s="85" t="s">
        <v>285</v>
      </c>
      <c r="F2133" s="84">
        <v>0</v>
      </c>
      <c r="G2133" s="85" t="s">
        <v>359</v>
      </c>
      <c r="H2133" s="85" t="s">
        <v>360</v>
      </c>
    </row>
    <row r="2134" spans="2:8">
      <c r="B2134" s="85" t="s">
        <v>295</v>
      </c>
      <c r="C2134" s="85" t="s">
        <v>406</v>
      </c>
      <c r="D2134" s="85" t="s">
        <v>284</v>
      </c>
      <c r="E2134" s="85" t="s">
        <v>285</v>
      </c>
      <c r="F2134" s="84">
        <v>0</v>
      </c>
      <c r="G2134" s="85" t="s">
        <v>359</v>
      </c>
      <c r="H2134" s="85" t="s">
        <v>360</v>
      </c>
    </row>
    <row r="2135" spans="2:8">
      <c r="B2135" s="85" t="s">
        <v>296</v>
      </c>
      <c r="C2135" s="85" t="s">
        <v>406</v>
      </c>
      <c r="D2135" s="85" t="s">
        <v>284</v>
      </c>
      <c r="E2135" s="85" t="s">
        <v>285</v>
      </c>
      <c r="F2135" s="84">
        <v>5</v>
      </c>
      <c r="G2135" s="85" t="s">
        <v>359</v>
      </c>
      <c r="H2135" s="85" t="s">
        <v>360</v>
      </c>
    </row>
    <row r="2136" spans="2:8">
      <c r="B2136" s="85" t="s">
        <v>297</v>
      </c>
      <c r="C2136" s="85" t="s">
        <v>406</v>
      </c>
      <c r="D2136" s="85" t="s">
        <v>284</v>
      </c>
      <c r="E2136" s="85" t="s">
        <v>285</v>
      </c>
      <c r="F2136" s="84">
        <v>3</v>
      </c>
      <c r="G2136" s="85" t="s">
        <v>359</v>
      </c>
      <c r="H2136" s="85" t="s">
        <v>360</v>
      </c>
    </row>
    <row r="2137" spans="2:8">
      <c r="B2137" s="85" t="s">
        <v>298</v>
      </c>
      <c r="C2137" s="85" t="s">
        <v>406</v>
      </c>
      <c r="D2137" s="85" t="s">
        <v>284</v>
      </c>
      <c r="E2137" s="85" t="s">
        <v>285</v>
      </c>
      <c r="F2137" s="84">
        <v>0</v>
      </c>
      <c r="G2137" s="85" t="s">
        <v>359</v>
      </c>
      <c r="H2137" s="85" t="s">
        <v>360</v>
      </c>
    </row>
    <row r="2138" spans="2:8">
      <c r="B2138" s="85" t="s">
        <v>299</v>
      </c>
      <c r="C2138" s="85" t="s">
        <v>406</v>
      </c>
      <c r="D2138" s="85" t="s">
        <v>284</v>
      </c>
      <c r="E2138" s="85" t="s">
        <v>285</v>
      </c>
      <c r="F2138" s="84">
        <v>4</v>
      </c>
      <c r="G2138" s="85" t="s">
        <v>359</v>
      </c>
      <c r="H2138" s="85" t="s">
        <v>360</v>
      </c>
    </row>
    <row r="2139" spans="2:8">
      <c r="B2139" s="85" t="s">
        <v>300</v>
      </c>
      <c r="C2139" s="85" t="s">
        <v>406</v>
      </c>
      <c r="D2139" s="85" t="s">
        <v>284</v>
      </c>
      <c r="E2139" s="85" t="s">
        <v>285</v>
      </c>
      <c r="F2139" s="84">
        <v>5</v>
      </c>
      <c r="G2139" s="85" t="s">
        <v>359</v>
      </c>
      <c r="H2139" s="85" t="s">
        <v>360</v>
      </c>
    </row>
    <row r="2140" spans="2:8">
      <c r="B2140" s="85" t="s">
        <v>288</v>
      </c>
      <c r="C2140" s="85" t="s">
        <v>407</v>
      </c>
      <c r="D2140" s="85" t="s">
        <v>284</v>
      </c>
      <c r="E2140" s="85" t="s">
        <v>285</v>
      </c>
      <c r="F2140" s="84">
        <v>3</v>
      </c>
      <c r="G2140" s="85" t="s">
        <v>369</v>
      </c>
      <c r="H2140" s="85" t="s">
        <v>360</v>
      </c>
    </row>
    <row r="2141" spans="2:8">
      <c r="B2141" s="85" t="s">
        <v>289</v>
      </c>
      <c r="C2141" s="85" t="s">
        <v>407</v>
      </c>
      <c r="D2141" s="85" t="s">
        <v>284</v>
      </c>
      <c r="E2141" s="85" t="s">
        <v>285</v>
      </c>
      <c r="F2141" s="84">
        <v>0</v>
      </c>
      <c r="G2141" s="85" t="s">
        <v>369</v>
      </c>
      <c r="H2141" s="85" t="s">
        <v>360</v>
      </c>
    </row>
    <row r="2142" spans="2:8">
      <c r="B2142" s="85" t="s">
        <v>290</v>
      </c>
      <c r="C2142" s="85" t="s">
        <v>407</v>
      </c>
      <c r="D2142" s="85" t="s">
        <v>284</v>
      </c>
      <c r="E2142" s="85" t="s">
        <v>285</v>
      </c>
      <c r="F2142" s="84">
        <v>0</v>
      </c>
      <c r="G2142" s="85" t="s">
        <v>369</v>
      </c>
      <c r="H2142" s="85" t="s">
        <v>360</v>
      </c>
    </row>
    <row r="2143" spans="2:8">
      <c r="B2143" s="85" t="s">
        <v>291</v>
      </c>
      <c r="C2143" s="85" t="s">
        <v>407</v>
      </c>
      <c r="D2143" s="85" t="s">
        <v>284</v>
      </c>
      <c r="E2143" s="85" t="s">
        <v>285</v>
      </c>
      <c r="F2143" s="84">
        <v>3</v>
      </c>
      <c r="G2143" s="85" t="s">
        <v>369</v>
      </c>
      <c r="H2143" s="85" t="s">
        <v>360</v>
      </c>
    </row>
    <row r="2144" spans="2:8">
      <c r="B2144" s="85" t="s">
        <v>292</v>
      </c>
      <c r="C2144" s="85" t="s">
        <v>407</v>
      </c>
      <c r="D2144" s="85" t="s">
        <v>284</v>
      </c>
      <c r="E2144" s="85" t="s">
        <v>285</v>
      </c>
      <c r="F2144" s="84">
        <v>5</v>
      </c>
      <c r="G2144" s="85" t="s">
        <v>369</v>
      </c>
      <c r="H2144" s="85" t="s">
        <v>360</v>
      </c>
    </row>
    <row r="2145" spans="2:8">
      <c r="B2145" s="85" t="s">
        <v>293</v>
      </c>
      <c r="C2145" s="85" t="s">
        <v>407</v>
      </c>
      <c r="D2145" s="85" t="s">
        <v>284</v>
      </c>
      <c r="E2145" s="85" t="s">
        <v>285</v>
      </c>
      <c r="F2145" s="84">
        <v>5</v>
      </c>
      <c r="G2145" s="85" t="s">
        <v>369</v>
      </c>
      <c r="H2145" s="85" t="s">
        <v>360</v>
      </c>
    </row>
    <row r="2146" spans="2:8">
      <c r="B2146" s="85" t="s">
        <v>294</v>
      </c>
      <c r="C2146" s="85" t="s">
        <v>407</v>
      </c>
      <c r="D2146" s="85" t="s">
        <v>284</v>
      </c>
      <c r="E2146" s="85" t="s">
        <v>285</v>
      </c>
      <c r="F2146" s="84">
        <v>0</v>
      </c>
      <c r="G2146" s="85" t="s">
        <v>369</v>
      </c>
      <c r="H2146" s="85" t="s">
        <v>360</v>
      </c>
    </row>
    <row r="2147" spans="2:8">
      <c r="B2147" s="85" t="s">
        <v>295</v>
      </c>
      <c r="C2147" s="85" t="s">
        <v>407</v>
      </c>
      <c r="D2147" s="85" t="s">
        <v>284</v>
      </c>
      <c r="E2147" s="85" t="s">
        <v>285</v>
      </c>
      <c r="F2147" s="84">
        <v>0</v>
      </c>
      <c r="G2147" s="85" t="s">
        <v>369</v>
      </c>
      <c r="H2147" s="85" t="s">
        <v>360</v>
      </c>
    </row>
    <row r="2148" spans="2:8">
      <c r="B2148" s="85" t="s">
        <v>296</v>
      </c>
      <c r="C2148" s="85" t="s">
        <v>407</v>
      </c>
      <c r="D2148" s="85" t="s">
        <v>284</v>
      </c>
      <c r="E2148" s="85" t="s">
        <v>285</v>
      </c>
      <c r="F2148" s="84">
        <v>3</v>
      </c>
      <c r="G2148" s="85" t="s">
        <v>369</v>
      </c>
      <c r="H2148" s="85" t="s">
        <v>360</v>
      </c>
    </row>
    <row r="2149" spans="2:8">
      <c r="B2149" s="85" t="s">
        <v>297</v>
      </c>
      <c r="C2149" s="85" t="s">
        <v>407</v>
      </c>
      <c r="D2149" s="85" t="s">
        <v>284</v>
      </c>
      <c r="E2149" s="85" t="s">
        <v>285</v>
      </c>
      <c r="F2149" s="84">
        <v>8</v>
      </c>
      <c r="G2149" s="85" t="s">
        <v>369</v>
      </c>
      <c r="H2149" s="85" t="s">
        <v>360</v>
      </c>
    </row>
    <row r="2150" spans="2:8">
      <c r="B2150" s="85" t="s">
        <v>298</v>
      </c>
      <c r="C2150" s="85" t="s">
        <v>407</v>
      </c>
      <c r="D2150" s="85" t="s">
        <v>284</v>
      </c>
      <c r="E2150" s="85" t="s">
        <v>285</v>
      </c>
      <c r="F2150" s="84">
        <v>2</v>
      </c>
      <c r="G2150" s="85" t="s">
        <v>369</v>
      </c>
      <c r="H2150" s="85" t="s">
        <v>360</v>
      </c>
    </row>
    <row r="2151" spans="2:8">
      <c r="B2151" s="85" t="s">
        <v>299</v>
      </c>
      <c r="C2151" s="85" t="s">
        <v>407</v>
      </c>
      <c r="D2151" s="85" t="s">
        <v>284</v>
      </c>
      <c r="E2151" s="85" t="s">
        <v>285</v>
      </c>
      <c r="F2151" s="84">
        <v>4</v>
      </c>
      <c r="G2151" s="85" t="s">
        <v>369</v>
      </c>
      <c r="H2151" s="85" t="s">
        <v>360</v>
      </c>
    </row>
    <row r="2152" spans="2:8">
      <c r="B2152" s="85" t="s">
        <v>300</v>
      </c>
      <c r="C2152" s="85" t="s">
        <v>407</v>
      </c>
      <c r="D2152" s="85" t="s">
        <v>284</v>
      </c>
      <c r="E2152" s="85" t="s">
        <v>285</v>
      </c>
      <c r="F2152" s="84">
        <v>3</v>
      </c>
      <c r="G2152" s="85" t="s">
        <v>369</v>
      </c>
      <c r="H2152" s="85" t="s">
        <v>360</v>
      </c>
    </row>
    <row r="2153" spans="2:8">
      <c r="B2153" s="85" t="s">
        <v>289</v>
      </c>
      <c r="C2153" s="85" t="s">
        <v>407</v>
      </c>
      <c r="D2153" s="85" t="s">
        <v>301</v>
      </c>
      <c r="E2153" s="85" t="s">
        <v>302</v>
      </c>
      <c r="F2153" s="84">
        <v>1</v>
      </c>
      <c r="G2153" s="85" t="s">
        <v>369</v>
      </c>
      <c r="H2153" s="85" t="s">
        <v>360</v>
      </c>
    </row>
    <row r="2154" spans="2:8">
      <c r="B2154" s="85" t="s">
        <v>293</v>
      </c>
      <c r="C2154" s="85" t="s">
        <v>407</v>
      </c>
      <c r="D2154" s="85" t="s">
        <v>301</v>
      </c>
      <c r="E2154" s="85" t="s">
        <v>302</v>
      </c>
      <c r="F2154" s="84">
        <v>0</v>
      </c>
      <c r="G2154" s="85" t="s">
        <v>369</v>
      </c>
      <c r="H2154" s="85" t="s">
        <v>360</v>
      </c>
    </row>
    <row r="2155" spans="2:8">
      <c r="B2155" s="85" t="s">
        <v>295</v>
      </c>
      <c r="C2155" s="85" t="s">
        <v>407</v>
      </c>
      <c r="D2155" s="85" t="s">
        <v>301</v>
      </c>
      <c r="E2155" s="85" t="s">
        <v>302</v>
      </c>
      <c r="F2155" s="84">
        <v>0</v>
      </c>
      <c r="G2155" s="85" t="s">
        <v>369</v>
      </c>
      <c r="H2155" s="85" t="s">
        <v>360</v>
      </c>
    </row>
    <row r="2156" spans="2:8">
      <c r="B2156" s="85" t="s">
        <v>296</v>
      </c>
      <c r="C2156" s="85" t="s">
        <v>407</v>
      </c>
      <c r="D2156" s="85" t="s">
        <v>301</v>
      </c>
      <c r="E2156" s="85" t="s">
        <v>302</v>
      </c>
      <c r="F2156" s="84">
        <v>1</v>
      </c>
      <c r="G2156" s="85" t="s">
        <v>369</v>
      </c>
      <c r="H2156" s="85" t="s">
        <v>360</v>
      </c>
    </row>
    <row r="2157" spans="2:8">
      <c r="B2157" s="85" t="s">
        <v>297</v>
      </c>
      <c r="C2157" s="85" t="s">
        <v>407</v>
      </c>
      <c r="D2157" s="85" t="s">
        <v>301</v>
      </c>
      <c r="E2157" s="85" t="s">
        <v>302</v>
      </c>
      <c r="F2157" s="84">
        <v>0</v>
      </c>
      <c r="G2157" s="85" t="s">
        <v>369</v>
      </c>
      <c r="H2157" s="85" t="s">
        <v>360</v>
      </c>
    </row>
    <row r="2158" spans="2:8">
      <c r="B2158" s="85" t="s">
        <v>298</v>
      </c>
      <c r="C2158" s="85" t="s">
        <v>407</v>
      </c>
      <c r="D2158" s="85" t="s">
        <v>301</v>
      </c>
      <c r="E2158" s="85" t="s">
        <v>302</v>
      </c>
      <c r="F2158" s="84">
        <v>2</v>
      </c>
      <c r="G2158" s="85" t="s">
        <v>369</v>
      </c>
      <c r="H2158" s="85" t="s">
        <v>360</v>
      </c>
    </row>
    <row r="2159" spans="2:8">
      <c r="B2159" s="85" t="s">
        <v>299</v>
      </c>
      <c r="C2159" s="85" t="s">
        <v>407</v>
      </c>
      <c r="D2159" s="85" t="s">
        <v>301</v>
      </c>
      <c r="E2159" s="85" t="s">
        <v>302</v>
      </c>
      <c r="F2159" s="84">
        <v>0</v>
      </c>
      <c r="G2159" s="85" t="s">
        <v>369</v>
      </c>
      <c r="H2159" s="85" t="s">
        <v>360</v>
      </c>
    </row>
    <row r="2160" spans="2:8">
      <c r="B2160" s="85" t="s">
        <v>300</v>
      </c>
      <c r="C2160" s="85" t="s">
        <v>407</v>
      </c>
      <c r="D2160" s="85" t="s">
        <v>301</v>
      </c>
      <c r="E2160" s="85" t="s">
        <v>302</v>
      </c>
      <c r="F2160" s="84">
        <v>1</v>
      </c>
      <c r="G2160" s="85" t="s">
        <v>369</v>
      </c>
      <c r="H2160" s="85" t="s">
        <v>360</v>
      </c>
    </row>
    <row r="2161" spans="2:8">
      <c r="B2161" s="85" t="s">
        <v>291</v>
      </c>
      <c r="C2161" s="85" t="s">
        <v>407</v>
      </c>
      <c r="D2161" s="85" t="s">
        <v>303</v>
      </c>
      <c r="E2161" s="85" t="s">
        <v>304</v>
      </c>
      <c r="F2161" s="84">
        <v>0</v>
      </c>
      <c r="G2161" s="85" t="s">
        <v>369</v>
      </c>
      <c r="H2161" s="85" t="s">
        <v>360</v>
      </c>
    </row>
    <row r="2162" spans="2:8">
      <c r="B2162" s="85" t="s">
        <v>293</v>
      </c>
      <c r="C2162" s="85" t="s">
        <v>407</v>
      </c>
      <c r="D2162" s="85" t="s">
        <v>303</v>
      </c>
      <c r="E2162" s="85" t="s">
        <v>304</v>
      </c>
      <c r="F2162" s="84">
        <v>2</v>
      </c>
      <c r="G2162" s="85" t="s">
        <v>369</v>
      </c>
      <c r="H2162" s="85" t="s">
        <v>360</v>
      </c>
    </row>
    <row r="2163" spans="2:8">
      <c r="B2163" s="85" t="s">
        <v>294</v>
      </c>
      <c r="C2163" s="85" t="s">
        <v>407</v>
      </c>
      <c r="D2163" s="85" t="s">
        <v>303</v>
      </c>
      <c r="E2163" s="85" t="s">
        <v>304</v>
      </c>
      <c r="F2163" s="84">
        <v>0</v>
      </c>
      <c r="G2163" s="85" t="s">
        <v>369</v>
      </c>
      <c r="H2163" s="85" t="s">
        <v>360</v>
      </c>
    </row>
    <row r="2164" spans="2:8">
      <c r="B2164" s="85" t="s">
        <v>295</v>
      </c>
      <c r="C2164" s="85" t="s">
        <v>407</v>
      </c>
      <c r="D2164" s="85" t="s">
        <v>303</v>
      </c>
      <c r="E2164" s="85" t="s">
        <v>304</v>
      </c>
      <c r="F2164" s="84">
        <v>3</v>
      </c>
      <c r="G2164" s="85" t="s">
        <v>369</v>
      </c>
      <c r="H2164" s="85" t="s">
        <v>360</v>
      </c>
    </row>
    <row r="2165" spans="2:8">
      <c r="B2165" s="85" t="s">
        <v>296</v>
      </c>
      <c r="C2165" s="85" t="s">
        <v>407</v>
      </c>
      <c r="D2165" s="85" t="s">
        <v>303</v>
      </c>
      <c r="E2165" s="85" t="s">
        <v>304</v>
      </c>
      <c r="F2165" s="84">
        <v>0</v>
      </c>
      <c r="G2165" s="85" t="s">
        <v>369</v>
      </c>
      <c r="H2165" s="85" t="s">
        <v>360</v>
      </c>
    </row>
    <row r="2166" spans="2:8">
      <c r="B2166" s="85" t="s">
        <v>297</v>
      </c>
      <c r="C2166" s="85" t="s">
        <v>407</v>
      </c>
      <c r="D2166" s="85" t="s">
        <v>303</v>
      </c>
      <c r="E2166" s="85" t="s">
        <v>304</v>
      </c>
      <c r="F2166" s="84">
        <v>2</v>
      </c>
      <c r="G2166" s="85" t="s">
        <v>369</v>
      </c>
      <c r="H2166" s="85" t="s">
        <v>360</v>
      </c>
    </row>
    <row r="2167" spans="2:8">
      <c r="B2167" s="85" t="s">
        <v>298</v>
      </c>
      <c r="C2167" s="85" t="s">
        <v>407</v>
      </c>
      <c r="D2167" s="85" t="s">
        <v>303</v>
      </c>
      <c r="E2167" s="85" t="s">
        <v>304</v>
      </c>
      <c r="F2167" s="84">
        <v>4</v>
      </c>
      <c r="G2167" s="85" t="s">
        <v>369</v>
      </c>
      <c r="H2167" s="85" t="s">
        <v>360</v>
      </c>
    </row>
    <row r="2168" spans="2:8">
      <c r="B2168" s="85" t="s">
        <v>299</v>
      </c>
      <c r="C2168" s="85" t="s">
        <v>407</v>
      </c>
      <c r="D2168" s="85" t="s">
        <v>303</v>
      </c>
      <c r="E2168" s="85" t="s">
        <v>304</v>
      </c>
      <c r="F2168" s="84">
        <v>3</v>
      </c>
      <c r="G2168" s="85" t="s">
        <v>369</v>
      </c>
      <c r="H2168" s="85" t="s">
        <v>360</v>
      </c>
    </row>
    <row r="2169" spans="2:8">
      <c r="B2169" s="85" t="s">
        <v>288</v>
      </c>
      <c r="C2169" s="85" t="s">
        <v>408</v>
      </c>
      <c r="D2169" s="85" t="s">
        <v>284</v>
      </c>
      <c r="E2169" s="85" t="s">
        <v>285</v>
      </c>
      <c r="F2169" s="84">
        <v>4</v>
      </c>
      <c r="G2169" s="85" t="s">
        <v>364</v>
      </c>
      <c r="H2169" s="85" t="s">
        <v>360</v>
      </c>
    </row>
    <row r="2170" spans="2:8">
      <c r="B2170" s="85" t="s">
        <v>289</v>
      </c>
      <c r="C2170" s="85" t="s">
        <v>408</v>
      </c>
      <c r="D2170" s="85" t="s">
        <v>284</v>
      </c>
      <c r="E2170" s="85" t="s">
        <v>285</v>
      </c>
      <c r="F2170" s="84">
        <v>4</v>
      </c>
      <c r="G2170" s="85" t="s">
        <v>364</v>
      </c>
      <c r="H2170" s="85" t="s">
        <v>360</v>
      </c>
    </row>
    <row r="2171" spans="2:8">
      <c r="B2171" s="85" t="s">
        <v>290</v>
      </c>
      <c r="C2171" s="85" t="s">
        <v>408</v>
      </c>
      <c r="D2171" s="85" t="s">
        <v>284</v>
      </c>
      <c r="E2171" s="85" t="s">
        <v>285</v>
      </c>
      <c r="F2171" s="84">
        <v>0</v>
      </c>
      <c r="G2171" s="85" t="s">
        <v>364</v>
      </c>
      <c r="H2171" s="85" t="s">
        <v>360</v>
      </c>
    </row>
    <row r="2172" spans="2:8">
      <c r="B2172" s="85" t="s">
        <v>291</v>
      </c>
      <c r="C2172" s="85" t="s">
        <v>408</v>
      </c>
      <c r="D2172" s="85" t="s">
        <v>284</v>
      </c>
      <c r="E2172" s="85" t="s">
        <v>285</v>
      </c>
      <c r="F2172" s="84">
        <v>0</v>
      </c>
      <c r="G2172" s="85" t="s">
        <v>364</v>
      </c>
      <c r="H2172" s="85" t="s">
        <v>360</v>
      </c>
    </row>
    <row r="2173" spans="2:8">
      <c r="B2173" s="85" t="s">
        <v>292</v>
      </c>
      <c r="C2173" s="85" t="s">
        <v>408</v>
      </c>
      <c r="D2173" s="85" t="s">
        <v>284</v>
      </c>
      <c r="E2173" s="85" t="s">
        <v>285</v>
      </c>
      <c r="F2173" s="84">
        <v>3</v>
      </c>
      <c r="G2173" s="85" t="s">
        <v>364</v>
      </c>
      <c r="H2173" s="85" t="s">
        <v>360</v>
      </c>
    </row>
    <row r="2174" spans="2:8">
      <c r="B2174" s="85" t="s">
        <v>293</v>
      </c>
      <c r="C2174" s="85" t="s">
        <v>408</v>
      </c>
      <c r="D2174" s="85" t="s">
        <v>284</v>
      </c>
      <c r="E2174" s="85" t="s">
        <v>285</v>
      </c>
      <c r="F2174" s="84">
        <v>0</v>
      </c>
      <c r="G2174" s="85" t="s">
        <v>364</v>
      </c>
      <c r="H2174" s="85" t="s">
        <v>360</v>
      </c>
    </row>
    <row r="2175" spans="2:8">
      <c r="B2175" s="85" t="s">
        <v>294</v>
      </c>
      <c r="C2175" s="85" t="s">
        <v>408</v>
      </c>
      <c r="D2175" s="85" t="s">
        <v>284</v>
      </c>
      <c r="E2175" s="85" t="s">
        <v>285</v>
      </c>
      <c r="F2175" s="84">
        <v>6</v>
      </c>
      <c r="G2175" s="85" t="s">
        <v>364</v>
      </c>
      <c r="H2175" s="85" t="s">
        <v>360</v>
      </c>
    </row>
    <row r="2176" spans="2:8">
      <c r="B2176" s="85" t="s">
        <v>295</v>
      </c>
      <c r="C2176" s="85" t="s">
        <v>408</v>
      </c>
      <c r="D2176" s="85" t="s">
        <v>284</v>
      </c>
      <c r="E2176" s="85" t="s">
        <v>285</v>
      </c>
      <c r="F2176" s="84">
        <v>0</v>
      </c>
      <c r="G2176" s="85" t="s">
        <v>364</v>
      </c>
      <c r="H2176" s="85" t="s">
        <v>360</v>
      </c>
    </row>
    <row r="2177" spans="2:8">
      <c r="B2177" s="85" t="s">
        <v>296</v>
      </c>
      <c r="C2177" s="85" t="s">
        <v>408</v>
      </c>
      <c r="D2177" s="85" t="s">
        <v>284</v>
      </c>
      <c r="E2177" s="85" t="s">
        <v>285</v>
      </c>
      <c r="F2177" s="84">
        <v>3</v>
      </c>
      <c r="G2177" s="85" t="s">
        <v>364</v>
      </c>
      <c r="H2177" s="85" t="s">
        <v>360</v>
      </c>
    </row>
    <row r="2178" spans="2:8">
      <c r="B2178" s="85" t="s">
        <v>297</v>
      </c>
      <c r="C2178" s="85" t="s">
        <v>408</v>
      </c>
      <c r="D2178" s="85" t="s">
        <v>284</v>
      </c>
      <c r="E2178" s="85" t="s">
        <v>285</v>
      </c>
      <c r="F2178" s="84">
        <v>3</v>
      </c>
      <c r="G2178" s="85" t="s">
        <v>364</v>
      </c>
      <c r="H2178" s="85" t="s">
        <v>360</v>
      </c>
    </row>
    <row r="2179" spans="2:8">
      <c r="B2179" s="85" t="s">
        <v>298</v>
      </c>
      <c r="C2179" s="85" t="s">
        <v>408</v>
      </c>
      <c r="D2179" s="85" t="s">
        <v>284</v>
      </c>
      <c r="E2179" s="85" t="s">
        <v>285</v>
      </c>
      <c r="F2179" s="84">
        <v>0</v>
      </c>
      <c r="G2179" s="85" t="s">
        <v>364</v>
      </c>
      <c r="H2179" s="85" t="s">
        <v>360</v>
      </c>
    </row>
    <row r="2180" spans="2:8">
      <c r="B2180" s="85" t="s">
        <v>299</v>
      </c>
      <c r="C2180" s="85" t="s">
        <v>408</v>
      </c>
      <c r="D2180" s="85" t="s">
        <v>284</v>
      </c>
      <c r="E2180" s="85" t="s">
        <v>285</v>
      </c>
      <c r="F2180" s="84">
        <v>0</v>
      </c>
      <c r="G2180" s="85" t="s">
        <v>364</v>
      </c>
      <c r="H2180" s="85" t="s">
        <v>360</v>
      </c>
    </row>
    <row r="2181" spans="2:8">
      <c r="B2181" s="85" t="s">
        <v>300</v>
      </c>
      <c r="C2181" s="85" t="s">
        <v>408</v>
      </c>
      <c r="D2181" s="85" t="s">
        <v>284</v>
      </c>
      <c r="E2181" s="85" t="s">
        <v>285</v>
      </c>
      <c r="F2181" s="84">
        <v>3</v>
      </c>
      <c r="G2181" s="85" t="s">
        <v>364</v>
      </c>
      <c r="H2181" s="85" t="s">
        <v>360</v>
      </c>
    </row>
    <row r="2182" spans="2:8">
      <c r="B2182" s="85" t="s">
        <v>296</v>
      </c>
      <c r="C2182" s="85" t="s">
        <v>408</v>
      </c>
      <c r="D2182" s="85" t="s">
        <v>301</v>
      </c>
      <c r="E2182" s="85" t="s">
        <v>302</v>
      </c>
      <c r="F2182" s="84">
        <v>0</v>
      </c>
      <c r="G2182" s="85" t="s">
        <v>364</v>
      </c>
      <c r="H2182" s="85" t="s">
        <v>360</v>
      </c>
    </row>
    <row r="2183" spans="2:8">
      <c r="B2183" s="85" t="s">
        <v>297</v>
      </c>
      <c r="C2183" s="85" t="s">
        <v>408</v>
      </c>
      <c r="D2183" s="85" t="s">
        <v>301</v>
      </c>
      <c r="E2183" s="85" t="s">
        <v>302</v>
      </c>
      <c r="F2183" s="84">
        <v>2</v>
      </c>
      <c r="G2183" s="85" t="s">
        <v>364</v>
      </c>
      <c r="H2183" s="85" t="s">
        <v>360</v>
      </c>
    </row>
    <row r="2184" spans="2:8">
      <c r="B2184" s="85" t="s">
        <v>298</v>
      </c>
      <c r="C2184" s="85" t="s">
        <v>408</v>
      </c>
      <c r="D2184" s="85" t="s">
        <v>301</v>
      </c>
      <c r="E2184" s="85" t="s">
        <v>302</v>
      </c>
      <c r="F2184" s="84">
        <v>0</v>
      </c>
      <c r="G2184" s="85" t="s">
        <v>364</v>
      </c>
      <c r="H2184" s="85" t="s">
        <v>360</v>
      </c>
    </row>
    <row r="2185" spans="2:8">
      <c r="B2185" s="85" t="s">
        <v>299</v>
      </c>
      <c r="C2185" s="85" t="s">
        <v>408</v>
      </c>
      <c r="D2185" s="85" t="s">
        <v>301</v>
      </c>
      <c r="E2185" s="85" t="s">
        <v>302</v>
      </c>
      <c r="F2185" s="84">
        <v>1</v>
      </c>
      <c r="G2185" s="85" t="s">
        <v>364</v>
      </c>
      <c r="H2185" s="85" t="s">
        <v>360</v>
      </c>
    </row>
    <row r="2186" spans="2:8">
      <c r="B2186" s="85" t="s">
        <v>292</v>
      </c>
      <c r="C2186" s="85" t="s">
        <v>408</v>
      </c>
      <c r="D2186" s="85" t="s">
        <v>303</v>
      </c>
      <c r="E2186" s="85" t="s">
        <v>304</v>
      </c>
      <c r="F2186" s="84">
        <v>0</v>
      </c>
      <c r="G2186" s="85" t="s">
        <v>364</v>
      </c>
      <c r="H2186" s="85" t="s">
        <v>360</v>
      </c>
    </row>
    <row r="2187" spans="2:8">
      <c r="B2187" s="85" t="s">
        <v>293</v>
      </c>
      <c r="C2187" s="85" t="s">
        <v>408</v>
      </c>
      <c r="D2187" s="85" t="s">
        <v>303</v>
      </c>
      <c r="E2187" s="85" t="s">
        <v>304</v>
      </c>
      <c r="F2187" s="84">
        <v>2</v>
      </c>
      <c r="G2187" s="85" t="s">
        <v>364</v>
      </c>
      <c r="H2187" s="85" t="s">
        <v>360</v>
      </c>
    </row>
    <row r="2188" spans="2:8">
      <c r="B2188" s="85" t="s">
        <v>298</v>
      </c>
      <c r="C2188" s="85" t="s">
        <v>408</v>
      </c>
      <c r="D2188" s="85" t="s">
        <v>303</v>
      </c>
      <c r="E2188" s="85" t="s">
        <v>304</v>
      </c>
      <c r="F2188" s="84">
        <v>0</v>
      </c>
      <c r="G2188" s="85" t="s">
        <v>364</v>
      </c>
      <c r="H2188" s="85" t="s">
        <v>360</v>
      </c>
    </row>
    <row r="2189" spans="2:8">
      <c r="B2189" s="85" t="s">
        <v>299</v>
      </c>
      <c r="C2189" s="85" t="s">
        <v>408</v>
      </c>
      <c r="D2189" s="85" t="s">
        <v>303</v>
      </c>
      <c r="E2189" s="85" t="s">
        <v>304</v>
      </c>
      <c r="F2189" s="84">
        <v>2</v>
      </c>
      <c r="G2189" s="85" t="s">
        <v>364</v>
      </c>
      <c r="H2189" s="85" t="s">
        <v>360</v>
      </c>
    </row>
    <row r="2190" spans="2:8">
      <c r="B2190" s="85" t="s">
        <v>300</v>
      </c>
      <c r="C2190" s="85" t="s">
        <v>408</v>
      </c>
      <c r="D2190" s="85" t="s">
        <v>303</v>
      </c>
      <c r="E2190" s="85" t="s">
        <v>304</v>
      </c>
      <c r="F2190" s="84">
        <v>0</v>
      </c>
      <c r="G2190" s="85" t="s">
        <v>364</v>
      </c>
      <c r="H2190" s="85" t="s">
        <v>360</v>
      </c>
    </row>
    <row r="2191" spans="2:8">
      <c r="B2191" s="85" t="s">
        <v>288</v>
      </c>
      <c r="C2191" s="85" t="s">
        <v>409</v>
      </c>
      <c r="D2191" s="85" t="s">
        <v>284</v>
      </c>
      <c r="E2191" s="85" t="s">
        <v>285</v>
      </c>
      <c r="F2191" s="84">
        <v>0</v>
      </c>
      <c r="G2191" s="85" t="s">
        <v>359</v>
      </c>
      <c r="H2191" s="85" t="s">
        <v>360</v>
      </c>
    </row>
    <row r="2192" spans="2:8">
      <c r="B2192" s="85" t="s">
        <v>289</v>
      </c>
      <c r="C2192" s="85" t="s">
        <v>409</v>
      </c>
      <c r="D2192" s="85" t="s">
        <v>284</v>
      </c>
      <c r="E2192" s="85" t="s">
        <v>285</v>
      </c>
      <c r="F2192" s="84">
        <v>4</v>
      </c>
      <c r="G2192" s="85" t="s">
        <v>359</v>
      </c>
      <c r="H2192" s="85" t="s">
        <v>360</v>
      </c>
    </row>
    <row r="2193" spans="2:8">
      <c r="B2193" s="85" t="s">
        <v>290</v>
      </c>
      <c r="C2193" s="85" t="s">
        <v>409</v>
      </c>
      <c r="D2193" s="85" t="s">
        <v>284</v>
      </c>
      <c r="E2193" s="85" t="s">
        <v>285</v>
      </c>
      <c r="F2193" s="84">
        <v>4</v>
      </c>
      <c r="G2193" s="85" t="s">
        <v>359</v>
      </c>
      <c r="H2193" s="85" t="s">
        <v>360</v>
      </c>
    </row>
    <row r="2194" spans="2:8">
      <c r="B2194" s="85" t="s">
        <v>291</v>
      </c>
      <c r="C2194" s="85" t="s">
        <v>409</v>
      </c>
      <c r="D2194" s="85" t="s">
        <v>284</v>
      </c>
      <c r="E2194" s="85" t="s">
        <v>285</v>
      </c>
      <c r="F2194" s="84">
        <v>6</v>
      </c>
      <c r="G2194" s="85" t="s">
        <v>359</v>
      </c>
      <c r="H2194" s="85" t="s">
        <v>360</v>
      </c>
    </row>
    <row r="2195" spans="2:8">
      <c r="B2195" s="85" t="s">
        <v>292</v>
      </c>
      <c r="C2195" s="85" t="s">
        <v>409</v>
      </c>
      <c r="D2195" s="85" t="s">
        <v>284</v>
      </c>
      <c r="E2195" s="85" t="s">
        <v>285</v>
      </c>
      <c r="F2195" s="84">
        <v>0</v>
      </c>
      <c r="G2195" s="85" t="s">
        <v>359</v>
      </c>
      <c r="H2195" s="85" t="s">
        <v>360</v>
      </c>
    </row>
    <row r="2196" spans="2:8">
      <c r="B2196" s="85" t="s">
        <v>293</v>
      </c>
      <c r="C2196" s="85" t="s">
        <v>409</v>
      </c>
      <c r="D2196" s="85" t="s">
        <v>284</v>
      </c>
      <c r="E2196" s="85" t="s">
        <v>285</v>
      </c>
      <c r="F2196" s="84">
        <v>6</v>
      </c>
      <c r="G2196" s="85" t="s">
        <v>359</v>
      </c>
      <c r="H2196" s="85" t="s">
        <v>360</v>
      </c>
    </row>
    <row r="2197" spans="2:8">
      <c r="B2197" s="85" t="s">
        <v>294</v>
      </c>
      <c r="C2197" s="85" t="s">
        <v>409</v>
      </c>
      <c r="D2197" s="85" t="s">
        <v>284</v>
      </c>
      <c r="E2197" s="85" t="s">
        <v>285</v>
      </c>
      <c r="F2197" s="84">
        <v>3</v>
      </c>
      <c r="G2197" s="85" t="s">
        <v>359</v>
      </c>
      <c r="H2197" s="85" t="s">
        <v>360</v>
      </c>
    </row>
    <row r="2198" spans="2:8">
      <c r="B2198" s="85" t="s">
        <v>295</v>
      </c>
      <c r="C2198" s="85" t="s">
        <v>409</v>
      </c>
      <c r="D2198" s="85" t="s">
        <v>284</v>
      </c>
      <c r="E2198" s="85" t="s">
        <v>285</v>
      </c>
      <c r="F2198" s="84">
        <v>2</v>
      </c>
      <c r="G2198" s="85" t="s">
        <v>359</v>
      </c>
      <c r="H2198" s="85" t="s">
        <v>360</v>
      </c>
    </row>
    <row r="2199" spans="2:8">
      <c r="B2199" s="85" t="s">
        <v>298</v>
      </c>
      <c r="C2199" s="85" t="s">
        <v>409</v>
      </c>
      <c r="D2199" s="85" t="s">
        <v>284</v>
      </c>
      <c r="E2199" s="85" t="s">
        <v>285</v>
      </c>
      <c r="F2199" s="84">
        <v>0</v>
      </c>
      <c r="G2199" s="85" t="s">
        <v>359</v>
      </c>
      <c r="H2199" s="85" t="s">
        <v>360</v>
      </c>
    </row>
    <row r="2200" spans="2:8">
      <c r="B2200" s="85" t="s">
        <v>299</v>
      </c>
      <c r="C2200" s="85" t="s">
        <v>409</v>
      </c>
      <c r="D2200" s="85" t="s">
        <v>284</v>
      </c>
      <c r="E2200" s="85" t="s">
        <v>285</v>
      </c>
      <c r="F2200" s="84">
        <v>0</v>
      </c>
      <c r="G2200" s="85" t="s">
        <v>359</v>
      </c>
      <c r="H2200" s="85" t="s">
        <v>360</v>
      </c>
    </row>
    <row r="2201" spans="2:8">
      <c r="B2201" s="85" t="s">
        <v>300</v>
      </c>
      <c r="C2201" s="85" t="s">
        <v>409</v>
      </c>
      <c r="D2201" s="85" t="s">
        <v>284</v>
      </c>
      <c r="E2201" s="85" t="s">
        <v>285</v>
      </c>
      <c r="F2201" s="84">
        <v>6</v>
      </c>
      <c r="G2201" s="85" t="s">
        <v>359</v>
      </c>
      <c r="H2201" s="85" t="s">
        <v>360</v>
      </c>
    </row>
    <row r="2202" spans="2:8">
      <c r="B2202" s="85" t="s">
        <v>288</v>
      </c>
      <c r="C2202" s="85" t="s">
        <v>409</v>
      </c>
      <c r="D2202" s="85" t="s">
        <v>301</v>
      </c>
      <c r="E2202" s="85" t="s">
        <v>302</v>
      </c>
      <c r="F2202" s="84">
        <v>3</v>
      </c>
      <c r="G2202" s="85" t="s">
        <v>359</v>
      </c>
      <c r="H2202" s="85" t="s">
        <v>360</v>
      </c>
    </row>
    <row r="2203" spans="2:8">
      <c r="B2203" s="85" t="s">
        <v>289</v>
      </c>
      <c r="C2203" s="85" t="s">
        <v>409</v>
      </c>
      <c r="D2203" s="85" t="s">
        <v>301</v>
      </c>
      <c r="E2203" s="85" t="s">
        <v>302</v>
      </c>
      <c r="F2203" s="84">
        <v>1</v>
      </c>
      <c r="G2203" s="85" t="s">
        <v>359</v>
      </c>
      <c r="H2203" s="85" t="s">
        <v>360</v>
      </c>
    </row>
    <row r="2204" spans="2:8">
      <c r="B2204" s="85" t="s">
        <v>290</v>
      </c>
      <c r="C2204" s="85" t="s">
        <v>409</v>
      </c>
      <c r="D2204" s="85" t="s">
        <v>301</v>
      </c>
      <c r="E2204" s="85" t="s">
        <v>302</v>
      </c>
      <c r="F2204" s="84">
        <v>0</v>
      </c>
      <c r="G2204" s="85" t="s">
        <v>359</v>
      </c>
      <c r="H2204" s="85" t="s">
        <v>360</v>
      </c>
    </row>
    <row r="2205" spans="2:8">
      <c r="B2205" s="85" t="s">
        <v>291</v>
      </c>
      <c r="C2205" s="85" t="s">
        <v>409</v>
      </c>
      <c r="D2205" s="85" t="s">
        <v>301</v>
      </c>
      <c r="E2205" s="85" t="s">
        <v>302</v>
      </c>
      <c r="F2205" s="84">
        <v>4</v>
      </c>
      <c r="G2205" s="85" t="s">
        <v>359</v>
      </c>
      <c r="H2205" s="85" t="s">
        <v>360</v>
      </c>
    </row>
    <row r="2206" spans="2:8">
      <c r="B2206" s="85" t="s">
        <v>292</v>
      </c>
      <c r="C2206" s="85" t="s">
        <v>409</v>
      </c>
      <c r="D2206" s="85" t="s">
        <v>301</v>
      </c>
      <c r="E2206" s="85" t="s">
        <v>302</v>
      </c>
      <c r="F2206" s="84">
        <v>2</v>
      </c>
      <c r="G2206" s="85" t="s">
        <v>359</v>
      </c>
      <c r="H2206" s="85" t="s">
        <v>360</v>
      </c>
    </row>
    <row r="2207" spans="2:8">
      <c r="B2207" s="85" t="s">
        <v>293</v>
      </c>
      <c r="C2207" s="85" t="s">
        <v>409</v>
      </c>
      <c r="D2207" s="85" t="s">
        <v>301</v>
      </c>
      <c r="E2207" s="85" t="s">
        <v>302</v>
      </c>
      <c r="F2207" s="84">
        <v>3</v>
      </c>
      <c r="G2207" s="85" t="s">
        <v>359</v>
      </c>
      <c r="H2207" s="85" t="s">
        <v>360</v>
      </c>
    </row>
    <row r="2208" spans="2:8">
      <c r="B2208" s="85" t="s">
        <v>294</v>
      </c>
      <c r="C2208" s="85" t="s">
        <v>409</v>
      </c>
      <c r="D2208" s="85" t="s">
        <v>301</v>
      </c>
      <c r="E2208" s="85" t="s">
        <v>302</v>
      </c>
      <c r="F2208" s="84">
        <v>0</v>
      </c>
      <c r="G2208" s="85" t="s">
        <v>359</v>
      </c>
      <c r="H2208" s="85" t="s">
        <v>360</v>
      </c>
    </row>
    <row r="2209" spans="2:8">
      <c r="B2209" s="85" t="s">
        <v>296</v>
      </c>
      <c r="C2209" s="85" t="s">
        <v>409</v>
      </c>
      <c r="D2209" s="85" t="s">
        <v>301</v>
      </c>
      <c r="E2209" s="85" t="s">
        <v>302</v>
      </c>
      <c r="F2209" s="84">
        <v>0</v>
      </c>
      <c r="G2209" s="85" t="s">
        <v>359</v>
      </c>
      <c r="H2209" s="85" t="s">
        <v>360</v>
      </c>
    </row>
    <row r="2210" spans="2:8">
      <c r="B2210" s="85" t="s">
        <v>297</v>
      </c>
      <c r="C2210" s="85" t="s">
        <v>409</v>
      </c>
      <c r="D2210" s="85" t="s">
        <v>301</v>
      </c>
      <c r="E2210" s="85" t="s">
        <v>302</v>
      </c>
      <c r="F2210" s="84">
        <v>2</v>
      </c>
      <c r="G2210" s="85" t="s">
        <v>359</v>
      </c>
      <c r="H2210" s="85" t="s">
        <v>360</v>
      </c>
    </row>
    <row r="2211" spans="2:8">
      <c r="B2211" s="85" t="s">
        <v>298</v>
      </c>
      <c r="C2211" s="85" t="s">
        <v>409</v>
      </c>
      <c r="D2211" s="85" t="s">
        <v>301</v>
      </c>
      <c r="E2211" s="85" t="s">
        <v>302</v>
      </c>
      <c r="F2211" s="84">
        <v>0</v>
      </c>
      <c r="G2211" s="85" t="s">
        <v>359</v>
      </c>
      <c r="H2211" s="85" t="s">
        <v>360</v>
      </c>
    </row>
    <row r="2212" spans="2:8">
      <c r="B2212" s="85" t="s">
        <v>299</v>
      </c>
      <c r="C2212" s="85" t="s">
        <v>409</v>
      </c>
      <c r="D2212" s="85" t="s">
        <v>301</v>
      </c>
      <c r="E2212" s="85" t="s">
        <v>302</v>
      </c>
      <c r="F2212" s="84">
        <v>1</v>
      </c>
      <c r="G2212" s="85" t="s">
        <v>359</v>
      </c>
      <c r="H2212" s="85" t="s">
        <v>360</v>
      </c>
    </row>
    <row r="2213" spans="2:8">
      <c r="B2213" s="85" t="s">
        <v>300</v>
      </c>
      <c r="C2213" s="85" t="s">
        <v>409</v>
      </c>
      <c r="D2213" s="85" t="s">
        <v>301</v>
      </c>
      <c r="E2213" s="85" t="s">
        <v>302</v>
      </c>
      <c r="F2213" s="84">
        <v>3</v>
      </c>
      <c r="G2213" s="85" t="s">
        <v>359</v>
      </c>
      <c r="H2213" s="85" t="s">
        <v>360</v>
      </c>
    </row>
    <row r="2214" spans="2:8">
      <c r="B2214" s="85" t="s">
        <v>291</v>
      </c>
      <c r="C2214" s="85" t="s">
        <v>409</v>
      </c>
      <c r="D2214" s="85" t="s">
        <v>303</v>
      </c>
      <c r="E2214" s="85" t="s">
        <v>304</v>
      </c>
      <c r="F2214" s="84">
        <v>0</v>
      </c>
      <c r="G2214" s="85" t="s">
        <v>359</v>
      </c>
      <c r="H2214" s="85" t="s">
        <v>360</v>
      </c>
    </row>
    <row r="2215" spans="2:8">
      <c r="B2215" s="85" t="s">
        <v>292</v>
      </c>
      <c r="C2215" s="85" t="s">
        <v>409</v>
      </c>
      <c r="D2215" s="85" t="s">
        <v>303</v>
      </c>
      <c r="E2215" s="85" t="s">
        <v>304</v>
      </c>
      <c r="F2215" s="84">
        <v>2</v>
      </c>
      <c r="G2215" s="85" t="s">
        <v>359</v>
      </c>
      <c r="H2215" s="85" t="s">
        <v>360</v>
      </c>
    </row>
    <row r="2216" spans="2:8">
      <c r="B2216" s="85" t="s">
        <v>294</v>
      </c>
      <c r="C2216" s="85" t="s">
        <v>409</v>
      </c>
      <c r="D2216" s="85" t="s">
        <v>303</v>
      </c>
      <c r="E2216" s="85" t="s">
        <v>304</v>
      </c>
      <c r="F2216" s="84">
        <v>0</v>
      </c>
      <c r="G2216" s="85" t="s">
        <v>359</v>
      </c>
      <c r="H2216" s="85" t="s">
        <v>360</v>
      </c>
    </row>
    <row r="2217" spans="2:8">
      <c r="B2217" s="85" t="s">
        <v>295</v>
      </c>
      <c r="C2217" s="85" t="s">
        <v>409</v>
      </c>
      <c r="D2217" s="85" t="s">
        <v>303</v>
      </c>
      <c r="E2217" s="85" t="s">
        <v>304</v>
      </c>
      <c r="F2217" s="84">
        <v>2</v>
      </c>
      <c r="G2217" s="85" t="s">
        <v>359</v>
      </c>
      <c r="H2217" s="85" t="s">
        <v>360</v>
      </c>
    </row>
    <row r="2218" spans="2:8">
      <c r="B2218" s="85" t="s">
        <v>299</v>
      </c>
      <c r="C2218" s="85" t="s">
        <v>409</v>
      </c>
      <c r="D2218" s="85" t="s">
        <v>303</v>
      </c>
      <c r="E2218" s="85" t="s">
        <v>304</v>
      </c>
      <c r="F2218" s="84">
        <v>0</v>
      </c>
      <c r="G2218" s="85" t="s">
        <v>359</v>
      </c>
      <c r="H2218" s="85" t="s">
        <v>360</v>
      </c>
    </row>
    <row r="2219" spans="2:8">
      <c r="B2219" s="85" t="s">
        <v>300</v>
      </c>
      <c r="C2219" s="85" t="s">
        <v>409</v>
      </c>
      <c r="D2219" s="85" t="s">
        <v>303</v>
      </c>
      <c r="E2219" s="85" t="s">
        <v>304</v>
      </c>
      <c r="F2219" s="84">
        <v>2</v>
      </c>
      <c r="G2219" s="85" t="s">
        <v>359</v>
      </c>
      <c r="H2219" s="85" t="s">
        <v>360</v>
      </c>
    </row>
    <row r="2220" spans="2:8">
      <c r="B2220" s="85" t="s">
        <v>288</v>
      </c>
      <c r="C2220" s="85" t="s">
        <v>410</v>
      </c>
      <c r="D2220" s="85" t="s">
        <v>284</v>
      </c>
      <c r="E2220" s="85" t="s">
        <v>285</v>
      </c>
      <c r="F2220" s="84">
        <v>4</v>
      </c>
      <c r="G2220" s="85" t="s">
        <v>411</v>
      </c>
      <c r="H2220" s="85" t="s">
        <v>412</v>
      </c>
    </row>
    <row r="2221" spans="2:8">
      <c r="B2221" s="85" t="s">
        <v>289</v>
      </c>
      <c r="C2221" s="85" t="s">
        <v>410</v>
      </c>
      <c r="D2221" s="85" t="s">
        <v>284</v>
      </c>
      <c r="E2221" s="85" t="s">
        <v>285</v>
      </c>
      <c r="F2221" s="84">
        <v>0</v>
      </c>
      <c r="G2221" s="85" t="s">
        <v>411</v>
      </c>
      <c r="H2221" s="85" t="s">
        <v>412</v>
      </c>
    </row>
    <row r="2222" spans="2:8">
      <c r="B2222" s="85" t="s">
        <v>290</v>
      </c>
      <c r="C2222" s="85" t="s">
        <v>410</v>
      </c>
      <c r="D2222" s="85" t="s">
        <v>284</v>
      </c>
      <c r="E2222" s="85" t="s">
        <v>285</v>
      </c>
      <c r="F2222" s="84">
        <v>4</v>
      </c>
      <c r="G2222" s="85" t="s">
        <v>411</v>
      </c>
      <c r="H2222" s="85" t="s">
        <v>412</v>
      </c>
    </row>
    <row r="2223" spans="2:8">
      <c r="B2223" s="85" t="s">
        <v>291</v>
      </c>
      <c r="C2223" s="85" t="s">
        <v>410</v>
      </c>
      <c r="D2223" s="85" t="s">
        <v>284</v>
      </c>
      <c r="E2223" s="85" t="s">
        <v>285</v>
      </c>
      <c r="F2223" s="84">
        <v>4</v>
      </c>
      <c r="G2223" s="85" t="s">
        <v>411</v>
      </c>
      <c r="H2223" s="85" t="s">
        <v>412</v>
      </c>
    </row>
    <row r="2224" spans="2:8">
      <c r="B2224" s="85" t="s">
        <v>292</v>
      </c>
      <c r="C2224" s="85" t="s">
        <v>410</v>
      </c>
      <c r="D2224" s="85" t="s">
        <v>284</v>
      </c>
      <c r="E2224" s="85" t="s">
        <v>285</v>
      </c>
      <c r="F2224" s="84">
        <v>0</v>
      </c>
      <c r="G2224" s="85" t="s">
        <v>411</v>
      </c>
      <c r="H2224" s="85" t="s">
        <v>412</v>
      </c>
    </row>
    <row r="2225" spans="2:8">
      <c r="B2225" s="85" t="s">
        <v>293</v>
      </c>
      <c r="C2225" s="85" t="s">
        <v>410</v>
      </c>
      <c r="D2225" s="85" t="s">
        <v>284</v>
      </c>
      <c r="E2225" s="85" t="s">
        <v>285</v>
      </c>
      <c r="F2225" s="84">
        <v>0</v>
      </c>
      <c r="G2225" s="85" t="s">
        <v>411</v>
      </c>
      <c r="H2225" s="85" t="s">
        <v>412</v>
      </c>
    </row>
    <row r="2226" spans="2:8">
      <c r="B2226" s="85" t="s">
        <v>294</v>
      </c>
      <c r="C2226" s="85" t="s">
        <v>410</v>
      </c>
      <c r="D2226" s="85" t="s">
        <v>284</v>
      </c>
      <c r="E2226" s="85" t="s">
        <v>285</v>
      </c>
      <c r="F2226" s="84">
        <v>0</v>
      </c>
      <c r="G2226" s="85" t="s">
        <v>411</v>
      </c>
      <c r="H2226" s="85" t="s">
        <v>412</v>
      </c>
    </row>
    <row r="2227" spans="2:8">
      <c r="B2227" s="85" t="s">
        <v>295</v>
      </c>
      <c r="C2227" s="85" t="s">
        <v>410</v>
      </c>
      <c r="D2227" s="85" t="s">
        <v>284</v>
      </c>
      <c r="E2227" s="85" t="s">
        <v>285</v>
      </c>
      <c r="F2227" s="84">
        <v>0</v>
      </c>
      <c r="G2227" s="85" t="s">
        <v>411</v>
      </c>
      <c r="H2227" s="85" t="s">
        <v>412</v>
      </c>
    </row>
    <row r="2228" spans="2:8">
      <c r="B2228" s="85" t="s">
        <v>296</v>
      </c>
      <c r="C2228" s="85" t="s">
        <v>410</v>
      </c>
      <c r="D2228" s="85" t="s">
        <v>284</v>
      </c>
      <c r="E2228" s="85" t="s">
        <v>285</v>
      </c>
      <c r="F2228" s="84">
        <v>0</v>
      </c>
      <c r="G2228" s="85" t="s">
        <v>411</v>
      </c>
      <c r="H2228" s="85" t="s">
        <v>412</v>
      </c>
    </row>
    <row r="2229" spans="2:8">
      <c r="B2229" s="85" t="s">
        <v>297</v>
      </c>
      <c r="C2229" s="85" t="s">
        <v>410</v>
      </c>
      <c r="D2229" s="85" t="s">
        <v>284</v>
      </c>
      <c r="E2229" s="85" t="s">
        <v>285</v>
      </c>
      <c r="F2229" s="84">
        <v>6</v>
      </c>
      <c r="G2229" s="85" t="s">
        <v>411</v>
      </c>
      <c r="H2229" s="85" t="s">
        <v>412</v>
      </c>
    </row>
    <row r="2230" spans="2:8">
      <c r="B2230" s="85" t="s">
        <v>298</v>
      </c>
      <c r="C2230" s="85" t="s">
        <v>410</v>
      </c>
      <c r="D2230" s="85" t="s">
        <v>284</v>
      </c>
      <c r="E2230" s="85" t="s">
        <v>285</v>
      </c>
      <c r="F2230" s="84">
        <v>3</v>
      </c>
      <c r="G2230" s="85" t="s">
        <v>411</v>
      </c>
      <c r="H2230" s="85" t="s">
        <v>412</v>
      </c>
    </row>
    <row r="2231" spans="2:8">
      <c r="B2231" s="85" t="s">
        <v>299</v>
      </c>
      <c r="C2231" s="85" t="s">
        <v>410</v>
      </c>
      <c r="D2231" s="85" t="s">
        <v>284</v>
      </c>
      <c r="E2231" s="85" t="s">
        <v>285</v>
      </c>
      <c r="F2231" s="84">
        <v>8</v>
      </c>
      <c r="G2231" s="85" t="s">
        <v>411</v>
      </c>
      <c r="H2231" s="85" t="s">
        <v>412</v>
      </c>
    </row>
    <row r="2232" spans="2:8">
      <c r="B2232" s="85" t="s">
        <v>300</v>
      </c>
      <c r="C2232" s="85" t="s">
        <v>410</v>
      </c>
      <c r="D2232" s="85" t="s">
        <v>284</v>
      </c>
      <c r="E2232" s="85" t="s">
        <v>285</v>
      </c>
      <c r="F2232" s="84">
        <v>6</v>
      </c>
      <c r="G2232" s="85" t="s">
        <v>411</v>
      </c>
      <c r="H2232" s="85" t="s">
        <v>412</v>
      </c>
    </row>
    <row r="2233" spans="2:8">
      <c r="B2233" s="85" t="s">
        <v>288</v>
      </c>
      <c r="C2233" s="85" t="s">
        <v>410</v>
      </c>
      <c r="D2233" s="85" t="s">
        <v>301</v>
      </c>
      <c r="E2233" s="85" t="s">
        <v>302</v>
      </c>
      <c r="F2233" s="84">
        <v>3</v>
      </c>
      <c r="G2233" s="85" t="s">
        <v>411</v>
      </c>
      <c r="H2233" s="85" t="s">
        <v>412</v>
      </c>
    </row>
    <row r="2234" spans="2:8">
      <c r="B2234" s="85" t="s">
        <v>291</v>
      </c>
      <c r="C2234" s="85" t="s">
        <v>410</v>
      </c>
      <c r="D2234" s="85" t="s">
        <v>301</v>
      </c>
      <c r="E2234" s="85" t="s">
        <v>302</v>
      </c>
      <c r="F2234" s="84">
        <v>4</v>
      </c>
      <c r="G2234" s="85" t="s">
        <v>411</v>
      </c>
      <c r="H2234" s="85" t="s">
        <v>412</v>
      </c>
    </row>
    <row r="2235" spans="2:8">
      <c r="B2235" s="85" t="s">
        <v>292</v>
      </c>
      <c r="C2235" s="85" t="s">
        <v>410</v>
      </c>
      <c r="D2235" s="85" t="s">
        <v>301</v>
      </c>
      <c r="E2235" s="85" t="s">
        <v>302</v>
      </c>
      <c r="F2235" s="84">
        <v>4</v>
      </c>
      <c r="G2235" s="85" t="s">
        <v>411</v>
      </c>
      <c r="H2235" s="85" t="s">
        <v>412</v>
      </c>
    </row>
    <row r="2236" spans="2:8">
      <c r="B2236" s="85" t="s">
        <v>293</v>
      </c>
      <c r="C2236" s="85" t="s">
        <v>410</v>
      </c>
      <c r="D2236" s="85" t="s">
        <v>301</v>
      </c>
      <c r="E2236" s="85" t="s">
        <v>302</v>
      </c>
      <c r="F2236" s="84">
        <v>0</v>
      </c>
      <c r="G2236" s="85" t="s">
        <v>411</v>
      </c>
      <c r="H2236" s="85" t="s">
        <v>412</v>
      </c>
    </row>
    <row r="2237" spans="2:8">
      <c r="B2237" s="85" t="s">
        <v>294</v>
      </c>
      <c r="C2237" s="85" t="s">
        <v>410</v>
      </c>
      <c r="D2237" s="85" t="s">
        <v>301</v>
      </c>
      <c r="E2237" s="85" t="s">
        <v>302</v>
      </c>
      <c r="F2237" s="84">
        <v>3</v>
      </c>
      <c r="G2237" s="85" t="s">
        <v>411</v>
      </c>
      <c r="H2237" s="85" t="s">
        <v>412</v>
      </c>
    </row>
    <row r="2238" spans="2:8">
      <c r="B2238" s="85" t="s">
        <v>296</v>
      </c>
      <c r="C2238" s="85" t="s">
        <v>410</v>
      </c>
      <c r="D2238" s="85" t="s">
        <v>301</v>
      </c>
      <c r="E2238" s="85" t="s">
        <v>302</v>
      </c>
      <c r="F2238" s="84">
        <v>0</v>
      </c>
      <c r="G2238" s="85" t="s">
        <v>411</v>
      </c>
      <c r="H2238" s="85" t="s">
        <v>412</v>
      </c>
    </row>
    <row r="2239" spans="2:8">
      <c r="B2239" s="85" t="s">
        <v>299</v>
      </c>
      <c r="C2239" s="85" t="s">
        <v>410</v>
      </c>
      <c r="D2239" s="85" t="s">
        <v>301</v>
      </c>
      <c r="E2239" s="85" t="s">
        <v>302</v>
      </c>
      <c r="F2239" s="84">
        <v>0</v>
      </c>
      <c r="G2239" s="85" t="s">
        <v>411</v>
      </c>
      <c r="H2239" s="85" t="s">
        <v>412</v>
      </c>
    </row>
    <row r="2240" spans="2:8">
      <c r="B2240" s="85" t="s">
        <v>300</v>
      </c>
      <c r="C2240" s="85" t="s">
        <v>410</v>
      </c>
      <c r="D2240" s="85" t="s">
        <v>301</v>
      </c>
      <c r="E2240" s="85" t="s">
        <v>302</v>
      </c>
      <c r="F2240" s="84">
        <v>2</v>
      </c>
      <c r="G2240" s="85" t="s">
        <v>411</v>
      </c>
      <c r="H2240" s="85" t="s">
        <v>412</v>
      </c>
    </row>
    <row r="2241" spans="2:8">
      <c r="B2241" s="85" t="s">
        <v>288</v>
      </c>
      <c r="C2241" s="85" t="s">
        <v>413</v>
      </c>
      <c r="D2241" s="85" t="s">
        <v>284</v>
      </c>
      <c r="E2241" s="85" t="s">
        <v>285</v>
      </c>
      <c r="F2241" s="84">
        <v>0</v>
      </c>
      <c r="G2241" s="85" t="s">
        <v>414</v>
      </c>
      <c r="H2241" s="85" t="s">
        <v>412</v>
      </c>
    </row>
    <row r="2242" spans="2:8">
      <c r="B2242" s="85" t="s">
        <v>289</v>
      </c>
      <c r="C2242" s="85" t="s">
        <v>413</v>
      </c>
      <c r="D2242" s="85" t="s">
        <v>284</v>
      </c>
      <c r="E2242" s="85" t="s">
        <v>285</v>
      </c>
      <c r="F2242" s="84">
        <v>3</v>
      </c>
      <c r="G2242" s="85" t="s">
        <v>414</v>
      </c>
      <c r="H2242" s="85" t="s">
        <v>412</v>
      </c>
    </row>
    <row r="2243" spans="2:8">
      <c r="B2243" s="85" t="s">
        <v>290</v>
      </c>
      <c r="C2243" s="85" t="s">
        <v>413</v>
      </c>
      <c r="D2243" s="85" t="s">
        <v>284</v>
      </c>
      <c r="E2243" s="85" t="s">
        <v>285</v>
      </c>
      <c r="F2243" s="84">
        <v>0</v>
      </c>
      <c r="G2243" s="85" t="s">
        <v>414</v>
      </c>
      <c r="H2243" s="85" t="s">
        <v>412</v>
      </c>
    </row>
    <row r="2244" spans="2:8">
      <c r="B2244" s="85" t="s">
        <v>291</v>
      </c>
      <c r="C2244" s="85" t="s">
        <v>413</v>
      </c>
      <c r="D2244" s="85" t="s">
        <v>284</v>
      </c>
      <c r="E2244" s="85" t="s">
        <v>285</v>
      </c>
      <c r="F2244" s="84">
        <v>2</v>
      </c>
      <c r="G2244" s="85" t="s">
        <v>414</v>
      </c>
      <c r="H2244" s="85" t="s">
        <v>412</v>
      </c>
    </row>
    <row r="2245" spans="2:8">
      <c r="B2245" s="85" t="s">
        <v>292</v>
      </c>
      <c r="C2245" s="85" t="s">
        <v>413</v>
      </c>
      <c r="D2245" s="85" t="s">
        <v>284</v>
      </c>
      <c r="E2245" s="85" t="s">
        <v>285</v>
      </c>
      <c r="F2245" s="84">
        <v>2</v>
      </c>
      <c r="G2245" s="85" t="s">
        <v>414</v>
      </c>
      <c r="H2245" s="85" t="s">
        <v>412</v>
      </c>
    </row>
    <row r="2246" spans="2:8">
      <c r="B2246" s="85" t="s">
        <v>293</v>
      </c>
      <c r="C2246" s="85" t="s">
        <v>413</v>
      </c>
      <c r="D2246" s="85" t="s">
        <v>284</v>
      </c>
      <c r="E2246" s="85" t="s">
        <v>285</v>
      </c>
      <c r="F2246" s="84">
        <v>4</v>
      </c>
      <c r="G2246" s="85" t="s">
        <v>414</v>
      </c>
      <c r="H2246" s="85" t="s">
        <v>412</v>
      </c>
    </row>
    <row r="2247" spans="2:8">
      <c r="B2247" s="85" t="s">
        <v>294</v>
      </c>
      <c r="C2247" s="85" t="s">
        <v>413</v>
      </c>
      <c r="D2247" s="85" t="s">
        <v>284</v>
      </c>
      <c r="E2247" s="85" t="s">
        <v>285</v>
      </c>
      <c r="F2247" s="84">
        <v>2</v>
      </c>
      <c r="G2247" s="85" t="s">
        <v>414</v>
      </c>
      <c r="H2247" s="85" t="s">
        <v>412</v>
      </c>
    </row>
    <row r="2248" spans="2:8">
      <c r="B2248" s="85" t="s">
        <v>295</v>
      </c>
      <c r="C2248" s="85" t="s">
        <v>413</v>
      </c>
      <c r="D2248" s="85" t="s">
        <v>284</v>
      </c>
      <c r="E2248" s="85" t="s">
        <v>285</v>
      </c>
      <c r="F2248" s="84">
        <v>0</v>
      </c>
      <c r="G2248" s="85" t="s">
        <v>414</v>
      </c>
      <c r="H2248" s="85" t="s">
        <v>412</v>
      </c>
    </row>
    <row r="2249" spans="2:8">
      <c r="B2249" s="85" t="s">
        <v>296</v>
      </c>
      <c r="C2249" s="85" t="s">
        <v>413</v>
      </c>
      <c r="D2249" s="85" t="s">
        <v>284</v>
      </c>
      <c r="E2249" s="85" t="s">
        <v>285</v>
      </c>
      <c r="F2249" s="84">
        <v>0</v>
      </c>
      <c r="G2249" s="85" t="s">
        <v>414</v>
      </c>
      <c r="H2249" s="85" t="s">
        <v>412</v>
      </c>
    </row>
    <row r="2250" spans="2:8">
      <c r="B2250" s="85" t="s">
        <v>297</v>
      </c>
      <c r="C2250" s="85" t="s">
        <v>413</v>
      </c>
      <c r="D2250" s="85" t="s">
        <v>284</v>
      </c>
      <c r="E2250" s="85" t="s">
        <v>285</v>
      </c>
      <c r="F2250" s="84">
        <v>0</v>
      </c>
      <c r="G2250" s="85" t="s">
        <v>414</v>
      </c>
      <c r="H2250" s="85" t="s">
        <v>412</v>
      </c>
    </row>
    <row r="2251" spans="2:8">
      <c r="B2251" s="85" t="s">
        <v>298</v>
      </c>
      <c r="C2251" s="85" t="s">
        <v>413</v>
      </c>
      <c r="D2251" s="85" t="s">
        <v>284</v>
      </c>
      <c r="E2251" s="85" t="s">
        <v>285</v>
      </c>
      <c r="F2251" s="84">
        <v>2</v>
      </c>
      <c r="G2251" s="85" t="s">
        <v>414</v>
      </c>
      <c r="H2251" s="85" t="s">
        <v>412</v>
      </c>
    </row>
    <row r="2252" spans="2:8">
      <c r="B2252" s="85" t="s">
        <v>300</v>
      </c>
      <c r="C2252" s="85" t="s">
        <v>413</v>
      </c>
      <c r="D2252" s="85" t="s">
        <v>284</v>
      </c>
      <c r="E2252" s="85" t="s">
        <v>285</v>
      </c>
      <c r="F2252" s="84">
        <v>3</v>
      </c>
      <c r="G2252" s="85" t="s">
        <v>414</v>
      </c>
      <c r="H2252" s="85" t="s">
        <v>412</v>
      </c>
    </row>
    <row r="2253" spans="2:8">
      <c r="B2253" s="85" t="s">
        <v>288</v>
      </c>
      <c r="C2253" s="85" t="s">
        <v>413</v>
      </c>
      <c r="D2253" s="85" t="s">
        <v>301</v>
      </c>
      <c r="E2253" s="85" t="s">
        <v>302</v>
      </c>
      <c r="F2253" s="84">
        <v>0</v>
      </c>
      <c r="G2253" s="85" t="s">
        <v>414</v>
      </c>
      <c r="H2253" s="85" t="s">
        <v>412</v>
      </c>
    </row>
    <row r="2254" spans="2:8">
      <c r="B2254" s="85" t="s">
        <v>289</v>
      </c>
      <c r="C2254" s="85" t="s">
        <v>413</v>
      </c>
      <c r="D2254" s="85" t="s">
        <v>301</v>
      </c>
      <c r="E2254" s="85" t="s">
        <v>302</v>
      </c>
      <c r="F2254" s="84">
        <v>2</v>
      </c>
      <c r="G2254" s="85" t="s">
        <v>414</v>
      </c>
      <c r="H2254" s="85" t="s">
        <v>412</v>
      </c>
    </row>
    <row r="2255" spans="2:8">
      <c r="B2255" s="85" t="s">
        <v>290</v>
      </c>
      <c r="C2255" s="85" t="s">
        <v>413</v>
      </c>
      <c r="D2255" s="85" t="s">
        <v>301</v>
      </c>
      <c r="E2255" s="85" t="s">
        <v>302</v>
      </c>
      <c r="F2255" s="84">
        <v>0</v>
      </c>
      <c r="G2255" s="85" t="s">
        <v>414</v>
      </c>
      <c r="H2255" s="85" t="s">
        <v>412</v>
      </c>
    </row>
    <row r="2256" spans="2:8">
      <c r="B2256" s="85" t="s">
        <v>291</v>
      </c>
      <c r="C2256" s="85" t="s">
        <v>413</v>
      </c>
      <c r="D2256" s="85" t="s">
        <v>301</v>
      </c>
      <c r="E2256" s="85" t="s">
        <v>302</v>
      </c>
      <c r="F2256" s="84">
        <v>2</v>
      </c>
      <c r="G2256" s="85" t="s">
        <v>414</v>
      </c>
      <c r="H2256" s="85" t="s">
        <v>412</v>
      </c>
    </row>
    <row r="2257" spans="2:8">
      <c r="B2257" s="85" t="s">
        <v>292</v>
      </c>
      <c r="C2257" s="85" t="s">
        <v>413</v>
      </c>
      <c r="D2257" s="85" t="s">
        <v>301</v>
      </c>
      <c r="E2257" s="85" t="s">
        <v>302</v>
      </c>
      <c r="F2257" s="84">
        <v>0</v>
      </c>
      <c r="G2257" s="85" t="s">
        <v>414</v>
      </c>
      <c r="H2257" s="85" t="s">
        <v>412</v>
      </c>
    </row>
    <row r="2258" spans="2:8">
      <c r="B2258" s="85" t="s">
        <v>293</v>
      </c>
      <c r="C2258" s="85" t="s">
        <v>413</v>
      </c>
      <c r="D2258" s="85" t="s">
        <v>301</v>
      </c>
      <c r="E2258" s="85" t="s">
        <v>302</v>
      </c>
      <c r="F2258" s="84">
        <v>3</v>
      </c>
      <c r="G2258" s="85" t="s">
        <v>414</v>
      </c>
      <c r="H2258" s="85" t="s">
        <v>412</v>
      </c>
    </row>
    <row r="2259" spans="2:8">
      <c r="B2259" s="85" t="s">
        <v>295</v>
      </c>
      <c r="C2259" s="85" t="s">
        <v>413</v>
      </c>
      <c r="D2259" s="85" t="s">
        <v>301</v>
      </c>
      <c r="E2259" s="85" t="s">
        <v>302</v>
      </c>
      <c r="F2259" s="84">
        <v>0</v>
      </c>
      <c r="G2259" s="85" t="s">
        <v>414</v>
      </c>
      <c r="H2259" s="85" t="s">
        <v>412</v>
      </c>
    </row>
    <row r="2260" spans="2:8">
      <c r="B2260" s="85" t="s">
        <v>296</v>
      </c>
      <c r="C2260" s="85" t="s">
        <v>413</v>
      </c>
      <c r="D2260" s="85" t="s">
        <v>301</v>
      </c>
      <c r="E2260" s="85" t="s">
        <v>302</v>
      </c>
      <c r="F2260" s="84">
        <v>1</v>
      </c>
      <c r="G2260" s="85" t="s">
        <v>414</v>
      </c>
      <c r="H2260" s="85" t="s">
        <v>412</v>
      </c>
    </row>
    <row r="2261" spans="2:8">
      <c r="B2261" s="85" t="s">
        <v>298</v>
      </c>
      <c r="C2261" s="85" t="s">
        <v>413</v>
      </c>
      <c r="D2261" s="85" t="s">
        <v>301</v>
      </c>
      <c r="E2261" s="85" t="s">
        <v>302</v>
      </c>
      <c r="F2261" s="84">
        <v>0</v>
      </c>
      <c r="G2261" s="85" t="s">
        <v>414</v>
      </c>
      <c r="H2261" s="85" t="s">
        <v>412</v>
      </c>
    </row>
    <row r="2262" spans="2:8">
      <c r="B2262" s="85" t="s">
        <v>299</v>
      </c>
      <c r="C2262" s="85" t="s">
        <v>413</v>
      </c>
      <c r="D2262" s="85" t="s">
        <v>301</v>
      </c>
      <c r="E2262" s="85" t="s">
        <v>302</v>
      </c>
      <c r="F2262" s="84">
        <v>1</v>
      </c>
      <c r="G2262" s="85" t="s">
        <v>414</v>
      </c>
      <c r="H2262" s="85" t="s">
        <v>412</v>
      </c>
    </row>
    <row r="2263" spans="2:8">
      <c r="B2263" s="85" t="s">
        <v>288</v>
      </c>
      <c r="C2263" s="85" t="s">
        <v>413</v>
      </c>
      <c r="D2263" s="85" t="s">
        <v>303</v>
      </c>
      <c r="E2263" s="85" t="s">
        <v>304</v>
      </c>
      <c r="F2263" s="84">
        <v>2</v>
      </c>
      <c r="G2263" s="85" t="s">
        <v>414</v>
      </c>
      <c r="H2263" s="85" t="s">
        <v>412</v>
      </c>
    </row>
    <row r="2264" spans="2:8">
      <c r="B2264" s="85" t="s">
        <v>289</v>
      </c>
      <c r="C2264" s="85" t="s">
        <v>413</v>
      </c>
      <c r="D2264" s="85" t="s">
        <v>303</v>
      </c>
      <c r="E2264" s="85" t="s">
        <v>304</v>
      </c>
      <c r="F2264" s="84">
        <v>2</v>
      </c>
      <c r="G2264" s="85" t="s">
        <v>414</v>
      </c>
      <c r="H2264" s="85" t="s">
        <v>412</v>
      </c>
    </row>
    <row r="2265" spans="2:8">
      <c r="B2265" s="85" t="s">
        <v>290</v>
      </c>
      <c r="C2265" s="85" t="s">
        <v>413</v>
      </c>
      <c r="D2265" s="85" t="s">
        <v>303</v>
      </c>
      <c r="E2265" s="85" t="s">
        <v>304</v>
      </c>
      <c r="F2265" s="84">
        <v>0</v>
      </c>
      <c r="G2265" s="85" t="s">
        <v>414</v>
      </c>
      <c r="H2265" s="85" t="s">
        <v>412</v>
      </c>
    </row>
    <row r="2266" spans="2:8">
      <c r="B2266" s="85" t="s">
        <v>291</v>
      </c>
      <c r="C2266" s="85" t="s">
        <v>413</v>
      </c>
      <c r="D2266" s="85" t="s">
        <v>303</v>
      </c>
      <c r="E2266" s="85" t="s">
        <v>304</v>
      </c>
      <c r="F2266" s="84">
        <v>2</v>
      </c>
      <c r="G2266" s="85" t="s">
        <v>414</v>
      </c>
      <c r="H2266" s="85" t="s">
        <v>412</v>
      </c>
    </row>
    <row r="2267" spans="2:8">
      <c r="B2267" s="85" t="s">
        <v>294</v>
      </c>
      <c r="C2267" s="85" t="s">
        <v>413</v>
      </c>
      <c r="D2267" s="85" t="s">
        <v>303</v>
      </c>
      <c r="E2267" s="85" t="s">
        <v>304</v>
      </c>
      <c r="F2267" s="84">
        <v>0</v>
      </c>
      <c r="G2267" s="85" t="s">
        <v>414</v>
      </c>
      <c r="H2267" s="85" t="s">
        <v>412</v>
      </c>
    </row>
    <row r="2268" spans="2:8">
      <c r="B2268" s="85" t="s">
        <v>298</v>
      </c>
      <c r="C2268" s="85" t="s">
        <v>413</v>
      </c>
      <c r="D2268" s="85" t="s">
        <v>303</v>
      </c>
      <c r="E2268" s="85" t="s">
        <v>304</v>
      </c>
      <c r="F2268" s="84">
        <v>0</v>
      </c>
      <c r="G2268" s="85" t="s">
        <v>414</v>
      </c>
      <c r="H2268" s="85" t="s">
        <v>412</v>
      </c>
    </row>
    <row r="2269" spans="2:8">
      <c r="B2269" s="85" t="s">
        <v>299</v>
      </c>
      <c r="C2269" s="85" t="s">
        <v>413</v>
      </c>
      <c r="D2269" s="85" t="s">
        <v>303</v>
      </c>
      <c r="E2269" s="85" t="s">
        <v>304</v>
      </c>
      <c r="F2269" s="84">
        <v>4</v>
      </c>
      <c r="G2269" s="85" t="s">
        <v>414</v>
      </c>
      <c r="H2269" s="85" t="s">
        <v>412</v>
      </c>
    </row>
    <row r="2270" spans="2:8">
      <c r="B2270" s="85" t="s">
        <v>288</v>
      </c>
      <c r="C2270" s="85" t="s">
        <v>415</v>
      </c>
      <c r="D2270" s="85" t="s">
        <v>284</v>
      </c>
      <c r="E2270" s="85" t="s">
        <v>285</v>
      </c>
      <c r="F2270" s="84">
        <v>2</v>
      </c>
      <c r="G2270" s="85" t="s">
        <v>416</v>
      </c>
      <c r="H2270" s="85" t="s">
        <v>412</v>
      </c>
    </row>
    <row r="2271" spans="2:8">
      <c r="B2271" s="85" t="s">
        <v>290</v>
      </c>
      <c r="C2271" s="85" t="s">
        <v>415</v>
      </c>
      <c r="D2271" s="85" t="s">
        <v>284</v>
      </c>
      <c r="E2271" s="85" t="s">
        <v>285</v>
      </c>
      <c r="F2271" s="84">
        <v>0</v>
      </c>
      <c r="G2271" s="85" t="s">
        <v>416</v>
      </c>
      <c r="H2271" s="85" t="s">
        <v>412</v>
      </c>
    </row>
    <row r="2272" spans="2:8">
      <c r="B2272" s="85" t="s">
        <v>291</v>
      </c>
      <c r="C2272" s="85" t="s">
        <v>415</v>
      </c>
      <c r="D2272" s="85" t="s">
        <v>284</v>
      </c>
      <c r="E2272" s="85" t="s">
        <v>285</v>
      </c>
      <c r="F2272" s="84">
        <v>0</v>
      </c>
      <c r="G2272" s="85" t="s">
        <v>416</v>
      </c>
      <c r="H2272" s="85" t="s">
        <v>412</v>
      </c>
    </row>
    <row r="2273" spans="2:8">
      <c r="B2273" s="85" t="s">
        <v>293</v>
      </c>
      <c r="C2273" s="85" t="s">
        <v>415</v>
      </c>
      <c r="D2273" s="85" t="s">
        <v>284</v>
      </c>
      <c r="E2273" s="85" t="s">
        <v>285</v>
      </c>
      <c r="F2273" s="84">
        <v>4</v>
      </c>
      <c r="G2273" s="85" t="s">
        <v>416</v>
      </c>
      <c r="H2273" s="85" t="s">
        <v>412</v>
      </c>
    </row>
    <row r="2274" spans="2:8">
      <c r="B2274" s="85" t="s">
        <v>294</v>
      </c>
      <c r="C2274" s="85" t="s">
        <v>415</v>
      </c>
      <c r="D2274" s="85" t="s">
        <v>284</v>
      </c>
      <c r="E2274" s="85" t="s">
        <v>285</v>
      </c>
      <c r="F2274" s="84">
        <v>0</v>
      </c>
      <c r="G2274" s="85" t="s">
        <v>416</v>
      </c>
      <c r="H2274" s="85" t="s">
        <v>412</v>
      </c>
    </row>
    <row r="2275" spans="2:8">
      <c r="B2275" s="85" t="s">
        <v>295</v>
      </c>
      <c r="C2275" s="85" t="s">
        <v>415</v>
      </c>
      <c r="D2275" s="85" t="s">
        <v>284</v>
      </c>
      <c r="E2275" s="85" t="s">
        <v>285</v>
      </c>
      <c r="F2275" s="84">
        <v>2</v>
      </c>
      <c r="G2275" s="85" t="s">
        <v>416</v>
      </c>
      <c r="H2275" s="85" t="s">
        <v>412</v>
      </c>
    </row>
    <row r="2276" spans="2:8">
      <c r="B2276" s="85" t="s">
        <v>297</v>
      </c>
      <c r="C2276" s="85" t="s">
        <v>415</v>
      </c>
      <c r="D2276" s="85" t="s">
        <v>284</v>
      </c>
      <c r="E2276" s="85" t="s">
        <v>285</v>
      </c>
      <c r="F2276" s="84">
        <v>0</v>
      </c>
      <c r="G2276" s="85" t="s">
        <v>416</v>
      </c>
      <c r="H2276" s="85" t="s">
        <v>412</v>
      </c>
    </row>
    <row r="2277" spans="2:8">
      <c r="B2277" s="85" t="s">
        <v>298</v>
      </c>
      <c r="C2277" s="85" t="s">
        <v>415</v>
      </c>
      <c r="D2277" s="85" t="s">
        <v>284</v>
      </c>
      <c r="E2277" s="85" t="s">
        <v>285</v>
      </c>
      <c r="F2277" s="84">
        <v>2</v>
      </c>
      <c r="G2277" s="85" t="s">
        <v>416</v>
      </c>
      <c r="H2277" s="85" t="s">
        <v>412</v>
      </c>
    </row>
    <row r="2278" spans="2:8">
      <c r="B2278" s="85" t="s">
        <v>299</v>
      </c>
      <c r="C2278" s="85" t="s">
        <v>415</v>
      </c>
      <c r="D2278" s="85" t="s">
        <v>284</v>
      </c>
      <c r="E2278" s="85" t="s">
        <v>285</v>
      </c>
      <c r="F2278" s="84">
        <v>0</v>
      </c>
      <c r="G2278" s="85" t="s">
        <v>416</v>
      </c>
      <c r="H2278" s="85" t="s">
        <v>412</v>
      </c>
    </row>
    <row r="2279" spans="2:8">
      <c r="B2279" s="85" t="s">
        <v>300</v>
      </c>
      <c r="C2279" s="85" t="s">
        <v>415</v>
      </c>
      <c r="D2279" s="85" t="s">
        <v>284</v>
      </c>
      <c r="E2279" s="85" t="s">
        <v>285</v>
      </c>
      <c r="F2279" s="84">
        <v>2</v>
      </c>
      <c r="G2279" s="85" t="s">
        <v>416</v>
      </c>
      <c r="H2279" s="85" t="s">
        <v>412</v>
      </c>
    </row>
    <row r="2280" spans="2:8">
      <c r="B2280" s="85" t="s">
        <v>290</v>
      </c>
      <c r="C2280" s="85" t="s">
        <v>415</v>
      </c>
      <c r="D2280" s="85" t="s">
        <v>301</v>
      </c>
      <c r="E2280" s="85" t="s">
        <v>302</v>
      </c>
      <c r="F2280" s="84">
        <v>0</v>
      </c>
      <c r="G2280" s="85" t="s">
        <v>416</v>
      </c>
      <c r="H2280" s="85" t="s">
        <v>412</v>
      </c>
    </row>
    <row r="2281" spans="2:8">
      <c r="B2281" s="85" t="s">
        <v>291</v>
      </c>
      <c r="C2281" s="85" t="s">
        <v>415</v>
      </c>
      <c r="D2281" s="85" t="s">
        <v>301</v>
      </c>
      <c r="E2281" s="85" t="s">
        <v>302</v>
      </c>
      <c r="F2281" s="84">
        <v>2</v>
      </c>
      <c r="G2281" s="85" t="s">
        <v>416</v>
      </c>
      <c r="H2281" s="85" t="s">
        <v>412</v>
      </c>
    </row>
    <row r="2282" spans="2:8">
      <c r="B2282" s="85" t="s">
        <v>292</v>
      </c>
      <c r="C2282" s="85" t="s">
        <v>415</v>
      </c>
      <c r="D2282" s="85" t="s">
        <v>301</v>
      </c>
      <c r="E2282" s="85" t="s">
        <v>302</v>
      </c>
      <c r="F2282" s="84">
        <v>2</v>
      </c>
      <c r="G2282" s="85" t="s">
        <v>416</v>
      </c>
      <c r="H2282" s="85" t="s">
        <v>412</v>
      </c>
    </row>
    <row r="2283" spans="2:8">
      <c r="B2283" s="85" t="s">
        <v>293</v>
      </c>
      <c r="C2283" s="85" t="s">
        <v>415</v>
      </c>
      <c r="D2283" s="85" t="s">
        <v>301</v>
      </c>
      <c r="E2283" s="85" t="s">
        <v>302</v>
      </c>
      <c r="F2283" s="84">
        <v>0</v>
      </c>
      <c r="G2283" s="85" t="s">
        <v>416</v>
      </c>
      <c r="H2283" s="85" t="s">
        <v>412</v>
      </c>
    </row>
    <row r="2284" spans="2:8">
      <c r="B2284" s="85" t="s">
        <v>294</v>
      </c>
      <c r="C2284" s="85" t="s">
        <v>415</v>
      </c>
      <c r="D2284" s="85" t="s">
        <v>301</v>
      </c>
      <c r="E2284" s="85" t="s">
        <v>302</v>
      </c>
      <c r="F2284" s="84">
        <v>1</v>
      </c>
      <c r="G2284" s="85" t="s">
        <v>416</v>
      </c>
      <c r="H2284" s="85" t="s">
        <v>412</v>
      </c>
    </row>
    <row r="2285" spans="2:8">
      <c r="B2285" s="85" t="s">
        <v>295</v>
      </c>
      <c r="C2285" s="85" t="s">
        <v>415</v>
      </c>
      <c r="D2285" s="85" t="s">
        <v>301</v>
      </c>
      <c r="E2285" s="85" t="s">
        <v>302</v>
      </c>
      <c r="F2285" s="84">
        <v>1</v>
      </c>
      <c r="G2285" s="85" t="s">
        <v>416</v>
      </c>
      <c r="H2285" s="85" t="s">
        <v>412</v>
      </c>
    </row>
    <row r="2286" spans="2:8">
      <c r="B2286" s="85" t="s">
        <v>288</v>
      </c>
      <c r="C2286" s="85" t="s">
        <v>417</v>
      </c>
      <c r="D2286" s="85" t="s">
        <v>284</v>
      </c>
      <c r="E2286" s="85" t="s">
        <v>285</v>
      </c>
      <c r="F2286" s="84">
        <v>6</v>
      </c>
      <c r="G2286" s="85" t="s">
        <v>411</v>
      </c>
      <c r="H2286" s="85" t="s">
        <v>412</v>
      </c>
    </row>
    <row r="2287" spans="2:8">
      <c r="B2287" s="85" t="s">
        <v>289</v>
      </c>
      <c r="C2287" s="85" t="s">
        <v>417</v>
      </c>
      <c r="D2287" s="85" t="s">
        <v>284</v>
      </c>
      <c r="E2287" s="85" t="s">
        <v>285</v>
      </c>
      <c r="F2287" s="84">
        <v>0</v>
      </c>
      <c r="G2287" s="85" t="s">
        <v>411</v>
      </c>
      <c r="H2287" s="85" t="s">
        <v>412</v>
      </c>
    </row>
    <row r="2288" spans="2:8">
      <c r="B2288" s="85" t="s">
        <v>290</v>
      </c>
      <c r="C2288" s="85" t="s">
        <v>417</v>
      </c>
      <c r="D2288" s="85" t="s">
        <v>284</v>
      </c>
      <c r="E2288" s="85" t="s">
        <v>285</v>
      </c>
      <c r="F2288" s="84">
        <v>6</v>
      </c>
      <c r="G2288" s="85" t="s">
        <v>411</v>
      </c>
      <c r="H2288" s="85" t="s">
        <v>412</v>
      </c>
    </row>
    <row r="2289" spans="2:8">
      <c r="B2289" s="85" t="s">
        <v>291</v>
      </c>
      <c r="C2289" s="85" t="s">
        <v>417</v>
      </c>
      <c r="D2289" s="85" t="s">
        <v>284</v>
      </c>
      <c r="E2289" s="85" t="s">
        <v>285</v>
      </c>
      <c r="F2289" s="84">
        <v>0</v>
      </c>
      <c r="G2289" s="85" t="s">
        <v>411</v>
      </c>
      <c r="H2289" s="85" t="s">
        <v>412</v>
      </c>
    </row>
    <row r="2290" spans="2:8">
      <c r="B2290" s="85" t="s">
        <v>293</v>
      </c>
      <c r="C2290" s="85" t="s">
        <v>417</v>
      </c>
      <c r="D2290" s="85" t="s">
        <v>284</v>
      </c>
      <c r="E2290" s="85" t="s">
        <v>285</v>
      </c>
      <c r="F2290" s="84">
        <v>6</v>
      </c>
      <c r="G2290" s="85" t="s">
        <v>411</v>
      </c>
      <c r="H2290" s="85" t="s">
        <v>412</v>
      </c>
    </row>
    <row r="2291" spans="2:8">
      <c r="B2291" s="85" t="s">
        <v>294</v>
      </c>
      <c r="C2291" s="85" t="s">
        <v>417</v>
      </c>
      <c r="D2291" s="85" t="s">
        <v>284</v>
      </c>
      <c r="E2291" s="85" t="s">
        <v>285</v>
      </c>
      <c r="F2291" s="84">
        <v>6</v>
      </c>
      <c r="G2291" s="85" t="s">
        <v>411</v>
      </c>
      <c r="H2291" s="85" t="s">
        <v>412</v>
      </c>
    </row>
    <row r="2292" spans="2:8">
      <c r="B2292" s="85" t="s">
        <v>295</v>
      </c>
      <c r="C2292" s="85" t="s">
        <v>417</v>
      </c>
      <c r="D2292" s="85" t="s">
        <v>284</v>
      </c>
      <c r="E2292" s="85" t="s">
        <v>285</v>
      </c>
      <c r="F2292" s="84">
        <v>0</v>
      </c>
      <c r="G2292" s="85" t="s">
        <v>411</v>
      </c>
      <c r="H2292" s="85" t="s">
        <v>412</v>
      </c>
    </row>
    <row r="2293" spans="2:8">
      <c r="B2293" s="85" t="s">
        <v>296</v>
      </c>
      <c r="C2293" s="85" t="s">
        <v>417</v>
      </c>
      <c r="D2293" s="85" t="s">
        <v>284</v>
      </c>
      <c r="E2293" s="85" t="s">
        <v>285</v>
      </c>
      <c r="F2293" s="84">
        <v>6</v>
      </c>
      <c r="G2293" s="85" t="s">
        <v>411</v>
      </c>
      <c r="H2293" s="85" t="s">
        <v>412</v>
      </c>
    </row>
    <row r="2294" spans="2:8">
      <c r="B2294" s="85" t="s">
        <v>297</v>
      </c>
      <c r="C2294" s="85" t="s">
        <v>417</v>
      </c>
      <c r="D2294" s="85" t="s">
        <v>284</v>
      </c>
      <c r="E2294" s="85" t="s">
        <v>285</v>
      </c>
      <c r="F2294" s="84">
        <v>0</v>
      </c>
      <c r="G2294" s="85" t="s">
        <v>411</v>
      </c>
      <c r="H2294" s="85" t="s">
        <v>412</v>
      </c>
    </row>
    <row r="2295" spans="2:8">
      <c r="B2295" s="85" t="s">
        <v>298</v>
      </c>
      <c r="C2295" s="85" t="s">
        <v>417</v>
      </c>
      <c r="D2295" s="85" t="s">
        <v>284</v>
      </c>
      <c r="E2295" s="85" t="s">
        <v>285</v>
      </c>
      <c r="F2295" s="84">
        <v>6</v>
      </c>
      <c r="G2295" s="85" t="s">
        <v>411</v>
      </c>
      <c r="H2295" s="85" t="s">
        <v>412</v>
      </c>
    </row>
    <row r="2296" spans="2:8">
      <c r="B2296" s="85" t="s">
        <v>299</v>
      </c>
      <c r="C2296" s="85" t="s">
        <v>417</v>
      </c>
      <c r="D2296" s="85" t="s">
        <v>284</v>
      </c>
      <c r="E2296" s="85" t="s">
        <v>285</v>
      </c>
      <c r="F2296" s="84">
        <v>0</v>
      </c>
      <c r="G2296" s="85" t="s">
        <v>411</v>
      </c>
      <c r="H2296" s="85" t="s">
        <v>412</v>
      </c>
    </row>
    <row r="2297" spans="2:8">
      <c r="B2297" s="85" t="s">
        <v>300</v>
      </c>
      <c r="C2297" s="85" t="s">
        <v>417</v>
      </c>
      <c r="D2297" s="85" t="s">
        <v>284</v>
      </c>
      <c r="E2297" s="85" t="s">
        <v>285</v>
      </c>
      <c r="F2297" s="84">
        <v>0</v>
      </c>
      <c r="G2297" s="85" t="s">
        <v>411</v>
      </c>
      <c r="H2297" s="85" t="s">
        <v>412</v>
      </c>
    </row>
    <row r="2298" spans="2:8">
      <c r="B2298" s="85" t="s">
        <v>290</v>
      </c>
      <c r="C2298" s="85" t="s">
        <v>417</v>
      </c>
      <c r="D2298" s="85" t="s">
        <v>301</v>
      </c>
      <c r="E2298" s="85" t="s">
        <v>302</v>
      </c>
      <c r="F2298" s="84">
        <v>2</v>
      </c>
      <c r="G2298" s="85" t="s">
        <v>411</v>
      </c>
      <c r="H2298" s="85" t="s">
        <v>412</v>
      </c>
    </row>
    <row r="2299" spans="2:8">
      <c r="B2299" s="85" t="s">
        <v>291</v>
      </c>
      <c r="C2299" s="85" t="s">
        <v>417</v>
      </c>
      <c r="D2299" s="85" t="s">
        <v>301</v>
      </c>
      <c r="E2299" s="85" t="s">
        <v>302</v>
      </c>
      <c r="F2299" s="84">
        <v>0</v>
      </c>
      <c r="G2299" s="85" t="s">
        <v>411</v>
      </c>
      <c r="H2299" s="85" t="s">
        <v>412</v>
      </c>
    </row>
    <row r="2300" spans="2:8">
      <c r="B2300" s="85" t="s">
        <v>295</v>
      </c>
      <c r="C2300" s="85" t="s">
        <v>417</v>
      </c>
      <c r="D2300" s="85" t="s">
        <v>301</v>
      </c>
      <c r="E2300" s="85" t="s">
        <v>302</v>
      </c>
      <c r="F2300" s="84">
        <v>2</v>
      </c>
      <c r="G2300" s="85" t="s">
        <v>411</v>
      </c>
      <c r="H2300" s="85" t="s">
        <v>412</v>
      </c>
    </row>
    <row r="2301" spans="2:8">
      <c r="B2301" s="85" t="s">
        <v>298</v>
      </c>
      <c r="C2301" s="85" t="s">
        <v>417</v>
      </c>
      <c r="D2301" s="85" t="s">
        <v>301</v>
      </c>
      <c r="E2301" s="85" t="s">
        <v>302</v>
      </c>
      <c r="F2301" s="84">
        <v>0</v>
      </c>
      <c r="G2301" s="85" t="s">
        <v>411</v>
      </c>
      <c r="H2301" s="85" t="s">
        <v>412</v>
      </c>
    </row>
    <row r="2302" spans="2:8">
      <c r="B2302" s="85" t="s">
        <v>299</v>
      </c>
      <c r="C2302" s="85" t="s">
        <v>417</v>
      </c>
      <c r="D2302" s="85" t="s">
        <v>301</v>
      </c>
      <c r="E2302" s="85" t="s">
        <v>302</v>
      </c>
      <c r="F2302" s="84">
        <v>0</v>
      </c>
      <c r="G2302" s="85" t="s">
        <v>411</v>
      </c>
      <c r="H2302" s="85" t="s">
        <v>412</v>
      </c>
    </row>
    <row r="2303" spans="2:8">
      <c r="B2303" s="85" t="s">
        <v>300</v>
      </c>
      <c r="C2303" s="85" t="s">
        <v>417</v>
      </c>
      <c r="D2303" s="85" t="s">
        <v>301</v>
      </c>
      <c r="E2303" s="85" t="s">
        <v>302</v>
      </c>
      <c r="F2303" s="84">
        <v>2</v>
      </c>
      <c r="G2303" s="85" t="s">
        <v>411</v>
      </c>
      <c r="H2303" s="85" t="s">
        <v>412</v>
      </c>
    </row>
    <row r="2304" spans="2:8">
      <c r="B2304" s="85" t="s">
        <v>288</v>
      </c>
      <c r="C2304" s="85" t="s">
        <v>418</v>
      </c>
      <c r="D2304" s="85" t="s">
        <v>284</v>
      </c>
      <c r="E2304" s="85" t="s">
        <v>285</v>
      </c>
      <c r="F2304" s="84">
        <v>0</v>
      </c>
      <c r="G2304" s="85" t="s">
        <v>416</v>
      </c>
      <c r="H2304" s="85" t="s">
        <v>412</v>
      </c>
    </row>
    <row r="2305" spans="2:8">
      <c r="B2305" s="85" t="s">
        <v>290</v>
      </c>
      <c r="C2305" s="85" t="s">
        <v>418</v>
      </c>
      <c r="D2305" s="85" t="s">
        <v>284</v>
      </c>
      <c r="E2305" s="85" t="s">
        <v>285</v>
      </c>
      <c r="F2305" s="84">
        <v>2</v>
      </c>
      <c r="G2305" s="85" t="s">
        <v>416</v>
      </c>
      <c r="H2305" s="85" t="s">
        <v>412</v>
      </c>
    </row>
    <row r="2306" spans="2:8">
      <c r="B2306" s="85" t="s">
        <v>291</v>
      </c>
      <c r="C2306" s="85" t="s">
        <v>418</v>
      </c>
      <c r="D2306" s="85" t="s">
        <v>284</v>
      </c>
      <c r="E2306" s="85" t="s">
        <v>285</v>
      </c>
      <c r="F2306" s="84">
        <v>2</v>
      </c>
      <c r="G2306" s="85" t="s">
        <v>416</v>
      </c>
      <c r="H2306" s="85" t="s">
        <v>412</v>
      </c>
    </row>
    <row r="2307" spans="2:8">
      <c r="B2307" s="85" t="s">
        <v>292</v>
      </c>
      <c r="C2307" s="85" t="s">
        <v>418</v>
      </c>
      <c r="D2307" s="85" t="s">
        <v>284</v>
      </c>
      <c r="E2307" s="85" t="s">
        <v>285</v>
      </c>
      <c r="F2307" s="84">
        <v>2</v>
      </c>
      <c r="G2307" s="85" t="s">
        <v>416</v>
      </c>
      <c r="H2307" s="85" t="s">
        <v>412</v>
      </c>
    </row>
    <row r="2308" spans="2:8">
      <c r="B2308" s="85" t="s">
        <v>293</v>
      </c>
      <c r="C2308" s="85" t="s">
        <v>418</v>
      </c>
      <c r="D2308" s="85" t="s">
        <v>284</v>
      </c>
      <c r="E2308" s="85" t="s">
        <v>285</v>
      </c>
      <c r="F2308" s="84">
        <v>0</v>
      </c>
      <c r="G2308" s="85" t="s">
        <v>416</v>
      </c>
      <c r="H2308" s="85" t="s">
        <v>412</v>
      </c>
    </row>
    <row r="2309" spans="2:8">
      <c r="B2309" s="85" t="s">
        <v>295</v>
      </c>
      <c r="C2309" s="85" t="s">
        <v>418</v>
      </c>
      <c r="D2309" s="85" t="s">
        <v>284</v>
      </c>
      <c r="E2309" s="85" t="s">
        <v>285</v>
      </c>
      <c r="F2309" s="84">
        <v>0</v>
      </c>
      <c r="G2309" s="85" t="s">
        <v>416</v>
      </c>
      <c r="H2309" s="85" t="s">
        <v>412</v>
      </c>
    </row>
    <row r="2310" spans="2:8">
      <c r="B2310" s="85" t="s">
        <v>296</v>
      </c>
      <c r="C2310" s="85" t="s">
        <v>418</v>
      </c>
      <c r="D2310" s="85" t="s">
        <v>284</v>
      </c>
      <c r="E2310" s="85" t="s">
        <v>285</v>
      </c>
      <c r="F2310" s="84">
        <v>2</v>
      </c>
      <c r="G2310" s="85" t="s">
        <v>416</v>
      </c>
      <c r="H2310" s="85" t="s">
        <v>412</v>
      </c>
    </row>
    <row r="2311" spans="2:8">
      <c r="B2311" s="85" t="s">
        <v>297</v>
      </c>
      <c r="C2311" s="85" t="s">
        <v>418</v>
      </c>
      <c r="D2311" s="85" t="s">
        <v>284</v>
      </c>
      <c r="E2311" s="85" t="s">
        <v>285</v>
      </c>
      <c r="F2311" s="84">
        <v>2</v>
      </c>
      <c r="G2311" s="85" t="s">
        <v>416</v>
      </c>
      <c r="H2311" s="85" t="s">
        <v>412</v>
      </c>
    </row>
    <row r="2312" spans="2:8">
      <c r="B2312" s="85" t="s">
        <v>298</v>
      </c>
      <c r="C2312" s="85" t="s">
        <v>418</v>
      </c>
      <c r="D2312" s="85" t="s">
        <v>284</v>
      </c>
      <c r="E2312" s="85" t="s">
        <v>285</v>
      </c>
      <c r="F2312" s="84">
        <v>0</v>
      </c>
      <c r="G2312" s="85" t="s">
        <v>416</v>
      </c>
      <c r="H2312" s="85" t="s">
        <v>412</v>
      </c>
    </row>
    <row r="2313" spans="2:8">
      <c r="B2313" s="85" t="s">
        <v>299</v>
      </c>
      <c r="C2313" s="85" t="s">
        <v>418</v>
      </c>
      <c r="D2313" s="85" t="s">
        <v>284</v>
      </c>
      <c r="E2313" s="85" t="s">
        <v>285</v>
      </c>
      <c r="F2313" s="84">
        <v>2</v>
      </c>
      <c r="G2313" s="85" t="s">
        <v>416</v>
      </c>
      <c r="H2313" s="85" t="s">
        <v>412</v>
      </c>
    </row>
    <row r="2314" spans="2:8">
      <c r="B2314" s="85" t="s">
        <v>300</v>
      </c>
      <c r="C2314" s="85" t="s">
        <v>418</v>
      </c>
      <c r="D2314" s="85" t="s">
        <v>284</v>
      </c>
      <c r="E2314" s="85" t="s">
        <v>285</v>
      </c>
      <c r="F2314" s="84">
        <v>2</v>
      </c>
      <c r="G2314" s="85" t="s">
        <v>416</v>
      </c>
      <c r="H2314" s="85" t="s">
        <v>412</v>
      </c>
    </row>
    <row r="2315" spans="2:8">
      <c r="B2315" s="85" t="s">
        <v>289</v>
      </c>
      <c r="C2315" s="85" t="s">
        <v>418</v>
      </c>
      <c r="D2315" s="85" t="s">
        <v>301</v>
      </c>
      <c r="E2315" s="85" t="s">
        <v>302</v>
      </c>
      <c r="F2315" s="84">
        <v>2</v>
      </c>
      <c r="G2315" s="85" t="s">
        <v>416</v>
      </c>
      <c r="H2315" s="85" t="s">
        <v>412</v>
      </c>
    </row>
    <row r="2316" spans="2:8">
      <c r="B2316" s="85" t="s">
        <v>289</v>
      </c>
      <c r="C2316" s="85" t="s">
        <v>418</v>
      </c>
      <c r="D2316" s="85" t="s">
        <v>303</v>
      </c>
      <c r="E2316" s="85" t="s">
        <v>304</v>
      </c>
      <c r="F2316" s="84">
        <v>0</v>
      </c>
      <c r="G2316" s="85" t="s">
        <v>416</v>
      </c>
      <c r="H2316" s="85" t="s">
        <v>412</v>
      </c>
    </row>
    <row r="2317" spans="2:8">
      <c r="B2317" s="85" t="s">
        <v>291</v>
      </c>
      <c r="C2317" s="85" t="s">
        <v>418</v>
      </c>
      <c r="D2317" s="85" t="s">
        <v>303</v>
      </c>
      <c r="E2317" s="85" t="s">
        <v>304</v>
      </c>
      <c r="F2317" s="84">
        <v>2</v>
      </c>
      <c r="G2317" s="85" t="s">
        <v>416</v>
      </c>
      <c r="H2317" s="85" t="s">
        <v>412</v>
      </c>
    </row>
    <row r="2318" spans="2:8">
      <c r="B2318" s="85" t="s">
        <v>292</v>
      </c>
      <c r="C2318" s="85" t="s">
        <v>418</v>
      </c>
      <c r="D2318" s="85" t="s">
        <v>303</v>
      </c>
      <c r="E2318" s="85" t="s">
        <v>304</v>
      </c>
      <c r="F2318" s="84">
        <v>0</v>
      </c>
      <c r="G2318" s="85" t="s">
        <v>416</v>
      </c>
      <c r="H2318" s="85" t="s">
        <v>412</v>
      </c>
    </row>
    <row r="2319" spans="2:8">
      <c r="B2319" s="85" t="s">
        <v>293</v>
      </c>
      <c r="C2319" s="85" t="s">
        <v>418</v>
      </c>
      <c r="D2319" s="85" t="s">
        <v>303</v>
      </c>
      <c r="E2319" s="85" t="s">
        <v>304</v>
      </c>
      <c r="F2319" s="84">
        <v>3</v>
      </c>
      <c r="G2319" s="85" t="s">
        <v>416</v>
      </c>
      <c r="H2319" s="85" t="s">
        <v>412</v>
      </c>
    </row>
    <row r="2320" spans="2:8">
      <c r="B2320" s="85" t="s">
        <v>294</v>
      </c>
      <c r="C2320" s="85" t="s">
        <v>418</v>
      </c>
      <c r="D2320" s="85" t="s">
        <v>303</v>
      </c>
      <c r="E2320" s="85" t="s">
        <v>304</v>
      </c>
      <c r="F2320" s="84">
        <v>0</v>
      </c>
      <c r="G2320" s="85" t="s">
        <v>416</v>
      </c>
      <c r="H2320" s="85" t="s">
        <v>412</v>
      </c>
    </row>
    <row r="2321" spans="2:8">
      <c r="B2321" s="85" t="s">
        <v>295</v>
      </c>
      <c r="C2321" s="85" t="s">
        <v>418</v>
      </c>
      <c r="D2321" s="85" t="s">
        <v>303</v>
      </c>
      <c r="E2321" s="85" t="s">
        <v>304</v>
      </c>
      <c r="F2321" s="84">
        <v>3</v>
      </c>
      <c r="G2321" s="85" t="s">
        <v>416</v>
      </c>
      <c r="H2321" s="85" t="s">
        <v>412</v>
      </c>
    </row>
    <row r="2322" spans="2:8">
      <c r="B2322" s="85" t="s">
        <v>298</v>
      </c>
      <c r="C2322" s="85" t="s">
        <v>418</v>
      </c>
      <c r="D2322" s="85" t="s">
        <v>303</v>
      </c>
      <c r="E2322" s="85" t="s">
        <v>304</v>
      </c>
      <c r="F2322" s="84">
        <v>0</v>
      </c>
      <c r="G2322" s="85" t="s">
        <v>416</v>
      </c>
      <c r="H2322" s="85" t="s">
        <v>412</v>
      </c>
    </row>
    <row r="2323" spans="2:8">
      <c r="B2323" s="85" t="s">
        <v>288</v>
      </c>
      <c r="C2323" s="85" t="s">
        <v>419</v>
      </c>
      <c r="D2323" s="85" t="s">
        <v>284</v>
      </c>
      <c r="E2323" s="85" t="s">
        <v>285</v>
      </c>
      <c r="F2323" s="84">
        <v>0</v>
      </c>
      <c r="G2323" s="85" t="s">
        <v>420</v>
      </c>
      <c r="H2323" s="85" t="s">
        <v>412</v>
      </c>
    </row>
    <row r="2324" spans="2:8">
      <c r="B2324" s="85" t="s">
        <v>289</v>
      </c>
      <c r="C2324" s="85" t="s">
        <v>419</v>
      </c>
      <c r="D2324" s="85" t="s">
        <v>284</v>
      </c>
      <c r="E2324" s="85" t="s">
        <v>285</v>
      </c>
      <c r="F2324" s="84">
        <v>2</v>
      </c>
      <c r="G2324" s="85" t="s">
        <v>420</v>
      </c>
      <c r="H2324" s="85" t="s">
        <v>412</v>
      </c>
    </row>
    <row r="2325" spans="2:8">
      <c r="B2325" s="85" t="s">
        <v>290</v>
      </c>
      <c r="C2325" s="85" t="s">
        <v>419</v>
      </c>
      <c r="D2325" s="85" t="s">
        <v>284</v>
      </c>
      <c r="E2325" s="85" t="s">
        <v>285</v>
      </c>
      <c r="F2325" s="84">
        <v>0</v>
      </c>
      <c r="G2325" s="85" t="s">
        <v>420</v>
      </c>
      <c r="H2325" s="85" t="s">
        <v>412</v>
      </c>
    </row>
    <row r="2326" spans="2:8">
      <c r="B2326" s="85" t="s">
        <v>291</v>
      </c>
      <c r="C2326" s="85" t="s">
        <v>419</v>
      </c>
      <c r="D2326" s="85" t="s">
        <v>284</v>
      </c>
      <c r="E2326" s="85" t="s">
        <v>285</v>
      </c>
      <c r="F2326" s="84">
        <v>3</v>
      </c>
      <c r="G2326" s="85" t="s">
        <v>420</v>
      </c>
      <c r="H2326" s="85" t="s">
        <v>412</v>
      </c>
    </row>
    <row r="2327" spans="2:8">
      <c r="B2327" s="85" t="s">
        <v>292</v>
      </c>
      <c r="C2327" s="85" t="s">
        <v>419</v>
      </c>
      <c r="D2327" s="85" t="s">
        <v>284</v>
      </c>
      <c r="E2327" s="85" t="s">
        <v>285</v>
      </c>
      <c r="F2327" s="84">
        <v>0</v>
      </c>
      <c r="G2327" s="85" t="s">
        <v>420</v>
      </c>
      <c r="H2327" s="85" t="s">
        <v>412</v>
      </c>
    </row>
    <row r="2328" spans="2:8">
      <c r="B2328" s="85" t="s">
        <v>294</v>
      </c>
      <c r="C2328" s="85" t="s">
        <v>419</v>
      </c>
      <c r="D2328" s="85" t="s">
        <v>284</v>
      </c>
      <c r="E2328" s="85" t="s">
        <v>285</v>
      </c>
      <c r="F2328" s="84">
        <v>0</v>
      </c>
      <c r="G2328" s="85" t="s">
        <v>420</v>
      </c>
      <c r="H2328" s="85" t="s">
        <v>412</v>
      </c>
    </row>
    <row r="2329" spans="2:8">
      <c r="B2329" s="85" t="s">
        <v>295</v>
      </c>
      <c r="C2329" s="85" t="s">
        <v>419</v>
      </c>
      <c r="D2329" s="85" t="s">
        <v>284</v>
      </c>
      <c r="E2329" s="85" t="s">
        <v>285</v>
      </c>
      <c r="F2329" s="84">
        <v>0</v>
      </c>
      <c r="G2329" s="85" t="s">
        <v>420</v>
      </c>
      <c r="H2329" s="85" t="s">
        <v>412</v>
      </c>
    </row>
    <row r="2330" spans="2:8">
      <c r="B2330" s="85" t="s">
        <v>296</v>
      </c>
      <c r="C2330" s="85" t="s">
        <v>419</v>
      </c>
      <c r="D2330" s="85" t="s">
        <v>284</v>
      </c>
      <c r="E2330" s="85" t="s">
        <v>285</v>
      </c>
      <c r="F2330" s="84">
        <v>2</v>
      </c>
      <c r="G2330" s="85" t="s">
        <v>420</v>
      </c>
      <c r="H2330" s="85" t="s">
        <v>412</v>
      </c>
    </row>
    <row r="2331" spans="2:8">
      <c r="B2331" s="85" t="s">
        <v>297</v>
      </c>
      <c r="C2331" s="85" t="s">
        <v>419</v>
      </c>
      <c r="D2331" s="85" t="s">
        <v>284</v>
      </c>
      <c r="E2331" s="85" t="s">
        <v>285</v>
      </c>
      <c r="F2331" s="84">
        <v>3</v>
      </c>
      <c r="G2331" s="85" t="s">
        <v>420</v>
      </c>
      <c r="H2331" s="85" t="s">
        <v>412</v>
      </c>
    </row>
    <row r="2332" spans="2:8">
      <c r="B2332" s="85" t="s">
        <v>298</v>
      </c>
      <c r="C2332" s="85" t="s">
        <v>419</v>
      </c>
      <c r="D2332" s="85" t="s">
        <v>284</v>
      </c>
      <c r="E2332" s="85" t="s">
        <v>285</v>
      </c>
      <c r="F2332" s="84">
        <v>5</v>
      </c>
      <c r="G2332" s="85" t="s">
        <v>420</v>
      </c>
      <c r="H2332" s="85" t="s">
        <v>412</v>
      </c>
    </row>
    <row r="2333" spans="2:8">
      <c r="B2333" s="85" t="s">
        <v>299</v>
      </c>
      <c r="C2333" s="85" t="s">
        <v>419</v>
      </c>
      <c r="D2333" s="85" t="s">
        <v>284</v>
      </c>
      <c r="E2333" s="85" t="s">
        <v>285</v>
      </c>
      <c r="F2333" s="84">
        <v>2</v>
      </c>
      <c r="G2333" s="85" t="s">
        <v>420</v>
      </c>
      <c r="H2333" s="85" t="s">
        <v>412</v>
      </c>
    </row>
    <row r="2334" spans="2:8">
      <c r="B2334" s="85" t="s">
        <v>300</v>
      </c>
      <c r="C2334" s="85" t="s">
        <v>419</v>
      </c>
      <c r="D2334" s="85" t="s">
        <v>284</v>
      </c>
      <c r="E2334" s="85" t="s">
        <v>285</v>
      </c>
      <c r="F2334" s="84">
        <v>4</v>
      </c>
      <c r="G2334" s="85" t="s">
        <v>420</v>
      </c>
      <c r="H2334" s="85" t="s">
        <v>412</v>
      </c>
    </row>
    <row r="2335" spans="2:8">
      <c r="B2335" s="85" t="s">
        <v>288</v>
      </c>
      <c r="C2335" s="85" t="s">
        <v>419</v>
      </c>
      <c r="D2335" s="85" t="s">
        <v>301</v>
      </c>
      <c r="E2335" s="85" t="s">
        <v>302</v>
      </c>
      <c r="F2335" s="84">
        <v>4</v>
      </c>
      <c r="G2335" s="85" t="s">
        <v>420</v>
      </c>
      <c r="H2335" s="85" t="s">
        <v>412</v>
      </c>
    </row>
    <row r="2336" spans="2:8">
      <c r="B2336" s="85" t="s">
        <v>289</v>
      </c>
      <c r="C2336" s="85" t="s">
        <v>419</v>
      </c>
      <c r="D2336" s="85" t="s">
        <v>301</v>
      </c>
      <c r="E2336" s="85" t="s">
        <v>302</v>
      </c>
      <c r="F2336" s="84">
        <v>2</v>
      </c>
      <c r="G2336" s="85" t="s">
        <v>420</v>
      </c>
      <c r="H2336" s="85" t="s">
        <v>412</v>
      </c>
    </row>
    <row r="2337" spans="2:8">
      <c r="B2337" s="85" t="s">
        <v>290</v>
      </c>
      <c r="C2337" s="85" t="s">
        <v>419</v>
      </c>
      <c r="D2337" s="85" t="s">
        <v>301</v>
      </c>
      <c r="E2337" s="85" t="s">
        <v>302</v>
      </c>
      <c r="F2337" s="84">
        <v>6</v>
      </c>
      <c r="G2337" s="85" t="s">
        <v>420</v>
      </c>
      <c r="H2337" s="85" t="s">
        <v>412</v>
      </c>
    </row>
    <row r="2338" spans="2:8">
      <c r="B2338" s="85" t="s">
        <v>291</v>
      </c>
      <c r="C2338" s="85" t="s">
        <v>419</v>
      </c>
      <c r="D2338" s="85" t="s">
        <v>301</v>
      </c>
      <c r="E2338" s="85" t="s">
        <v>302</v>
      </c>
      <c r="F2338" s="84">
        <v>2</v>
      </c>
      <c r="G2338" s="85" t="s">
        <v>420</v>
      </c>
      <c r="H2338" s="85" t="s">
        <v>412</v>
      </c>
    </row>
    <row r="2339" spans="2:8">
      <c r="B2339" s="85" t="s">
        <v>293</v>
      </c>
      <c r="C2339" s="85" t="s">
        <v>419</v>
      </c>
      <c r="D2339" s="85" t="s">
        <v>301</v>
      </c>
      <c r="E2339" s="85" t="s">
        <v>302</v>
      </c>
      <c r="F2339" s="84">
        <v>1</v>
      </c>
      <c r="G2339" s="85" t="s">
        <v>420</v>
      </c>
      <c r="H2339" s="85" t="s">
        <v>412</v>
      </c>
    </row>
    <row r="2340" spans="2:8">
      <c r="B2340" s="85" t="s">
        <v>294</v>
      </c>
      <c r="C2340" s="85" t="s">
        <v>419</v>
      </c>
      <c r="D2340" s="85" t="s">
        <v>301</v>
      </c>
      <c r="E2340" s="85" t="s">
        <v>302</v>
      </c>
      <c r="F2340" s="84">
        <v>3</v>
      </c>
      <c r="G2340" s="85" t="s">
        <v>420</v>
      </c>
      <c r="H2340" s="85" t="s">
        <v>412</v>
      </c>
    </row>
    <row r="2341" spans="2:8">
      <c r="B2341" s="85" t="s">
        <v>295</v>
      </c>
      <c r="C2341" s="85" t="s">
        <v>419</v>
      </c>
      <c r="D2341" s="85" t="s">
        <v>301</v>
      </c>
      <c r="E2341" s="85" t="s">
        <v>302</v>
      </c>
      <c r="F2341" s="84">
        <v>2</v>
      </c>
      <c r="G2341" s="85" t="s">
        <v>420</v>
      </c>
      <c r="H2341" s="85" t="s">
        <v>412</v>
      </c>
    </row>
    <row r="2342" spans="2:8">
      <c r="B2342" s="85" t="s">
        <v>296</v>
      </c>
      <c r="C2342" s="85" t="s">
        <v>419</v>
      </c>
      <c r="D2342" s="85" t="s">
        <v>301</v>
      </c>
      <c r="E2342" s="85" t="s">
        <v>302</v>
      </c>
      <c r="F2342" s="84">
        <v>0</v>
      </c>
      <c r="G2342" s="85" t="s">
        <v>420</v>
      </c>
      <c r="H2342" s="85" t="s">
        <v>412</v>
      </c>
    </row>
    <row r="2343" spans="2:8">
      <c r="B2343" s="85" t="s">
        <v>297</v>
      </c>
      <c r="C2343" s="85" t="s">
        <v>419</v>
      </c>
      <c r="D2343" s="85" t="s">
        <v>301</v>
      </c>
      <c r="E2343" s="85" t="s">
        <v>302</v>
      </c>
      <c r="F2343" s="84">
        <v>0</v>
      </c>
      <c r="G2343" s="85" t="s">
        <v>420</v>
      </c>
      <c r="H2343" s="85" t="s">
        <v>412</v>
      </c>
    </row>
    <row r="2344" spans="2:8">
      <c r="B2344" s="85" t="s">
        <v>298</v>
      </c>
      <c r="C2344" s="85" t="s">
        <v>419</v>
      </c>
      <c r="D2344" s="85" t="s">
        <v>301</v>
      </c>
      <c r="E2344" s="85" t="s">
        <v>302</v>
      </c>
      <c r="F2344" s="84">
        <v>2</v>
      </c>
      <c r="G2344" s="85" t="s">
        <v>420</v>
      </c>
      <c r="H2344" s="85" t="s">
        <v>412</v>
      </c>
    </row>
    <row r="2345" spans="2:8">
      <c r="B2345" s="85" t="s">
        <v>300</v>
      </c>
      <c r="C2345" s="85" t="s">
        <v>419</v>
      </c>
      <c r="D2345" s="85" t="s">
        <v>301</v>
      </c>
      <c r="E2345" s="85" t="s">
        <v>302</v>
      </c>
      <c r="F2345" s="84">
        <v>0</v>
      </c>
      <c r="G2345" s="85" t="s">
        <v>420</v>
      </c>
      <c r="H2345" s="85" t="s">
        <v>412</v>
      </c>
    </row>
    <row r="2346" spans="2:8">
      <c r="B2346" s="85" t="s">
        <v>288</v>
      </c>
      <c r="C2346" s="85" t="s">
        <v>419</v>
      </c>
      <c r="D2346" s="85" t="s">
        <v>303</v>
      </c>
      <c r="E2346" s="85" t="s">
        <v>304</v>
      </c>
      <c r="F2346" s="84">
        <v>3</v>
      </c>
      <c r="G2346" s="85" t="s">
        <v>420</v>
      </c>
      <c r="H2346" s="85" t="s">
        <v>412</v>
      </c>
    </row>
    <row r="2347" spans="2:8">
      <c r="B2347" s="85" t="s">
        <v>289</v>
      </c>
      <c r="C2347" s="85" t="s">
        <v>419</v>
      </c>
      <c r="D2347" s="85" t="s">
        <v>303</v>
      </c>
      <c r="E2347" s="85" t="s">
        <v>304</v>
      </c>
      <c r="F2347" s="84">
        <v>2</v>
      </c>
      <c r="G2347" s="85" t="s">
        <v>420</v>
      </c>
      <c r="H2347" s="85" t="s">
        <v>412</v>
      </c>
    </row>
    <row r="2348" spans="2:8">
      <c r="B2348" s="85" t="s">
        <v>290</v>
      </c>
      <c r="C2348" s="85" t="s">
        <v>419</v>
      </c>
      <c r="D2348" s="85" t="s">
        <v>303</v>
      </c>
      <c r="E2348" s="85" t="s">
        <v>304</v>
      </c>
      <c r="F2348" s="84">
        <v>2</v>
      </c>
      <c r="G2348" s="85" t="s">
        <v>420</v>
      </c>
      <c r="H2348" s="85" t="s">
        <v>412</v>
      </c>
    </row>
    <row r="2349" spans="2:8">
      <c r="B2349" s="85" t="s">
        <v>291</v>
      </c>
      <c r="C2349" s="85" t="s">
        <v>419</v>
      </c>
      <c r="D2349" s="85" t="s">
        <v>303</v>
      </c>
      <c r="E2349" s="85" t="s">
        <v>304</v>
      </c>
      <c r="F2349" s="84">
        <v>0</v>
      </c>
      <c r="G2349" s="85" t="s">
        <v>420</v>
      </c>
      <c r="H2349" s="85" t="s">
        <v>412</v>
      </c>
    </row>
    <row r="2350" spans="2:8">
      <c r="B2350" s="85" t="s">
        <v>292</v>
      </c>
      <c r="C2350" s="85" t="s">
        <v>419</v>
      </c>
      <c r="D2350" s="85" t="s">
        <v>303</v>
      </c>
      <c r="E2350" s="85" t="s">
        <v>304</v>
      </c>
      <c r="F2350" s="84">
        <v>0</v>
      </c>
      <c r="G2350" s="85" t="s">
        <v>420</v>
      </c>
      <c r="H2350" s="85" t="s">
        <v>412</v>
      </c>
    </row>
    <row r="2351" spans="2:8">
      <c r="B2351" s="85" t="s">
        <v>295</v>
      </c>
      <c r="C2351" s="85" t="s">
        <v>419</v>
      </c>
      <c r="D2351" s="85" t="s">
        <v>303</v>
      </c>
      <c r="E2351" s="85" t="s">
        <v>304</v>
      </c>
      <c r="F2351" s="84">
        <v>0</v>
      </c>
      <c r="G2351" s="85" t="s">
        <v>420</v>
      </c>
      <c r="H2351" s="85" t="s">
        <v>412</v>
      </c>
    </row>
    <row r="2352" spans="2:8">
      <c r="B2352" s="85" t="s">
        <v>296</v>
      </c>
      <c r="C2352" s="85" t="s">
        <v>419</v>
      </c>
      <c r="D2352" s="85" t="s">
        <v>303</v>
      </c>
      <c r="E2352" s="85" t="s">
        <v>304</v>
      </c>
      <c r="F2352" s="84">
        <v>2</v>
      </c>
      <c r="G2352" s="85" t="s">
        <v>420</v>
      </c>
      <c r="H2352" s="85" t="s">
        <v>412</v>
      </c>
    </row>
    <row r="2353" spans="2:8">
      <c r="B2353" s="85" t="s">
        <v>297</v>
      </c>
      <c r="C2353" s="85" t="s">
        <v>419</v>
      </c>
      <c r="D2353" s="85" t="s">
        <v>303</v>
      </c>
      <c r="E2353" s="85" t="s">
        <v>304</v>
      </c>
      <c r="F2353" s="84">
        <v>2</v>
      </c>
      <c r="G2353" s="85" t="s">
        <v>420</v>
      </c>
      <c r="H2353" s="85" t="s">
        <v>412</v>
      </c>
    </row>
    <row r="2354" spans="2:8">
      <c r="B2354" s="85" t="s">
        <v>298</v>
      </c>
      <c r="C2354" s="85" t="s">
        <v>419</v>
      </c>
      <c r="D2354" s="85" t="s">
        <v>303</v>
      </c>
      <c r="E2354" s="85" t="s">
        <v>304</v>
      </c>
      <c r="F2354" s="84">
        <v>0</v>
      </c>
      <c r="G2354" s="85" t="s">
        <v>420</v>
      </c>
      <c r="H2354" s="85" t="s">
        <v>412</v>
      </c>
    </row>
    <row r="2355" spans="2:8">
      <c r="B2355" s="85" t="s">
        <v>299</v>
      </c>
      <c r="C2355" s="85" t="s">
        <v>419</v>
      </c>
      <c r="D2355" s="85" t="s">
        <v>303</v>
      </c>
      <c r="E2355" s="85" t="s">
        <v>304</v>
      </c>
      <c r="F2355" s="84">
        <v>3</v>
      </c>
      <c r="G2355" s="85" t="s">
        <v>420</v>
      </c>
      <c r="H2355" s="85" t="s">
        <v>412</v>
      </c>
    </row>
    <row r="2356" spans="2:8">
      <c r="B2356" s="85" t="s">
        <v>288</v>
      </c>
      <c r="C2356" s="85" t="s">
        <v>421</v>
      </c>
      <c r="D2356" s="85" t="s">
        <v>284</v>
      </c>
      <c r="E2356" s="85" t="s">
        <v>285</v>
      </c>
      <c r="F2356" s="84">
        <v>0</v>
      </c>
      <c r="G2356" s="85" t="s">
        <v>411</v>
      </c>
      <c r="H2356" s="85" t="s">
        <v>412</v>
      </c>
    </row>
    <row r="2357" spans="2:8">
      <c r="B2357" s="85" t="s">
        <v>289</v>
      </c>
      <c r="C2357" s="85" t="s">
        <v>421</v>
      </c>
      <c r="D2357" s="85" t="s">
        <v>284</v>
      </c>
      <c r="E2357" s="85" t="s">
        <v>285</v>
      </c>
      <c r="F2357" s="84">
        <v>3</v>
      </c>
      <c r="G2357" s="85" t="s">
        <v>411</v>
      </c>
      <c r="H2357" s="85" t="s">
        <v>412</v>
      </c>
    </row>
    <row r="2358" spans="2:8">
      <c r="B2358" s="85" t="s">
        <v>290</v>
      </c>
      <c r="C2358" s="85" t="s">
        <v>421</v>
      </c>
      <c r="D2358" s="85" t="s">
        <v>284</v>
      </c>
      <c r="E2358" s="85" t="s">
        <v>285</v>
      </c>
      <c r="F2358" s="84">
        <v>5</v>
      </c>
      <c r="G2358" s="85" t="s">
        <v>411</v>
      </c>
      <c r="H2358" s="85" t="s">
        <v>412</v>
      </c>
    </row>
    <row r="2359" spans="2:8">
      <c r="B2359" s="85" t="s">
        <v>291</v>
      </c>
      <c r="C2359" s="85" t="s">
        <v>421</v>
      </c>
      <c r="D2359" s="85" t="s">
        <v>284</v>
      </c>
      <c r="E2359" s="85" t="s">
        <v>285</v>
      </c>
      <c r="F2359" s="84">
        <v>6</v>
      </c>
      <c r="G2359" s="85" t="s">
        <v>411</v>
      </c>
      <c r="H2359" s="85" t="s">
        <v>412</v>
      </c>
    </row>
    <row r="2360" spans="2:8">
      <c r="B2360" s="85" t="s">
        <v>292</v>
      </c>
      <c r="C2360" s="85" t="s">
        <v>421</v>
      </c>
      <c r="D2360" s="85" t="s">
        <v>284</v>
      </c>
      <c r="E2360" s="85" t="s">
        <v>285</v>
      </c>
      <c r="F2360" s="84">
        <v>0</v>
      </c>
      <c r="G2360" s="85" t="s">
        <v>411</v>
      </c>
      <c r="H2360" s="85" t="s">
        <v>412</v>
      </c>
    </row>
    <row r="2361" spans="2:8">
      <c r="B2361" s="85" t="s">
        <v>293</v>
      </c>
      <c r="C2361" s="85" t="s">
        <v>421</v>
      </c>
      <c r="D2361" s="85" t="s">
        <v>284</v>
      </c>
      <c r="E2361" s="85" t="s">
        <v>285</v>
      </c>
      <c r="F2361" s="84">
        <v>6</v>
      </c>
      <c r="G2361" s="85" t="s">
        <v>411</v>
      </c>
      <c r="H2361" s="85" t="s">
        <v>412</v>
      </c>
    </row>
    <row r="2362" spans="2:8">
      <c r="B2362" s="85" t="s">
        <v>294</v>
      </c>
      <c r="C2362" s="85" t="s">
        <v>421</v>
      </c>
      <c r="D2362" s="85" t="s">
        <v>284</v>
      </c>
      <c r="E2362" s="85" t="s">
        <v>285</v>
      </c>
      <c r="F2362" s="84">
        <v>4</v>
      </c>
      <c r="G2362" s="85" t="s">
        <v>411</v>
      </c>
      <c r="H2362" s="85" t="s">
        <v>412</v>
      </c>
    </row>
    <row r="2363" spans="2:8">
      <c r="B2363" s="85" t="s">
        <v>295</v>
      </c>
      <c r="C2363" s="85" t="s">
        <v>421</v>
      </c>
      <c r="D2363" s="85" t="s">
        <v>284</v>
      </c>
      <c r="E2363" s="85" t="s">
        <v>285</v>
      </c>
      <c r="F2363" s="84">
        <v>0</v>
      </c>
      <c r="G2363" s="85" t="s">
        <v>411</v>
      </c>
      <c r="H2363" s="85" t="s">
        <v>412</v>
      </c>
    </row>
    <row r="2364" spans="2:8">
      <c r="B2364" s="85" t="s">
        <v>296</v>
      </c>
      <c r="C2364" s="85" t="s">
        <v>421</v>
      </c>
      <c r="D2364" s="85" t="s">
        <v>284</v>
      </c>
      <c r="E2364" s="85" t="s">
        <v>285</v>
      </c>
      <c r="F2364" s="84">
        <v>0</v>
      </c>
      <c r="G2364" s="85" t="s">
        <v>411</v>
      </c>
      <c r="H2364" s="85" t="s">
        <v>412</v>
      </c>
    </row>
    <row r="2365" spans="2:8">
      <c r="B2365" s="85" t="s">
        <v>297</v>
      </c>
      <c r="C2365" s="85" t="s">
        <v>421</v>
      </c>
      <c r="D2365" s="85" t="s">
        <v>284</v>
      </c>
      <c r="E2365" s="85" t="s">
        <v>285</v>
      </c>
      <c r="F2365" s="84">
        <v>4</v>
      </c>
      <c r="G2365" s="85" t="s">
        <v>411</v>
      </c>
      <c r="H2365" s="85" t="s">
        <v>412</v>
      </c>
    </row>
    <row r="2366" spans="2:8">
      <c r="B2366" s="85" t="s">
        <v>298</v>
      </c>
      <c r="C2366" s="85" t="s">
        <v>421</v>
      </c>
      <c r="D2366" s="85" t="s">
        <v>284</v>
      </c>
      <c r="E2366" s="85" t="s">
        <v>285</v>
      </c>
      <c r="F2366" s="84">
        <v>3</v>
      </c>
      <c r="G2366" s="85" t="s">
        <v>411</v>
      </c>
      <c r="H2366" s="85" t="s">
        <v>412</v>
      </c>
    </row>
    <row r="2367" spans="2:8">
      <c r="B2367" s="85" t="s">
        <v>299</v>
      </c>
      <c r="C2367" s="85" t="s">
        <v>421</v>
      </c>
      <c r="D2367" s="85" t="s">
        <v>284</v>
      </c>
      <c r="E2367" s="85" t="s">
        <v>285</v>
      </c>
      <c r="F2367" s="84">
        <v>3</v>
      </c>
      <c r="G2367" s="85" t="s">
        <v>411</v>
      </c>
      <c r="H2367" s="85" t="s">
        <v>412</v>
      </c>
    </row>
    <row r="2368" spans="2:8">
      <c r="B2368" s="85" t="s">
        <v>300</v>
      </c>
      <c r="C2368" s="85" t="s">
        <v>421</v>
      </c>
      <c r="D2368" s="85" t="s">
        <v>284</v>
      </c>
      <c r="E2368" s="85" t="s">
        <v>285</v>
      </c>
      <c r="F2368" s="84">
        <v>0</v>
      </c>
      <c r="G2368" s="85" t="s">
        <v>411</v>
      </c>
      <c r="H2368" s="85" t="s">
        <v>412</v>
      </c>
    </row>
    <row r="2369" spans="2:8">
      <c r="B2369" s="85" t="s">
        <v>288</v>
      </c>
      <c r="C2369" s="85" t="s">
        <v>421</v>
      </c>
      <c r="D2369" s="85" t="s">
        <v>301</v>
      </c>
      <c r="E2369" s="85" t="s">
        <v>302</v>
      </c>
      <c r="F2369" s="84">
        <v>0</v>
      </c>
      <c r="G2369" s="85" t="s">
        <v>411</v>
      </c>
      <c r="H2369" s="85" t="s">
        <v>412</v>
      </c>
    </row>
    <row r="2370" spans="2:8">
      <c r="B2370" s="85" t="s">
        <v>289</v>
      </c>
      <c r="C2370" s="85" t="s">
        <v>421</v>
      </c>
      <c r="D2370" s="85" t="s">
        <v>301</v>
      </c>
      <c r="E2370" s="85" t="s">
        <v>302</v>
      </c>
      <c r="F2370" s="84">
        <v>2</v>
      </c>
      <c r="G2370" s="85" t="s">
        <v>411</v>
      </c>
      <c r="H2370" s="85" t="s">
        <v>412</v>
      </c>
    </row>
    <row r="2371" spans="2:8">
      <c r="B2371" s="85" t="s">
        <v>290</v>
      </c>
      <c r="C2371" s="85" t="s">
        <v>421</v>
      </c>
      <c r="D2371" s="85" t="s">
        <v>301</v>
      </c>
      <c r="E2371" s="85" t="s">
        <v>302</v>
      </c>
      <c r="F2371" s="84">
        <v>2</v>
      </c>
      <c r="G2371" s="85" t="s">
        <v>411</v>
      </c>
      <c r="H2371" s="85" t="s">
        <v>412</v>
      </c>
    </row>
    <row r="2372" spans="2:8">
      <c r="B2372" s="85" t="s">
        <v>291</v>
      </c>
      <c r="C2372" s="85" t="s">
        <v>421</v>
      </c>
      <c r="D2372" s="85" t="s">
        <v>301</v>
      </c>
      <c r="E2372" s="85" t="s">
        <v>302</v>
      </c>
      <c r="F2372" s="84">
        <v>0</v>
      </c>
      <c r="G2372" s="85" t="s">
        <v>411</v>
      </c>
      <c r="H2372" s="85" t="s">
        <v>412</v>
      </c>
    </row>
    <row r="2373" spans="2:8">
      <c r="B2373" s="85" t="s">
        <v>292</v>
      </c>
      <c r="C2373" s="85" t="s">
        <v>421</v>
      </c>
      <c r="D2373" s="85" t="s">
        <v>301</v>
      </c>
      <c r="E2373" s="85" t="s">
        <v>302</v>
      </c>
      <c r="F2373" s="84">
        <v>3</v>
      </c>
      <c r="G2373" s="85" t="s">
        <v>411</v>
      </c>
      <c r="H2373" s="85" t="s">
        <v>412</v>
      </c>
    </row>
    <row r="2374" spans="2:8">
      <c r="B2374" s="85" t="s">
        <v>293</v>
      </c>
      <c r="C2374" s="85" t="s">
        <v>421</v>
      </c>
      <c r="D2374" s="85" t="s">
        <v>301</v>
      </c>
      <c r="E2374" s="85" t="s">
        <v>302</v>
      </c>
      <c r="F2374" s="84">
        <v>2</v>
      </c>
      <c r="G2374" s="85" t="s">
        <v>411</v>
      </c>
      <c r="H2374" s="85" t="s">
        <v>412</v>
      </c>
    </row>
    <row r="2375" spans="2:8">
      <c r="B2375" s="85" t="s">
        <v>294</v>
      </c>
      <c r="C2375" s="85" t="s">
        <v>421</v>
      </c>
      <c r="D2375" s="85" t="s">
        <v>301</v>
      </c>
      <c r="E2375" s="85" t="s">
        <v>302</v>
      </c>
      <c r="F2375" s="84">
        <v>1</v>
      </c>
      <c r="G2375" s="85" t="s">
        <v>411</v>
      </c>
      <c r="H2375" s="85" t="s">
        <v>412</v>
      </c>
    </row>
    <row r="2376" spans="2:8">
      <c r="B2376" s="85" t="s">
        <v>296</v>
      </c>
      <c r="C2376" s="85" t="s">
        <v>421</v>
      </c>
      <c r="D2376" s="85" t="s">
        <v>301</v>
      </c>
      <c r="E2376" s="85" t="s">
        <v>302</v>
      </c>
      <c r="F2376" s="84">
        <v>0</v>
      </c>
      <c r="G2376" s="85" t="s">
        <v>411</v>
      </c>
      <c r="H2376" s="85" t="s">
        <v>412</v>
      </c>
    </row>
    <row r="2377" spans="2:8">
      <c r="B2377" s="85" t="s">
        <v>297</v>
      </c>
      <c r="C2377" s="85" t="s">
        <v>421</v>
      </c>
      <c r="D2377" s="85" t="s">
        <v>301</v>
      </c>
      <c r="E2377" s="85" t="s">
        <v>302</v>
      </c>
      <c r="F2377" s="84">
        <v>0</v>
      </c>
      <c r="G2377" s="85" t="s">
        <v>411</v>
      </c>
      <c r="H2377" s="85" t="s">
        <v>412</v>
      </c>
    </row>
    <row r="2378" spans="2:8">
      <c r="B2378" s="85" t="s">
        <v>298</v>
      </c>
      <c r="C2378" s="85" t="s">
        <v>421</v>
      </c>
      <c r="D2378" s="85" t="s">
        <v>301</v>
      </c>
      <c r="E2378" s="85" t="s">
        <v>302</v>
      </c>
      <c r="F2378" s="84">
        <v>2</v>
      </c>
      <c r="G2378" s="85" t="s">
        <v>411</v>
      </c>
      <c r="H2378" s="85" t="s">
        <v>412</v>
      </c>
    </row>
    <row r="2379" spans="2:8">
      <c r="B2379" s="85" t="s">
        <v>289</v>
      </c>
      <c r="C2379" s="85" t="s">
        <v>422</v>
      </c>
      <c r="D2379" s="85" t="s">
        <v>284</v>
      </c>
      <c r="E2379" s="85" t="s">
        <v>285</v>
      </c>
      <c r="F2379" s="84">
        <v>3</v>
      </c>
      <c r="G2379" s="85" t="s">
        <v>414</v>
      </c>
      <c r="H2379" s="85" t="s">
        <v>412</v>
      </c>
    </row>
    <row r="2380" spans="2:8">
      <c r="B2380" s="85" t="s">
        <v>290</v>
      </c>
      <c r="C2380" s="85" t="s">
        <v>422</v>
      </c>
      <c r="D2380" s="85" t="s">
        <v>284</v>
      </c>
      <c r="E2380" s="85" t="s">
        <v>285</v>
      </c>
      <c r="F2380" s="84">
        <v>0</v>
      </c>
      <c r="G2380" s="85" t="s">
        <v>414</v>
      </c>
      <c r="H2380" s="85" t="s">
        <v>412</v>
      </c>
    </row>
    <row r="2381" spans="2:8">
      <c r="B2381" s="85" t="s">
        <v>291</v>
      </c>
      <c r="C2381" s="85" t="s">
        <v>422</v>
      </c>
      <c r="D2381" s="85" t="s">
        <v>284</v>
      </c>
      <c r="E2381" s="85" t="s">
        <v>285</v>
      </c>
      <c r="F2381" s="84">
        <v>0</v>
      </c>
      <c r="G2381" s="85" t="s">
        <v>414</v>
      </c>
      <c r="H2381" s="85" t="s">
        <v>412</v>
      </c>
    </row>
    <row r="2382" spans="2:8">
      <c r="B2382" s="85" t="s">
        <v>292</v>
      </c>
      <c r="C2382" s="85" t="s">
        <v>422</v>
      </c>
      <c r="D2382" s="85" t="s">
        <v>284</v>
      </c>
      <c r="E2382" s="85" t="s">
        <v>285</v>
      </c>
      <c r="F2382" s="84">
        <v>3</v>
      </c>
      <c r="G2382" s="85" t="s">
        <v>414</v>
      </c>
      <c r="H2382" s="85" t="s">
        <v>412</v>
      </c>
    </row>
    <row r="2383" spans="2:8">
      <c r="B2383" s="85" t="s">
        <v>294</v>
      </c>
      <c r="C2383" s="85" t="s">
        <v>422</v>
      </c>
      <c r="D2383" s="85" t="s">
        <v>284</v>
      </c>
      <c r="E2383" s="85" t="s">
        <v>285</v>
      </c>
      <c r="F2383" s="84">
        <v>0</v>
      </c>
      <c r="G2383" s="85" t="s">
        <v>414</v>
      </c>
      <c r="H2383" s="85" t="s">
        <v>412</v>
      </c>
    </row>
    <row r="2384" spans="2:8">
      <c r="B2384" s="85" t="s">
        <v>297</v>
      </c>
      <c r="C2384" s="85" t="s">
        <v>422</v>
      </c>
      <c r="D2384" s="85" t="s">
        <v>284</v>
      </c>
      <c r="E2384" s="85" t="s">
        <v>285</v>
      </c>
      <c r="F2384" s="84">
        <v>0</v>
      </c>
      <c r="G2384" s="85" t="s">
        <v>414</v>
      </c>
      <c r="H2384" s="85" t="s">
        <v>412</v>
      </c>
    </row>
    <row r="2385" spans="2:8">
      <c r="B2385" s="85" t="s">
        <v>298</v>
      </c>
      <c r="C2385" s="85" t="s">
        <v>422</v>
      </c>
      <c r="D2385" s="85" t="s">
        <v>284</v>
      </c>
      <c r="E2385" s="85" t="s">
        <v>285</v>
      </c>
      <c r="F2385" s="84">
        <v>0</v>
      </c>
      <c r="G2385" s="85" t="s">
        <v>414</v>
      </c>
      <c r="H2385" s="85" t="s">
        <v>412</v>
      </c>
    </row>
    <row r="2386" spans="2:8">
      <c r="B2386" s="85" t="s">
        <v>299</v>
      </c>
      <c r="C2386" s="85" t="s">
        <v>422</v>
      </c>
      <c r="D2386" s="85" t="s">
        <v>284</v>
      </c>
      <c r="E2386" s="85" t="s">
        <v>285</v>
      </c>
      <c r="F2386" s="84">
        <v>3</v>
      </c>
      <c r="G2386" s="85" t="s">
        <v>414</v>
      </c>
      <c r="H2386" s="85" t="s">
        <v>412</v>
      </c>
    </row>
    <row r="2387" spans="2:8">
      <c r="B2387" s="85" t="s">
        <v>300</v>
      </c>
      <c r="C2387" s="85" t="s">
        <v>422</v>
      </c>
      <c r="D2387" s="85" t="s">
        <v>284</v>
      </c>
      <c r="E2387" s="85" t="s">
        <v>285</v>
      </c>
      <c r="F2387" s="84">
        <v>0</v>
      </c>
      <c r="G2387" s="85" t="s">
        <v>414</v>
      </c>
      <c r="H2387" s="85" t="s">
        <v>412</v>
      </c>
    </row>
    <row r="2388" spans="2:8">
      <c r="B2388" s="85" t="s">
        <v>288</v>
      </c>
      <c r="C2388" s="85" t="s">
        <v>422</v>
      </c>
      <c r="D2388" s="85" t="s">
        <v>301</v>
      </c>
      <c r="E2388" s="85" t="s">
        <v>302</v>
      </c>
      <c r="F2388" s="84">
        <v>0</v>
      </c>
      <c r="G2388" s="85" t="s">
        <v>414</v>
      </c>
      <c r="H2388" s="85" t="s">
        <v>412</v>
      </c>
    </row>
    <row r="2389" spans="2:8">
      <c r="B2389" s="85" t="s">
        <v>290</v>
      </c>
      <c r="C2389" s="85" t="s">
        <v>422</v>
      </c>
      <c r="D2389" s="85" t="s">
        <v>301</v>
      </c>
      <c r="E2389" s="85" t="s">
        <v>302</v>
      </c>
      <c r="F2389" s="84">
        <v>3</v>
      </c>
      <c r="G2389" s="85" t="s">
        <v>414</v>
      </c>
      <c r="H2389" s="85" t="s">
        <v>412</v>
      </c>
    </row>
    <row r="2390" spans="2:8">
      <c r="B2390" s="85" t="s">
        <v>291</v>
      </c>
      <c r="C2390" s="85" t="s">
        <v>422</v>
      </c>
      <c r="D2390" s="85" t="s">
        <v>301</v>
      </c>
      <c r="E2390" s="85" t="s">
        <v>302</v>
      </c>
      <c r="F2390" s="84">
        <v>0</v>
      </c>
      <c r="G2390" s="85" t="s">
        <v>414</v>
      </c>
      <c r="H2390" s="85" t="s">
        <v>412</v>
      </c>
    </row>
    <row r="2391" spans="2:8">
      <c r="B2391" s="85" t="s">
        <v>292</v>
      </c>
      <c r="C2391" s="85" t="s">
        <v>422</v>
      </c>
      <c r="D2391" s="85" t="s">
        <v>301</v>
      </c>
      <c r="E2391" s="85" t="s">
        <v>302</v>
      </c>
      <c r="F2391" s="84">
        <v>2</v>
      </c>
      <c r="G2391" s="85" t="s">
        <v>414</v>
      </c>
      <c r="H2391" s="85" t="s">
        <v>412</v>
      </c>
    </row>
    <row r="2392" spans="2:8">
      <c r="B2392" s="85" t="s">
        <v>293</v>
      </c>
      <c r="C2392" s="85" t="s">
        <v>422</v>
      </c>
      <c r="D2392" s="85" t="s">
        <v>301</v>
      </c>
      <c r="E2392" s="85" t="s">
        <v>302</v>
      </c>
      <c r="F2392" s="84">
        <v>0</v>
      </c>
      <c r="G2392" s="85" t="s">
        <v>414</v>
      </c>
      <c r="H2392" s="85" t="s">
        <v>412</v>
      </c>
    </row>
    <row r="2393" spans="2:8">
      <c r="B2393" s="85" t="s">
        <v>294</v>
      </c>
      <c r="C2393" s="85" t="s">
        <v>422</v>
      </c>
      <c r="D2393" s="85" t="s">
        <v>301</v>
      </c>
      <c r="E2393" s="85" t="s">
        <v>302</v>
      </c>
      <c r="F2393" s="84">
        <v>2</v>
      </c>
      <c r="G2393" s="85" t="s">
        <v>414</v>
      </c>
      <c r="H2393" s="85" t="s">
        <v>412</v>
      </c>
    </row>
    <row r="2394" spans="2:8">
      <c r="B2394" s="85" t="s">
        <v>300</v>
      </c>
      <c r="C2394" s="85" t="s">
        <v>422</v>
      </c>
      <c r="D2394" s="85" t="s">
        <v>301</v>
      </c>
      <c r="E2394" s="85" t="s">
        <v>302</v>
      </c>
      <c r="F2394" s="84">
        <v>0</v>
      </c>
      <c r="G2394" s="85" t="s">
        <v>414</v>
      </c>
      <c r="H2394" s="85" t="s">
        <v>412</v>
      </c>
    </row>
    <row r="2395" spans="2:8">
      <c r="B2395" s="85" t="s">
        <v>288</v>
      </c>
      <c r="C2395" s="85" t="s">
        <v>422</v>
      </c>
      <c r="D2395" s="85" t="s">
        <v>303</v>
      </c>
      <c r="E2395" s="85" t="s">
        <v>304</v>
      </c>
      <c r="F2395" s="84">
        <v>0</v>
      </c>
      <c r="G2395" s="85" t="s">
        <v>414</v>
      </c>
      <c r="H2395" s="85" t="s">
        <v>412</v>
      </c>
    </row>
    <row r="2396" spans="2:8">
      <c r="B2396" s="85" t="s">
        <v>291</v>
      </c>
      <c r="C2396" s="85" t="s">
        <v>422</v>
      </c>
      <c r="D2396" s="85" t="s">
        <v>303</v>
      </c>
      <c r="E2396" s="85" t="s">
        <v>304</v>
      </c>
      <c r="F2396" s="84">
        <v>0</v>
      </c>
      <c r="G2396" s="85" t="s">
        <v>414</v>
      </c>
      <c r="H2396" s="85" t="s">
        <v>412</v>
      </c>
    </row>
    <row r="2397" spans="2:8">
      <c r="B2397" s="85" t="s">
        <v>293</v>
      </c>
      <c r="C2397" s="85" t="s">
        <v>422</v>
      </c>
      <c r="D2397" s="85" t="s">
        <v>303</v>
      </c>
      <c r="E2397" s="85" t="s">
        <v>304</v>
      </c>
      <c r="F2397" s="84">
        <v>2</v>
      </c>
      <c r="G2397" s="85" t="s">
        <v>414</v>
      </c>
      <c r="H2397" s="85" t="s">
        <v>412</v>
      </c>
    </row>
    <row r="2398" spans="2:8">
      <c r="B2398" s="85" t="s">
        <v>294</v>
      </c>
      <c r="C2398" s="85" t="s">
        <v>422</v>
      </c>
      <c r="D2398" s="85" t="s">
        <v>303</v>
      </c>
      <c r="E2398" s="85" t="s">
        <v>304</v>
      </c>
      <c r="F2398" s="84">
        <v>3</v>
      </c>
      <c r="G2398" s="85" t="s">
        <v>414</v>
      </c>
      <c r="H2398" s="85" t="s">
        <v>412</v>
      </c>
    </row>
    <row r="2399" spans="2:8">
      <c r="B2399" s="85" t="s">
        <v>296</v>
      </c>
      <c r="C2399" s="85" t="s">
        <v>422</v>
      </c>
      <c r="D2399" s="85" t="s">
        <v>303</v>
      </c>
      <c r="E2399" s="85" t="s">
        <v>304</v>
      </c>
      <c r="F2399" s="84">
        <v>0</v>
      </c>
      <c r="G2399" s="85" t="s">
        <v>414</v>
      </c>
      <c r="H2399" s="85" t="s">
        <v>412</v>
      </c>
    </row>
    <row r="2400" spans="2:8">
      <c r="B2400" s="85" t="s">
        <v>299</v>
      </c>
      <c r="C2400" s="85" t="s">
        <v>422</v>
      </c>
      <c r="D2400" s="85" t="s">
        <v>303</v>
      </c>
      <c r="E2400" s="85" t="s">
        <v>304</v>
      </c>
      <c r="F2400" s="84">
        <v>0</v>
      </c>
      <c r="G2400" s="85" t="s">
        <v>414</v>
      </c>
      <c r="H2400" s="85" t="s">
        <v>412</v>
      </c>
    </row>
    <row r="2401" spans="2:8">
      <c r="B2401" s="85" t="s">
        <v>289</v>
      </c>
      <c r="C2401" s="85" t="s">
        <v>423</v>
      </c>
      <c r="D2401" s="85" t="s">
        <v>284</v>
      </c>
      <c r="E2401" s="85" t="s">
        <v>285</v>
      </c>
      <c r="F2401" s="84">
        <v>2</v>
      </c>
      <c r="G2401" s="85" t="s">
        <v>420</v>
      </c>
      <c r="H2401" s="85" t="s">
        <v>412</v>
      </c>
    </row>
    <row r="2402" spans="2:8">
      <c r="B2402" s="85" t="s">
        <v>290</v>
      </c>
      <c r="C2402" s="85" t="s">
        <v>423</v>
      </c>
      <c r="D2402" s="85" t="s">
        <v>284</v>
      </c>
      <c r="E2402" s="85" t="s">
        <v>285</v>
      </c>
      <c r="F2402" s="84">
        <v>2</v>
      </c>
      <c r="G2402" s="85" t="s">
        <v>420</v>
      </c>
      <c r="H2402" s="85" t="s">
        <v>412</v>
      </c>
    </row>
    <row r="2403" spans="2:8">
      <c r="B2403" s="85" t="s">
        <v>291</v>
      </c>
      <c r="C2403" s="85" t="s">
        <v>423</v>
      </c>
      <c r="D2403" s="85" t="s">
        <v>284</v>
      </c>
      <c r="E2403" s="85" t="s">
        <v>285</v>
      </c>
      <c r="F2403" s="84">
        <v>2</v>
      </c>
      <c r="G2403" s="85" t="s">
        <v>420</v>
      </c>
      <c r="H2403" s="85" t="s">
        <v>412</v>
      </c>
    </row>
    <row r="2404" spans="2:8">
      <c r="B2404" s="85" t="s">
        <v>292</v>
      </c>
      <c r="C2404" s="85" t="s">
        <v>423</v>
      </c>
      <c r="D2404" s="85" t="s">
        <v>284</v>
      </c>
      <c r="E2404" s="85" t="s">
        <v>285</v>
      </c>
      <c r="F2404" s="84">
        <v>2</v>
      </c>
      <c r="G2404" s="85" t="s">
        <v>420</v>
      </c>
      <c r="H2404" s="85" t="s">
        <v>412</v>
      </c>
    </row>
    <row r="2405" spans="2:8">
      <c r="B2405" s="85" t="s">
        <v>293</v>
      </c>
      <c r="C2405" s="85" t="s">
        <v>423</v>
      </c>
      <c r="D2405" s="85" t="s">
        <v>284</v>
      </c>
      <c r="E2405" s="85" t="s">
        <v>285</v>
      </c>
      <c r="F2405" s="84">
        <v>2</v>
      </c>
      <c r="G2405" s="85" t="s">
        <v>420</v>
      </c>
      <c r="H2405" s="85" t="s">
        <v>412</v>
      </c>
    </row>
    <row r="2406" spans="2:8">
      <c r="B2406" s="85" t="s">
        <v>295</v>
      </c>
      <c r="C2406" s="85" t="s">
        <v>423</v>
      </c>
      <c r="D2406" s="85" t="s">
        <v>284</v>
      </c>
      <c r="E2406" s="85" t="s">
        <v>285</v>
      </c>
      <c r="F2406" s="84">
        <v>0</v>
      </c>
      <c r="G2406" s="85" t="s">
        <v>420</v>
      </c>
      <c r="H2406" s="85" t="s">
        <v>412</v>
      </c>
    </row>
    <row r="2407" spans="2:8">
      <c r="B2407" s="85" t="s">
        <v>296</v>
      </c>
      <c r="C2407" s="85" t="s">
        <v>423</v>
      </c>
      <c r="D2407" s="85" t="s">
        <v>284</v>
      </c>
      <c r="E2407" s="85" t="s">
        <v>285</v>
      </c>
      <c r="F2407" s="84">
        <v>2</v>
      </c>
      <c r="G2407" s="85" t="s">
        <v>420</v>
      </c>
      <c r="H2407" s="85" t="s">
        <v>412</v>
      </c>
    </row>
    <row r="2408" spans="2:8">
      <c r="B2408" s="85" t="s">
        <v>297</v>
      </c>
      <c r="C2408" s="85" t="s">
        <v>423</v>
      </c>
      <c r="D2408" s="85" t="s">
        <v>284</v>
      </c>
      <c r="E2408" s="85" t="s">
        <v>285</v>
      </c>
      <c r="F2408" s="84">
        <v>0</v>
      </c>
      <c r="G2408" s="85" t="s">
        <v>420</v>
      </c>
      <c r="H2408" s="85" t="s">
        <v>412</v>
      </c>
    </row>
    <row r="2409" spans="2:8">
      <c r="B2409" s="85" t="s">
        <v>298</v>
      </c>
      <c r="C2409" s="85" t="s">
        <v>423</v>
      </c>
      <c r="D2409" s="85" t="s">
        <v>284</v>
      </c>
      <c r="E2409" s="85" t="s">
        <v>285</v>
      </c>
      <c r="F2409" s="84">
        <v>3</v>
      </c>
      <c r="G2409" s="85" t="s">
        <v>420</v>
      </c>
      <c r="H2409" s="85" t="s">
        <v>412</v>
      </c>
    </row>
    <row r="2410" spans="2:8">
      <c r="B2410" s="85" t="s">
        <v>299</v>
      </c>
      <c r="C2410" s="85" t="s">
        <v>423</v>
      </c>
      <c r="D2410" s="85" t="s">
        <v>284</v>
      </c>
      <c r="E2410" s="85" t="s">
        <v>285</v>
      </c>
      <c r="F2410" s="84">
        <v>2</v>
      </c>
      <c r="G2410" s="85" t="s">
        <v>420</v>
      </c>
      <c r="H2410" s="85" t="s">
        <v>412</v>
      </c>
    </row>
    <row r="2411" spans="2:8">
      <c r="B2411" s="85" t="s">
        <v>300</v>
      </c>
      <c r="C2411" s="85" t="s">
        <v>423</v>
      </c>
      <c r="D2411" s="85" t="s">
        <v>284</v>
      </c>
      <c r="E2411" s="85" t="s">
        <v>285</v>
      </c>
      <c r="F2411" s="84">
        <v>2</v>
      </c>
      <c r="G2411" s="85" t="s">
        <v>420</v>
      </c>
      <c r="H2411" s="85" t="s">
        <v>412</v>
      </c>
    </row>
    <row r="2412" spans="2:8">
      <c r="B2412" s="85" t="s">
        <v>288</v>
      </c>
      <c r="C2412" s="85" t="s">
        <v>423</v>
      </c>
      <c r="D2412" s="85" t="s">
        <v>301</v>
      </c>
      <c r="E2412" s="85" t="s">
        <v>302</v>
      </c>
      <c r="F2412" s="84">
        <v>2</v>
      </c>
      <c r="G2412" s="85" t="s">
        <v>420</v>
      </c>
      <c r="H2412" s="85" t="s">
        <v>412</v>
      </c>
    </row>
    <row r="2413" spans="2:8">
      <c r="B2413" s="85" t="s">
        <v>289</v>
      </c>
      <c r="C2413" s="85" t="s">
        <v>423</v>
      </c>
      <c r="D2413" s="85" t="s">
        <v>301</v>
      </c>
      <c r="E2413" s="85" t="s">
        <v>302</v>
      </c>
      <c r="F2413" s="84">
        <v>0</v>
      </c>
      <c r="G2413" s="85" t="s">
        <v>420</v>
      </c>
      <c r="H2413" s="85" t="s">
        <v>412</v>
      </c>
    </row>
    <row r="2414" spans="2:8">
      <c r="B2414" s="85" t="s">
        <v>293</v>
      </c>
      <c r="C2414" s="85" t="s">
        <v>423</v>
      </c>
      <c r="D2414" s="85" t="s">
        <v>301</v>
      </c>
      <c r="E2414" s="85" t="s">
        <v>302</v>
      </c>
      <c r="F2414" s="84">
        <v>1</v>
      </c>
      <c r="G2414" s="85" t="s">
        <v>420</v>
      </c>
      <c r="H2414" s="85" t="s">
        <v>412</v>
      </c>
    </row>
    <row r="2415" spans="2:8">
      <c r="B2415" s="85" t="s">
        <v>294</v>
      </c>
      <c r="C2415" s="85" t="s">
        <v>423</v>
      </c>
      <c r="D2415" s="85" t="s">
        <v>301</v>
      </c>
      <c r="E2415" s="85" t="s">
        <v>302</v>
      </c>
      <c r="F2415" s="84">
        <v>0</v>
      </c>
      <c r="G2415" s="85" t="s">
        <v>420</v>
      </c>
      <c r="H2415" s="85" t="s">
        <v>412</v>
      </c>
    </row>
    <row r="2416" spans="2:8">
      <c r="B2416" s="85" t="s">
        <v>295</v>
      </c>
      <c r="C2416" s="85" t="s">
        <v>423</v>
      </c>
      <c r="D2416" s="85" t="s">
        <v>301</v>
      </c>
      <c r="E2416" s="85" t="s">
        <v>302</v>
      </c>
      <c r="F2416" s="84">
        <v>1</v>
      </c>
      <c r="G2416" s="85" t="s">
        <v>420</v>
      </c>
      <c r="H2416" s="85" t="s">
        <v>412</v>
      </c>
    </row>
    <row r="2417" spans="2:8">
      <c r="B2417" s="85" t="s">
        <v>296</v>
      </c>
      <c r="C2417" s="85" t="s">
        <v>423</v>
      </c>
      <c r="D2417" s="85" t="s">
        <v>301</v>
      </c>
      <c r="E2417" s="85" t="s">
        <v>302</v>
      </c>
      <c r="F2417" s="84">
        <v>1</v>
      </c>
      <c r="G2417" s="85" t="s">
        <v>420</v>
      </c>
      <c r="H2417" s="85" t="s">
        <v>412</v>
      </c>
    </row>
    <row r="2418" spans="2:8">
      <c r="B2418" s="85" t="s">
        <v>298</v>
      </c>
      <c r="C2418" s="85" t="s">
        <v>423</v>
      </c>
      <c r="D2418" s="85" t="s">
        <v>301</v>
      </c>
      <c r="E2418" s="85" t="s">
        <v>302</v>
      </c>
      <c r="F2418" s="84">
        <v>0</v>
      </c>
      <c r="G2418" s="85" t="s">
        <v>420</v>
      </c>
      <c r="H2418" s="85" t="s">
        <v>412</v>
      </c>
    </row>
    <row r="2419" spans="2:8">
      <c r="B2419" s="85" t="s">
        <v>299</v>
      </c>
      <c r="C2419" s="85" t="s">
        <v>423</v>
      </c>
      <c r="D2419" s="85" t="s">
        <v>301</v>
      </c>
      <c r="E2419" s="85" t="s">
        <v>302</v>
      </c>
      <c r="F2419" s="84">
        <v>1</v>
      </c>
      <c r="G2419" s="85" t="s">
        <v>420</v>
      </c>
      <c r="H2419" s="85" t="s">
        <v>412</v>
      </c>
    </row>
    <row r="2420" spans="2:8">
      <c r="B2420" s="85" t="s">
        <v>288</v>
      </c>
      <c r="C2420" s="85" t="s">
        <v>423</v>
      </c>
      <c r="D2420" s="85" t="s">
        <v>303</v>
      </c>
      <c r="E2420" s="85" t="s">
        <v>304</v>
      </c>
      <c r="F2420" s="84">
        <v>2</v>
      </c>
      <c r="G2420" s="85" t="s">
        <v>420</v>
      </c>
      <c r="H2420" s="85" t="s">
        <v>412</v>
      </c>
    </row>
    <row r="2421" spans="2:8">
      <c r="B2421" s="85" t="s">
        <v>289</v>
      </c>
      <c r="C2421" s="85" t="s">
        <v>423</v>
      </c>
      <c r="D2421" s="85" t="s">
        <v>303</v>
      </c>
      <c r="E2421" s="85" t="s">
        <v>304</v>
      </c>
      <c r="F2421" s="84">
        <v>2</v>
      </c>
      <c r="G2421" s="85" t="s">
        <v>420</v>
      </c>
      <c r="H2421" s="85" t="s">
        <v>412</v>
      </c>
    </row>
    <row r="2422" spans="2:8">
      <c r="B2422" s="85" t="s">
        <v>290</v>
      </c>
      <c r="C2422" s="85" t="s">
        <v>423</v>
      </c>
      <c r="D2422" s="85" t="s">
        <v>303</v>
      </c>
      <c r="E2422" s="85" t="s">
        <v>304</v>
      </c>
      <c r="F2422" s="84">
        <v>2</v>
      </c>
      <c r="G2422" s="85" t="s">
        <v>420</v>
      </c>
      <c r="H2422" s="85" t="s">
        <v>412</v>
      </c>
    </row>
    <row r="2423" spans="2:8">
      <c r="B2423" s="85" t="s">
        <v>294</v>
      </c>
      <c r="C2423" s="85" t="s">
        <v>423</v>
      </c>
      <c r="D2423" s="85" t="s">
        <v>303</v>
      </c>
      <c r="E2423" s="85" t="s">
        <v>304</v>
      </c>
      <c r="F2423" s="84">
        <v>0</v>
      </c>
      <c r="G2423" s="85" t="s">
        <v>420</v>
      </c>
      <c r="H2423" s="85" t="s">
        <v>412</v>
      </c>
    </row>
    <row r="2424" spans="2:8">
      <c r="B2424" s="85" t="s">
        <v>295</v>
      </c>
      <c r="C2424" s="85" t="s">
        <v>423</v>
      </c>
      <c r="D2424" s="85" t="s">
        <v>303</v>
      </c>
      <c r="E2424" s="85" t="s">
        <v>304</v>
      </c>
      <c r="F2424" s="84">
        <v>0</v>
      </c>
      <c r="G2424" s="85" t="s">
        <v>420</v>
      </c>
      <c r="H2424" s="85" t="s">
        <v>412</v>
      </c>
    </row>
    <row r="2425" spans="2:8">
      <c r="B2425" s="85" t="s">
        <v>296</v>
      </c>
      <c r="C2425" s="85" t="s">
        <v>423</v>
      </c>
      <c r="D2425" s="85" t="s">
        <v>303</v>
      </c>
      <c r="E2425" s="85" t="s">
        <v>304</v>
      </c>
      <c r="F2425" s="84">
        <v>2</v>
      </c>
      <c r="G2425" s="85" t="s">
        <v>420</v>
      </c>
      <c r="H2425" s="85" t="s">
        <v>412</v>
      </c>
    </row>
    <row r="2426" spans="2:8">
      <c r="B2426" s="85" t="s">
        <v>298</v>
      </c>
      <c r="C2426" s="85" t="s">
        <v>423</v>
      </c>
      <c r="D2426" s="85" t="s">
        <v>303</v>
      </c>
      <c r="E2426" s="85" t="s">
        <v>304</v>
      </c>
      <c r="F2426" s="84">
        <v>2</v>
      </c>
      <c r="G2426" s="85" t="s">
        <v>420</v>
      </c>
      <c r="H2426" s="85" t="s">
        <v>412</v>
      </c>
    </row>
    <row r="2427" spans="2:8">
      <c r="B2427" s="85" t="s">
        <v>289</v>
      </c>
      <c r="C2427" s="85" t="s">
        <v>424</v>
      </c>
      <c r="D2427" s="85" t="s">
        <v>284</v>
      </c>
      <c r="E2427" s="85" t="s">
        <v>285</v>
      </c>
      <c r="F2427" s="84">
        <v>0</v>
      </c>
      <c r="G2427" s="85" t="s">
        <v>425</v>
      </c>
      <c r="H2427" s="85" t="s">
        <v>412</v>
      </c>
    </row>
    <row r="2428" spans="2:8">
      <c r="B2428" s="85" t="s">
        <v>290</v>
      </c>
      <c r="C2428" s="85" t="s">
        <v>424</v>
      </c>
      <c r="D2428" s="85" t="s">
        <v>284</v>
      </c>
      <c r="E2428" s="85" t="s">
        <v>285</v>
      </c>
      <c r="F2428" s="84">
        <v>0</v>
      </c>
      <c r="G2428" s="85" t="s">
        <v>425</v>
      </c>
      <c r="H2428" s="85" t="s">
        <v>412</v>
      </c>
    </row>
    <row r="2429" spans="2:8">
      <c r="B2429" s="85" t="s">
        <v>291</v>
      </c>
      <c r="C2429" s="85" t="s">
        <v>424</v>
      </c>
      <c r="D2429" s="85" t="s">
        <v>284</v>
      </c>
      <c r="E2429" s="85" t="s">
        <v>285</v>
      </c>
      <c r="F2429" s="84">
        <v>2</v>
      </c>
      <c r="G2429" s="85" t="s">
        <v>425</v>
      </c>
      <c r="H2429" s="85" t="s">
        <v>412</v>
      </c>
    </row>
    <row r="2430" spans="2:8">
      <c r="B2430" s="85" t="s">
        <v>292</v>
      </c>
      <c r="C2430" s="85" t="s">
        <v>424</v>
      </c>
      <c r="D2430" s="85" t="s">
        <v>284</v>
      </c>
      <c r="E2430" s="85" t="s">
        <v>285</v>
      </c>
      <c r="F2430" s="84">
        <v>4</v>
      </c>
      <c r="G2430" s="85" t="s">
        <v>425</v>
      </c>
      <c r="H2430" s="85" t="s">
        <v>412</v>
      </c>
    </row>
    <row r="2431" spans="2:8">
      <c r="B2431" s="85" t="s">
        <v>293</v>
      </c>
      <c r="C2431" s="85" t="s">
        <v>424</v>
      </c>
      <c r="D2431" s="85" t="s">
        <v>284</v>
      </c>
      <c r="E2431" s="85" t="s">
        <v>285</v>
      </c>
      <c r="F2431" s="84">
        <v>3</v>
      </c>
      <c r="G2431" s="85" t="s">
        <v>425</v>
      </c>
      <c r="H2431" s="85" t="s">
        <v>412</v>
      </c>
    </row>
    <row r="2432" spans="2:8">
      <c r="B2432" s="85" t="s">
        <v>294</v>
      </c>
      <c r="C2432" s="85" t="s">
        <v>424</v>
      </c>
      <c r="D2432" s="85" t="s">
        <v>284</v>
      </c>
      <c r="E2432" s="85" t="s">
        <v>285</v>
      </c>
      <c r="F2432" s="84">
        <v>5</v>
      </c>
      <c r="G2432" s="85" t="s">
        <v>425</v>
      </c>
      <c r="H2432" s="85" t="s">
        <v>412</v>
      </c>
    </row>
    <row r="2433" spans="2:8">
      <c r="B2433" s="85" t="s">
        <v>295</v>
      </c>
      <c r="C2433" s="85" t="s">
        <v>424</v>
      </c>
      <c r="D2433" s="85" t="s">
        <v>284</v>
      </c>
      <c r="E2433" s="85" t="s">
        <v>285</v>
      </c>
      <c r="F2433" s="84">
        <v>0</v>
      </c>
      <c r="G2433" s="85" t="s">
        <v>425</v>
      </c>
      <c r="H2433" s="85" t="s">
        <v>412</v>
      </c>
    </row>
    <row r="2434" spans="2:8">
      <c r="B2434" s="85" t="s">
        <v>296</v>
      </c>
      <c r="C2434" s="85" t="s">
        <v>424</v>
      </c>
      <c r="D2434" s="85" t="s">
        <v>284</v>
      </c>
      <c r="E2434" s="85" t="s">
        <v>285</v>
      </c>
      <c r="F2434" s="84">
        <v>2</v>
      </c>
      <c r="G2434" s="85" t="s">
        <v>425</v>
      </c>
      <c r="H2434" s="85" t="s">
        <v>412</v>
      </c>
    </row>
    <row r="2435" spans="2:8">
      <c r="B2435" s="85" t="s">
        <v>297</v>
      </c>
      <c r="C2435" s="85" t="s">
        <v>424</v>
      </c>
      <c r="D2435" s="85" t="s">
        <v>284</v>
      </c>
      <c r="E2435" s="85" t="s">
        <v>285</v>
      </c>
      <c r="F2435" s="84">
        <v>0</v>
      </c>
      <c r="G2435" s="85" t="s">
        <v>425</v>
      </c>
      <c r="H2435" s="85" t="s">
        <v>412</v>
      </c>
    </row>
    <row r="2436" spans="2:8">
      <c r="B2436" s="85" t="s">
        <v>298</v>
      </c>
      <c r="C2436" s="85" t="s">
        <v>424</v>
      </c>
      <c r="D2436" s="85" t="s">
        <v>284</v>
      </c>
      <c r="E2436" s="85" t="s">
        <v>285</v>
      </c>
      <c r="F2436" s="84">
        <v>6</v>
      </c>
      <c r="G2436" s="85" t="s">
        <v>425</v>
      </c>
      <c r="H2436" s="85" t="s">
        <v>412</v>
      </c>
    </row>
    <row r="2437" spans="2:8">
      <c r="B2437" s="85" t="s">
        <v>299</v>
      </c>
      <c r="C2437" s="85" t="s">
        <v>424</v>
      </c>
      <c r="D2437" s="85" t="s">
        <v>284</v>
      </c>
      <c r="E2437" s="85" t="s">
        <v>285</v>
      </c>
      <c r="F2437" s="84">
        <v>0</v>
      </c>
      <c r="G2437" s="85" t="s">
        <v>425</v>
      </c>
      <c r="H2437" s="85" t="s">
        <v>412</v>
      </c>
    </row>
    <row r="2438" spans="2:8">
      <c r="B2438" s="85" t="s">
        <v>300</v>
      </c>
      <c r="C2438" s="85" t="s">
        <v>424</v>
      </c>
      <c r="D2438" s="85" t="s">
        <v>284</v>
      </c>
      <c r="E2438" s="85" t="s">
        <v>285</v>
      </c>
      <c r="F2438" s="84">
        <v>3</v>
      </c>
      <c r="G2438" s="85" t="s">
        <v>425</v>
      </c>
      <c r="H2438" s="85" t="s">
        <v>412</v>
      </c>
    </row>
    <row r="2439" spans="2:8">
      <c r="B2439" s="85" t="s">
        <v>288</v>
      </c>
      <c r="C2439" s="85" t="s">
        <v>424</v>
      </c>
      <c r="D2439" s="85" t="s">
        <v>301</v>
      </c>
      <c r="E2439" s="85" t="s">
        <v>302</v>
      </c>
      <c r="F2439" s="84">
        <v>4</v>
      </c>
      <c r="G2439" s="85" t="s">
        <v>425</v>
      </c>
      <c r="H2439" s="85" t="s">
        <v>412</v>
      </c>
    </row>
    <row r="2440" spans="2:8">
      <c r="B2440" s="85" t="s">
        <v>289</v>
      </c>
      <c r="C2440" s="85" t="s">
        <v>424</v>
      </c>
      <c r="D2440" s="85" t="s">
        <v>301</v>
      </c>
      <c r="E2440" s="85" t="s">
        <v>302</v>
      </c>
      <c r="F2440" s="84">
        <v>3</v>
      </c>
      <c r="G2440" s="85" t="s">
        <v>425</v>
      </c>
      <c r="H2440" s="85" t="s">
        <v>412</v>
      </c>
    </row>
    <row r="2441" spans="2:8">
      <c r="B2441" s="85" t="s">
        <v>290</v>
      </c>
      <c r="C2441" s="85" t="s">
        <v>424</v>
      </c>
      <c r="D2441" s="85" t="s">
        <v>301</v>
      </c>
      <c r="E2441" s="85" t="s">
        <v>302</v>
      </c>
      <c r="F2441" s="84">
        <v>2</v>
      </c>
      <c r="G2441" s="85" t="s">
        <v>425</v>
      </c>
      <c r="H2441" s="85" t="s">
        <v>412</v>
      </c>
    </row>
    <row r="2442" spans="2:8">
      <c r="B2442" s="85" t="s">
        <v>291</v>
      </c>
      <c r="C2442" s="85" t="s">
        <v>424</v>
      </c>
      <c r="D2442" s="85" t="s">
        <v>301</v>
      </c>
      <c r="E2442" s="85" t="s">
        <v>302</v>
      </c>
      <c r="F2442" s="84">
        <v>0</v>
      </c>
      <c r="G2442" s="85" t="s">
        <v>425</v>
      </c>
      <c r="H2442" s="85" t="s">
        <v>412</v>
      </c>
    </row>
    <row r="2443" spans="2:8">
      <c r="B2443" s="85" t="s">
        <v>292</v>
      </c>
      <c r="C2443" s="85" t="s">
        <v>424</v>
      </c>
      <c r="D2443" s="85" t="s">
        <v>301</v>
      </c>
      <c r="E2443" s="85" t="s">
        <v>302</v>
      </c>
      <c r="F2443" s="84">
        <v>0</v>
      </c>
      <c r="G2443" s="85" t="s">
        <v>425</v>
      </c>
      <c r="H2443" s="85" t="s">
        <v>412</v>
      </c>
    </row>
    <row r="2444" spans="2:8">
      <c r="B2444" s="85" t="s">
        <v>293</v>
      </c>
      <c r="C2444" s="85" t="s">
        <v>424</v>
      </c>
      <c r="D2444" s="85" t="s">
        <v>301</v>
      </c>
      <c r="E2444" s="85" t="s">
        <v>302</v>
      </c>
      <c r="F2444" s="84">
        <v>0</v>
      </c>
      <c r="G2444" s="85" t="s">
        <v>425</v>
      </c>
      <c r="H2444" s="85" t="s">
        <v>412</v>
      </c>
    </row>
    <row r="2445" spans="2:8">
      <c r="B2445" s="85" t="s">
        <v>294</v>
      </c>
      <c r="C2445" s="85" t="s">
        <v>424</v>
      </c>
      <c r="D2445" s="85" t="s">
        <v>301</v>
      </c>
      <c r="E2445" s="85" t="s">
        <v>302</v>
      </c>
      <c r="F2445" s="84">
        <v>4</v>
      </c>
      <c r="G2445" s="85" t="s">
        <v>425</v>
      </c>
      <c r="H2445" s="85" t="s">
        <v>412</v>
      </c>
    </row>
    <row r="2446" spans="2:8">
      <c r="B2446" s="85" t="s">
        <v>299</v>
      </c>
      <c r="C2446" s="85" t="s">
        <v>424</v>
      </c>
      <c r="D2446" s="85" t="s">
        <v>301</v>
      </c>
      <c r="E2446" s="85" t="s">
        <v>302</v>
      </c>
      <c r="F2446" s="84">
        <v>0</v>
      </c>
      <c r="G2446" s="85" t="s">
        <v>425</v>
      </c>
      <c r="H2446" s="85" t="s">
        <v>412</v>
      </c>
    </row>
    <row r="2447" spans="2:8">
      <c r="B2447" s="85" t="s">
        <v>300</v>
      </c>
      <c r="C2447" s="85" t="s">
        <v>424</v>
      </c>
      <c r="D2447" s="85" t="s">
        <v>301</v>
      </c>
      <c r="E2447" s="85" t="s">
        <v>302</v>
      </c>
      <c r="F2447" s="84">
        <v>1</v>
      </c>
      <c r="G2447" s="85" t="s">
        <v>425</v>
      </c>
      <c r="H2447" s="85" t="s">
        <v>412</v>
      </c>
    </row>
    <row r="2448" spans="2:8">
      <c r="B2448" s="85" t="s">
        <v>288</v>
      </c>
      <c r="C2448" s="85" t="s">
        <v>424</v>
      </c>
      <c r="D2448" s="85" t="s">
        <v>303</v>
      </c>
      <c r="E2448" s="85" t="s">
        <v>304</v>
      </c>
      <c r="F2448" s="84">
        <v>0</v>
      </c>
      <c r="G2448" s="85" t="s">
        <v>425</v>
      </c>
      <c r="H2448" s="85" t="s">
        <v>412</v>
      </c>
    </row>
    <row r="2449" spans="2:8">
      <c r="B2449" s="85" t="s">
        <v>289</v>
      </c>
      <c r="C2449" s="85" t="s">
        <v>424</v>
      </c>
      <c r="D2449" s="85" t="s">
        <v>303</v>
      </c>
      <c r="E2449" s="85" t="s">
        <v>304</v>
      </c>
      <c r="F2449" s="84">
        <v>3</v>
      </c>
      <c r="G2449" s="85" t="s">
        <v>425</v>
      </c>
      <c r="H2449" s="85" t="s">
        <v>412</v>
      </c>
    </row>
    <row r="2450" spans="2:8">
      <c r="B2450" s="85" t="s">
        <v>291</v>
      </c>
      <c r="C2450" s="85" t="s">
        <v>424</v>
      </c>
      <c r="D2450" s="85" t="s">
        <v>303</v>
      </c>
      <c r="E2450" s="85" t="s">
        <v>304</v>
      </c>
      <c r="F2450" s="84">
        <v>2</v>
      </c>
      <c r="G2450" s="85" t="s">
        <v>425</v>
      </c>
      <c r="H2450" s="85" t="s">
        <v>412</v>
      </c>
    </row>
    <row r="2451" spans="2:8">
      <c r="B2451" s="85" t="s">
        <v>292</v>
      </c>
      <c r="C2451" s="85" t="s">
        <v>424</v>
      </c>
      <c r="D2451" s="85" t="s">
        <v>303</v>
      </c>
      <c r="E2451" s="85" t="s">
        <v>304</v>
      </c>
      <c r="F2451" s="84">
        <v>0</v>
      </c>
      <c r="G2451" s="85" t="s">
        <v>425</v>
      </c>
      <c r="H2451" s="85" t="s">
        <v>412</v>
      </c>
    </row>
    <row r="2452" spans="2:8">
      <c r="B2452" s="85" t="s">
        <v>293</v>
      </c>
      <c r="C2452" s="85" t="s">
        <v>424</v>
      </c>
      <c r="D2452" s="85" t="s">
        <v>303</v>
      </c>
      <c r="E2452" s="85" t="s">
        <v>304</v>
      </c>
      <c r="F2452" s="84">
        <v>2</v>
      </c>
      <c r="G2452" s="85" t="s">
        <v>425</v>
      </c>
      <c r="H2452" s="85" t="s">
        <v>412</v>
      </c>
    </row>
    <row r="2453" spans="2:8">
      <c r="B2453" s="85" t="s">
        <v>294</v>
      </c>
      <c r="C2453" s="85" t="s">
        <v>424</v>
      </c>
      <c r="D2453" s="85" t="s">
        <v>303</v>
      </c>
      <c r="E2453" s="85" t="s">
        <v>304</v>
      </c>
      <c r="F2453" s="84">
        <v>4</v>
      </c>
      <c r="G2453" s="85" t="s">
        <v>425</v>
      </c>
      <c r="H2453" s="85" t="s">
        <v>412</v>
      </c>
    </row>
    <row r="2454" spans="2:8">
      <c r="B2454" s="85" t="s">
        <v>295</v>
      </c>
      <c r="C2454" s="85" t="s">
        <v>424</v>
      </c>
      <c r="D2454" s="85" t="s">
        <v>303</v>
      </c>
      <c r="E2454" s="85" t="s">
        <v>304</v>
      </c>
      <c r="F2454" s="84">
        <v>0</v>
      </c>
      <c r="G2454" s="85" t="s">
        <v>425</v>
      </c>
      <c r="H2454" s="85" t="s">
        <v>412</v>
      </c>
    </row>
    <row r="2455" spans="2:8">
      <c r="B2455" s="85" t="s">
        <v>296</v>
      </c>
      <c r="C2455" s="85" t="s">
        <v>424</v>
      </c>
      <c r="D2455" s="85" t="s">
        <v>303</v>
      </c>
      <c r="E2455" s="85" t="s">
        <v>304</v>
      </c>
      <c r="F2455" s="84">
        <v>0</v>
      </c>
      <c r="G2455" s="85" t="s">
        <v>425</v>
      </c>
      <c r="H2455" s="85" t="s">
        <v>412</v>
      </c>
    </row>
    <row r="2456" spans="2:8">
      <c r="B2456" s="85" t="s">
        <v>297</v>
      </c>
      <c r="C2456" s="85" t="s">
        <v>424</v>
      </c>
      <c r="D2456" s="85" t="s">
        <v>303</v>
      </c>
      <c r="E2456" s="85" t="s">
        <v>304</v>
      </c>
      <c r="F2456" s="84">
        <v>5</v>
      </c>
      <c r="G2456" s="85" t="s">
        <v>425</v>
      </c>
      <c r="H2456" s="85" t="s">
        <v>412</v>
      </c>
    </row>
    <row r="2457" spans="2:8">
      <c r="B2457" s="85" t="s">
        <v>298</v>
      </c>
      <c r="C2457" s="85" t="s">
        <v>424</v>
      </c>
      <c r="D2457" s="85" t="s">
        <v>303</v>
      </c>
      <c r="E2457" s="85" t="s">
        <v>304</v>
      </c>
      <c r="F2457" s="84">
        <v>2</v>
      </c>
      <c r="G2457" s="85" t="s">
        <v>425</v>
      </c>
      <c r="H2457" s="85" t="s">
        <v>412</v>
      </c>
    </row>
    <row r="2458" spans="2:8">
      <c r="B2458" s="85" t="s">
        <v>288</v>
      </c>
      <c r="C2458" s="85" t="s">
        <v>426</v>
      </c>
      <c r="D2458" s="85" t="s">
        <v>284</v>
      </c>
      <c r="E2458" s="85" t="s">
        <v>285</v>
      </c>
      <c r="F2458" s="84">
        <v>0</v>
      </c>
      <c r="G2458" s="85" t="s">
        <v>411</v>
      </c>
      <c r="H2458" s="85" t="s">
        <v>412</v>
      </c>
    </row>
    <row r="2459" spans="2:8">
      <c r="B2459" s="85" t="s">
        <v>289</v>
      </c>
      <c r="C2459" s="85" t="s">
        <v>426</v>
      </c>
      <c r="D2459" s="85" t="s">
        <v>284</v>
      </c>
      <c r="E2459" s="85" t="s">
        <v>285</v>
      </c>
      <c r="F2459" s="84">
        <v>0</v>
      </c>
      <c r="G2459" s="85" t="s">
        <v>411</v>
      </c>
      <c r="H2459" s="85" t="s">
        <v>412</v>
      </c>
    </row>
    <row r="2460" spans="2:8">
      <c r="B2460" s="85" t="s">
        <v>290</v>
      </c>
      <c r="C2460" s="85" t="s">
        <v>426</v>
      </c>
      <c r="D2460" s="85" t="s">
        <v>284</v>
      </c>
      <c r="E2460" s="85" t="s">
        <v>285</v>
      </c>
      <c r="F2460" s="84">
        <v>2</v>
      </c>
      <c r="G2460" s="85" t="s">
        <v>411</v>
      </c>
      <c r="H2460" s="85" t="s">
        <v>412</v>
      </c>
    </row>
    <row r="2461" spans="2:8">
      <c r="B2461" s="85" t="s">
        <v>291</v>
      </c>
      <c r="C2461" s="85" t="s">
        <v>426</v>
      </c>
      <c r="D2461" s="85" t="s">
        <v>284</v>
      </c>
      <c r="E2461" s="85" t="s">
        <v>285</v>
      </c>
      <c r="F2461" s="84">
        <v>4</v>
      </c>
      <c r="G2461" s="85" t="s">
        <v>411</v>
      </c>
      <c r="H2461" s="85" t="s">
        <v>412</v>
      </c>
    </row>
    <row r="2462" spans="2:8">
      <c r="B2462" s="85" t="s">
        <v>292</v>
      </c>
      <c r="C2462" s="85" t="s">
        <v>426</v>
      </c>
      <c r="D2462" s="85" t="s">
        <v>284</v>
      </c>
      <c r="E2462" s="85" t="s">
        <v>285</v>
      </c>
      <c r="F2462" s="84">
        <v>4</v>
      </c>
      <c r="G2462" s="85" t="s">
        <v>411</v>
      </c>
      <c r="H2462" s="85" t="s">
        <v>412</v>
      </c>
    </row>
    <row r="2463" spans="2:8">
      <c r="B2463" s="85" t="s">
        <v>293</v>
      </c>
      <c r="C2463" s="85" t="s">
        <v>426</v>
      </c>
      <c r="D2463" s="85" t="s">
        <v>284</v>
      </c>
      <c r="E2463" s="85" t="s">
        <v>285</v>
      </c>
      <c r="F2463" s="84">
        <v>0</v>
      </c>
      <c r="G2463" s="85" t="s">
        <v>411</v>
      </c>
      <c r="H2463" s="85" t="s">
        <v>412</v>
      </c>
    </row>
    <row r="2464" spans="2:8">
      <c r="B2464" s="85" t="s">
        <v>295</v>
      </c>
      <c r="C2464" s="85" t="s">
        <v>426</v>
      </c>
      <c r="D2464" s="85" t="s">
        <v>284</v>
      </c>
      <c r="E2464" s="85" t="s">
        <v>285</v>
      </c>
      <c r="F2464" s="84">
        <v>0</v>
      </c>
      <c r="G2464" s="85" t="s">
        <v>411</v>
      </c>
      <c r="H2464" s="85" t="s">
        <v>412</v>
      </c>
    </row>
    <row r="2465" spans="2:8">
      <c r="B2465" s="85" t="s">
        <v>296</v>
      </c>
      <c r="C2465" s="85" t="s">
        <v>426</v>
      </c>
      <c r="D2465" s="85" t="s">
        <v>284</v>
      </c>
      <c r="E2465" s="85" t="s">
        <v>285</v>
      </c>
      <c r="F2465" s="84">
        <v>8</v>
      </c>
      <c r="G2465" s="85" t="s">
        <v>411</v>
      </c>
      <c r="H2465" s="85" t="s">
        <v>412</v>
      </c>
    </row>
    <row r="2466" spans="2:8">
      <c r="B2466" s="85" t="s">
        <v>297</v>
      </c>
      <c r="C2466" s="85" t="s">
        <v>426</v>
      </c>
      <c r="D2466" s="85" t="s">
        <v>284</v>
      </c>
      <c r="E2466" s="85" t="s">
        <v>285</v>
      </c>
      <c r="F2466" s="84">
        <v>6</v>
      </c>
      <c r="G2466" s="85" t="s">
        <v>411</v>
      </c>
      <c r="H2466" s="85" t="s">
        <v>412</v>
      </c>
    </row>
    <row r="2467" spans="2:8">
      <c r="B2467" s="85" t="s">
        <v>298</v>
      </c>
      <c r="C2467" s="85" t="s">
        <v>426</v>
      </c>
      <c r="D2467" s="85" t="s">
        <v>284</v>
      </c>
      <c r="E2467" s="85" t="s">
        <v>285</v>
      </c>
      <c r="F2467" s="84">
        <v>0</v>
      </c>
      <c r="G2467" s="85" t="s">
        <v>411</v>
      </c>
      <c r="H2467" s="85" t="s">
        <v>412</v>
      </c>
    </row>
    <row r="2468" spans="2:8">
      <c r="B2468" s="85" t="s">
        <v>299</v>
      </c>
      <c r="C2468" s="85" t="s">
        <v>426</v>
      </c>
      <c r="D2468" s="85" t="s">
        <v>284</v>
      </c>
      <c r="E2468" s="85" t="s">
        <v>285</v>
      </c>
      <c r="F2468" s="84">
        <v>4</v>
      </c>
      <c r="G2468" s="85" t="s">
        <v>411</v>
      </c>
      <c r="H2468" s="85" t="s">
        <v>412</v>
      </c>
    </row>
    <row r="2469" spans="2:8">
      <c r="B2469" s="85" t="s">
        <v>300</v>
      </c>
      <c r="C2469" s="85" t="s">
        <v>426</v>
      </c>
      <c r="D2469" s="85" t="s">
        <v>284</v>
      </c>
      <c r="E2469" s="85" t="s">
        <v>285</v>
      </c>
      <c r="F2469" s="84">
        <v>0</v>
      </c>
      <c r="G2469" s="85" t="s">
        <v>411</v>
      </c>
      <c r="H2469" s="85" t="s">
        <v>412</v>
      </c>
    </row>
    <row r="2470" spans="2:8">
      <c r="B2470" s="85" t="s">
        <v>288</v>
      </c>
      <c r="C2470" s="85" t="s">
        <v>427</v>
      </c>
      <c r="D2470" s="85" t="s">
        <v>284</v>
      </c>
      <c r="E2470" s="85" t="s">
        <v>285</v>
      </c>
      <c r="F2470" s="84">
        <v>0</v>
      </c>
      <c r="G2470" s="85" t="s">
        <v>425</v>
      </c>
      <c r="H2470" s="85" t="s">
        <v>412</v>
      </c>
    </row>
    <row r="2471" spans="2:8">
      <c r="B2471" s="85" t="s">
        <v>289</v>
      </c>
      <c r="C2471" s="85" t="s">
        <v>427</v>
      </c>
      <c r="D2471" s="85" t="s">
        <v>284</v>
      </c>
      <c r="E2471" s="85" t="s">
        <v>285</v>
      </c>
      <c r="F2471" s="84">
        <v>2</v>
      </c>
      <c r="G2471" s="85" t="s">
        <v>425</v>
      </c>
      <c r="H2471" s="85" t="s">
        <v>412</v>
      </c>
    </row>
    <row r="2472" spans="2:8">
      <c r="B2472" s="85" t="s">
        <v>292</v>
      </c>
      <c r="C2472" s="85" t="s">
        <v>427</v>
      </c>
      <c r="D2472" s="85" t="s">
        <v>284</v>
      </c>
      <c r="E2472" s="85" t="s">
        <v>285</v>
      </c>
      <c r="F2472" s="84">
        <v>0</v>
      </c>
      <c r="G2472" s="85" t="s">
        <v>425</v>
      </c>
      <c r="H2472" s="85" t="s">
        <v>412</v>
      </c>
    </row>
    <row r="2473" spans="2:8">
      <c r="B2473" s="85" t="s">
        <v>293</v>
      </c>
      <c r="C2473" s="85" t="s">
        <v>427</v>
      </c>
      <c r="D2473" s="85" t="s">
        <v>284</v>
      </c>
      <c r="E2473" s="85" t="s">
        <v>285</v>
      </c>
      <c r="F2473" s="84">
        <v>3</v>
      </c>
      <c r="G2473" s="85" t="s">
        <v>425</v>
      </c>
      <c r="H2473" s="85" t="s">
        <v>412</v>
      </c>
    </row>
    <row r="2474" spans="2:8">
      <c r="B2474" s="85" t="s">
        <v>294</v>
      </c>
      <c r="C2474" s="85" t="s">
        <v>427</v>
      </c>
      <c r="D2474" s="85" t="s">
        <v>284</v>
      </c>
      <c r="E2474" s="85" t="s">
        <v>285</v>
      </c>
      <c r="F2474" s="84">
        <v>4</v>
      </c>
      <c r="G2474" s="85" t="s">
        <v>425</v>
      </c>
      <c r="H2474" s="85" t="s">
        <v>412</v>
      </c>
    </row>
    <row r="2475" spans="2:8">
      <c r="B2475" s="85" t="s">
        <v>295</v>
      </c>
      <c r="C2475" s="85" t="s">
        <v>427</v>
      </c>
      <c r="D2475" s="85" t="s">
        <v>284</v>
      </c>
      <c r="E2475" s="85" t="s">
        <v>285</v>
      </c>
      <c r="F2475" s="84">
        <v>0</v>
      </c>
      <c r="G2475" s="85" t="s">
        <v>425</v>
      </c>
      <c r="H2475" s="85" t="s">
        <v>412</v>
      </c>
    </row>
    <row r="2476" spans="2:8">
      <c r="B2476" s="85" t="s">
        <v>296</v>
      </c>
      <c r="C2476" s="85" t="s">
        <v>427</v>
      </c>
      <c r="D2476" s="85" t="s">
        <v>284</v>
      </c>
      <c r="E2476" s="85" t="s">
        <v>285</v>
      </c>
      <c r="F2476" s="84">
        <v>6</v>
      </c>
      <c r="G2476" s="85" t="s">
        <v>425</v>
      </c>
      <c r="H2476" s="85" t="s">
        <v>412</v>
      </c>
    </row>
    <row r="2477" spans="2:8">
      <c r="B2477" s="85" t="s">
        <v>289</v>
      </c>
      <c r="C2477" s="85" t="s">
        <v>427</v>
      </c>
      <c r="D2477" s="85" t="s">
        <v>303</v>
      </c>
      <c r="E2477" s="85" t="s">
        <v>304</v>
      </c>
      <c r="F2477" s="84">
        <v>0</v>
      </c>
      <c r="G2477" s="85" t="s">
        <v>425</v>
      </c>
      <c r="H2477" s="85" t="s">
        <v>412</v>
      </c>
    </row>
    <row r="2478" spans="2:8">
      <c r="B2478" s="85" t="s">
        <v>292</v>
      </c>
      <c r="C2478" s="85" t="s">
        <v>427</v>
      </c>
      <c r="D2478" s="85" t="s">
        <v>303</v>
      </c>
      <c r="E2478" s="85" t="s">
        <v>304</v>
      </c>
      <c r="F2478" s="84">
        <v>0</v>
      </c>
      <c r="G2478" s="85" t="s">
        <v>425</v>
      </c>
      <c r="H2478" s="85" t="s">
        <v>412</v>
      </c>
    </row>
    <row r="2479" spans="2:8">
      <c r="B2479" s="85" t="s">
        <v>295</v>
      </c>
      <c r="C2479" s="85" t="s">
        <v>427</v>
      </c>
      <c r="D2479" s="85" t="s">
        <v>303</v>
      </c>
      <c r="E2479" s="85" t="s">
        <v>304</v>
      </c>
      <c r="F2479" s="84">
        <v>2</v>
      </c>
      <c r="G2479" s="85" t="s">
        <v>425</v>
      </c>
      <c r="H2479" s="85" t="s">
        <v>412</v>
      </c>
    </row>
    <row r="2480" spans="2:8">
      <c r="B2480" s="85" t="s">
        <v>299</v>
      </c>
      <c r="C2480" s="85" t="s">
        <v>427</v>
      </c>
      <c r="D2480" s="85" t="s">
        <v>303</v>
      </c>
      <c r="E2480" s="85" t="s">
        <v>304</v>
      </c>
      <c r="F2480" s="84">
        <v>0</v>
      </c>
      <c r="G2480" s="85" t="s">
        <v>425</v>
      </c>
      <c r="H2480" s="85" t="s">
        <v>412</v>
      </c>
    </row>
    <row r="2481" spans="2:8">
      <c r="B2481" s="85" t="s">
        <v>300</v>
      </c>
      <c r="C2481" s="85" t="s">
        <v>427</v>
      </c>
      <c r="D2481" s="85" t="s">
        <v>303</v>
      </c>
      <c r="E2481" s="85" t="s">
        <v>304</v>
      </c>
      <c r="F2481" s="84">
        <v>2</v>
      </c>
      <c r="G2481" s="85" t="s">
        <v>425</v>
      </c>
      <c r="H2481" s="85" t="s">
        <v>412</v>
      </c>
    </row>
    <row r="2482" spans="2:8">
      <c r="B2482" s="85" t="s">
        <v>289</v>
      </c>
      <c r="C2482" s="85" t="s">
        <v>428</v>
      </c>
      <c r="D2482" s="85" t="s">
        <v>284</v>
      </c>
      <c r="E2482" s="85" t="s">
        <v>285</v>
      </c>
      <c r="F2482" s="84">
        <v>0</v>
      </c>
      <c r="G2482" s="85" t="s">
        <v>416</v>
      </c>
      <c r="H2482" s="85" t="s">
        <v>412</v>
      </c>
    </row>
    <row r="2483" spans="2:8">
      <c r="B2483" s="85" t="s">
        <v>291</v>
      </c>
      <c r="C2483" s="85" t="s">
        <v>428</v>
      </c>
      <c r="D2483" s="85" t="s">
        <v>284</v>
      </c>
      <c r="E2483" s="85" t="s">
        <v>285</v>
      </c>
      <c r="F2483" s="84">
        <v>0</v>
      </c>
      <c r="G2483" s="85" t="s">
        <v>416</v>
      </c>
      <c r="H2483" s="85" t="s">
        <v>412</v>
      </c>
    </row>
    <row r="2484" spans="2:8">
      <c r="B2484" s="85" t="s">
        <v>292</v>
      </c>
      <c r="C2484" s="85" t="s">
        <v>428</v>
      </c>
      <c r="D2484" s="85" t="s">
        <v>284</v>
      </c>
      <c r="E2484" s="85" t="s">
        <v>285</v>
      </c>
      <c r="F2484" s="84">
        <v>2</v>
      </c>
      <c r="G2484" s="85" t="s">
        <v>416</v>
      </c>
      <c r="H2484" s="85" t="s">
        <v>412</v>
      </c>
    </row>
    <row r="2485" spans="2:8">
      <c r="B2485" s="85" t="s">
        <v>293</v>
      </c>
      <c r="C2485" s="85" t="s">
        <v>428</v>
      </c>
      <c r="D2485" s="85" t="s">
        <v>284</v>
      </c>
      <c r="E2485" s="85" t="s">
        <v>285</v>
      </c>
      <c r="F2485" s="84">
        <v>2</v>
      </c>
      <c r="G2485" s="85" t="s">
        <v>416</v>
      </c>
      <c r="H2485" s="85" t="s">
        <v>412</v>
      </c>
    </row>
    <row r="2486" spans="2:8">
      <c r="B2486" s="85" t="s">
        <v>294</v>
      </c>
      <c r="C2486" s="85" t="s">
        <v>428</v>
      </c>
      <c r="D2486" s="85" t="s">
        <v>284</v>
      </c>
      <c r="E2486" s="85" t="s">
        <v>285</v>
      </c>
      <c r="F2486" s="84">
        <v>2</v>
      </c>
      <c r="G2486" s="85" t="s">
        <v>416</v>
      </c>
      <c r="H2486" s="85" t="s">
        <v>412</v>
      </c>
    </row>
    <row r="2487" spans="2:8">
      <c r="B2487" s="85" t="s">
        <v>295</v>
      </c>
      <c r="C2487" s="85" t="s">
        <v>428</v>
      </c>
      <c r="D2487" s="85" t="s">
        <v>284</v>
      </c>
      <c r="E2487" s="85" t="s">
        <v>285</v>
      </c>
      <c r="F2487" s="84">
        <v>0</v>
      </c>
      <c r="G2487" s="85" t="s">
        <v>416</v>
      </c>
      <c r="H2487" s="85" t="s">
        <v>412</v>
      </c>
    </row>
    <row r="2488" spans="2:8">
      <c r="B2488" s="85" t="s">
        <v>296</v>
      </c>
      <c r="C2488" s="85" t="s">
        <v>428</v>
      </c>
      <c r="D2488" s="85" t="s">
        <v>284</v>
      </c>
      <c r="E2488" s="85" t="s">
        <v>285</v>
      </c>
      <c r="F2488" s="84">
        <v>2</v>
      </c>
      <c r="G2488" s="85" t="s">
        <v>416</v>
      </c>
      <c r="H2488" s="85" t="s">
        <v>412</v>
      </c>
    </row>
    <row r="2489" spans="2:8">
      <c r="B2489" s="85" t="s">
        <v>297</v>
      </c>
      <c r="C2489" s="85" t="s">
        <v>428</v>
      </c>
      <c r="D2489" s="85" t="s">
        <v>284</v>
      </c>
      <c r="E2489" s="85" t="s">
        <v>285</v>
      </c>
      <c r="F2489" s="84">
        <v>4</v>
      </c>
      <c r="G2489" s="85" t="s">
        <v>416</v>
      </c>
      <c r="H2489" s="85" t="s">
        <v>412</v>
      </c>
    </row>
    <row r="2490" spans="2:8">
      <c r="B2490" s="85" t="s">
        <v>298</v>
      </c>
      <c r="C2490" s="85" t="s">
        <v>428</v>
      </c>
      <c r="D2490" s="85" t="s">
        <v>284</v>
      </c>
      <c r="E2490" s="85" t="s">
        <v>285</v>
      </c>
      <c r="F2490" s="84">
        <v>2</v>
      </c>
      <c r="G2490" s="85" t="s">
        <v>416</v>
      </c>
      <c r="H2490" s="85" t="s">
        <v>412</v>
      </c>
    </row>
    <row r="2491" spans="2:8">
      <c r="B2491" s="85" t="s">
        <v>300</v>
      </c>
      <c r="C2491" s="85" t="s">
        <v>428</v>
      </c>
      <c r="D2491" s="85" t="s">
        <v>284</v>
      </c>
      <c r="E2491" s="85" t="s">
        <v>285</v>
      </c>
      <c r="F2491" s="84">
        <v>0</v>
      </c>
      <c r="G2491" s="85" t="s">
        <v>416</v>
      </c>
      <c r="H2491" s="85" t="s">
        <v>412</v>
      </c>
    </row>
    <row r="2492" spans="2:8">
      <c r="B2492" s="85" t="s">
        <v>292</v>
      </c>
      <c r="C2492" s="85" t="s">
        <v>428</v>
      </c>
      <c r="D2492" s="85" t="s">
        <v>301</v>
      </c>
      <c r="E2492" s="85" t="s">
        <v>302</v>
      </c>
      <c r="F2492" s="84">
        <v>3</v>
      </c>
      <c r="G2492" s="85" t="s">
        <v>416</v>
      </c>
      <c r="H2492" s="85" t="s">
        <v>412</v>
      </c>
    </row>
    <row r="2493" spans="2:8">
      <c r="B2493" s="85" t="s">
        <v>293</v>
      </c>
      <c r="C2493" s="85" t="s">
        <v>428</v>
      </c>
      <c r="D2493" s="85" t="s">
        <v>301</v>
      </c>
      <c r="E2493" s="85" t="s">
        <v>302</v>
      </c>
      <c r="F2493" s="84">
        <v>0</v>
      </c>
      <c r="G2493" s="85" t="s">
        <v>416</v>
      </c>
      <c r="H2493" s="85" t="s">
        <v>412</v>
      </c>
    </row>
    <row r="2494" spans="2:8">
      <c r="B2494" s="85" t="s">
        <v>294</v>
      </c>
      <c r="C2494" s="85" t="s">
        <v>428</v>
      </c>
      <c r="D2494" s="85" t="s">
        <v>301</v>
      </c>
      <c r="E2494" s="85" t="s">
        <v>302</v>
      </c>
      <c r="F2494" s="84">
        <v>1</v>
      </c>
      <c r="G2494" s="85" t="s">
        <v>416</v>
      </c>
      <c r="H2494" s="85" t="s">
        <v>412</v>
      </c>
    </row>
    <row r="2495" spans="2:8">
      <c r="B2495" s="85" t="s">
        <v>299</v>
      </c>
      <c r="C2495" s="85" t="s">
        <v>428</v>
      </c>
      <c r="D2495" s="85" t="s">
        <v>301</v>
      </c>
      <c r="E2495" s="85" t="s">
        <v>302</v>
      </c>
      <c r="F2495" s="84">
        <v>0</v>
      </c>
      <c r="G2495" s="85" t="s">
        <v>416</v>
      </c>
      <c r="H2495" s="85" t="s">
        <v>412</v>
      </c>
    </row>
    <row r="2496" spans="2:8">
      <c r="B2496" s="85" t="s">
        <v>288</v>
      </c>
      <c r="C2496" s="85" t="s">
        <v>428</v>
      </c>
      <c r="D2496" s="85" t="s">
        <v>303</v>
      </c>
      <c r="E2496" s="85" t="s">
        <v>304</v>
      </c>
      <c r="F2496" s="84">
        <v>0</v>
      </c>
      <c r="G2496" s="85" t="s">
        <v>416</v>
      </c>
      <c r="H2496" s="85" t="s">
        <v>412</v>
      </c>
    </row>
    <row r="2497" spans="2:8">
      <c r="B2497" s="85" t="s">
        <v>289</v>
      </c>
      <c r="C2497" s="85" t="s">
        <v>428</v>
      </c>
      <c r="D2497" s="85" t="s">
        <v>303</v>
      </c>
      <c r="E2497" s="85" t="s">
        <v>304</v>
      </c>
      <c r="F2497" s="84">
        <v>2</v>
      </c>
      <c r="G2497" s="85" t="s">
        <v>416</v>
      </c>
      <c r="H2497" s="85" t="s">
        <v>412</v>
      </c>
    </row>
    <row r="2498" spans="2:8">
      <c r="B2498" s="85" t="s">
        <v>291</v>
      </c>
      <c r="C2498" s="85" t="s">
        <v>428</v>
      </c>
      <c r="D2498" s="85" t="s">
        <v>303</v>
      </c>
      <c r="E2498" s="85" t="s">
        <v>304</v>
      </c>
      <c r="F2498" s="84">
        <v>0</v>
      </c>
      <c r="G2498" s="85" t="s">
        <v>416</v>
      </c>
      <c r="H2498" s="85" t="s">
        <v>412</v>
      </c>
    </row>
    <row r="2499" spans="2:8">
      <c r="B2499" s="85" t="s">
        <v>292</v>
      </c>
      <c r="C2499" s="85" t="s">
        <v>428</v>
      </c>
      <c r="D2499" s="85" t="s">
        <v>303</v>
      </c>
      <c r="E2499" s="85" t="s">
        <v>304</v>
      </c>
      <c r="F2499" s="84">
        <v>0</v>
      </c>
      <c r="G2499" s="85" t="s">
        <v>416</v>
      </c>
      <c r="H2499" s="85" t="s">
        <v>412</v>
      </c>
    </row>
    <row r="2500" spans="2:8">
      <c r="B2500" s="85" t="s">
        <v>293</v>
      </c>
      <c r="C2500" s="85" t="s">
        <v>428</v>
      </c>
      <c r="D2500" s="85" t="s">
        <v>303</v>
      </c>
      <c r="E2500" s="85" t="s">
        <v>304</v>
      </c>
      <c r="F2500" s="84">
        <v>2</v>
      </c>
      <c r="G2500" s="85" t="s">
        <v>416</v>
      </c>
      <c r="H2500" s="85" t="s">
        <v>412</v>
      </c>
    </row>
    <row r="2501" spans="2:8">
      <c r="B2501" s="85" t="s">
        <v>294</v>
      </c>
      <c r="C2501" s="85" t="s">
        <v>428</v>
      </c>
      <c r="D2501" s="85" t="s">
        <v>303</v>
      </c>
      <c r="E2501" s="85" t="s">
        <v>304</v>
      </c>
      <c r="F2501" s="84">
        <v>0</v>
      </c>
      <c r="G2501" s="85" t="s">
        <v>416</v>
      </c>
      <c r="H2501" s="85" t="s">
        <v>412</v>
      </c>
    </row>
    <row r="2502" spans="2:8">
      <c r="B2502" s="85" t="s">
        <v>295</v>
      </c>
      <c r="C2502" s="85" t="s">
        <v>428</v>
      </c>
      <c r="D2502" s="85" t="s">
        <v>303</v>
      </c>
      <c r="E2502" s="85" t="s">
        <v>304</v>
      </c>
      <c r="F2502" s="84">
        <v>2</v>
      </c>
      <c r="G2502" s="85" t="s">
        <v>416</v>
      </c>
      <c r="H2502" s="85" t="s">
        <v>412</v>
      </c>
    </row>
    <row r="2503" spans="2:8">
      <c r="B2503" s="85" t="s">
        <v>296</v>
      </c>
      <c r="C2503" s="85" t="s">
        <v>428</v>
      </c>
      <c r="D2503" s="85" t="s">
        <v>303</v>
      </c>
      <c r="E2503" s="85" t="s">
        <v>304</v>
      </c>
      <c r="F2503" s="84">
        <v>6</v>
      </c>
      <c r="G2503" s="85" t="s">
        <v>416</v>
      </c>
      <c r="H2503" s="85" t="s">
        <v>412</v>
      </c>
    </row>
    <row r="2504" spans="2:8">
      <c r="B2504" s="85" t="s">
        <v>297</v>
      </c>
      <c r="C2504" s="85" t="s">
        <v>428</v>
      </c>
      <c r="D2504" s="85" t="s">
        <v>303</v>
      </c>
      <c r="E2504" s="85" t="s">
        <v>304</v>
      </c>
      <c r="F2504" s="84">
        <v>0</v>
      </c>
      <c r="G2504" s="85" t="s">
        <v>416</v>
      </c>
      <c r="H2504" s="85" t="s">
        <v>412</v>
      </c>
    </row>
    <row r="2505" spans="2:8">
      <c r="B2505" s="85" t="s">
        <v>299</v>
      </c>
      <c r="C2505" s="85" t="s">
        <v>428</v>
      </c>
      <c r="D2505" s="85" t="s">
        <v>303</v>
      </c>
      <c r="E2505" s="85" t="s">
        <v>304</v>
      </c>
      <c r="F2505" s="84">
        <v>0</v>
      </c>
      <c r="G2505" s="85" t="s">
        <v>416</v>
      </c>
      <c r="H2505" s="85" t="s">
        <v>412</v>
      </c>
    </row>
    <row r="2506" spans="2:8">
      <c r="B2506" s="85" t="s">
        <v>300</v>
      </c>
      <c r="C2506" s="85" t="s">
        <v>428</v>
      </c>
      <c r="D2506" s="85" t="s">
        <v>303</v>
      </c>
      <c r="E2506" s="85" t="s">
        <v>304</v>
      </c>
      <c r="F2506" s="84">
        <v>0</v>
      </c>
      <c r="G2506" s="85" t="s">
        <v>416</v>
      </c>
      <c r="H2506" s="85" t="s">
        <v>412</v>
      </c>
    </row>
    <row r="2507" spans="2:8">
      <c r="B2507" s="85" t="s">
        <v>295</v>
      </c>
      <c r="C2507" s="85" t="s">
        <v>429</v>
      </c>
      <c r="D2507" s="85" t="s">
        <v>284</v>
      </c>
      <c r="E2507" s="85" t="s">
        <v>285</v>
      </c>
      <c r="F2507" s="84">
        <v>4</v>
      </c>
      <c r="G2507" s="85" t="s">
        <v>420</v>
      </c>
      <c r="H2507" s="85" t="s">
        <v>412</v>
      </c>
    </row>
    <row r="2508" spans="2:8">
      <c r="B2508" s="85" t="s">
        <v>296</v>
      </c>
      <c r="C2508" s="85" t="s">
        <v>429</v>
      </c>
      <c r="D2508" s="85" t="s">
        <v>284</v>
      </c>
      <c r="E2508" s="85" t="s">
        <v>285</v>
      </c>
      <c r="F2508" s="84">
        <v>4</v>
      </c>
      <c r="G2508" s="85" t="s">
        <v>420</v>
      </c>
      <c r="H2508" s="85" t="s">
        <v>412</v>
      </c>
    </row>
    <row r="2509" spans="2:8">
      <c r="B2509" s="85" t="s">
        <v>297</v>
      </c>
      <c r="C2509" s="85" t="s">
        <v>429</v>
      </c>
      <c r="D2509" s="85" t="s">
        <v>284</v>
      </c>
      <c r="E2509" s="85" t="s">
        <v>285</v>
      </c>
      <c r="F2509" s="84">
        <v>2</v>
      </c>
      <c r="G2509" s="85" t="s">
        <v>420</v>
      </c>
      <c r="H2509" s="85" t="s">
        <v>412</v>
      </c>
    </row>
    <row r="2510" spans="2:8">
      <c r="B2510" s="85" t="s">
        <v>295</v>
      </c>
      <c r="C2510" s="85" t="s">
        <v>429</v>
      </c>
      <c r="D2510" s="85" t="s">
        <v>301</v>
      </c>
      <c r="E2510" s="85" t="s">
        <v>302</v>
      </c>
      <c r="F2510" s="84">
        <v>2</v>
      </c>
      <c r="G2510" s="85" t="s">
        <v>420</v>
      </c>
      <c r="H2510" s="85" t="s">
        <v>412</v>
      </c>
    </row>
    <row r="2511" spans="2:8">
      <c r="B2511" s="85" t="s">
        <v>296</v>
      </c>
      <c r="C2511" s="85" t="s">
        <v>429</v>
      </c>
      <c r="D2511" s="85" t="s">
        <v>301</v>
      </c>
      <c r="E2511" s="85" t="s">
        <v>302</v>
      </c>
      <c r="F2511" s="84">
        <v>1</v>
      </c>
      <c r="G2511" s="85" t="s">
        <v>420</v>
      </c>
      <c r="H2511" s="85" t="s">
        <v>412</v>
      </c>
    </row>
    <row r="2512" spans="2:8">
      <c r="B2512" s="85" t="s">
        <v>299</v>
      </c>
      <c r="C2512" s="85" t="s">
        <v>429</v>
      </c>
      <c r="D2512" s="85" t="s">
        <v>301</v>
      </c>
      <c r="E2512" s="85" t="s">
        <v>302</v>
      </c>
      <c r="F2512" s="84">
        <v>0</v>
      </c>
      <c r="G2512" s="85" t="s">
        <v>420</v>
      </c>
      <c r="H2512" s="85" t="s">
        <v>412</v>
      </c>
    </row>
    <row r="2513" spans="2:8">
      <c r="B2513" s="85" t="s">
        <v>295</v>
      </c>
      <c r="C2513" s="85" t="s">
        <v>429</v>
      </c>
      <c r="D2513" s="85" t="s">
        <v>303</v>
      </c>
      <c r="E2513" s="85" t="s">
        <v>304</v>
      </c>
      <c r="F2513" s="84">
        <v>4</v>
      </c>
      <c r="G2513" s="85" t="s">
        <v>420</v>
      </c>
      <c r="H2513" s="85" t="s">
        <v>412</v>
      </c>
    </row>
    <row r="2514" spans="2:8">
      <c r="B2514" s="85" t="s">
        <v>296</v>
      </c>
      <c r="C2514" s="85" t="s">
        <v>429</v>
      </c>
      <c r="D2514" s="85" t="s">
        <v>303</v>
      </c>
      <c r="E2514" s="85" t="s">
        <v>304</v>
      </c>
      <c r="F2514" s="84">
        <v>2</v>
      </c>
      <c r="G2514" s="85" t="s">
        <v>420</v>
      </c>
      <c r="H2514" s="85" t="s">
        <v>412</v>
      </c>
    </row>
    <row r="2515" spans="2:8">
      <c r="B2515" s="85" t="s">
        <v>297</v>
      </c>
      <c r="C2515" s="85" t="s">
        <v>429</v>
      </c>
      <c r="D2515" s="85" t="s">
        <v>303</v>
      </c>
      <c r="E2515" s="85" t="s">
        <v>304</v>
      </c>
      <c r="F2515" s="84">
        <v>2</v>
      </c>
      <c r="G2515" s="85" t="s">
        <v>420</v>
      </c>
      <c r="H2515" s="85" t="s">
        <v>412</v>
      </c>
    </row>
    <row r="2516" spans="2:8">
      <c r="B2516" s="85" t="s">
        <v>298</v>
      </c>
      <c r="C2516" s="85" t="s">
        <v>429</v>
      </c>
      <c r="D2516" s="85" t="s">
        <v>303</v>
      </c>
      <c r="E2516" s="85" t="s">
        <v>304</v>
      </c>
      <c r="F2516" s="84">
        <v>0</v>
      </c>
      <c r="G2516" s="85" t="s">
        <v>420</v>
      </c>
      <c r="H2516" s="85" t="s">
        <v>412</v>
      </c>
    </row>
    <row r="2517" spans="2:8">
      <c r="B2517" s="85" t="s">
        <v>300</v>
      </c>
      <c r="C2517" s="85" t="s">
        <v>429</v>
      </c>
      <c r="D2517" s="85" t="s">
        <v>303</v>
      </c>
      <c r="E2517" s="85" t="s">
        <v>304</v>
      </c>
      <c r="F2517" s="84">
        <v>2</v>
      </c>
      <c r="G2517" s="85" t="s">
        <v>420</v>
      </c>
      <c r="H2517" s="85" t="s">
        <v>412</v>
      </c>
    </row>
    <row r="2518" spans="2:8">
      <c r="B2518" s="85" t="s">
        <v>288</v>
      </c>
      <c r="C2518" s="85" t="s">
        <v>430</v>
      </c>
      <c r="D2518" s="85" t="s">
        <v>284</v>
      </c>
      <c r="E2518" s="85" t="s">
        <v>285</v>
      </c>
      <c r="F2518" s="84">
        <v>3</v>
      </c>
      <c r="G2518" s="85" t="s">
        <v>425</v>
      </c>
      <c r="H2518" s="85" t="s">
        <v>412</v>
      </c>
    </row>
    <row r="2519" spans="2:8">
      <c r="B2519" s="85" t="s">
        <v>289</v>
      </c>
      <c r="C2519" s="85" t="s">
        <v>430</v>
      </c>
      <c r="D2519" s="85" t="s">
        <v>284</v>
      </c>
      <c r="E2519" s="85" t="s">
        <v>285</v>
      </c>
      <c r="F2519" s="84">
        <v>5</v>
      </c>
      <c r="G2519" s="85" t="s">
        <v>425</v>
      </c>
      <c r="H2519" s="85" t="s">
        <v>412</v>
      </c>
    </row>
    <row r="2520" spans="2:8">
      <c r="B2520" s="85" t="s">
        <v>290</v>
      </c>
      <c r="C2520" s="85" t="s">
        <v>430</v>
      </c>
      <c r="D2520" s="85" t="s">
        <v>284</v>
      </c>
      <c r="E2520" s="85" t="s">
        <v>285</v>
      </c>
      <c r="F2520" s="84">
        <v>3</v>
      </c>
      <c r="G2520" s="85" t="s">
        <v>425</v>
      </c>
      <c r="H2520" s="85" t="s">
        <v>412</v>
      </c>
    </row>
    <row r="2521" spans="2:8">
      <c r="B2521" s="85" t="s">
        <v>293</v>
      </c>
      <c r="C2521" s="85" t="s">
        <v>430</v>
      </c>
      <c r="D2521" s="85" t="s">
        <v>284</v>
      </c>
      <c r="E2521" s="85" t="s">
        <v>285</v>
      </c>
      <c r="F2521" s="84">
        <v>0</v>
      </c>
      <c r="G2521" s="85" t="s">
        <v>425</v>
      </c>
      <c r="H2521" s="85" t="s">
        <v>412</v>
      </c>
    </row>
    <row r="2522" spans="2:8">
      <c r="B2522" s="85" t="s">
        <v>294</v>
      </c>
      <c r="C2522" s="85" t="s">
        <v>430</v>
      </c>
      <c r="D2522" s="85" t="s">
        <v>284</v>
      </c>
      <c r="E2522" s="85" t="s">
        <v>285</v>
      </c>
      <c r="F2522" s="84">
        <v>0</v>
      </c>
      <c r="G2522" s="85" t="s">
        <v>425</v>
      </c>
      <c r="H2522" s="85" t="s">
        <v>412</v>
      </c>
    </row>
    <row r="2523" spans="2:8">
      <c r="B2523" s="85" t="s">
        <v>295</v>
      </c>
      <c r="C2523" s="85" t="s">
        <v>430</v>
      </c>
      <c r="D2523" s="85" t="s">
        <v>284</v>
      </c>
      <c r="E2523" s="85" t="s">
        <v>285</v>
      </c>
      <c r="F2523" s="84">
        <v>5</v>
      </c>
      <c r="G2523" s="85" t="s">
        <v>425</v>
      </c>
      <c r="H2523" s="85" t="s">
        <v>412</v>
      </c>
    </row>
    <row r="2524" spans="2:8">
      <c r="B2524" s="85" t="s">
        <v>296</v>
      </c>
      <c r="C2524" s="85" t="s">
        <v>430</v>
      </c>
      <c r="D2524" s="85" t="s">
        <v>284</v>
      </c>
      <c r="E2524" s="85" t="s">
        <v>285</v>
      </c>
      <c r="F2524" s="84">
        <v>0</v>
      </c>
      <c r="G2524" s="85" t="s">
        <v>425</v>
      </c>
      <c r="H2524" s="85" t="s">
        <v>412</v>
      </c>
    </row>
    <row r="2525" spans="2:8">
      <c r="B2525" s="85" t="s">
        <v>297</v>
      </c>
      <c r="C2525" s="85" t="s">
        <v>430</v>
      </c>
      <c r="D2525" s="85" t="s">
        <v>284</v>
      </c>
      <c r="E2525" s="85" t="s">
        <v>285</v>
      </c>
      <c r="F2525" s="84">
        <v>3</v>
      </c>
      <c r="G2525" s="85" t="s">
        <v>425</v>
      </c>
      <c r="H2525" s="85" t="s">
        <v>412</v>
      </c>
    </row>
    <row r="2526" spans="2:8">
      <c r="B2526" s="85" t="s">
        <v>298</v>
      </c>
      <c r="C2526" s="85" t="s">
        <v>430</v>
      </c>
      <c r="D2526" s="85" t="s">
        <v>284</v>
      </c>
      <c r="E2526" s="85" t="s">
        <v>285</v>
      </c>
      <c r="F2526" s="84">
        <v>5</v>
      </c>
      <c r="G2526" s="85" t="s">
        <v>425</v>
      </c>
      <c r="H2526" s="85" t="s">
        <v>412</v>
      </c>
    </row>
    <row r="2527" spans="2:8">
      <c r="B2527" s="85" t="s">
        <v>299</v>
      </c>
      <c r="C2527" s="85" t="s">
        <v>430</v>
      </c>
      <c r="D2527" s="85" t="s">
        <v>284</v>
      </c>
      <c r="E2527" s="85" t="s">
        <v>285</v>
      </c>
      <c r="F2527" s="84">
        <v>2</v>
      </c>
      <c r="G2527" s="85" t="s">
        <v>425</v>
      </c>
      <c r="H2527" s="85" t="s">
        <v>412</v>
      </c>
    </row>
    <row r="2528" spans="2:8">
      <c r="B2528" s="85" t="s">
        <v>288</v>
      </c>
      <c r="C2528" s="85" t="s">
        <v>430</v>
      </c>
      <c r="D2528" s="85" t="s">
        <v>301</v>
      </c>
      <c r="E2528" s="85" t="s">
        <v>302</v>
      </c>
      <c r="F2528" s="84">
        <v>1</v>
      </c>
      <c r="G2528" s="85" t="s">
        <v>425</v>
      </c>
      <c r="H2528" s="85" t="s">
        <v>412</v>
      </c>
    </row>
    <row r="2529" spans="2:8">
      <c r="B2529" s="85" t="s">
        <v>289</v>
      </c>
      <c r="C2529" s="85" t="s">
        <v>430</v>
      </c>
      <c r="D2529" s="85" t="s">
        <v>301</v>
      </c>
      <c r="E2529" s="85" t="s">
        <v>302</v>
      </c>
      <c r="F2529" s="84">
        <v>2</v>
      </c>
      <c r="G2529" s="85" t="s">
        <v>425</v>
      </c>
      <c r="H2529" s="85" t="s">
        <v>412</v>
      </c>
    </row>
    <row r="2530" spans="2:8">
      <c r="B2530" s="85" t="s">
        <v>291</v>
      </c>
      <c r="C2530" s="85" t="s">
        <v>430</v>
      </c>
      <c r="D2530" s="85" t="s">
        <v>301</v>
      </c>
      <c r="E2530" s="85" t="s">
        <v>302</v>
      </c>
      <c r="F2530" s="84">
        <v>1</v>
      </c>
      <c r="G2530" s="85" t="s">
        <v>425</v>
      </c>
      <c r="H2530" s="85" t="s">
        <v>412</v>
      </c>
    </row>
    <row r="2531" spans="2:8">
      <c r="B2531" s="85" t="s">
        <v>292</v>
      </c>
      <c r="C2531" s="85" t="s">
        <v>430</v>
      </c>
      <c r="D2531" s="85" t="s">
        <v>301</v>
      </c>
      <c r="E2531" s="85" t="s">
        <v>302</v>
      </c>
      <c r="F2531" s="84">
        <v>2</v>
      </c>
      <c r="G2531" s="85" t="s">
        <v>425</v>
      </c>
      <c r="H2531" s="85" t="s">
        <v>412</v>
      </c>
    </row>
    <row r="2532" spans="2:8">
      <c r="B2532" s="85" t="s">
        <v>293</v>
      </c>
      <c r="C2532" s="85" t="s">
        <v>430</v>
      </c>
      <c r="D2532" s="85" t="s">
        <v>301</v>
      </c>
      <c r="E2532" s="85" t="s">
        <v>302</v>
      </c>
      <c r="F2532" s="84">
        <v>1</v>
      </c>
      <c r="G2532" s="85" t="s">
        <v>425</v>
      </c>
      <c r="H2532" s="85" t="s">
        <v>412</v>
      </c>
    </row>
    <row r="2533" spans="2:8">
      <c r="B2533" s="85" t="s">
        <v>294</v>
      </c>
      <c r="C2533" s="85" t="s">
        <v>430</v>
      </c>
      <c r="D2533" s="85" t="s">
        <v>301</v>
      </c>
      <c r="E2533" s="85" t="s">
        <v>302</v>
      </c>
      <c r="F2533" s="84">
        <v>0</v>
      </c>
      <c r="G2533" s="85" t="s">
        <v>425</v>
      </c>
      <c r="H2533" s="85" t="s">
        <v>412</v>
      </c>
    </row>
    <row r="2534" spans="2:8">
      <c r="B2534" s="85" t="s">
        <v>295</v>
      </c>
      <c r="C2534" s="85" t="s">
        <v>430</v>
      </c>
      <c r="D2534" s="85" t="s">
        <v>301</v>
      </c>
      <c r="E2534" s="85" t="s">
        <v>302</v>
      </c>
      <c r="F2534" s="84">
        <v>1</v>
      </c>
      <c r="G2534" s="85" t="s">
        <v>425</v>
      </c>
      <c r="H2534" s="85" t="s">
        <v>412</v>
      </c>
    </row>
    <row r="2535" spans="2:8">
      <c r="B2535" s="85" t="s">
        <v>288</v>
      </c>
      <c r="C2535" s="85" t="s">
        <v>431</v>
      </c>
      <c r="D2535" s="85" t="s">
        <v>284</v>
      </c>
      <c r="E2535" s="85" t="s">
        <v>285</v>
      </c>
      <c r="F2535" s="84">
        <v>3</v>
      </c>
      <c r="G2535" s="85" t="s">
        <v>414</v>
      </c>
      <c r="H2535" s="85" t="s">
        <v>412</v>
      </c>
    </row>
    <row r="2536" spans="2:8">
      <c r="B2536" s="85" t="s">
        <v>290</v>
      </c>
      <c r="C2536" s="85" t="s">
        <v>431</v>
      </c>
      <c r="D2536" s="85" t="s">
        <v>284</v>
      </c>
      <c r="E2536" s="85" t="s">
        <v>285</v>
      </c>
      <c r="F2536" s="84">
        <v>0</v>
      </c>
      <c r="G2536" s="85" t="s">
        <v>414</v>
      </c>
      <c r="H2536" s="85" t="s">
        <v>412</v>
      </c>
    </row>
    <row r="2537" spans="2:8">
      <c r="B2537" s="85" t="s">
        <v>291</v>
      </c>
      <c r="C2537" s="85" t="s">
        <v>431</v>
      </c>
      <c r="D2537" s="85" t="s">
        <v>284</v>
      </c>
      <c r="E2537" s="85" t="s">
        <v>285</v>
      </c>
      <c r="F2537" s="84">
        <v>0</v>
      </c>
      <c r="G2537" s="85" t="s">
        <v>414</v>
      </c>
      <c r="H2537" s="85" t="s">
        <v>412</v>
      </c>
    </row>
    <row r="2538" spans="2:8">
      <c r="B2538" s="85" t="s">
        <v>292</v>
      </c>
      <c r="C2538" s="85" t="s">
        <v>431</v>
      </c>
      <c r="D2538" s="85" t="s">
        <v>284</v>
      </c>
      <c r="E2538" s="85" t="s">
        <v>285</v>
      </c>
      <c r="F2538" s="84">
        <v>5</v>
      </c>
      <c r="G2538" s="85" t="s">
        <v>414</v>
      </c>
      <c r="H2538" s="85" t="s">
        <v>412</v>
      </c>
    </row>
    <row r="2539" spans="2:8">
      <c r="B2539" s="85" t="s">
        <v>293</v>
      </c>
      <c r="C2539" s="85" t="s">
        <v>431</v>
      </c>
      <c r="D2539" s="85" t="s">
        <v>284</v>
      </c>
      <c r="E2539" s="85" t="s">
        <v>285</v>
      </c>
      <c r="F2539" s="84">
        <v>4</v>
      </c>
      <c r="G2539" s="85" t="s">
        <v>414</v>
      </c>
      <c r="H2539" s="85" t="s">
        <v>412</v>
      </c>
    </row>
    <row r="2540" spans="2:8">
      <c r="B2540" s="85" t="s">
        <v>294</v>
      </c>
      <c r="C2540" s="85" t="s">
        <v>431</v>
      </c>
      <c r="D2540" s="85" t="s">
        <v>284</v>
      </c>
      <c r="E2540" s="85" t="s">
        <v>285</v>
      </c>
      <c r="F2540" s="84">
        <v>2</v>
      </c>
      <c r="G2540" s="85" t="s">
        <v>414</v>
      </c>
      <c r="H2540" s="85" t="s">
        <v>412</v>
      </c>
    </row>
    <row r="2541" spans="2:8">
      <c r="B2541" s="85" t="s">
        <v>296</v>
      </c>
      <c r="C2541" s="85" t="s">
        <v>431</v>
      </c>
      <c r="D2541" s="85" t="s">
        <v>284</v>
      </c>
      <c r="E2541" s="85" t="s">
        <v>285</v>
      </c>
      <c r="F2541" s="84">
        <v>0</v>
      </c>
      <c r="G2541" s="85" t="s">
        <v>414</v>
      </c>
      <c r="H2541" s="85" t="s">
        <v>412</v>
      </c>
    </row>
    <row r="2542" spans="2:8">
      <c r="B2542" s="85" t="s">
        <v>297</v>
      </c>
      <c r="C2542" s="85" t="s">
        <v>431</v>
      </c>
      <c r="D2542" s="85" t="s">
        <v>284</v>
      </c>
      <c r="E2542" s="85" t="s">
        <v>285</v>
      </c>
      <c r="F2542" s="84">
        <v>0</v>
      </c>
      <c r="G2542" s="85" t="s">
        <v>414</v>
      </c>
      <c r="H2542" s="85" t="s">
        <v>412</v>
      </c>
    </row>
    <row r="2543" spans="2:8">
      <c r="B2543" s="85" t="s">
        <v>298</v>
      </c>
      <c r="C2543" s="85" t="s">
        <v>431</v>
      </c>
      <c r="D2543" s="85" t="s">
        <v>284</v>
      </c>
      <c r="E2543" s="85" t="s">
        <v>285</v>
      </c>
      <c r="F2543" s="84">
        <v>0</v>
      </c>
      <c r="G2543" s="85" t="s">
        <v>414</v>
      </c>
      <c r="H2543" s="85" t="s">
        <v>412</v>
      </c>
    </row>
    <row r="2544" spans="2:8">
      <c r="B2544" s="85" t="s">
        <v>299</v>
      </c>
      <c r="C2544" s="85" t="s">
        <v>431</v>
      </c>
      <c r="D2544" s="85" t="s">
        <v>284</v>
      </c>
      <c r="E2544" s="85" t="s">
        <v>285</v>
      </c>
      <c r="F2544" s="84">
        <v>0</v>
      </c>
      <c r="G2544" s="85" t="s">
        <v>414</v>
      </c>
      <c r="H2544" s="85" t="s">
        <v>412</v>
      </c>
    </row>
    <row r="2545" spans="2:8">
      <c r="B2545" s="85" t="s">
        <v>300</v>
      </c>
      <c r="C2545" s="85" t="s">
        <v>431</v>
      </c>
      <c r="D2545" s="85" t="s">
        <v>284</v>
      </c>
      <c r="E2545" s="85" t="s">
        <v>285</v>
      </c>
      <c r="F2545" s="84">
        <v>6</v>
      </c>
      <c r="G2545" s="85" t="s">
        <v>414</v>
      </c>
      <c r="H2545" s="85" t="s">
        <v>412</v>
      </c>
    </row>
    <row r="2546" spans="2:8">
      <c r="B2546" s="85" t="s">
        <v>288</v>
      </c>
      <c r="C2546" s="85" t="s">
        <v>432</v>
      </c>
      <c r="D2546" s="85" t="s">
        <v>284</v>
      </c>
      <c r="E2546" s="85" t="s">
        <v>285</v>
      </c>
      <c r="F2546" s="84">
        <v>14</v>
      </c>
      <c r="G2546" s="85" t="s">
        <v>420</v>
      </c>
      <c r="H2546" s="85" t="s">
        <v>412</v>
      </c>
    </row>
    <row r="2547" spans="2:8">
      <c r="B2547" s="85" t="s">
        <v>289</v>
      </c>
      <c r="C2547" s="85" t="s">
        <v>432</v>
      </c>
      <c r="D2547" s="85" t="s">
        <v>284</v>
      </c>
      <c r="E2547" s="85" t="s">
        <v>285</v>
      </c>
      <c r="F2547" s="84">
        <v>14</v>
      </c>
      <c r="G2547" s="85" t="s">
        <v>420</v>
      </c>
      <c r="H2547" s="85" t="s">
        <v>412</v>
      </c>
    </row>
    <row r="2548" spans="2:8">
      <c r="B2548" s="85" t="s">
        <v>290</v>
      </c>
      <c r="C2548" s="85" t="s">
        <v>432</v>
      </c>
      <c r="D2548" s="85" t="s">
        <v>284</v>
      </c>
      <c r="E2548" s="85" t="s">
        <v>285</v>
      </c>
      <c r="F2548" s="84">
        <v>6</v>
      </c>
      <c r="G2548" s="85" t="s">
        <v>420</v>
      </c>
      <c r="H2548" s="85" t="s">
        <v>412</v>
      </c>
    </row>
    <row r="2549" spans="2:8">
      <c r="B2549" s="85" t="s">
        <v>291</v>
      </c>
      <c r="C2549" s="85" t="s">
        <v>432</v>
      </c>
      <c r="D2549" s="85" t="s">
        <v>284</v>
      </c>
      <c r="E2549" s="85" t="s">
        <v>285</v>
      </c>
      <c r="F2549" s="84">
        <v>5</v>
      </c>
      <c r="G2549" s="85" t="s">
        <v>420</v>
      </c>
      <c r="H2549" s="85" t="s">
        <v>412</v>
      </c>
    </row>
    <row r="2550" spans="2:8">
      <c r="B2550" s="85" t="s">
        <v>292</v>
      </c>
      <c r="C2550" s="85" t="s">
        <v>432</v>
      </c>
      <c r="D2550" s="85" t="s">
        <v>284</v>
      </c>
      <c r="E2550" s="85" t="s">
        <v>285</v>
      </c>
      <c r="F2550" s="84">
        <v>10</v>
      </c>
      <c r="G2550" s="85" t="s">
        <v>420</v>
      </c>
      <c r="H2550" s="85" t="s">
        <v>412</v>
      </c>
    </row>
    <row r="2551" spans="2:8">
      <c r="B2551" s="85" t="s">
        <v>293</v>
      </c>
      <c r="C2551" s="85" t="s">
        <v>432</v>
      </c>
      <c r="D2551" s="85" t="s">
        <v>284</v>
      </c>
      <c r="E2551" s="85" t="s">
        <v>285</v>
      </c>
      <c r="F2551" s="84">
        <v>12</v>
      </c>
      <c r="G2551" s="85" t="s">
        <v>420</v>
      </c>
      <c r="H2551" s="85" t="s">
        <v>412</v>
      </c>
    </row>
    <row r="2552" spans="2:8">
      <c r="B2552" s="85" t="s">
        <v>294</v>
      </c>
      <c r="C2552" s="85" t="s">
        <v>432</v>
      </c>
      <c r="D2552" s="85" t="s">
        <v>284</v>
      </c>
      <c r="E2552" s="85" t="s">
        <v>285</v>
      </c>
      <c r="F2552" s="84">
        <v>4</v>
      </c>
      <c r="G2552" s="85" t="s">
        <v>420</v>
      </c>
      <c r="H2552" s="85" t="s">
        <v>412</v>
      </c>
    </row>
    <row r="2553" spans="2:8">
      <c r="B2553" s="85" t="s">
        <v>295</v>
      </c>
      <c r="C2553" s="85" t="s">
        <v>432</v>
      </c>
      <c r="D2553" s="85" t="s">
        <v>284</v>
      </c>
      <c r="E2553" s="85" t="s">
        <v>285</v>
      </c>
      <c r="F2553" s="84">
        <v>4</v>
      </c>
      <c r="G2553" s="85" t="s">
        <v>420</v>
      </c>
      <c r="H2553" s="85" t="s">
        <v>412</v>
      </c>
    </row>
    <row r="2554" spans="2:8">
      <c r="B2554" s="85" t="s">
        <v>296</v>
      </c>
      <c r="C2554" s="85" t="s">
        <v>432</v>
      </c>
      <c r="D2554" s="85" t="s">
        <v>284</v>
      </c>
      <c r="E2554" s="85" t="s">
        <v>285</v>
      </c>
      <c r="F2554" s="84">
        <v>0</v>
      </c>
      <c r="G2554" s="85" t="s">
        <v>420</v>
      </c>
      <c r="H2554" s="85" t="s">
        <v>412</v>
      </c>
    </row>
    <row r="2555" spans="2:8">
      <c r="B2555" s="85" t="s">
        <v>297</v>
      </c>
      <c r="C2555" s="85" t="s">
        <v>432</v>
      </c>
      <c r="D2555" s="85" t="s">
        <v>284</v>
      </c>
      <c r="E2555" s="85" t="s">
        <v>285</v>
      </c>
      <c r="F2555" s="84">
        <v>5</v>
      </c>
      <c r="G2555" s="85" t="s">
        <v>420</v>
      </c>
      <c r="H2555" s="85" t="s">
        <v>412</v>
      </c>
    </row>
    <row r="2556" spans="2:8">
      <c r="B2556" s="85" t="s">
        <v>298</v>
      </c>
      <c r="C2556" s="85" t="s">
        <v>432</v>
      </c>
      <c r="D2556" s="85" t="s">
        <v>284</v>
      </c>
      <c r="E2556" s="85" t="s">
        <v>285</v>
      </c>
      <c r="F2556" s="84">
        <v>0</v>
      </c>
      <c r="G2556" s="85" t="s">
        <v>420</v>
      </c>
      <c r="H2556" s="85" t="s">
        <v>412</v>
      </c>
    </row>
    <row r="2557" spans="2:8">
      <c r="B2557" s="85" t="s">
        <v>299</v>
      </c>
      <c r="C2557" s="85" t="s">
        <v>432</v>
      </c>
      <c r="D2557" s="85" t="s">
        <v>284</v>
      </c>
      <c r="E2557" s="85" t="s">
        <v>285</v>
      </c>
      <c r="F2557" s="84">
        <v>6</v>
      </c>
      <c r="G2557" s="85" t="s">
        <v>420</v>
      </c>
      <c r="H2557" s="85" t="s">
        <v>412</v>
      </c>
    </row>
    <row r="2558" spans="2:8">
      <c r="B2558" s="85" t="s">
        <v>300</v>
      </c>
      <c r="C2558" s="85" t="s">
        <v>432</v>
      </c>
      <c r="D2558" s="85" t="s">
        <v>284</v>
      </c>
      <c r="E2558" s="85" t="s">
        <v>285</v>
      </c>
      <c r="F2558" s="84">
        <v>8</v>
      </c>
      <c r="G2558" s="85" t="s">
        <v>420</v>
      </c>
      <c r="H2558" s="85" t="s">
        <v>412</v>
      </c>
    </row>
    <row r="2559" spans="2:8">
      <c r="B2559" s="85" t="s">
        <v>290</v>
      </c>
      <c r="C2559" s="85" t="s">
        <v>432</v>
      </c>
      <c r="D2559" s="85" t="s">
        <v>301</v>
      </c>
      <c r="E2559" s="85" t="s">
        <v>302</v>
      </c>
      <c r="F2559" s="84">
        <v>0</v>
      </c>
      <c r="G2559" s="85" t="s">
        <v>420</v>
      </c>
      <c r="H2559" s="85" t="s">
        <v>412</v>
      </c>
    </row>
    <row r="2560" spans="2:8">
      <c r="B2560" s="85" t="s">
        <v>291</v>
      </c>
      <c r="C2560" s="85" t="s">
        <v>432</v>
      </c>
      <c r="D2560" s="85" t="s">
        <v>301</v>
      </c>
      <c r="E2560" s="85" t="s">
        <v>302</v>
      </c>
      <c r="F2560" s="84">
        <v>2</v>
      </c>
      <c r="G2560" s="85" t="s">
        <v>420</v>
      </c>
      <c r="H2560" s="85" t="s">
        <v>412</v>
      </c>
    </row>
    <row r="2561" spans="2:8">
      <c r="B2561" s="85" t="s">
        <v>292</v>
      </c>
      <c r="C2561" s="85" t="s">
        <v>432</v>
      </c>
      <c r="D2561" s="85" t="s">
        <v>301</v>
      </c>
      <c r="E2561" s="85" t="s">
        <v>302</v>
      </c>
      <c r="F2561" s="84">
        <v>2</v>
      </c>
      <c r="G2561" s="85" t="s">
        <v>420</v>
      </c>
      <c r="H2561" s="85" t="s">
        <v>412</v>
      </c>
    </row>
    <row r="2562" spans="2:8">
      <c r="B2562" s="85" t="s">
        <v>298</v>
      </c>
      <c r="C2562" s="85" t="s">
        <v>432</v>
      </c>
      <c r="D2562" s="85" t="s">
        <v>301</v>
      </c>
      <c r="E2562" s="85" t="s">
        <v>302</v>
      </c>
      <c r="F2562" s="84">
        <v>0</v>
      </c>
      <c r="G2562" s="85" t="s">
        <v>420</v>
      </c>
      <c r="H2562" s="85" t="s">
        <v>412</v>
      </c>
    </row>
    <row r="2563" spans="2:8">
      <c r="B2563" s="85" t="s">
        <v>299</v>
      </c>
      <c r="C2563" s="85" t="s">
        <v>432</v>
      </c>
      <c r="D2563" s="85" t="s">
        <v>301</v>
      </c>
      <c r="E2563" s="85" t="s">
        <v>302</v>
      </c>
      <c r="F2563" s="84">
        <v>2</v>
      </c>
      <c r="G2563" s="85" t="s">
        <v>420</v>
      </c>
      <c r="H2563" s="85" t="s">
        <v>412</v>
      </c>
    </row>
    <row r="2564" spans="2:8">
      <c r="B2564" s="85" t="s">
        <v>300</v>
      </c>
      <c r="C2564" s="85" t="s">
        <v>432</v>
      </c>
      <c r="D2564" s="85" t="s">
        <v>301</v>
      </c>
      <c r="E2564" s="85" t="s">
        <v>302</v>
      </c>
      <c r="F2564" s="84">
        <v>0</v>
      </c>
      <c r="G2564" s="85" t="s">
        <v>420</v>
      </c>
      <c r="H2564" s="85" t="s">
        <v>412</v>
      </c>
    </row>
    <row r="2565" spans="2:8">
      <c r="B2565" s="85" t="s">
        <v>288</v>
      </c>
      <c r="C2565" s="85" t="s">
        <v>432</v>
      </c>
      <c r="D2565" s="85" t="s">
        <v>303</v>
      </c>
      <c r="E2565" s="85" t="s">
        <v>304</v>
      </c>
      <c r="F2565" s="84">
        <v>5</v>
      </c>
      <c r="G2565" s="85" t="s">
        <v>420</v>
      </c>
      <c r="H2565" s="85" t="s">
        <v>412</v>
      </c>
    </row>
    <row r="2566" spans="2:8">
      <c r="B2566" s="85" t="s">
        <v>289</v>
      </c>
      <c r="C2566" s="85" t="s">
        <v>432</v>
      </c>
      <c r="D2566" s="85" t="s">
        <v>303</v>
      </c>
      <c r="E2566" s="85" t="s">
        <v>304</v>
      </c>
      <c r="F2566" s="84">
        <v>4</v>
      </c>
      <c r="G2566" s="85" t="s">
        <v>420</v>
      </c>
      <c r="H2566" s="85" t="s">
        <v>412</v>
      </c>
    </row>
    <row r="2567" spans="2:8">
      <c r="B2567" s="85" t="s">
        <v>290</v>
      </c>
      <c r="C2567" s="85" t="s">
        <v>432</v>
      </c>
      <c r="D2567" s="85" t="s">
        <v>303</v>
      </c>
      <c r="E2567" s="85" t="s">
        <v>304</v>
      </c>
      <c r="F2567" s="84">
        <v>0</v>
      </c>
      <c r="G2567" s="85" t="s">
        <v>420</v>
      </c>
      <c r="H2567" s="85" t="s">
        <v>412</v>
      </c>
    </row>
    <row r="2568" spans="2:8">
      <c r="B2568" s="85" t="s">
        <v>291</v>
      </c>
      <c r="C2568" s="85" t="s">
        <v>432</v>
      </c>
      <c r="D2568" s="85" t="s">
        <v>303</v>
      </c>
      <c r="E2568" s="85" t="s">
        <v>304</v>
      </c>
      <c r="F2568" s="84">
        <v>4</v>
      </c>
      <c r="G2568" s="85" t="s">
        <v>420</v>
      </c>
      <c r="H2568" s="85" t="s">
        <v>412</v>
      </c>
    </row>
    <row r="2569" spans="2:8">
      <c r="B2569" s="85" t="s">
        <v>292</v>
      </c>
      <c r="C2569" s="85" t="s">
        <v>432</v>
      </c>
      <c r="D2569" s="85" t="s">
        <v>303</v>
      </c>
      <c r="E2569" s="85" t="s">
        <v>304</v>
      </c>
      <c r="F2569" s="84">
        <v>3</v>
      </c>
      <c r="G2569" s="85" t="s">
        <v>420</v>
      </c>
      <c r="H2569" s="85" t="s">
        <v>412</v>
      </c>
    </row>
    <row r="2570" spans="2:8">
      <c r="B2570" s="85" t="s">
        <v>293</v>
      </c>
      <c r="C2570" s="85" t="s">
        <v>432</v>
      </c>
      <c r="D2570" s="85" t="s">
        <v>303</v>
      </c>
      <c r="E2570" s="85" t="s">
        <v>304</v>
      </c>
      <c r="F2570" s="84">
        <v>3</v>
      </c>
      <c r="G2570" s="85" t="s">
        <v>420</v>
      </c>
      <c r="H2570" s="85" t="s">
        <v>412</v>
      </c>
    </row>
    <row r="2571" spans="2:8">
      <c r="B2571" s="85" t="s">
        <v>294</v>
      </c>
      <c r="C2571" s="85" t="s">
        <v>432</v>
      </c>
      <c r="D2571" s="85" t="s">
        <v>303</v>
      </c>
      <c r="E2571" s="85" t="s">
        <v>304</v>
      </c>
      <c r="F2571" s="84">
        <v>4</v>
      </c>
      <c r="G2571" s="85" t="s">
        <v>420</v>
      </c>
      <c r="H2571" s="85" t="s">
        <v>412</v>
      </c>
    </row>
    <row r="2572" spans="2:8">
      <c r="B2572" s="85" t="s">
        <v>295</v>
      </c>
      <c r="C2572" s="85" t="s">
        <v>432</v>
      </c>
      <c r="D2572" s="85" t="s">
        <v>303</v>
      </c>
      <c r="E2572" s="85" t="s">
        <v>304</v>
      </c>
      <c r="F2572" s="84">
        <v>2</v>
      </c>
      <c r="G2572" s="85" t="s">
        <v>420</v>
      </c>
      <c r="H2572" s="85" t="s">
        <v>412</v>
      </c>
    </row>
    <row r="2573" spans="2:8">
      <c r="B2573" s="85" t="s">
        <v>296</v>
      </c>
      <c r="C2573" s="85" t="s">
        <v>432</v>
      </c>
      <c r="D2573" s="85" t="s">
        <v>303</v>
      </c>
      <c r="E2573" s="85" t="s">
        <v>304</v>
      </c>
      <c r="F2573" s="84">
        <v>8</v>
      </c>
      <c r="G2573" s="85" t="s">
        <v>420</v>
      </c>
      <c r="H2573" s="85" t="s">
        <v>412</v>
      </c>
    </row>
    <row r="2574" spans="2:8">
      <c r="B2574" s="85" t="s">
        <v>297</v>
      </c>
      <c r="C2574" s="85" t="s">
        <v>432</v>
      </c>
      <c r="D2574" s="85" t="s">
        <v>303</v>
      </c>
      <c r="E2574" s="85" t="s">
        <v>304</v>
      </c>
      <c r="F2574" s="84">
        <v>2</v>
      </c>
      <c r="G2574" s="85" t="s">
        <v>420</v>
      </c>
      <c r="H2574" s="85" t="s">
        <v>412</v>
      </c>
    </row>
    <row r="2575" spans="2:8">
      <c r="B2575" s="85" t="s">
        <v>298</v>
      </c>
      <c r="C2575" s="85" t="s">
        <v>432</v>
      </c>
      <c r="D2575" s="85" t="s">
        <v>303</v>
      </c>
      <c r="E2575" s="85" t="s">
        <v>304</v>
      </c>
      <c r="F2575" s="84">
        <v>5</v>
      </c>
      <c r="G2575" s="85" t="s">
        <v>420</v>
      </c>
      <c r="H2575" s="85" t="s">
        <v>412</v>
      </c>
    </row>
    <row r="2576" spans="2:8">
      <c r="B2576" s="85" t="s">
        <v>299</v>
      </c>
      <c r="C2576" s="85" t="s">
        <v>432</v>
      </c>
      <c r="D2576" s="85" t="s">
        <v>303</v>
      </c>
      <c r="E2576" s="85" t="s">
        <v>304</v>
      </c>
      <c r="F2576" s="84">
        <v>0</v>
      </c>
      <c r="G2576" s="85" t="s">
        <v>420</v>
      </c>
      <c r="H2576" s="85" t="s">
        <v>412</v>
      </c>
    </row>
    <row r="2577" spans="2:8">
      <c r="B2577" s="85" t="s">
        <v>300</v>
      </c>
      <c r="C2577" s="85" t="s">
        <v>432</v>
      </c>
      <c r="D2577" s="85" t="s">
        <v>303</v>
      </c>
      <c r="E2577" s="85" t="s">
        <v>304</v>
      </c>
      <c r="F2577" s="84">
        <v>3</v>
      </c>
      <c r="G2577" s="85" t="s">
        <v>420</v>
      </c>
      <c r="H2577" s="85" t="s">
        <v>412</v>
      </c>
    </row>
    <row r="2578" spans="2:8">
      <c r="B2578" s="85" t="s">
        <v>288</v>
      </c>
      <c r="C2578" s="85" t="s">
        <v>433</v>
      </c>
      <c r="D2578" s="85" t="s">
        <v>284</v>
      </c>
      <c r="E2578" s="85" t="s">
        <v>285</v>
      </c>
      <c r="F2578" s="84">
        <v>3</v>
      </c>
      <c r="G2578" s="85" t="s">
        <v>411</v>
      </c>
      <c r="H2578" s="85" t="s">
        <v>412</v>
      </c>
    </row>
    <row r="2579" spans="2:8">
      <c r="B2579" s="85" t="s">
        <v>289</v>
      </c>
      <c r="C2579" s="85" t="s">
        <v>433</v>
      </c>
      <c r="D2579" s="85" t="s">
        <v>284</v>
      </c>
      <c r="E2579" s="85" t="s">
        <v>285</v>
      </c>
      <c r="F2579" s="84">
        <v>5</v>
      </c>
      <c r="G2579" s="85" t="s">
        <v>411</v>
      </c>
      <c r="H2579" s="85" t="s">
        <v>412</v>
      </c>
    </row>
    <row r="2580" spans="2:8">
      <c r="B2580" s="85" t="s">
        <v>290</v>
      </c>
      <c r="C2580" s="85" t="s">
        <v>433</v>
      </c>
      <c r="D2580" s="85" t="s">
        <v>284</v>
      </c>
      <c r="E2580" s="85" t="s">
        <v>285</v>
      </c>
      <c r="F2580" s="84">
        <v>0</v>
      </c>
      <c r="G2580" s="85" t="s">
        <v>411</v>
      </c>
      <c r="H2580" s="85" t="s">
        <v>412</v>
      </c>
    </row>
    <row r="2581" spans="2:8">
      <c r="B2581" s="85" t="s">
        <v>291</v>
      </c>
      <c r="C2581" s="85" t="s">
        <v>433</v>
      </c>
      <c r="D2581" s="85" t="s">
        <v>284</v>
      </c>
      <c r="E2581" s="85" t="s">
        <v>285</v>
      </c>
      <c r="F2581" s="84">
        <v>3</v>
      </c>
      <c r="G2581" s="85" t="s">
        <v>411</v>
      </c>
      <c r="H2581" s="85" t="s">
        <v>412</v>
      </c>
    </row>
    <row r="2582" spans="2:8">
      <c r="B2582" s="85" t="s">
        <v>295</v>
      </c>
      <c r="C2582" s="85" t="s">
        <v>433</v>
      </c>
      <c r="D2582" s="85" t="s">
        <v>284</v>
      </c>
      <c r="E2582" s="85" t="s">
        <v>285</v>
      </c>
      <c r="F2582" s="84">
        <v>0</v>
      </c>
      <c r="G2582" s="85" t="s">
        <v>411</v>
      </c>
      <c r="H2582" s="85" t="s">
        <v>412</v>
      </c>
    </row>
    <row r="2583" spans="2:8">
      <c r="B2583" s="85" t="s">
        <v>296</v>
      </c>
      <c r="C2583" s="85" t="s">
        <v>433</v>
      </c>
      <c r="D2583" s="85" t="s">
        <v>284</v>
      </c>
      <c r="E2583" s="85" t="s">
        <v>285</v>
      </c>
      <c r="F2583" s="84">
        <v>0</v>
      </c>
      <c r="G2583" s="85" t="s">
        <v>411</v>
      </c>
      <c r="H2583" s="85" t="s">
        <v>412</v>
      </c>
    </row>
    <row r="2584" spans="2:8">
      <c r="B2584" s="85" t="s">
        <v>297</v>
      </c>
      <c r="C2584" s="85" t="s">
        <v>433</v>
      </c>
      <c r="D2584" s="85" t="s">
        <v>284</v>
      </c>
      <c r="E2584" s="85" t="s">
        <v>285</v>
      </c>
      <c r="F2584" s="84">
        <v>3</v>
      </c>
      <c r="G2584" s="85" t="s">
        <v>411</v>
      </c>
      <c r="H2584" s="85" t="s">
        <v>412</v>
      </c>
    </row>
    <row r="2585" spans="2:8">
      <c r="B2585" s="85" t="s">
        <v>298</v>
      </c>
      <c r="C2585" s="85" t="s">
        <v>433</v>
      </c>
      <c r="D2585" s="85" t="s">
        <v>284</v>
      </c>
      <c r="E2585" s="85" t="s">
        <v>285</v>
      </c>
      <c r="F2585" s="84">
        <v>5</v>
      </c>
      <c r="G2585" s="85" t="s">
        <v>411</v>
      </c>
      <c r="H2585" s="85" t="s">
        <v>412</v>
      </c>
    </row>
    <row r="2586" spans="2:8">
      <c r="B2586" s="85" t="s">
        <v>299</v>
      </c>
      <c r="C2586" s="85" t="s">
        <v>433</v>
      </c>
      <c r="D2586" s="85" t="s">
        <v>284</v>
      </c>
      <c r="E2586" s="85" t="s">
        <v>285</v>
      </c>
      <c r="F2586" s="84">
        <v>0</v>
      </c>
      <c r="G2586" s="85" t="s">
        <v>411</v>
      </c>
      <c r="H2586" s="85" t="s">
        <v>412</v>
      </c>
    </row>
    <row r="2587" spans="2:8">
      <c r="B2587" s="85" t="s">
        <v>288</v>
      </c>
      <c r="C2587" s="85" t="s">
        <v>433</v>
      </c>
      <c r="D2587" s="85" t="s">
        <v>301</v>
      </c>
      <c r="E2587" s="85" t="s">
        <v>302</v>
      </c>
      <c r="F2587" s="84">
        <v>2</v>
      </c>
      <c r="G2587" s="85" t="s">
        <v>411</v>
      </c>
      <c r="H2587" s="85" t="s">
        <v>412</v>
      </c>
    </row>
    <row r="2588" spans="2:8">
      <c r="B2588" s="85" t="s">
        <v>289</v>
      </c>
      <c r="C2588" s="85" t="s">
        <v>433</v>
      </c>
      <c r="D2588" s="85" t="s">
        <v>301</v>
      </c>
      <c r="E2588" s="85" t="s">
        <v>302</v>
      </c>
      <c r="F2588" s="84">
        <v>0</v>
      </c>
      <c r="G2588" s="85" t="s">
        <v>411</v>
      </c>
      <c r="H2588" s="85" t="s">
        <v>412</v>
      </c>
    </row>
    <row r="2589" spans="2:8">
      <c r="B2589" s="85" t="s">
        <v>290</v>
      </c>
      <c r="C2589" s="85" t="s">
        <v>433</v>
      </c>
      <c r="D2589" s="85" t="s">
        <v>301</v>
      </c>
      <c r="E2589" s="85" t="s">
        <v>302</v>
      </c>
      <c r="F2589" s="84">
        <v>0</v>
      </c>
      <c r="G2589" s="85" t="s">
        <v>411</v>
      </c>
      <c r="H2589" s="85" t="s">
        <v>412</v>
      </c>
    </row>
    <row r="2590" spans="2:8">
      <c r="B2590" s="85" t="s">
        <v>291</v>
      </c>
      <c r="C2590" s="85" t="s">
        <v>433</v>
      </c>
      <c r="D2590" s="85" t="s">
        <v>301</v>
      </c>
      <c r="E2590" s="85" t="s">
        <v>302</v>
      </c>
      <c r="F2590" s="84">
        <v>3</v>
      </c>
      <c r="G2590" s="85" t="s">
        <v>411</v>
      </c>
      <c r="H2590" s="85" t="s">
        <v>412</v>
      </c>
    </row>
    <row r="2591" spans="2:8">
      <c r="B2591" s="85" t="s">
        <v>292</v>
      </c>
      <c r="C2591" s="85" t="s">
        <v>433</v>
      </c>
      <c r="D2591" s="85" t="s">
        <v>301</v>
      </c>
      <c r="E2591" s="85" t="s">
        <v>302</v>
      </c>
      <c r="F2591" s="84">
        <v>2</v>
      </c>
      <c r="G2591" s="85" t="s">
        <v>411</v>
      </c>
      <c r="H2591" s="85" t="s">
        <v>412</v>
      </c>
    </row>
    <row r="2592" spans="2:8">
      <c r="B2592" s="85" t="s">
        <v>293</v>
      </c>
      <c r="C2592" s="85" t="s">
        <v>433</v>
      </c>
      <c r="D2592" s="85" t="s">
        <v>301</v>
      </c>
      <c r="E2592" s="85" t="s">
        <v>302</v>
      </c>
      <c r="F2592" s="84">
        <v>2</v>
      </c>
      <c r="G2592" s="85" t="s">
        <v>411</v>
      </c>
      <c r="H2592" s="85" t="s">
        <v>412</v>
      </c>
    </row>
    <row r="2593" spans="2:8">
      <c r="B2593" s="85" t="s">
        <v>294</v>
      </c>
      <c r="C2593" s="85" t="s">
        <v>433</v>
      </c>
      <c r="D2593" s="85" t="s">
        <v>301</v>
      </c>
      <c r="E2593" s="85" t="s">
        <v>302</v>
      </c>
      <c r="F2593" s="84">
        <v>0</v>
      </c>
      <c r="G2593" s="85" t="s">
        <v>411</v>
      </c>
      <c r="H2593" s="85" t="s">
        <v>412</v>
      </c>
    </row>
    <row r="2594" spans="2:8">
      <c r="B2594" s="85" t="s">
        <v>295</v>
      </c>
      <c r="C2594" s="85" t="s">
        <v>433</v>
      </c>
      <c r="D2594" s="85" t="s">
        <v>301</v>
      </c>
      <c r="E2594" s="85" t="s">
        <v>302</v>
      </c>
      <c r="F2594" s="84">
        <v>4</v>
      </c>
      <c r="G2594" s="85" t="s">
        <v>411</v>
      </c>
      <c r="H2594" s="85" t="s">
        <v>412</v>
      </c>
    </row>
    <row r="2595" spans="2:8">
      <c r="B2595" s="85" t="s">
        <v>296</v>
      </c>
      <c r="C2595" s="85" t="s">
        <v>433</v>
      </c>
      <c r="D2595" s="85" t="s">
        <v>301</v>
      </c>
      <c r="E2595" s="85" t="s">
        <v>302</v>
      </c>
      <c r="F2595" s="84">
        <v>3</v>
      </c>
      <c r="G2595" s="85" t="s">
        <v>411</v>
      </c>
      <c r="H2595" s="85" t="s">
        <v>412</v>
      </c>
    </row>
    <row r="2596" spans="2:8">
      <c r="B2596" s="85" t="s">
        <v>297</v>
      </c>
      <c r="C2596" s="85" t="s">
        <v>433</v>
      </c>
      <c r="D2596" s="85" t="s">
        <v>301</v>
      </c>
      <c r="E2596" s="85" t="s">
        <v>302</v>
      </c>
      <c r="F2596" s="84">
        <v>2</v>
      </c>
      <c r="G2596" s="85" t="s">
        <v>411</v>
      </c>
      <c r="H2596" s="85" t="s">
        <v>412</v>
      </c>
    </row>
    <row r="2597" spans="2:8">
      <c r="B2597" s="85" t="s">
        <v>298</v>
      </c>
      <c r="C2597" s="85" t="s">
        <v>433</v>
      </c>
      <c r="D2597" s="85" t="s">
        <v>301</v>
      </c>
      <c r="E2597" s="85" t="s">
        <v>302</v>
      </c>
      <c r="F2597" s="84">
        <v>5</v>
      </c>
      <c r="G2597" s="85" t="s">
        <v>411</v>
      </c>
      <c r="H2597" s="85" t="s">
        <v>412</v>
      </c>
    </row>
    <row r="2598" spans="2:8">
      <c r="B2598" s="85" t="s">
        <v>299</v>
      </c>
      <c r="C2598" s="85" t="s">
        <v>433</v>
      </c>
      <c r="D2598" s="85" t="s">
        <v>301</v>
      </c>
      <c r="E2598" s="85" t="s">
        <v>302</v>
      </c>
      <c r="F2598" s="84">
        <v>0</v>
      </c>
      <c r="G2598" s="85" t="s">
        <v>411</v>
      </c>
      <c r="H2598" s="85" t="s">
        <v>412</v>
      </c>
    </row>
    <row r="2599" spans="2:8">
      <c r="B2599" s="85" t="s">
        <v>300</v>
      </c>
      <c r="C2599" s="85" t="s">
        <v>433</v>
      </c>
      <c r="D2599" s="85" t="s">
        <v>301</v>
      </c>
      <c r="E2599" s="85" t="s">
        <v>302</v>
      </c>
      <c r="F2599" s="84">
        <v>0</v>
      </c>
      <c r="G2599" s="85" t="s">
        <v>411</v>
      </c>
      <c r="H2599" s="85" t="s">
        <v>412</v>
      </c>
    </row>
    <row r="2600" spans="2:8">
      <c r="B2600" s="85" t="s">
        <v>288</v>
      </c>
      <c r="C2600" s="85" t="s">
        <v>433</v>
      </c>
      <c r="D2600" s="85" t="s">
        <v>303</v>
      </c>
      <c r="E2600" s="85" t="s">
        <v>304</v>
      </c>
      <c r="F2600" s="84">
        <v>3</v>
      </c>
      <c r="G2600" s="85" t="s">
        <v>411</v>
      </c>
      <c r="H2600" s="85" t="s">
        <v>412</v>
      </c>
    </row>
    <row r="2601" spans="2:8">
      <c r="B2601" s="85" t="s">
        <v>289</v>
      </c>
      <c r="C2601" s="85" t="s">
        <v>433</v>
      </c>
      <c r="D2601" s="85" t="s">
        <v>303</v>
      </c>
      <c r="E2601" s="85" t="s">
        <v>304</v>
      </c>
      <c r="F2601" s="84">
        <v>0</v>
      </c>
      <c r="G2601" s="85" t="s">
        <v>411</v>
      </c>
      <c r="H2601" s="85" t="s">
        <v>412</v>
      </c>
    </row>
    <row r="2602" spans="2:8">
      <c r="B2602" s="85" t="s">
        <v>290</v>
      </c>
      <c r="C2602" s="85" t="s">
        <v>433</v>
      </c>
      <c r="D2602" s="85" t="s">
        <v>303</v>
      </c>
      <c r="E2602" s="85" t="s">
        <v>304</v>
      </c>
      <c r="F2602" s="84">
        <v>0</v>
      </c>
      <c r="G2602" s="85" t="s">
        <v>411</v>
      </c>
      <c r="H2602" s="85" t="s">
        <v>412</v>
      </c>
    </row>
    <row r="2603" spans="2:8">
      <c r="B2603" s="85" t="s">
        <v>291</v>
      </c>
      <c r="C2603" s="85" t="s">
        <v>433</v>
      </c>
      <c r="D2603" s="85" t="s">
        <v>303</v>
      </c>
      <c r="E2603" s="85" t="s">
        <v>304</v>
      </c>
      <c r="F2603" s="84">
        <v>2</v>
      </c>
      <c r="G2603" s="85" t="s">
        <v>411</v>
      </c>
      <c r="H2603" s="85" t="s">
        <v>412</v>
      </c>
    </row>
    <row r="2604" spans="2:8">
      <c r="B2604" s="85" t="s">
        <v>292</v>
      </c>
      <c r="C2604" s="85" t="s">
        <v>433</v>
      </c>
      <c r="D2604" s="85" t="s">
        <v>303</v>
      </c>
      <c r="E2604" s="85" t="s">
        <v>304</v>
      </c>
      <c r="F2604" s="84">
        <v>3</v>
      </c>
      <c r="G2604" s="85" t="s">
        <v>411</v>
      </c>
      <c r="H2604" s="85" t="s">
        <v>412</v>
      </c>
    </row>
    <row r="2605" spans="2:8">
      <c r="B2605" s="85" t="s">
        <v>294</v>
      </c>
      <c r="C2605" s="85" t="s">
        <v>433</v>
      </c>
      <c r="D2605" s="85" t="s">
        <v>303</v>
      </c>
      <c r="E2605" s="85" t="s">
        <v>304</v>
      </c>
      <c r="F2605" s="84">
        <v>0</v>
      </c>
      <c r="G2605" s="85" t="s">
        <v>411</v>
      </c>
      <c r="H2605" s="85" t="s">
        <v>412</v>
      </c>
    </row>
    <row r="2606" spans="2:8">
      <c r="B2606" s="85" t="s">
        <v>295</v>
      </c>
      <c r="C2606" s="85" t="s">
        <v>433</v>
      </c>
      <c r="D2606" s="85" t="s">
        <v>303</v>
      </c>
      <c r="E2606" s="85" t="s">
        <v>304</v>
      </c>
      <c r="F2606" s="84">
        <v>0</v>
      </c>
      <c r="G2606" s="85" t="s">
        <v>411</v>
      </c>
      <c r="H2606" s="85" t="s">
        <v>412</v>
      </c>
    </row>
    <row r="2607" spans="2:8">
      <c r="B2607" s="85" t="s">
        <v>296</v>
      </c>
      <c r="C2607" s="85" t="s">
        <v>433</v>
      </c>
      <c r="D2607" s="85" t="s">
        <v>303</v>
      </c>
      <c r="E2607" s="85" t="s">
        <v>304</v>
      </c>
      <c r="F2607" s="84">
        <v>2</v>
      </c>
      <c r="G2607" s="85" t="s">
        <v>411</v>
      </c>
      <c r="H2607" s="85" t="s">
        <v>412</v>
      </c>
    </row>
    <row r="2608" spans="2:8">
      <c r="B2608" s="85" t="s">
        <v>297</v>
      </c>
      <c r="C2608" s="85" t="s">
        <v>433</v>
      </c>
      <c r="D2608" s="85" t="s">
        <v>303</v>
      </c>
      <c r="E2608" s="85" t="s">
        <v>304</v>
      </c>
      <c r="F2608" s="84">
        <v>2</v>
      </c>
      <c r="G2608" s="85" t="s">
        <v>411</v>
      </c>
      <c r="H2608" s="85" t="s">
        <v>412</v>
      </c>
    </row>
    <row r="2609" spans="2:8">
      <c r="B2609" s="85" t="s">
        <v>298</v>
      </c>
      <c r="C2609" s="85" t="s">
        <v>433</v>
      </c>
      <c r="D2609" s="85" t="s">
        <v>303</v>
      </c>
      <c r="E2609" s="85" t="s">
        <v>304</v>
      </c>
      <c r="F2609" s="84">
        <v>0</v>
      </c>
      <c r="G2609" s="85" t="s">
        <v>411</v>
      </c>
      <c r="H2609" s="85" t="s">
        <v>412</v>
      </c>
    </row>
    <row r="2610" spans="2:8">
      <c r="B2610" s="85" t="s">
        <v>299</v>
      </c>
      <c r="C2610" s="85" t="s">
        <v>433</v>
      </c>
      <c r="D2610" s="85" t="s">
        <v>303</v>
      </c>
      <c r="E2610" s="85" t="s">
        <v>304</v>
      </c>
      <c r="F2610" s="84">
        <v>2</v>
      </c>
      <c r="G2610" s="85" t="s">
        <v>411</v>
      </c>
      <c r="H2610" s="85" t="s">
        <v>412</v>
      </c>
    </row>
    <row r="2611" spans="2:8">
      <c r="B2611" s="85" t="s">
        <v>288</v>
      </c>
      <c r="C2611" s="85" t="s">
        <v>434</v>
      </c>
      <c r="D2611" s="85" t="s">
        <v>284</v>
      </c>
      <c r="E2611" s="85" t="s">
        <v>285</v>
      </c>
      <c r="F2611" s="84">
        <v>0</v>
      </c>
      <c r="G2611" s="85" t="s">
        <v>425</v>
      </c>
      <c r="H2611" s="85" t="s">
        <v>412</v>
      </c>
    </row>
    <row r="2612" spans="2:8">
      <c r="B2612" s="85" t="s">
        <v>289</v>
      </c>
      <c r="C2612" s="85" t="s">
        <v>434</v>
      </c>
      <c r="D2612" s="85" t="s">
        <v>284</v>
      </c>
      <c r="E2612" s="85" t="s">
        <v>285</v>
      </c>
      <c r="F2612" s="84">
        <v>0</v>
      </c>
      <c r="G2612" s="85" t="s">
        <v>425</v>
      </c>
      <c r="H2612" s="85" t="s">
        <v>412</v>
      </c>
    </row>
    <row r="2613" spans="2:8">
      <c r="B2613" s="85" t="s">
        <v>292</v>
      </c>
      <c r="C2613" s="85" t="s">
        <v>434</v>
      </c>
      <c r="D2613" s="85" t="s">
        <v>284</v>
      </c>
      <c r="E2613" s="85" t="s">
        <v>285</v>
      </c>
      <c r="F2613" s="84">
        <v>0</v>
      </c>
      <c r="G2613" s="85" t="s">
        <v>425</v>
      </c>
      <c r="H2613" s="85" t="s">
        <v>412</v>
      </c>
    </row>
    <row r="2614" spans="2:8">
      <c r="B2614" s="85" t="s">
        <v>293</v>
      </c>
      <c r="C2614" s="85" t="s">
        <v>434</v>
      </c>
      <c r="D2614" s="85" t="s">
        <v>284</v>
      </c>
      <c r="E2614" s="85" t="s">
        <v>285</v>
      </c>
      <c r="F2614" s="84">
        <v>0</v>
      </c>
      <c r="G2614" s="85" t="s">
        <v>425</v>
      </c>
      <c r="H2614" s="85" t="s">
        <v>412</v>
      </c>
    </row>
    <row r="2615" spans="2:8">
      <c r="B2615" s="85" t="s">
        <v>294</v>
      </c>
      <c r="C2615" s="85" t="s">
        <v>434</v>
      </c>
      <c r="D2615" s="85" t="s">
        <v>284</v>
      </c>
      <c r="E2615" s="85" t="s">
        <v>285</v>
      </c>
      <c r="F2615" s="84">
        <v>0</v>
      </c>
      <c r="G2615" s="85" t="s">
        <v>425</v>
      </c>
      <c r="H2615" s="85" t="s">
        <v>412</v>
      </c>
    </row>
    <row r="2616" spans="2:8">
      <c r="B2616" s="85" t="s">
        <v>295</v>
      </c>
      <c r="C2616" s="85" t="s">
        <v>434</v>
      </c>
      <c r="D2616" s="85" t="s">
        <v>284</v>
      </c>
      <c r="E2616" s="85" t="s">
        <v>285</v>
      </c>
      <c r="F2616" s="84">
        <v>8</v>
      </c>
      <c r="G2616" s="85" t="s">
        <v>425</v>
      </c>
      <c r="H2616" s="85" t="s">
        <v>412</v>
      </c>
    </row>
    <row r="2617" spans="2:8">
      <c r="B2617" s="85" t="s">
        <v>296</v>
      </c>
      <c r="C2617" s="85" t="s">
        <v>434</v>
      </c>
      <c r="D2617" s="85" t="s">
        <v>284</v>
      </c>
      <c r="E2617" s="85" t="s">
        <v>285</v>
      </c>
      <c r="F2617" s="84">
        <v>0</v>
      </c>
      <c r="G2617" s="85" t="s">
        <v>425</v>
      </c>
      <c r="H2617" s="85" t="s">
        <v>412</v>
      </c>
    </row>
    <row r="2618" spans="2:8">
      <c r="B2618" s="85" t="s">
        <v>299</v>
      </c>
      <c r="C2618" s="85" t="s">
        <v>434</v>
      </c>
      <c r="D2618" s="85" t="s">
        <v>284</v>
      </c>
      <c r="E2618" s="85" t="s">
        <v>285</v>
      </c>
      <c r="F2618" s="84">
        <v>0</v>
      </c>
      <c r="G2618" s="85" t="s">
        <v>425</v>
      </c>
      <c r="H2618" s="85" t="s">
        <v>412</v>
      </c>
    </row>
    <row r="2619" spans="2:8">
      <c r="B2619" s="85" t="s">
        <v>300</v>
      </c>
      <c r="C2619" s="85" t="s">
        <v>434</v>
      </c>
      <c r="D2619" s="85" t="s">
        <v>284</v>
      </c>
      <c r="E2619" s="85" t="s">
        <v>285</v>
      </c>
      <c r="F2619" s="84">
        <v>0</v>
      </c>
      <c r="G2619" s="85" t="s">
        <v>425</v>
      </c>
      <c r="H2619" s="85" t="s">
        <v>412</v>
      </c>
    </row>
    <row r="2620" spans="2:8">
      <c r="B2620" s="85" t="s">
        <v>288</v>
      </c>
      <c r="C2620" s="85" t="s">
        <v>434</v>
      </c>
      <c r="D2620" s="85" t="s">
        <v>301</v>
      </c>
      <c r="E2620" s="85" t="s">
        <v>302</v>
      </c>
      <c r="F2620" s="84">
        <v>2</v>
      </c>
      <c r="G2620" s="85" t="s">
        <v>425</v>
      </c>
      <c r="H2620" s="85" t="s">
        <v>412</v>
      </c>
    </row>
    <row r="2621" spans="2:8">
      <c r="B2621" s="85" t="s">
        <v>290</v>
      </c>
      <c r="C2621" s="85" t="s">
        <v>434</v>
      </c>
      <c r="D2621" s="85" t="s">
        <v>301</v>
      </c>
      <c r="E2621" s="85" t="s">
        <v>302</v>
      </c>
      <c r="F2621" s="84">
        <v>1</v>
      </c>
      <c r="G2621" s="85" t="s">
        <v>425</v>
      </c>
      <c r="H2621" s="85" t="s">
        <v>412</v>
      </c>
    </row>
    <row r="2622" spans="2:8">
      <c r="B2622" s="85" t="s">
        <v>291</v>
      </c>
      <c r="C2622" s="85" t="s">
        <v>434</v>
      </c>
      <c r="D2622" s="85" t="s">
        <v>301</v>
      </c>
      <c r="E2622" s="85" t="s">
        <v>302</v>
      </c>
      <c r="F2622" s="84">
        <v>0</v>
      </c>
      <c r="G2622" s="85" t="s">
        <v>425</v>
      </c>
      <c r="H2622" s="85" t="s">
        <v>412</v>
      </c>
    </row>
    <row r="2623" spans="2:8">
      <c r="B2623" s="85" t="s">
        <v>292</v>
      </c>
      <c r="C2623" s="85" t="s">
        <v>434</v>
      </c>
      <c r="D2623" s="85" t="s">
        <v>301</v>
      </c>
      <c r="E2623" s="85" t="s">
        <v>302</v>
      </c>
      <c r="F2623" s="84">
        <v>3</v>
      </c>
      <c r="G2623" s="85" t="s">
        <v>425</v>
      </c>
      <c r="H2623" s="85" t="s">
        <v>412</v>
      </c>
    </row>
    <row r="2624" spans="2:8">
      <c r="B2624" s="85" t="s">
        <v>293</v>
      </c>
      <c r="C2624" s="85" t="s">
        <v>434</v>
      </c>
      <c r="D2624" s="85" t="s">
        <v>301</v>
      </c>
      <c r="E2624" s="85" t="s">
        <v>302</v>
      </c>
      <c r="F2624" s="84">
        <v>2</v>
      </c>
      <c r="G2624" s="85" t="s">
        <v>425</v>
      </c>
      <c r="H2624" s="85" t="s">
        <v>412</v>
      </c>
    </row>
    <row r="2625" spans="2:8">
      <c r="B2625" s="85" t="s">
        <v>294</v>
      </c>
      <c r="C2625" s="85" t="s">
        <v>434</v>
      </c>
      <c r="D2625" s="85" t="s">
        <v>301</v>
      </c>
      <c r="E2625" s="85" t="s">
        <v>302</v>
      </c>
      <c r="F2625" s="84">
        <v>3</v>
      </c>
      <c r="G2625" s="85" t="s">
        <v>425</v>
      </c>
      <c r="H2625" s="85" t="s">
        <v>412</v>
      </c>
    </row>
    <row r="2626" spans="2:8">
      <c r="B2626" s="85" t="s">
        <v>295</v>
      </c>
      <c r="C2626" s="85" t="s">
        <v>434</v>
      </c>
      <c r="D2626" s="85" t="s">
        <v>301</v>
      </c>
      <c r="E2626" s="85" t="s">
        <v>302</v>
      </c>
      <c r="F2626" s="84">
        <v>1</v>
      </c>
      <c r="G2626" s="85" t="s">
        <v>425</v>
      </c>
      <c r="H2626" s="85" t="s">
        <v>412</v>
      </c>
    </row>
    <row r="2627" spans="2:8">
      <c r="B2627" s="85" t="s">
        <v>296</v>
      </c>
      <c r="C2627" s="85" t="s">
        <v>434</v>
      </c>
      <c r="D2627" s="85" t="s">
        <v>301</v>
      </c>
      <c r="E2627" s="85" t="s">
        <v>302</v>
      </c>
      <c r="F2627" s="84">
        <v>0</v>
      </c>
      <c r="G2627" s="85" t="s">
        <v>425</v>
      </c>
      <c r="H2627" s="85" t="s">
        <v>412</v>
      </c>
    </row>
    <row r="2628" spans="2:8">
      <c r="B2628" s="85" t="s">
        <v>297</v>
      </c>
      <c r="C2628" s="85" t="s">
        <v>434</v>
      </c>
      <c r="D2628" s="85" t="s">
        <v>301</v>
      </c>
      <c r="E2628" s="85" t="s">
        <v>302</v>
      </c>
      <c r="F2628" s="84">
        <v>1</v>
      </c>
      <c r="G2628" s="85" t="s">
        <v>425</v>
      </c>
      <c r="H2628" s="85" t="s">
        <v>412</v>
      </c>
    </row>
    <row r="2629" spans="2:8">
      <c r="B2629" s="85" t="s">
        <v>298</v>
      </c>
      <c r="C2629" s="85" t="s">
        <v>434</v>
      </c>
      <c r="D2629" s="85" t="s">
        <v>301</v>
      </c>
      <c r="E2629" s="85" t="s">
        <v>302</v>
      </c>
      <c r="F2629" s="84">
        <v>2</v>
      </c>
      <c r="G2629" s="85" t="s">
        <v>425</v>
      </c>
      <c r="H2629" s="85" t="s">
        <v>412</v>
      </c>
    </row>
    <row r="2630" spans="2:8">
      <c r="B2630" s="85" t="s">
        <v>299</v>
      </c>
      <c r="C2630" s="85" t="s">
        <v>434</v>
      </c>
      <c r="D2630" s="85" t="s">
        <v>301</v>
      </c>
      <c r="E2630" s="85" t="s">
        <v>302</v>
      </c>
      <c r="F2630" s="84">
        <v>0</v>
      </c>
      <c r="G2630" s="85" t="s">
        <v>425</v>
      </c>
      <c r="H2630" s="85" t="s">
        <v>412</v>
      </c>
    </row>
    <row r="2631" spans="2:8">
      <c r="B2631" s="85" t="s">
        <v>300</v>
      </c>
      <c r="C2631" s="85" t="s">
        <v>434</v>
      </c>
      <c r="D2631" s="85" t="s">
        <v>301</v>
      </c>
      <c r="E2631" s="85" t="s">
        <v>302</v>
      </c>
      <c r="F2631" s="84">
        <v>1</v>
      </c>
      <c r="G2631" s="85" t="s">
        <v>425</v>
      </c>
      <c r="H2631" s="85" t="s">
        <v>412</v>
      </c>
    </row>
    <row r="2632" spans="2:8">
      <c r="B2632" s="85" t="s">
        <v>288</v>
      </c>
      <c r="C2632" s="85" t="s">
        <v>435</v>
      </c>
      <c r="D2632" s="85" t="s">
        <v>284</v>
      </c>
      <c r="E2632" s="85" t="s">
        <v>285</v>
      </c>
      <c r="F2632" s="84">
        <v>2</v>
      </c>
      <c r="G2632" s="85" t="s">
        <v>420</v>
      </c>
      <c r="H2632" s="85" t="s">
        <v>412</v>
      </c>
    </row>
    <row r="2633" spans="2:8">
      <c r="B2633" s="85" t="s">
        <v>289</v>
      </c>
      <c r="C2633" s="85" t="s">
        <v>435</v>
      </c>
      <c r="D2633" s="85" t="s">
        <v>284</v>
      </c>
      <c r="E2633" s="85" t="s">
        <v>285</v>
      </c>
      <c r="F2633" s="84">
        <v>3</v>
      </c>
      <c r="G2633" s="85" t="s">
        <v>420</v>
      </c>
      <c r="H2633" s="85" t="s">
        <v>412</v>
      </c>
    </row>
    <row r="2634" spans="2:8">
      <c r="B2634" s="85" t="s">
        <v>290</v>
      </c>
      <c r="C2634" s="85" t="s">
        <v>435</v>
      </c>
      <c r="D2634" s="85" t="s">
        <v>284</v>
      </c>
      <c r="E2634" s="85" t="s">
        <v>285</v>
      </c>
      <c r="F2634" s="84">
        <v>3</v>
      </c>
      <c r="G2634" s="85" t="s">
        <v>420</v>
      </c>
      <c r="H2634" s="85" t="s">
        <v>412</v>
      </c>
    </row>
    <row r="2635" spans="2:8">
      <c r="B2635" s="85" t="s">
        <v>291</v>
      </c>
      <c r="C2635" s="85" t="s">
        <v>435</v>
      </c>
      <c r="D2635" s="85" t="s">
        <v>284</v>
      </c>
      <c r="E2635" s="85" t="s">
        <v>285</v>
      </c>
      <c r="F2635" s="84">
        <v>3</v>
      </c>
      <c r="G2635" s="85" t="s">
        <v>420</v>
      </c>
      <c r="H2635" s="85" t="s">
        <v>412</v>
      </c>
    </row>
    <row r="2636" spans="2:8">
      <c r="B2636" s="85" t="s">
        <v>292</v>
      </c>
      <c r="C2636" s="85" t="s">
        <v>435</v>
      </c>
      <c r="D2636" s="85" t="s">
        <v>284</v>
      </c>
      <c r="E2636" s="85" t="s">
        <v>285</v>
      </c>
      <c r="F2636" s="84">
        <v>3</v>
      </c>
      <c r="G2636" s="85" t="s">
        <v>420</v>
      </c>
      <c r="H2636" s="85" t="s">
        <v>412</v>
      </c>
    </row>
    <row r="2637" spans="2:8">
      <c r="B2637" s="85" t="s">
        <v>293</v>
      </c>
      <c r="C2637" s="85" t="s">
        <v>435</v>
      </c>
      <c r="D2637" s="85" t="s">
        <v>284</v>
      </c>
      <c r="E2637" s="85" t="s">
        <v>285</v>
      </c>
      <c r="F2637" s="84">
        <v>3</v>
      </c>
      <c r="G2637" s="85" t="s">
        <v>420</v>
      </c>
      <c r="H2637" s="85" t="s">
        <v>412</v>
      </c>
    </row>
    <row r="2638" spans="2:8">
      <c r="B2638" s="85" t="s">
        <v>294</v>
      </c>
      <c r="C2638" s="85" t="s">
        <v>435</v>
      </c>
      <c r="D2638" s="85" t="s">
        <v>284</v>
      </c>
      <c r="E2638" s="85" t="s">
        <v>285</v>
      </c>
      <c r="F2638" s="84">
        <v>3</v>
      </c>
      <c r="G2638" s="85" t="s">
        <v>420</v>
      </c>
      <c r="H2638" s="85" t="s">
        <v>412</v>
      </c>
    </row>
    <row r="2639" spans="2:8">
      <c r="B2639" s="85" t="s">
        <v>295</v>
      </c>
      <c r="C2639" s="85" t="s">
        <v>435</v>
      </c>
      <c r="D2639" s="85" t="s">
        <v>284</v>
      </c>
      <c r="E2639" s="85" t="s">
        <v>285</v>
      </c>
      <c r="F2639" s="84">
        <v>2</v>
      </c>
      <c r="G2639" s="85" t="s">
        <v>420</v>
      </c>
      <c r="H2639" s="85" t="s">
        <v>412</v>
      </c>
    </row>
    <row r="2640" spans="2:8">
      <c r="B2640" s="85" t="s">
        <v>296</v>
      </c>
      <c r="C2640" s="85" t="s">
        <v>435</v>
      </c>
      <c r="D2640" s="85" t="s">
        <v>284</v>
      </c>
      <c r="E2640" s="85" t="s">
        <v>285</v>
      </c>
      <c r="F2640" s="84">
        <v>2</v>
      </c>
      <c r="G2640" s="85" t="s">
        <v>420</v>
      </c>
      <c r="H2640" s="85" t="s">
        <v>412</v>
      </c>
    </row>
    <row r="2641" spans="2:8">
      <c r="B2641" s="85" t="s">
        <v>297</v>
      </c>
      <c r="C2641" s="85" t="s">
        <v>435</v>
      </c>
      <c r="D2641" s="85" t="s">
        <v>284</v>
      </c>
      <c r="E2641" s="85" t="s">
        <v>285</v>
      </c>
      <c r="F2641" s="84">
        <v>0</v>
      </c>
      <c r="G2641" s="85" t="s">
        <v>420</v>
      </c>
      <c r="H2641" s="85" t="s">
        <v>412</v>
      </c>
    </row>
    <row r="2642" spans="2:8">
      <c r="B2642" s="85" t="s">
        <v>299</v>
      </c>
      <c r="C2642" s="85" t="s">
        <v>435</v>
      </c>
      <c r="D2642" s="85" t="s">
        <v>284</v>
      </c>
      <c r="E2642" s="85" t="s">
        <v>285</v>
      </c>
      <c r="F2642" s="84">
        <v>2</v>
      </c>
      <c r="G2642" s="85" t="s">
        <v>420</v>
      </c>
      <c r="H2642" s="85" t="s">
        <v>412</v>
      </c>
    </row>
    <row r="2643" spans="2:8">
      <c r="B2643" s="85" t="s">
        <v>300</v>
      </c>
      <c r="C2643" s="85" t="s">
        <v>435</v>
      </c>
      <c r="D2643" s="85" t="s">
        <v>284</v>
      </c>
      <c r="E2643" s="85" t="s">
        <v>285</v>
      </c>
      <c r="F2643" s="84">
        <v>2</v>
      </c>
      <c r="G2643" s="85" t="s">
        <v>420</v>
      </c>
      <c r="H2643" s="85" t="s">
        <v>412</v>
      </c>
    </row>
    <row r="2644" spans="2:8">
      <c r="B2644" s="85" t="s">
        <v>288</v>
      </c>
      <c r="C2644" s="85" t="s">
        <v>435</v>
      </c>
      <c r="D2644" s="85" t="s">
        <v>303</v>
      </c>
      <c r="E2644" s="85" t="s">
        <v>304</v>
      </c>
      <c r="F2644" s="84">
        <v>0</v>
      </c>
      <c r="G2644" s="85" t="s">
        <v>420</v>
      </c>
      <c r="H2644" s="85" t="s">
        <v>412</v>
      </c>
    </row>
    <row r="2645" spans="2:8">
      <c r="B2645" s="85" t="s">
        <v>289</v>
      </c>
      <c r="C2645" s="85" t="s">
        <v>435</v>
      </c>
      <c r="D2645" s="85" t="s">
        <v>303</v>
      </c>
      <c r="E2645" s="85" t="s">
        <v>304</v>
      </c>
      <c r="F2645" s="84">
        <v>2</v>
      </c>
      <c r="G2645" s="85" t="s">
        <v>420</v>
      </c>
      <c r="H2645" s="85" t="s">
        <v>412</v>
      </c>
    </row>
    <row r="2646" spans="2:8">
      <c r="B2646" s="85" t="s">
        <v>291</v>
      </c>
      <c r="C2646" s="85" t="s">
        <v>435</v>
      </c>
      <c r="D2646" s="85" t="s">
        <v>303</v>
      </c>
      <c r="E2646" s="85" t="s">
        <v>304</v>
      </c>
      <c r="F2646" s="84">
        <v>2</v>
      </c>
      <c r="G2646" s="85" t="s">
        <v>420</v>
      </c>
      <c r="H2646" s="85" t="s">
        <v>412</v>
      </c>
    </row>
    <row r="2647" spans="2:8">
      <c r="B2647" s="85" t="s">
        <v>292</v>
      </c>
      <c r="C2647" s="85" t="s">
        <v>435</v>
      </c>
      <c r="D2647" s="85" t="s">
        <v>303</v>
      </c>
      <c r="E2647" s="85" t="s">
        <v>304</v>
      </c>
      <c r="F2647" s="84">
        <v>2</v>
      </c>
      <c r="G2647" s="85" t="s">
        <v>420</v>
      </c>
      <c r="H2647" s="85" t="s">
        <v>412</v>
      </c>
    </row>
    <row r="2648" spans="2:8">
      <c r="B2648" s="85" t="s">
        <v>293</v>
      </c>
      <c r="C2648" s="85" t="s">
        <v>435</v>
      </c>
      <c r="D2648" s="85" t="s">
        <v>303</v>
      </c>
      <c r="E2648" s="85" t="s">
        <v>304</v>
      </c>
      <c r="F2648" s="84">
        <v>0</v>
      </c>
      <c r="G2648" s="85" t="s">
        <v>420</v>
      </c>
      <c r="H2648" s="85" t="s">
        <v>412</v>
      </c>
    </row>
    <row r="2649" spans="2:8">
      <c r="B2649" s="85" t="s">
        <v>295</v>
      </c>
      <c r="C2649" s="85" t="s">
        <v>435</v>
      </c>
      <c r="D2649" s="85" t="s">
        <v>303</v>
      </c>
      <c r="E2649" s="85" t="s">
        <v>304</v>
      </c>
      <c r="F2649" s="84">
        <v>2</v>
      </c>
      <c r="G2649" s="85" t="s">
        <v>420</v>
      </c>
      <c r="H2649" s="85" t="s">
        <v>412</v>
      </c>
    </row>
    <row r="2650" spans="2:8">
      <c r="B2650" s="85" t="s">
        <v>299</v>
      </c>
      <c r="C2650" s="85" t="s">
        <v>435</v>
      </c>
      <c r="D2650" s="85" t="s">
        <v>303</v>
      </c>
      <c r="E2650" s="85" t="s">
        <v>304</v>
      </c>
      <c r="F2650" s="84">
        <v>0</v>
      </c>
      <c r="G2650" s="85" t="s">
        <v>420</v>
      </c>
      <c r="H2650" s="85" t="s">
        <v>412</v>
      </c>
    </row>
    <row r="2651" spans="2:8">
      <c r="B2651" s="85" t="s">
        <v>288</v>
      </c>
      <c r="C2651" s="85" t="s">
        <v>436</v>
      </c>
      <c r="D2651" s="85" t="s">
        <v>284</v>
      </c>
      <c r="E2651" s="85" t="s">
        <v>285</v>
      </c>
      <c r="F2651" s="84">
        <v>0</v>
      </c>
      <c r="G2651" s="85" t="s">
        <v>425</v>
      </c>
      <c r="H2651" s="85" t="s">
        <v>412</v>
      </c>
    </row>
    <row r="2652" spans="2:8">
      <c r="B2652" s="85" t="s">
        <v>289</v>
      </c>
      <c r="C2652" s="85" t="s">
        <v>436</v>
      </c>
      <c r="D2652" s="85" t="s">
        <v>284</v>
      </c>
      <c r="E2652" s="85" t="s">
        <v>285</v>
      </c>
      <c r="F2652" s="84">
        <v>0</v>
      </c>
      <c r="G2652" s="85" t="s">
        <v>425</v>
      </c>
      <c r="H2652" s="85" t="s">
        <v>412</v>
      </c>
    </row>
    <row r="2653" spans="2:8">
      <c r="B2653" s="85" t="s">
        <v>290</v>
      </c>
      <c r="C2653" s="85" t="s">
        <v>436</v>
      </c>
      <c r="D2653" s="85" t="s">
        <v>284</v>
      </c>
      <c r="E2653" s="85" t="s">
        <v>285</v>
      </c>
      <c r="F2653" s="84">
        <v>2</v>
      </c>
      <c r="G2653" s="85" t="s">
        <v>425</v>
      </c>
      <c r="H2653" s="85" t="s">
        <v>412</v>
      </c>
    </row>
    <row r="2654" spans="2:8">
      <c r="B2654" s="85" t="s">
        <v>291</v>
      </c>
      <c r="C2654" s="85" t="s">
        <v>436</v>
      </c>
      <c r="D2654" s="85" t="s">
        <v>284</v>
      </c>
      <c r="E2654" s="85" t="s">
        <v>285</v>
      </c>
      <c r="F2654" s="84">
        <v>3</v>
      </c>
      <c r="G2654" s="85" t="s">
        <v>425</v>
      </c>
      <c r="H2654" s="85" t="s">
        <v>412</v>
      </c>
    </row>
    <row r="2655" spans="2:8">
      <c r="B2655" s="85" t="s">
        <v>292</v>
      </c>
      <c r="C2655" s="85" t="s">
        <v>436</v>
      </c>
      <c r="D2655" s="85" t="s">
        <v>284</v>
      </c>
      <c r="E2655" s="85" t="s">
        <v>285</v>
      </c>
      <c r="F2655" s="84">
        <v>2</v>
      </c>
      <c r="G2655" s="85" t="s">
        <v>425</v>
      </c>
      <c r="H2655" s="85" t="s">
        <v>412</v>
      </c>
    </row>
    <row r="2656" spans="2:8">
      <c r="B2656" s="85" t="s">
        <v>293</v>
      </c>
      <c r="C2656" s="85" t="s">
        <v>436</v>
      </c>
      <c r="D2656" s="85" t="s">
        <v>284</v>
      </c>
      <c r="E2656" s="85" t="s">
        <v>285</v>
      </c>
      <c r="F2656" s="84">
        <v>2</v>
      </c>
      <c r="G2656" s="85" t="s">
        <v>425</v>
      </c>
      <c r="H2656" s="85" t="s">
        <v>412</v>
      </c>
    </row>
    <row r="2657" spans="2:8">
      <c r="B2657" s="85" t="s">
        <v>294</v>
      </c>
      <c r="C2657" s="85" t="s">
        <v>436</v>
      </c>
      <c r="D2657" s="85" t="s">
        <v>284</v>
      </c>
      <c r="E2657" s="85" t="s">
        <v>285</v>
      </c>
      <c r="F2657" s="84">
        <v>0</v>
      </c>
      <c r="G2657" s="85" t="s">
        <v>425</v>
      </c>
      <c r="H2657" s="85" t="s">
        <v>412</v>
      </c>
    </row>
    <row r="2658" spans="2:8">
      <c r="B2658" s="85" t="s">
        <v>295</v>
      </c>
      <c r="C2658" s="85" t="s">
        <v>436</v>
      </c>
      <c r="D2658" s="85" t="s">
        <v>284</v>
      </c>
      <c r="E2658" s="85" t="s">
        <v>285</v>
      </c>
      <c r="F2658" s="84">
        <v>0</v>
      </c>
      <c r="G2658" s="85" t="s">
        <v>425</v>
      </c>
      <c r="H2658" s="85" t="s">
        <v>412</v>
      </c>
    </row>
    <row r="2659" spans="2:8">
      <c r="B2659" s="85" t="s">
        <v>296</v>
      </c>
      <c r="C2659" s="85" t="s">
        <v>436</v>
      </c>
      <c r="D2659" s="85" t="s">
        <v>284</v>
      </c>
      <c r="E2659" s="85" t="s">
        <v>285</v>
      </c>
      <c r="F2659" s="84">
        <v>4</v>
      </c>
      <c r="G2659" s="85" t="s">
        <v>425</v>
      </c>
      <c r="H2659" s="85" t="s">
        <v>412</v>
      </c>
    </row>
    <row r="2660" spans="2:8">
      <c r="B2660" s="85" t="s">
        <v>297</v>
      </c>
      <c r="C2660" s="85" t="s">
        <v>436</v>
      </c>
      <c r="D2660" s="85" t="s">
        <v>284</v>
      </c>
      <c r="E2660" s="85" t="s">
        <v>285</v>
      </c>
      <c r="F2660" s="84">
        <v>0</v>
      </c>
      <c r="G2660" s="85" t="s">
        <v>425</v>
      </c>
      <c r="H2660" s="85" t="s">
        <v>412</v>
      </c>
    </row>
    <row r="2661" spans="2:8">
      <c r="B2661" s="85" t="s">
        <v>298</v>
      </c>
      <c r="C2661" s="85" t="s">
        <v>436</v>
      </c>
      <c r="D2661" s="85" t="s">
        <v>284</v>
      </c>
      <c r="E2661" s="85" t="s">
        <v>285</v>
      </c>
      <c r="F2661" s="84">
        <v>2</v>
      </c>
      <c r="G2661" s="85" t="s">
        <v>425</v>
      </c>
      <c r="H2661" s="85" t="s">
        <v>412</v>
      </c>
    </row>
    <row r="2662" spans="2:8">
      <c r="B2662" s="85" t="s">
        <v>299</v>
      </c>
      <c r="C2662" s="85" t="s">
        <v>436</v>
      </c>
      <c r="D2662" s="85" t="s">
        <v>284</v>
      </c>
      <c r="E2662" s="85" t="s">
        <v>285</v>
      </c>
      <c r="F2662" s="84">
        <v>2</v>
      </c>
      <c r="G2662" s="85" t="s">
        <v>425</v>
      </c>
      <c r="H2662" s="85" t="s">
        <v>412</v>
      </c>
    </row>
    <row r="2663" spans="2:8">
      <c r="B2663" s="85" t="s">
        <v>300</v>
      </c>
      <c r="C2663" s="85" t="s">
        <v>436</v>
      </c>
      <c r="D2663" s="85" t="s">
        <v>284</v>
      </c>
      <c r="E2663" s="85" t="s">
        <v>285</v>
      </c>
      <c r="F2663" s="84">
        <v>0</v>
      </c>
      <c r="G2663" s="85" t="s">
        <v>425</v>
      </c>
      <c r="H2663" s="85" t="s">
        <v>412</v>
      </c>
    </row>
    <row r="2664" spans="2:8">
      <c r="B2664" s="85" t="s">
        <v>291</v>
      </c>
      <c r="C2664" s="85" t="s">
        <v>436</v>
      </c>
      <c r="D2664" s="85" t="s">
        <v>301</v>
      </c>
      <c r="E2664" s="85" t="s">
        <v>302</v>
      </c>
      <c r="F2664" s="84">
        <v>1</v>
      </c>
      <c r="G2664" s="85" t="s">
        <v>425</v>
      </c>
      <c r="H2664" s="85" t="s">
        <v>412</v>
      </c>
    </row>
    <row r="2665" spans="2:8">
      <c r="B2665" s="85" t="s">
        <v>292</v>
      </c>
      <c r="C2665" s="85" t="s">
        <v>436</v>
      </c>
      <c r="D2665" s="85" t="s">
        <v>301</v>
      </c>
      <c r="E2665" s="85" t="s">
        <v>302</v>
      </c>
      <c r="F2665" s="84">
        <v>0</v>
      </c>
      <c r="G2665" s="85" t="s">
        <v>425</v>
      </c>
      <c r="H2665" s="85" t="s">
        <v>412</v>
      </c>
    </row>
    <row r="2666" spans="2:8">
      <c r="B2666" s="85" t="s">
        <v>293</v>
      </c>
      <c r="C2666" s="85" t="s">
        <v>436</v>
      </c>
      <c r="D2666" s="85" t="s">
        <v>301</v>
      </c>
      <c r="E2666" s="85" t="s">
        <v>302</v>
      </c>
      <c r="F2666" s="84">
        <v>1</v>
      </c>
      <c r="G2666" s="85" t="s">
        <v>425</v>
      </c>
      <c r="H2666" s="85" t="s">
        <v>412</v>
      </c>
    </row>
    <row r="2667" spans="2:8">
      <c r="B2667" s="85" t="s">
        <v>294</v>
      </c>
      <c r="C2667" s="85" t="s">
        <v>436</v>
      </c>
      <c r="D2667" s="85" t="s">
        <v>301</v>
      </c>
      <c r="E2667" s="85" t="s">
        <v>302</v>
      </c>
      <c r="F2667" s="84">
        <v>1</v>
      </c>
      <c r="G2667" s="85" t="s">
        <v>425</v>
      </c>
      <c r="H2667" s="85" t="s">
        <v>412</v>
      </c>
    </row>
    <row r="2668" spans="2:8">
      <c r="B2668" s="85" t="s">
        <v>295</v>
      </c>
      <c r="C2668" s="85" t="s">
        <v>436</v>
      </c>
      <c r="D2668" s="85" t="s">
        <v>301</v>
      </c>
      <c r="E2668" s="85" t="s">
        <v>302</v>
      </c>
      <c r="F2668" s="84">
        <v>0</v>
      </c>
      <c r="G2668" s="85" t="s">
        <v>425</v>
      </c>
      <c r="H2668" s="85" t="s">
        <v>412</v>
      </c>
    </row>
    <row r="2669" spans="2:8">
      <c r="B2669" s="85" t="s">
        <v>296</v>
      </c>
      <c r="C2669" s="85" t="s">
        <v>436</v>
      </c>
      <c r="D2669" s="85" t="s">
        <v>301</v>
      </c>
      <c r="E2669" s="85" t="s">
        <v>302</v>
      </c>
      <c r="F2669" s="84">
        <v>2</v>
      </c>
      <c r="G2669" s="85" t="s">
        <v>425</v>
      </c>
      <c r="H2669" s="85" t="s">
        <v>412</v>
      </c>
    </row>
    <row r="2670" spans="2:8">
      <c r="B2670" s="85" t="s">
        <v>299</v>
      </c>
      <c r="C2670" s="85" t="s">
        <v>436</v>
      </c>
      <c r="D2670" s="85" t="s">
        <v>301</v>
      </c>
      <c r="E2670" s="85" t="s">
        <v>302</v>
      </c>
      <c r="F2670" s="84">
        <v>0</v>
      </c>
      <c r="G2670" s="85" t="s">
        <v>425</v>
      </c>
      <c r="H2670" s="85" t="s">
        <v>412</v>
      </c>
    </row>
    <row r="2671" spans="2:8">
      <c r="B2671" s="85" t="s">
        <v>300</v>
      </c>
      <c r="C2671" s="85" t="s">
        <v>436</v>
      </c>
      <c r="D2671" s="85" t="s">
        <v>301</v>
      </c>
      <c r="E2671" s="85" t="s">
        <v>302</v>
      </c>
      <c r="F2671" s="84">
        <v>1</v>
      </c>
      <c r="G2671" s="85" t="s">
        <v>425</v>
      </c>
      <c r="H2671" s="85" t="s">
        <v>412</v>
      </c>
    </row>
    <row r="2672" spans="2:8">
      <c r="B2672" s="85" t="s">
        <v>289</v>
      </c>
      <c r="C2672" s="85" t="s">
        <v>437</v>
      </c>
      <c r="D2672" s="85" t="s">
        <v>284</v>
      </c>
      <c r="E2672" s="85" t="s">
        <v>285</v>
      </c>
      <c r="F2672" s="84">
        <v>0</v>
      </c>
      <c r="G2672" s="85" t="s">
        <v>420</v>
      </c>
      <c r="H2672" s="85" t="s">
        <v>412</v>
      </c>
    </row>
    <row r="2673" spans="2:8">
      <c r="B2673" s="85" t="s">
        <v>290</v>
      </c>
      <c r="C2673" s="85" t="s">
        <v>437</v>
      </c>
      <c r="D2673" s="85" t="s">
        <v>284</v>
      </c>
      <c r="E2673" s="85" t="s">
        <v>285</v>
      </c>
      <c r="F2673" s="84">
        <v>0</v>
      </c>
      <c r="G2673" s="85" t="s">
        <v>420</v>
      </c>
      <c r="H2673" s="85" t="s">
        <v>412</v>
      </c>
    </row>
    <row r="2674" spans="2:8">
      <c r="B2674" s="85" t="s">
        <v>292</v>
      </c>
      <c r="C2674" s="85" t="s">
        <v>437</v>
      </c>
      <c r="D2674" s="85" t="s">
        <v>284</v>
      </c>
      <c r="E2674" s="85" t="s">
        <v>285</v>
      </c>
      <c r="F2674" s="84">
        <v>4</v>
      </c>
      <c r="G2674" s="85" t="s">
        <v>420</v>
      </c>
      <c r="H2674" s="85" t="s">
        <v>412</v>
      </c>
    </row>
    <row r="2675" spans="2:8">
      <c r="B2675" s="85" t="s">
        <v>293</v>
      </c>
      <c r="C2675" s="85" t="s">
        <v>437</v>
      </c>
      <c r="D2675" s="85" t="s">
        <v>284</v>
      </c>
      <c r="E2675" s="85" t="s">
        <v>285</v>
      </c>
      <c r="F2675" s="84">
        <v>0</v>
      </c>
      <c r="G2675" s="85" t="s">
        <v>420</v>
      </c>
      <c r="H2675" s="85" t="s">
        <v>412</v>
      </c>
    </row>
    <row r="2676" spans="2:8">
      <c r="B2676" s="85" t="s">
        <v>295</v>
      </c>
      <c r="C2676" s="85" t="s">
        <v>437</v>
      </c>
      <c r="D2676" s="85" t="s">
        <v>284</v>
      </c>
      <c r="E2676" s="85" t="s">
        <v>285</v>
      </c>
      <c r="F2676" s="84">
        <v>2</v>
      </c>
      <c r="G2676" s="85" t="s">
        <v>420</v>
      </c>
      <c r="H2676" s="85" t="s">
        <v>412</v>
      </c>
    </row>
    <row r="2677" spans="2:8">
      <c r="B2677" s="85" t="s">
        <v>298</v>
      </c>
      <c r="C2677" s="85" t="s">
        <v>437</v>
      </c>
      <c r="D2677" s="85" t="s">
        <v>284</v>
      </c>
      <c r="E2677" s="85" t="s">
        <v>285</v>
      </c>
      <c r="F2677" s="84">
        <v>0</v>
      </c>
      <c r="G2677" s="85" t="s">
        <v>420</v>
      </c>
      <c r="H2677" s="85" t="s">
        <v>412</v>
      </c>
    </row>
    <row r="2678" spans="2:8">
      <c r="B2678" s="85" t="s">
        <v>300</v>
      </c>
      <c r="C2678" s="85" t="s">
        <v>437</v>
      </c>
      <c r="D2678" s="85" t="s">
        <v>284</v>
      </c>
      <c r="E2678" s="85" t="s">
        <v>285</v>
      </c>
      <c r="F2678" s="84">
        <v>0</v>
      </c>
      <c r="G2678" s="85" t="s">
        <v>420</v>
      </c>
      <c r="H2678" s="85" t="s">
        <v>412</v>
      </c>
    </row>
    <row r="2679" spans="2:8">
      <c r="B2679" s="85" t="s">
        <v>288</v>
      </c>
      <c r="C2679" s="85" t="s">
        <v>437</v>
      </c>
      <c r="D2679" s="85" t="s">
        <v>301</v>
      </c>
      <c r="E2679" s="85" t="s">
        <v>302</v>
      </c>
      <c r="F2679" s="84">
        <v>0</v>
      </c>
      <c r="G2679" s="85" t="s">
        <v>420</v>
      </c>
      <c r="H2679" s="85" t="s">
        <v>412</v>
      </c>
    </row>
    <row r="2680" spans="2:8">
      <c r="B2680" s="85" t="s">
        <v>290</v>
      </c>
      <c r="C2680" s="85" t="s">
        <v>437</v>
      </c>
      <c r="D2680" s="85" t="s">
        <v>301</v>
      </c>
      <c r="E2680" s="85" t="s">
        <v>302</v>
      </c>
      <c r="F2680" s="84">
        <v>2</v>
      </c>
      <c r="G2680" s="85" t="s">
        <v>420</v>
      </c>
      <c r="H2680" s="85" t="s">
        <v>412</v>
      </c>
    </row>
    <row r="2681" spans="2:8">
      <c r="B2681" s="85" t="s">
        <v>291</v>
      </c>
      <c r="C2681" s="85" t="s">
        <v>437</v>
      </c>
      <c r="D2681" s="85" t="s">
        <v>301</v>
      </c>
      <c r="E2681" s="85" t="s">
        <v>302</v>
      </c>
      <c r="F2681" s="84">
        <v>0</v>
      </c>
      <c r="G2681" s="85" t="s">
        <v>420</v>
      </c>
      <c r="H2681" s="85" t="s">
        <v>412</v>
      </c>
    </row>
    <row r="2682" spans="2:8">
      <c r="B2682" s="85" t="s">
        <v>292</v>
      </c>
      <c r="C2682" s="85" t="s">
        <v>437</v>
      </c>
      <c r="D2682" s="85" t="s">
        <v>301</v>
      </c>
      <c r="E2682" s="85" t="s">
        <v>302</v>
      </c>
      <c r="F2682" s="84">
        <v>3</v>
      </c>
      <c r="G2682" s="85" t="s">
        <v>420</v>
      </c>
      <c r="H2682" s="85" t="s">
        <v>412</v>
      </c>
    </row>
    <row r="2683" spans="2:8">
      <c r="B2683" s="85" t="s">
        <v>295</v>
      </c>
      <c r="C2683" s="85" t="s">
        <v>437</v>
      </c>
      <c r="D2683" s="85" t="s">
        <v>301</v>
      </c>
      <c r="E2683" s="85" t="s">
        <v>302</v>
      </c>
      <c r="F2683" s="84">
        <v>0</v>
      </c>
      <c r="G2683" s="85" t="s">
        <v>420</v>
      </c>
      <c r="H2683" s="85" t="s">
        <v>412</v>
      </c>
    </row>
    <row r="2684" spans="2:8">
      <c r="B2684" s="85" t="s">
        <v>296</v>
      </c>
      <c r="C2684" s="85" t="s">
        <v>437</v>
      </c>
      <c r="D2684" s="85" t="s">
        <v>301</v>
      </c>
      <c r="E2684" s="85" t="s">
        <v>302</v>
      </c>
      <c r="F2684" s="84">
        <v>0</v>
      </c>
      <c r="G2684" s="85" t="s">
        <v>420</v>
      </c>
      <c r="H2684" s="85" t="s">
        <v>412</v>
      </c>
    </row>
    <row r="2685" spans="2:8">
      <c r="B2685" s="85" t="s">
        <v>297</v>
      </c>
      <c r="C2685" s="85" t="s">
        <v>437</v>
      </c>
      <c r="D2685" s="85" t="s">
        <v>301</v>
      </c>
      <c r="E2685" s="85" t="s">
        <v>302</v>
      </c>
      <c r="F2685" s="84">
        <v>2</v>
      </c>
      <c r="G2685" s="85" t="s">
        <v>420</v>
      </c>
      <c r="H2685" s="85" t="s">
        <v>412</v>
      </c>
    </row>
    <row r="2686" spans="2:8">
      <c r="B2686" s="85" t="s">
        <v>300</v>
      </c>
      <c r="C2686" s="85" t="s">
        <v>437</v>
      </c>
      <c r="D2686" s="85" t="s">
        <v>301</v>
      </c>
      <c r="E2686" s="85" t="s">
        <v>302</v>
      </c>
      <c r="F2686" s="84">
        <v>0</v>
      </c>
      <c r="G2686" s="85" t="s">
        <v>420</v>
      </c>
      <c r="H2686" s="85" t="s">
        <v>412</v>
      </c>
    </row>
    <row r="2687" spans="2:8">
      <c r="B2687" s="85" t="s">
        <v>288</v>
      </c>
      <c r="C2687" s="85" t="s">
        <v>437</v>
      </c>
      <c r="D2687" s="85" t="s">
        <v>303</v>
      </c>
      <c r="E2687" s="85" t="s">
        <v>304</v>
      </c>
      <c r="F2687" s="84">
        <v>0</v>
      </c>
      <c r="G2687" s="85" t="s">
        <v>420</v>
      </c>
      <c r="H2687" s="85" t="s">
        <v>412</v>
      </c>
    </row>
    <row r="2688" spans="2:8">
      <c r="B2688" s="85" t="s">
        <v>292</v>
      </c>
      <c r="C2688" s="85" t="s">
        <v>437</v>
      </c>
      <c r="D2688" s="85" t="s">
        <v>303</v>
      </c>
      <c r="E2688" s="85" t="s">
        <v>304</v>
      </c>
      <c r="F2688" s="84">
        <v>2</v>
      </c>
      <c r="G2688" s="85" t="s">
        <v>420</v>
      </c>
      <c r="H2688" s="85" t="s">
        <v>412</v>
      </c>
    </row>
    <row r="2689" spans="2:8">
      <c r="B2689" s="85" t="s">
        <v>293</v>
      </c>
      <c r="C2689" s="85" t="s">
        <v>437</v>
      </c>
      <c r="D2689" s="85" t="s">
        <v>303</v>
      </c>
      <c r="E2689" s="85" t="s">
        <v>304</v>
      </c>
      <c r="F2689" s="84">
        <v>0</v>
      </c>
      <c r="G2689" s="85" t="s">
        <v>420</v>
      </c>
      <c r="H2689" s="85" t="s">
        <v>412</v>
      </c>
    </row>
    <row r="2690" spans="2:8">
      <c r="B2690" s="85" t="s">
        <v>294</v>
      </c>
      <c r="C2690" s="85" t="s">
        <v>437</v>
      </c>
      <c r="D2690" s="85" t="s">
        <v>303</v>
      </c>
      <c r="E2690" s="85" t="s">
        <v>304</v>
      </c>
      <c r="F2690" s="84">
        <v>0</v>
      </c>
      <c r="G2690" s="85" t="s">
        <v>420</v>
      </c>
      <c r="H2690" s="85" t="s">
        <v>412</v>
      </c>
    </row>
    <row r="2691" spans="2:8">
      <c r="B2691" s="85" t="s">
        <v>295</v>
      </c>
      <c r="C2691" s="85" t="s">
        <v>437</v>
      </c>
      <c r="D2691" s="85" t="s">
        <v>303</v>
      </c>
      <c r="E2691" s="85" t="s">
        <v>304</v>
      </c>
      <c r="F2691" s="84">
        <v>3</v>
      </c>
      <c r="G2691" s="85" t="s">
        <v>420</v>
      </c>
      <c r="H2691" s="85" t="s">
        <v>412</v>
      </c>
    </row>
    <row r="2692" spans="2:8">
      <c r="B2692" s="85" t="s">
        <v>300</v>
      </c>
      <c r="C2692" s="85" t="s">
        <v>437</v>
      </c>
      <c r="D2692" s="85" t="s">
        <v>303</v>
      </c>
      <c r="E2692" s="85" t="s">
        <v>304</v>
      </c>
      <c r="F2692" s="84">
        <v>0</v>
      </c>
      <c r="G2692" s="85" t="s">
        <v>420</v>
      </c>
      <c r="H2692" s="85" t="s">
        <v>412</v>
      </c>
    </row>
    <row r="2693" spans="2:8">
      <c r="B2693" s="85" t="s">
        <v>288</v>
      </c>
      <c r="C2693" s="85" t="s">
        <v>438</v>
      </c>
      <c r="D2693" s="85" t="s">
        <v>284</v>
      </c>
      <c r="E2693" s="85" t="s">
        <v>285</v>
      </c>
      <c r="F2693" s="84">
        <v>0</v>
      </c>
      <c r="G2693" s="85" t="s">
        <v>420</v>
      </c>
      <c r="H2693" s="85" t="s">
        <v>412</v>
      </c>
    </row>
    <row r="2694" spans="2:8">
      <c r="B2694" s="85" t="s">
        <v>289</v>
      </c>
      <c r="C2694" s="85" t="s">
        <v>438</v>
      </c>
      <c r="D2694" s="85" t="s">
        <v>284</v>
      </c>
      <c r="E2694" s="85" t="s">
        <v>285</v>
      </c>
      <c r="F2694" s="84">
        <v>3</v>
      </c>
      <c r="G2694" s="85" t="s">
        <v>420</v>
      </c>
      <c r="H2694" s="85" t="s">
        <v>412</v>
      </c>
    </row>
    <row r="2695" spans="2:8">
      <c r="B2695" s="85" t="s">
        <v>290</v>
      </c>
      <c r="C2695" s="85" t="s">
        <v>438</v>
      </c>
      <c r="D2695" s="85" t="s">
        <v>284</v>
      </c>
      <c r="E2695" s="85" t="s">
        <v>285</v>
      </c>
      <c r="F2695" s="84">
        <v>3</v>
      </c>
      <c r="G2695" s="85" t="s">
        <v>420</v>
      </c>
      <c r="H2695" s="85" t="s">
        <v>412</v>
      </c>
    </row>
    <row r="2696" spans="2:8">
      <c r="B2696" s="85" t="s">
        <v>291</v>
      </c>
      <c r="C2696" s="85" t="s">
        <v>438</v>
      </c>
      <c r="D2696" s="85" t="s">
        <v>284</v>
      </c>
      <c r="E2696" s="85" t="s">
        <v>285</v>
      </c>
      <c r="F2696" s="84">
        <v>2</v>
      </c>
      <c r="G2696" s="85" t="s">
        <v>420</v>
      </c>
      <c r="H2696" s="85" t="s">
        <v>412</v>
      </c>
    </row>
    <row r="2697" spans="2:8">
      <c r="B2697" s="85" t="s">
        <v>292</v>
      </c>
      <c r="C2697" s="85" t="s">
        <v>438</v>
      </c>
      <c r="D2697" s="85" t="s">
        <v>284</v>
      </c>
      <c r="E2697" s="85" t="s">
        <v>285</v>
      </c>
      <c r="F2697" s="84">
        <v>2</v>
      </c>
      <c r="G2697" s="85" t="s">
        <v>420</v>
      </c>
      <c r="H2697" s="85" t="s">
        <v>412</v>
      </c>
    </row>
    <row r="2698" spans="2:8">
      <c r="B2698" s="85" t="s">
        <v>293</v>
      </c>
      <c r="C2698" s="85" t="s">
        <v>438</v>
      </c>
      <c r="D2698" s="85" t="s">
        <v>284</v>
      </c>
      <c r="E2698" s="85" t="s">
        <v>285</v>
      </c>
      <c r="F2698" s="84">
        <v>2</v>
      </c>
      <c r="G2698" s="85" t="s">
        <v>420</v>
      </c>
      <c r="H2698" s="85" t="s">
        <v>412</v>
      </c>
    </row>
    <row r="2699" spans="2:8">
      <c r="B2699" s="85" t="s">
        <v>294</v>
      </c>
      <c r="C2699" s="85" t="s">
        <v>438</v>
      </c>
      <c r="D2699" s="85" t="s">
        <v>284</v>
      </c>
      <c r="E2699" s="85" t="s">
        <v>285</v>
      </c>
      <c r="F2699" s="84">
        <v>0</v>
      </c>
      <c r="G2699" s="85" t="s">
        <v>420</v>
      </c>
      <c r="H2699" s="85" t="s">
        <v>412</v>
      </c>
    </row>
    <row r="2700" spans="2:8">
      <c r="B2700" s="85" t="s">
        <v>296</v>
      </c>
      <c r="C2700" s="85" t="s">
        <v>438</v>
      </c>
      <c r="D2700" s="85" t="s">
        <v>284</v>
      </c>
      <c r="E2700" s="85" t="s">
        <v>285</v>
      </c>
      <c r="F2700" s="84">
        <v>0</v>
      </c>
      <c r="G2700" s="85" t="s">
        <v>420</v>
      </c>
      <c r="H2700" s="85" t="s">
        <v>412</v>
      </c>
    </row>
    <row r="2701" spans="2:8">
      <c r="B2701" s="85" t="s">
        <v>297</v>
      </c>
      <c r="C2701" s="85" t="s">
        <v>438</v>
      </c>
      <c r="D2701" s="85" t="s">
        <v>284</v>
      </c>
      <c r="E2701" s="85" t="s">
        <v>285</v>
      </c>
      <c r="F2701" s="84">
        <v>2</v>
      </c>
      <c r="G2701" s="85" t="s">
        <v>420</v>
      </c>
      <c r="H2701" s="85" t="s">
        <v>412</v>
      </c>
    </row>
    <row r="2702" spans="2:8">
      <c r="B2702" s="85" t="s">
        <v>298</v>
      </c>
      <c r="C2702" s="85" t="s">
        <v>438</v>
      </c>
      <c r="D2702" s="85" t="s">
        <v>284</v>
      </c>
      <c r="E2702" s="85" t="s">
        <v>285</v>
      </c>
      <c r="F2702" s="84">
        <v>2</v>
      </c>
      <c r="G2702" s="85" t="s">
        <v>420</v>
      </c>
      <c r="H2702" s="85" t="s">
        <v>412</v>
      </c>
    </row>
    <row r="2703" spans="2:8">
      <c r="B2703" s="85" t="s">
        <v>299</v>
      </c>
      <c r="C2703" s="85" t="s">
        <v>438</v>
      </c>
      <c r="D2703" s="85" t="s">
        <v>284</v>
      </c>
      <c r="E2703" s="85" t="s">
        <v>285</v>
      </c>
      <c r="F2703" s="84">
        <v>0</v>
      </c>
      <c r="G2703" s="85" t="s">
        <v>420</v>
      </c>
      <c r="H2703" s="85" t="s">
        <v>412</v>
      </c>
    </row>
    <row r="2704" spans="2:8">
      <c r="B2704" s="85" t="s">
        <v>300</v>
      </c>
      <c r="C2704" s="85" t="s">
        <v>438</v>
      </c>
      <c r="D2704" s="85" t="s">
        <v>284</v>
      </c>
      <c r="E2704" s="85" t="s">
        <v>285</v>
      </c>
      <c r="F2704" s="84">
        <v>2</v>
      </c>
      <c r="G2704" s="85" t="s">
        <v>420</v>
      </c>
      <c r="H2704" s="85" t="s">
        <v>412</v>
      </c>
    </row>
    <row r="2705" spans="2:8">
      <c r="B2705" s="85" t="s">
        <v>288</v>
      </c>
      <c r="C2705" s="85" t="s">
        <v>438</v>
      </c>
      <c r="D2705" s="85" t="s">
        <v>301</v>
      </c>
      <c r="E2705" s="85" t="s">
        <v>302</v>
      </c>
      <c r="F2705" s="84">
        <v>2</v>
      </c>
      <c r="G2705" s="85" t="s">
        <v>420</v>
      </c>
      <c r="H2705" s="85" t="s">
        <v>412</v>
      </c>
    </row>
    <row r="2706" spans="2:8">
      <c r="B2706" s="85" t="s">
        <v>289</v>
      </c>
      <c r="C2706" s="85" t="s">
        <v>438</v>
      </c>
      <c r="D2706" s="85" t="s">
        <v>301</v>
      </c>
      <c r="E2706" s="85" t="s">
        <v>302</v>
      </c>
      <c r="F2706" s="84">
        <v>4</v>
      </c>
      <c r="G2706" s="85" t="s">
        <v>420</v>
      </c>
      <c r="H2706" s="85" t="s">
        <v>412</v>
      </c>
    </row>
    <row r="2707" spans="2:8">
      <c r="B2707" s="85" t="s">
        <v>290</v>
      </c>
      <c r="C2707" s="85" t="s">
        <v>438</v>
      </c>
      <c r="D2707" s="85" t="s">
        <v>301</v>
      </c>
      <c r="E2707" s="85" t="s">
        <v>302</v>
      </c>
      <c r="F2707" s="84">
        <v>2</v>
      </c>
      <c r="G2707" s="85" t="s">
        <v>420</v>
      </c>
      <c r="H2707" s="85" t="s">
        <v>412</v>
      </c>
    </row>
    <row r="2708" spans="2:8">
      <c r="B2708" s="85" t="s">
        <v>291</v>
      </c>
      <c r="C2708" s="85" t="s">
        <v>438</v>
      </c>
      <c r="D2708" s="85" t="s">
        <v>301</v>
      </c>
      <c r="E2708" s="85" t="s">
        <v>302</v>
      </c>
      <c r="F2708" s="84">
        <v>3</v>
      </c>
      <c r="G2708" s="85" t="s">
        <v>420</v>
      </c>
      <c r="H2708" s="85" t="s">
        <v>412</v>
      </c>
    </row>
    <row r="2709" spans="2:8">
      <c r="B2709" s="85" t="s">
        <v>292</v>
      </c>
      <c r="C2709" s="85" t="s">
        <v>438</v>
      </c>
      <c r="D2709" s="85" t="s">
        <v>301</v>
      </c>
      <c r="E2709" s="85" t="s">
        <v>302</v>
      </c>
      <c r="F2709" s="84">
        <v>2</v>
      </c>
      <c r="G2709" s="85" t="s">
        <v>420</v>
      </c>
      <c r="H2709" s="85" t="s">
        <v>412</v>
      </c>
    </row>
    <row r="2710" spans="2:8">
      <c r="B2710" s="85" t="s">
        <v>293</v>
      </c>
      <c r="C2710" s="85" t="s">
        <v>438</v>
      </c>
      <c r="D2710" s="85" t="s">
        <v>301</v>
      </c>
      <c r="E2710" s="85" t="s">
        <v>302</v>
      </c>
      <c r="F2710" s="84">
        <v>0</v>
      </c>
      <c r="G2710" s="85" t="s">
        <v>420</v>
      </c>
      <c r="H2710" s="85" t="s">
        <v>412</v>
      </c>
    </row>
    <row r="2711" spans="2:8">
      <c r="B2711" s="85" t="s">
        <v>294</v>
      </c>
      <c r="C2711" s="85" t="s">
        <v>438</v>
      </c>
      <c r="D2711" s="85" t="s">
        <v>301</v>
      </c>
      <c r="E2711" s="85" t="s">
        <v>302</v>
      </c>
      <c r="F2711" s="84">
        <v>3</v>
      </c>
      <c r="G2711" s="85" t="s">
        <v>420</v>
      </c>
      <c r="H2711" s="85" t="s">
        <v>412</v>
      </c>
    </row>
    <row r="2712" spans="2:8">
      <c r="B2712" s="85" t="s">
        <v>295</v>
      </c>
      <c r="C2712" s="85" t="s">
        <v>438</v>
      </c>
      <c r="D2712" s="85" t="s">
        <v>301</v>
      </c>
      <c r="E2712" s="85" t="s">
        <v>302</v>
      </c>
      <c r="F2712" s="84">
        <v>2</v>
      </c>
      <c r="G2712" s="85" t="s">
        <v>420</v>
      </c>
      <c r="H2712" s="85" t="s">
        <v>412</v>
      </c>
    </row>
    <row r="2713" spans="2:8">
      <c r="B2713" s="85" t="s">
        <v>296</v>
      </c>
      <c r="C2713" s="85" t="s">
        <v>438</v>
      </c>
      <c r="D2713" s="85" t="s">
        <v>301</v>
      </c>
      <c r="E2713" s="85" t="s">
        <v>302</v>
      </c>
      <c r="F2713" s="84">
        <v>1</v>
      </c>
      <c r="G2713" s="85" t="s">
        <v>420</v>
      </c>
      <c r="H2713" s="85" t="s">
        <v>412</v>
      </c>
    </row>
    <row r="2714" spans="2:8">
      <c r="B2714" s="85" t="s">
        <v>297</v>
      </c>
      <c r="C2714" s="85" t="s">
        <v>438</v>
      </c>
      <c r="D2714" s="85" t="s">
        <v>301</v>
      </c>
      <c r="E2714" s="85" t="s">
        <v>302</v>
      </c>
      <c r="F2714" s="84">
        <v>2</v>
      </c>
      <c r="G2714" s="85" t="s">
        <v>420</v>
      </c>
      <c r="H2714" s="85" t="s">
        <v>412</v>
      </c>
    </row>
    <row r="2715" spans="2:8">
      <c r="B2715" s="85" t="s">
        <v>298</v>
      </c>
      <c r="C2715" s="85" t="s">
        <v>438</v>
      </c>
      <c r="D2715" s="85" t="s">
        <v>301</v>
      </c>
      <c r="E2715" s="85" t="s">
        <v>302</v>
      </c>
      <c r="F2715" s="84">
        <v>1</v>
      </c>
      <c r="G2715" s="85" t="s">
        <v>420</v>
      </c>
      <c r="H2715" s="85" t="s">
        <v>412</v>
      </c>
    </row>
    <row r="2716" spans="2:8">
      <c r="B2716" s="85" t="s">
        <v>299</v>
      </c>
      <c r="C2716" s="85" t="s">
        <v>438</v>
      </c>
      <c r="D2716" s="85" t="s">
        <v>301</v>
      </c>
      <c r="E2716" s="85" t="s">
        <v>302</v>
      </c>
      <c r="F2716" s="84">
        <v>0</v>
      </c>
      <c r="G2716" s="85" t="s">
        <v>420</v>
      </c>
      <c r="H2716" s="85" t="s">
        <v>412</v>
      </c>
    </row>
    <row r="2717" spans="2:8">
      <c r="B2717" s="85" t="s">
        <v>288</v>
      </c>
      <c r="C2717" s="85" t="s">
        <v>438</v>
      </c>
      <c r="D2717" s="85" t="s">
        <v>303</v>
      </c>
      <c r="E2717" s="85" t="s">
        <v>304</v>
      </c>
      <c r="F2717" s="84">
        <v>0</v>
      </c>
      <c r="G2717" s="85" t="s">
        <v>420</v>
      </c>
      <c r="H2717" s="85" t="s">
        <v>412</v>
      </c>
    </row>
    <row r="2718" spans="2:8">
      <c r="B2718" s="85" t="s">
        <v>289</v>
      </c>
      <c r="C2718" s="85" t="s">
        <v>438</v>
      </c>
      <c r="D2718" s="85" t="s">
        <v>303</v>
      </c>
      <c r="E2718" s="85" t="s">
        <v>304</v>
      </c>
      <c r="F2718" s="84">
        <v>0</v>
      </c>
      <c r="G2718" s="85" t="s">
        <v>420</v>
      </c>
      <c r="H2718" s="85" t="s">
        <v>412</v>
      </c>
    </row>
    <row r="2719" spans="2:8">
      <c r="B2719" s="85" t="s">
        <v>290</v>
      </c>
      <c r="C2719" s="85" t="s">
        <v>438</v>
      </c>
      <c r="D2719" s="85" t="s">
        <v>303</v>
      </c>
      <c r="E2719" s="85" t="s">
        <v>304</v>
      </c>
      <c r="F2719" s="84">
        <v>4</v>
      </c>
      <c r="G2719" s="85" t="s">
        <v>420</v>
      </c>
      <c r="H2719" s="85" t="s">
        <v>412</v>
      </c>
    </row>
    <row r="2720" spans="2:8">
      <c r="B2720" s="85" t="s">
        <v>292</v>
      </c>
      <c r="C2720" s="85" t="s">
        <v>438</v>
      </c>
      <c r="D2720" s="85" t="s">
        <v>303</v>
      </c>
      <c r="E2720" s="85" t="s">
        <v>304</v>
      </c>
      <c r="F2720" s="84">
        <v>0</v>
      </c>
      <c r="G2720" s="85" t="s">
        <v>420</v>
      </c>
      <c r="H2720" s="85" t="s">
        <v>412</v>
      </c>
    </row>
    <row r="2721" spans="2:8">
      <c r="B2721" s="85" t="s">
        <v>294</v>
      </c>
      <c r="C2721" s="85" t="s">
        <v>438</v>
      </c>
      <c r="D2721" s="85" t="s">
        <v>303</v>
      </c>
      <c r="E2721" s="85" t="s">
        <v>304</v>
      </c>
      <c r="F2721" s="84">
        <v>0</v>
      </c>
      <c r="G2721" s="85" t="s">
        <v>420</v>
      </c>
      <c r="H2721" s="85" t="s">
        <v>412</v>
      </c>
    </row>
    <row r="2722" spans="2:8">
      <c r="B2722" s="85" t="s">
        <v>295</v>
      </c>
      <c r="C2722" s="85" t="s">
        <v>438</v>
      </c>
      <c r="D2722" s="85" t="s">
        <v>303</v>
      </c>
      <c r="E2722" s="85" t="s">
        <v>304</v>
      </c>
      <c r="F2722" s="84">
        <v>2</v>
      </c>
      <c r="G2722" s="85" t="s">
        <v>420</v>
      </c>
      <c r="H2722" s="85" t="s">
        <v>412</v>
      </c>
    </row>
    <row r="2723" spans="2:8">
      <c r="B2723" s="85" t="s">
        <v>296</v>
      </c>
      <c r="C2723" s="85" t="s">
        <v>438</v>
      </c>
      <c r="D2723" s="85" t="s">
        <v>303</v>
      </c>
      <c r="E2723" s="85" t="s">
        <v>304</v>
      </c>
      <c r="F2723" s="84">
        <v>0</v>
      </c>
      <c r="G2723" s="85" t="s">
        <v>420</v>
      </c>
      <c r="H2723" s="85" t="s">
        <v>412</v>
      </c>
    </row>
    <row r="2724" spans="2:8">
      <c r="B2724" s="85" t="s">
        <v>297</v>
      </c>
      <c r="C2724" s="85" t="s">
        <v>438</v>
      </c>
      <c r="D2724" s="85" t="s">
        <v>303</v>
      </c>
      <c r="E2724" s="85" t="s">
        <v>304</v>
      </c>
      <c r="F2724" s="84">
        <v>4</v>
      </c>
      <c r="G2724" s="85" t="s">
        <v>420</v>
      </c>
      <c r="H2724" s="85" t="s">
        <v>412</v>
      </c>
    </row>
    <row r="2725" spans="2:8">
      <c r="B2725" s="85" t="s">
        <v>298</v>
      </c>
      <c r="C2725" s="85" t="s">
        <v>438</v>
      </c>
      <c r="D2725" s="85" t="s">
        <v>303</v>
      </c>
      <c r="E2725" s="85" t="s">
        <v>304</v>
      </c>
      <c r="F2725" s="84">
        <v>2</v>
      </c>
      <c r="G2725" s="85" t="s">
        <v>420</v>
      </c>
      <c r="H2725" s="85" t="s">
        <v>412</v>
      </c>
    </row>
    <row r="2726" spans="2:8">
      <c r="B2726" s="85" t="s">
        <v>300</v>
      </c>
      <c r="C2726" s="85" t="s">
        <v>438</v>
      </c>
      <c r="D2726" s="85" t="s">
        <v>303</v>
      </c>
      <c r="E2726" s="85" t="s">
        <v>304</v>
      </c>
      <c r="F2726" s="84">
        <v>2</v>
      </c>
      <c r="G2726" s="85" t="s">
        <v>420</v>
      </c>
      <c r="H2726" s="85" t="s">
        <v>412</v>
      </c>
    </row>
    <row r="2727" spans="2:8">
      <c r="B2727" s="85" t="s">
        <v>290</v>
      </c>
      <c r="C2727" s="85" t="s">
        <v>439</v>
      </c>
      <c r="D2727" s="85" t="s">
        <v>284</v>
      </c>
      <c r="E2727" s="85" t="s">
        <v>285</v>
      </c>
      <c r="F2727" s="84">
        <v>0</v>
      </c>
      <c r="G2727" s="85" t="s">
        <v>420</v>
      </c>
      <c r="H2727" s="85" t="s">
        <v>412</v>
      </c>
    </row>
    <row r="2728" spans="2:8">
      <c r="B2728" s="85" t="s">
        <v>291</v>
      </c>
      <c r="C2728" s="85" t="s">
        <v>439</v>
      </c>
      <c r="D2728" s="85" t="s">
        <v>284</v>
      </c>
      <c r="E2728" s="85" t="s">
        <v>285</v>
      </c>
      <c r="F2728" s="84">
        <v>2</v>
      </c>
      <c r="G2728" s="85" t="s">
        <v>420</v>
      </c>
      <c r="H2728" s="85" t="s">
        <v>412</v>
      </c>
    </row>
    <row r="2729" spans="2:8">
      <c r="B2729" s="85" t="s">
        <v>292</v>
      </c>
      <c r="C2729" s="85" t="s">
        <v>439</v>
      </c>
      <c r="D2729" s="85" t="s">
        <v>284</v>
      </c>
      <c r="E2729" s="85" t="s">
        <v>285</v>
      </c>
      <c r="F2729" s="84">
        <v>0</v>
      </c>
      <c r="G2729" s="85" t="s">
        <v>420</v>
      </c>
      <c r="H2729" s="85" t="s">
        <v>412</v>
      </c>
    </row>
    <row r="2730" spans="2:8">
      <c r="B2730" s="85" t="s">
        <v>293</v>
      </c>
      <c r="C2730" s="85" t="s">
        <v>439</v>
      </c>
      <c r="D2730" s="85" t="s">
        <v>284</v>
      </c>
      <c r="E2730" s="85" t="s">
        <v>285</v>
      </c>
      <c r="F2730" s="84">
        <v>0</v>
      </c>
      <c r="G2730" s="85" t="s">
        <v>420</v>
      </c>
      <c r="H2730" s="85" t="s">
        <v>412</v>
      </c>
    </row>
    <row r="2731" spans="2:8">
      <c r="B2731" s="85" t="s">
        <v>294</v>
      </c>
      <c r="C2731" s="85" t="s">
        <v>439</v>
      </c>
      <c r="D2731" s="85" t="s">
        <v>284</v>
      </c>
      <c r="E2731" s="85" t="s">
        <v>285</v>
      </c>
      <c r="F2731" s="84">
        <v>4</v>
      </c>
      <c r="G2731" s="85" t="s">
        <v>420</v>
      </c>
      <c r="H2731" s="85" t="s">
        <v>412</v>
      </c>
    </row>
    <row r="2732" spans="2:8">
      <c r="B2732" s="85" t="s">
        <v>295</v>
      </c>
      <c r="C2732" s="85" t="s">
        <v>439</v>
      </c>
      <c r="D2732" s="85" t="s">
        <v>284</v>
      </c>
      <c r="E2732" s="85" t="s">
        <v>285</v>
      </c>
      <c r="F2732" s="84">
        <v>2</v>
      </c>
      <c r="G2732" s="85" t="s">
        <v>420</v>
      </c>
      <c r="H2732" s="85" t="s">
        <v>412</v>
      </c>
    </row>
    <row r="2733" spans="2:8">
      <c r="B2733" s="85" t="s">
        <v>297</v>
      </c>
      <c r="C2733" s="85" t="s">
        <v>439</v>
      </c>
      <c r="D2733" s="85" t="s">
        <v>284</v>
      </c>
      <c r="E2733" s="85" t="s">
        <v>285</v>
      </c>
      <c r="F2733" s="84">
        <v>0</v>
      </c>
      <c r="G2733" s="85" t="s">
        <v>420</v>
      </c>
      <c r="H2733" s="85" t="s">
        <v>412</v>
      </c>
    </row>
    <row r="2734" spans="2:8">
      <c r="B2734" s="85" t="s">
        <v>299</v>
      </c>
      <c r="C2734" s="85" t="s">
        <v>439</v>
      </c>
      <c r="D2734" s="85" t="s">
        <v>284</v>
      </c>
      <c r="E2734" s="85" t="s">
        <v>285</v>
      </c>
      <c r="F2734" s="84">
        <v>0</v>
      </c>
      <c r="G2734" s="85" t="s">
        <v>420</v>
      </c>
      <c r="H2734" s="85" t="s">
        <v>412</v>
      </c>
    </row>
    <row r="2735" spans="2:8">
      <c r="B2735" s="85" t="s">
        <v>300</v>
      </c>
      <c r="C2735" s="85" t="s">
        <v>439</v>
      </c>
      <c r="D2735" s="85" t="s">
        <v>284</v>
      </c>
      <c r="E2735" s="85" t="s">
        <v>285</v>
      </c>
      <c r="F2735" s="84">
        <v>0</v>
      </c>
      <c r="G2735" s="85" t="s">
        <v>420</v>
      </c>
      <c r="H2735" s="85" t="s">
        <v>412</v>
      </c>
    </row>
    <row r="2736" spans="2:8">
      <c r="B2736" s="85" t="s">
        <v>288</v>
      </c>
      <c r="C2736" s="85" t="s">
        <v>439</v>
      </c>
      <c r="D2736" s="85" t="s">
        <v>301</v>
      </c>
      <c r="E2736" s="85" t="s">
        <v>302</v>
      </c>
      <c r="F2736" s="84">
        <v>0</v>
      </c>
      <c r="G2736" s="85" t="s">
        <v>420</v>
      </c>
      <c r="H2736" s="85" t="s">
        <v>412</v>
      </c>
    </row>
    <row r="2737" spans="2:8">
      <c r="B2737" s="85" t="s">
        <v>289</v>
      </c>
      <c r="C2737" s="85" t="s">
        <v>439</v>
      </c>
      <c r="D2737" s="85" t="s">
        <v>301</v>
      </c>
      <c r="E2737" s="85" t="s">
        <v>302</v>
      </c>
      <c r="F2737" s="84">
        <v>1</v>
      </c>
      <c r="G2737" s="85" t="s">
        <v>420</v>
      </c>
      <c r="H2737" s="85" t="s">
        <v>412</v>
      </c>
    </row>
    <row r="2738" spans="2:8">
      <c r="B2738" s="85" t="s">
        <v>290</v>
      </c>
      <c r="C2738" s="85" t="s">
        <v>439</v>
      </c>
      <c r="D2738" s="85" t="s">
        <v>301</v>
      </c>
      <c r="E2738" s="85" t="s">
        <v>302</v>
      </c>
      <c r="F2738" s="84">
        <v>3</v>
      </c>
      <c r="G2738" s="85" t="s">
        <v>420</v>
      </c>
      <c r="H2738" s="85" t="s">
        <v>412</v>
      </c>
    </row>
    <row r="2739" spans="2:8">
      <c r="B2739" s="85" t="s">
        <v>291</v>
      </c>
      <c r="C2739" s="85" t="s">
        <v>439</v>
      </c>
      <c r="D2739" s="85" t="s">
        <v>301</v>
      </c>
      <c r="E2739" s="85" t="s">
        <v>302</v>
      </c>
      <c r="F2739" s="84">
        <v>0</v>
      </c>
      <c r="G2739" s="85" t="s">
        <v>420</v>
      </c>
      <c r="H2739" s="85" t="s">
        <v>412</v>
      </c>
    </row>
    <row r="2740" spans="2:8">
      <c r="B2740" s="85" t="s">
        <v>292</v>
      </c>
      <c r="C2740" s="85" t="s">
        <v>439</v>
      </c>
      <c r="D2740" s="85" t="s">
        <v>301</v>
      </c>
      <c r="E2740" s="85" t="s">
        <v>302</v>
      </c>
      <c r="F2740" s="84">
        <v>3</v>
      </c>
      <c r="G2740" s="85" t="s">
        <v>420</v>
      </c>
      <c r="H2740" s="85" t="s">
        <v>412</v>
      </c>
    </row>
    <row r="2741" spans="2:8">
      <c r="B2741" s="85" t="s">
        <v>300</v>
      </c>
      <c r="C2741" s="85" t="s">
        <v>439</v>
      </c>
      <c r="D2741" s="85" t="s">
        <v>301</v>
      </c>
      <c r="E2741" s="85" t="s">
        <v>302</v>
      </c>
      <c r="F2741" s="84">
        <v>1</v>
      </c>
      <c r="G2741" s="85" t="s">
        <v>420</v>
      </c>
      <c r="H2741" s="85" t="s">
        <v>412</v>
      </c>
    </row>
    <row r="2742" spans="2:8">
      <c r="B2742" s="85" t="s">
        <v>288</v>
      </c>
      <c r="C2742" s="85" t="s">
        <v>440</v>
      </c>
      <c r="D2742" s="85" t="s">
        <v>284</v>
      </c>
      <c r="E2742" s="85" t="s">
        <v>285</v>
      </c>
      <c r="F2742" s="84">
        <v>2</v>
      </c>
      <c r="G2742" s="85" t="s">
        <v>425</v>
      </c>
      <c r="H2742" s="85" t="s">
        <v>412</v>
      </c>
    </row>
    <row r="2743" spans="2:8">
      <c r="B2743" s="85" t="s">
        <v>289</v>
      </c>
      <c r="C2743" s="85" t="s">
        <v>440</v>
      </c>
      <c r="D2743" s="85" t="s">
        <v>284</v>
      </c>
      <c r="E2743" s="85" t="s">
        <v>285</v>
      </c>
      <c r="F2743" s="84">
        <v>0</v>
      </c>
      <c r="G2743" s="85" t="s">
        <v>425</v>
      </c>
      <c r="H2743" s="85" t="s">
        <v>412</v>
      </c>
    </row>
    <row r="2744" spans="2:8">
      <c r="B2744" s="85" t="s">
        <v>290</v>
      </c>
      <c r="C2744" s="85" t="s">
        <v>440</v>
      </c>
      <c r="D2744" s="85" t="s">
        <v>284</v>
      </c>
      <c r="E2744" s="85" t="s">
        <v>285</v>
      </c>
      <c r="F2744" s="84">
        <v>2</v>
      </c>
      <c r="G2744" s="85" t="s">
        <v>425</v>
      </c>
      <c r="H2744" s="85" t="s">
        <v>412</v>
      </c>
    </row>
    <row r="2745" spans="2:8">
      <c r="B2745" s="85" t="s">
        <v>291</v>
      </c>
      <c r="C2745" s="85" t="s">
        <v>440</v>
      </c>
      <c r="D2745" s="85" t="s">
        <v>284</v>
      </c>
      <c r="E2745" s="85" t="s">
        <v>285</v>
      </c>
      <c r="F2745" s="84">
        <v>0</v>
      </c>
      <c r="G2745" s="85" t="s">
        <v>425</v>
      </c>
      <c r="H2745" s="85" t="s">
        <v>412</v>
      </c>
    </row>
    <row r="2746" spans="2:8">
      <c r="B2746" s="85" t="s">
        <v>292</v>
      </c>
      <c r="C2746" s="85" t="s">
        <v>440</v>
      </c>
      <c r="D2746" s="85" t="s">
        <v>284</v>
      </c>
      <c r="E2746" s="85" t="s">
        <v>285</v>
      </c>
      <c r="F2746" s="84">
        <v>2</v>
      </c>
      <c r="G2746" s="85" t="s">
        <v>425</v>
      </c>
      <c r="H2746" s="85" t="s">
        <v>412</v>
      </c>
    </row>
    <row r="2747" spans="2:8">
      <c r="B2747" s="85" t="s">
        <v>293</v>
      </c>
      <c r="C2747" s="85" t="s">
        <v>440</v>
      </c>
      <c r="D2747" s="85" t="s">
        <v>284</v>
      </c>
      <c r="E2747" s="85" t="s">
        <v>285</v>
      </c>
      <c r="F2747" s="84">
        <v>2</v>
      </c>
      <c r="G2747" s="85" t="s">
        <v>425</v>
      </c>
      <c r="H2747" s="85" t="s">
        <v>412</v>
      </c>
    </row>
    <row r="2748" spans="2:8">
      <c r="B2748" s="85" t="s">
        <v>294</v>
      </c>
      <c r="C2748" s="85" t="s">
        <v>440</v>
      </c>
      <c r="D2748" s="85" t="s">
        <v>284</v>
      </c>
      <c r="E2748" s="85" t="s">
        <v>285</v>
      </c>
      <c r="F2748" s="84">
        <v>0</v>
      </c>
      <c r="G2748" s="85" t="s">
        <v>425</v>
      </c>
      <c r="H2748" s="85" t="s">
        <v>412</v>
      </c>
    </row>
    <row r="2749" spans="2:8">
      <c r="B2749" s="85" t="s">
        <v>296</v>
      </c>
      <c r="C2749" s="85" t="s">
        <v>440</v>
      </c>
      <c r="D2749" s="85" t="s">
        <v>284</v>
      </c>
      <c r="E2749" s="85" t="s">
        <v>285</v>
      </c>
      <c r="F2749" s="84">
        <v>0</v>
      </c>
      <c r="G2749" s="85" t="s">
        <v>425</v>
      </c>
      <c r="H2749" s="85" t="s">
        <v>412</v>
      </c>
    </row>
    <row r="2750" spans="2:8">
      <c r="B2750" s="85" t="s">
        <v>298</v>
      </c>
      <c r="C2750" s="85" t="s">
        <v>440</v>
      </c>
      <c r="D2750" s="85" t="s">
        <v>284</v>
      </c>
      <c r="E2750" s="85" t="s">
        <v>285</v>
      </c>
      <c r="F2750" s="84">
        <v>0</v>
      </c>
      <c r="G2750" s="85" t="s">
        <v>425</v>
      </c>
      <c r="H2750" s="85" t="s">
        <v>412</v>
      </c>
    </row>
    <row r="2751" spans="2:8">
      <c r="B2751" s="85" t="s">
        <v>299</v>
      </c>
      <c r="C2751" s="85" t="s">
        <v>440</v>
      </c>
      <c r="D2751" s="85" t="s">
        <v>284</v>
      </c>
      <c r="E2751" s="85" t="s">
        <v>285</v>
      </c>
      <c r="F2751" s="84">
        <v>0</v>
      </c>
      <c r="G2751" s="85" t="s">
        <v>425</v>
      </c>
      <c r="H2751" s="85" t="s">
        <v>412</v>
      </c>
    </row>
    <row r="2752" spans="2:8">
      <c r="B2752" s="85" t="s">
        <v>300</v>
      </c>
      <c r="C2752" s="85" t="s">
        <v>440</v>
      </c>
      <c r="D2752" s="85" t="s">
        <v>284</v>
      </c>
      <c r="E2752" s="85" t="s">
        <v>285</v>
      </c>
      <c r="F2752" s="84">
        <v>2</v>
      </c>
      <c r="G2752" s="85" t="s">
        <v>425</v>
      </c>
      <c r="H2752" s="85" t="s">
        <v>412</v>
      </c>
    </row>
    <row r="2753" spans="2:8">
      <c r="B2753" s="85" t="s">
        <v>288</v>
      </c>
      <c r="C2753" s="85" t="s">
        <v>440</v>
      </c>
      <c r="D2753" s="85" t="s">
        <v>301</v>
      </c>
      <c r="E2753" s="85" t="s">
        <v>302</v>
      </c>
      <c r="F2753" s="84">
        <v>0</v>
      </c>
      <c r="G2753" s="85" t="s">
        <v>425</v>
      </c>
      <c r="H2753" s="85" t="s">
        <v>412</v>
      </c>
    </row>
    <row r="2754" spans="2:8">
      <c r="B2754" s="85" t="s">
        <v>289</v>
      </c>
      <c r="C2754" s="85" t="s">
        <v>440</v>
      </c>
      <c r="D2754" s="85" t="s">
        <v>301</v>
      </c>
      <c r="E2754" s="85" t="s">
        <v>302</v>
      </c>
      <c r="F2754" s="84">
        <v>2</v>
      </c>
      <c r="G2754" s="85" t="s">
        <v>425</v>
      </c>
      <c r="H2754" s="85" t="s">
        <v>412</v>
      </c>
    </row>
    <row r="2755" spans="2:8">
      <c r="B2755" s="85" t="s">
        <v>290</v>
      </c>
      <c r="C2755" s="85" t="s">
        <v>440</v>
      </c>
      <c r="D2755" s="85" t="s">
        <v>301</v>
      </c>
      <c r="E2755" s="85" t="s">
        <v>302</v>
      </c>
      <c r="F2755" s="84">
        <v>3</v>
      </c>
      <c r="G2755" s="85" t="s">
        <v>425</v>
      </c>
      <c r="H2755" s="85" t="s">
        <v>412</v>
      </c>
    </row>
    <row r="2756" spans="2:8">
      <c r="B2756" s="85" t="s">
        <v>291</v>
      </c>
      <c r="C2756" s="85" t="s">
        <v>440</v>
      </c>
      <c r="D2756" s="85" t="s">
        <v>301</v>
      </c>
      <c r="E2756" s="85" t="s">
        <v>302</v>
      </c>
      <c r="F2756" s="84">
        <v>4</v>
      </c>
      <c r="G2756" s="85" t="s">
        <v>425</v>
      </c>
      <c r="H2756" s="85" t="s">
        <v>412</v>
      </c>
    </row>
    <row r="2757" spans="2:8">
      <c r="B2757" s="85" t="s">
        <v>292</v>
      </c>
      <c r="C2757" s="85" t="s">
        <v>440</v>
      </c>
      <c r="D2757" s="85" t="s">
        <v>301</v>
      </c>
      <c r="E2757" s="85" t="s">
        <v>302</v>
      </c>
      <c r="F2757" s="84">
        <v>2</v>
      </c>
      <c r="G2757" s="85" t="s">
        <v>425</v>
      </c>
      <c r="H2757" s="85" t="s">
        <v>412</v>
      </c>
    </row>
    <row r="2758" spans="2:8">
      <c r="B2758" s="85" t="s">
        <v>294</v>
      </c>
      <c r="C2758" s="85" t="s">
        <v>440</v>
      </c>
      <c r="D2758" s="85" t="s">
        <v>301</v>
      </c>
      <c r="E2758" s="85" t="s">
        <v>302</v>
      </c>
      <c r="F2758" s="84">
        <v>0</v>
      </c>
      <c r="G2758" s="85" t="s">
        <v>425</v>
      </c>
      <c r="H2758" s="85" t="s">
        <v>412</v>
      </c>
    </row>
    <row r="2759" spans="2:8">
      <c r="B2759" s="85" t="s">
        <v>298</v>
      </c>
      <c r="C2759" s="85" t="s">
        <v>440</v>
      </c>
      <c r="D2759" s="85" t="s">
        <v>301</v>
      </c>
      <c r="E2759" s="85" t="s">
        <v>302</v>
      </c>
      <c r="F2759" s="84">
        <v>0</v>
      </c>
      <c r="G2759" s="85" t="s">
        <v>425</v>
      </c>
      <c r="H2759" s="85" t="s">
        <v>412</v>
      </c>
    </row>
    <row r="2760" spans="2:8">
      <c r="B2760" s="85" t="s">
        <v>300</v>
      </c>
      <c r="C2760" s="85" t="s">
        <v>440</v>
      </c>
      <c r="D2760" s="85" t="s">
        <v>301</v>
      </c>
      <c r="E2760" s="85" t="s">
        <v>302</v>
      </c>
      <c r="F2760" s="84">
        <v>0</v>
      </c>
      <c r="G2760" s="85" t="s">
        <v>425</v>
      </c>
      <c r="H2760" s="85" t="s">
        <v>412</v>
      </c>
    </row>
    <row r="2761" spans="2:8">
      <c r="B2761" s="85" t="s">
        <v>289</v>
      </c>
      <c r="C2761" s="85" t="s">
        <v>440</v>
      </c>
      <c r="D2761" s="85" t="s">
        <v>303</v>
      </c>
      <c r="E2761" s="85" t="s">
        <v>304</v>
      </c>
      <c r="F2761" s="84">
        <v>2</v>
      </c>
      <c r="G2761" s="85" t="s">
        <v>425</v>
      </c>
      <c r="H2761" s="85" t="s">
        <v>412</v>
      </c>
    </row>
    <row r="2762" spans="2:8">
      <c r="B2762" s="85" t="s">
        <v>291</v>
      </c>
      <c r="C2762" s="85" t="s">
        <v>440</v>
      </c>
      <c r="D2762" s="85" t="s">
        <v>303</v>
      </c>
      <c r="E2762" s="85" t="s">
        <v>304</v>
      </c>
      <c r="F2762" s="84">
        <v>0</v>
      </c>
      <c r="G2762" s="85" t="s">
        <v>425</v>
      </c>
      <c r="H2762" s="85" t="s">
        <v>412</v>
      </c>
    </row>
    <row r="2763" spans="2:8">
      <c r="B2763" s="85" t="s">
        <v>292</v>
      </c>
      <c r="C2763" s="85" t="s">
        <v>440</v>
      </c>
      <c r="D2763" s="85" t="s">
        <v>303</v>
      </c>
      <c r="E2763" s="85" t="s">
        <v>304</v>
      </c>
      <c r="F2763" s="84">
        <v>2</v>
      </c>
      <c r="G2763" s="85" t="s">
        <v>425</v>
      </c>
      <c r="H2763" s="85" t="s">
        <v>412</v>
      </c>
    </row>
    <row r="2764" spans="2:8">
      <c r="B2764" s="85" t="s">
        <v>294</v>
      </c>
      <c r="C2764" s="85" t="s">
        <v>440</v>
      </c>
      <c r="D2764" s="85" t="s">
        <v>303</v>
      </c>
      <c r="E2764" s="85" t="s">
        <v>304</v>
      </c>
      <c r="F2764" s="84">
        <v>0</v>
      </c>
      <c r="G2764" s="85" t="s">
        <v>425</v>
      </c>
      <c r="H2764" s="85" t="s">
        <v>412</v>
      </c>
    </row>
    <row r="2765" spans="2:8">
      <c r="B2765" s="85" t="s">
        <v>297</v>
      </c>
      <c r="C2765" s="85" t="s">
        <v>440</v>
      </c>
      <c r="D2765" s="85" t="s">
        <v>303</v>
      </c>
      <c r="E2765" s="85" t="s">
        <v>304</v>
      </c>
      <c r="F2765" s="84">
        <v>2</v>
      </c>
      <c r="G2765" s="85" t="s">
        <v>425</v>
      </c>
      <c r="H2765" s="85" t="s">
        <v>412</v>
      </c>
    </row>
    <row r="2766" spans="2:8">
      <c r="B2766" s="85" t="s">
        <v>298</v>
      </c>
      <c r="C2766" s="85" t="s">
        <v>440</v>
      </c>
      <c r="D2766" s="85" t="s">
        <v>303</v>
      </c>
      <c r="E2766" s="85" t="s">
        <v>304</v>
      </c>
      <c r="F2766" s="84">
        <v>0</v>
      </c>
      <c r="G2766" s="85" t="s">
        <v>425</v>
      </c>
      <c r="H2766" s="85" t="s">
        <v>412</v>
      </c>
    </row>
    <row r="2767" spans="2:8">
      <c r="B2767" s="85" t="s">
        <v>300</v>
      </c>
      <c r="C2767" s="85" t="s">
        <v>440</v>
      </c>
      <c r="D2767" s="85" t="s">
        <v>303</v>
      </c>
      <c r="E2767" s="85" t="s">
        <v>304</v>
      </c>
      <c r="F2767" s="84">
        <v>2</v>
      </c>
      <c r="G2767" s="85" t="s">
        <v>425</v>
      </c>
      <c r="H2767" s="85" t="s">
        <v>412</v>
      </c>
    </row>
    <row r="2768" spans="2:8">
      <c r="B2768" s="85" t="s">
        <v>288</v>
      </c>
      <c r="C2768" s="85" t="s">
        <v>441</v>
      </c>
      <c r="D2768" s="85" t="s">
        <v>284</v>
      </c>
      <c r="E2768" s="85" t="s">
        <v>285</v>
      </c>
      <c r="F2768" s="84">
        <v>4</v>
      </c>
      <c r="G2768" s="85" t="s">
        <v>416</v>
      </c>
      <c r="H2768" s="85" t="s">
        <v>412</v>
      </c>
    </row>
    <row r="2769" spans="2:8">
      <c r="B2769" s="85" t="s">
        <v>289</v>
      </c>
      <c r="C2769" s="85" t="s">
        <v>441</v>
      </c>
      <c r="D2769" s="85" t="s">
        <v>284</v>
      </c>
      <c r="E2769" s="85" t="s">
        <v>285</v>
      </c>
      <c r="F2769" s="84">
        <v>2</v>
      </c>
      <c r="G2769" s="85" t="s">
        <v>416</v>
      </c>
      <c r="H2769" s="85" t="s">
        <v>412</v>
      </c>
    </row>
    <row r="2770" spans="2:8">
      <c r="B2770" s="85" t="s">
        <v>290</v>
      </c>
      <c r="C2770" s="85" t="s">
        <v>441</v>
      </c>
      <c r="D2770" s="85" t="s">
        <v>284</v>
      </c>
      <c r="E2770" s="85" t="s">
        <v>285</v>
      </c>
      <c r="F2770" s="84">
        <v>0</v>
      </c>
      <c r="G2770" s="85" t="s">
        <v>416</v>
      </c>
      <c r="H2770" s="85" t="s">
        <v>412</v>
      </c>
    </row>
    <row r="2771" spans="2:8">
      <c r="B2771" s="85" t="s">
        <v>291</v>
      </c>
      <c r="C2771" s="85" t="s">
        <v>441</v>
      </c>
      <c r="D2771" s="85" t="s">
        <v>284</v>
      </c>
      <c r="E2771" s="85" t="s">
        <v>285</v>
      </c>
      <c r="F2771" s="84">
        <v>3</v>
      </c>
      <c r="G2771" s="85" t="s">
        <v>416</v>
      </c>
      <c r="H2771" s="85" t="s">
        <v>412</v>
      </c>
    </row>
    <row r="2772" spans="2:8">
      <c r="B2772" s="85" t="s">
        <v>292</v>
      </c>
      <c r="C2772" s="85" t="s">
        <v>441</v>
      </c>
      <c r="D2772" s="85" t="s">
        <v>284</v>
      </c>
      <c r="E2772" s="85" t="s">
        <v>285</v>
      </c>
      <c r="F2772" s="84">
        <v>2</v>
      </c>
      <c r="G2772" s="85" t="s">
        <v>416</v>
      </c>
      <c r="H2772" s="85" t="s">
        <v>412</v>
      </c>
    </row>
    <row r="2773" spans="2:8">
      <c r="B2773" s="85" t="s">
        <v>293</v>
      </c>
      <c r="C2773" s="85" t="s">
        <v>441</v>
      </c>
      <c r="D2773" s="85" t="s">
        <v>284</v>
      </c>
      <c r="E2773" s="85" t="s">
        <v>285</v>
      </c>
      <c r="F2773" s="84">
        <v>2</v>
      </c>
      <c r="G2773" s="85" t="s">
        <v>416</v>
      </c>
      <c r="H2773" s="85" t="s">
        <v>412</v>
      </c>
    </row>
    <row r="2774" spans="2:8">
      <c r="B2774" s="85" t="s">
        <v>294</v>
      </c>
      <c r="C2774" s="85" t="s">
        <v>441</v>
      </c>
      <c r="D2774" s="85" t="s">
        <v>284</v>
      </c>
      <c r="E2774" s="85" t="s">
        <v>285</v>
      </c>
      <c r="F2774" s="84">
        <v>0</v>
      </c>
      <c r="G2774" s="85" t="s">
        <v>416</v>
      </c>
      <c r="H2774" s="85" t="s">
        <v>412</v>
      </c>
    </row>
    <row r="2775" spans="2:8">
      <c r="B2775" s="85" t="s">
        <v>295</v>
      </c>
      <c r="C2775" s="85" t="s">
        <v>441</v>
      </c>
      <c r="D2775" s="85" t="s">
        <v>284</v>
      </c>
      <c r="E2775" s="85" t="s">
        <v>285</v>
      </c>
      <c r="F2775" s="84">
        <v>0</v>
      </c>
      <c r="G2775" s="85" t="s">
        <v>416</v>
      </c>
      <c r="H2775" s="85" t="s">
        <v>412</v>
      </c>
    </row>
    <row r="2776" spans="2:8">
      <c r="B2776" s="85" t="s">
        <v>296</v>
      </c>
      <c r="C2776" s="85" t="s">
        <v>441</v>
      </c>
      <c r="D2776" s="85" t="s">
        <v>284</v>
      </c>
      <c r="E2776" s="85" t="s">
        <v>285</v>
      </c>
      <c r="F2776" s="84">
        <v>2</v>
      </c>
      <c r="G2776" s="85" t="s">
        <v>416</v>
      </c>
      <c r="H2776" s="85" t="s">
        <v>412</v>
      </c>
    </row>
    <row r="2777" spans="2:8">
      <c r="B2777" s="85" t="s">
        <v>297</v>
      </c>
      <c r="C2777" s="85" t="s">
        <v>441</v>
      </c>
      <c r="D2777" s="85" t="s">
        <v>284</v>
      </c>
      <c r="E2777" s="85" t="s">
        <v>285</v>
      </c>
      <c r="F2777" s="84">
        <v>4</v>
      </c>
      <c r="G2777" s="85" t="s">
        <v>416</v>
      </c>
      <c r="H2777" s="85" t="s">
        <v>412</v>
      </c>
    </row>
    <row r="2778" spans="2:8">
      <c r="B2778" s="85" t="s">
        <v>298</v>
      </c>
      <c r="C2778" s="85" t="s">
        <v>441</v>
      </c>
      <c r="D2778" s="85" t="s">
        <v>284</v>
      </c>
      <c r="E2778" s="85" t="s">
        <v>285</v>
      </c>
      <c r="F2778" s="84">
        <v>2</v>
      </c>
      <c r="G2778" s="85" t="s">
        <v>416</v>
      </c>
      <c r="H2778" s="85" t="s">
        <v>412</v>
      </c>
    </row>
    <row r="2779" spans="2:8">
      <c r="B2779" s="85" t="s">
        <v>299</v>
      </c>
      <c r="C2779" s="85" t="s">
        <v>441</v>
      </c>
      <c r="D2779" s="85" t="s">
        <v>284</v>
      </c>
      <c r="E2779" s="85" t="s">
        <v>285</v>
      </c>
      <c r="F2779" s="84">
        <v>2</v>
      </c>
      <c r="G2779" s="85" t="s">
        <v>416</v>
      </c>
      <c r="H2779" s="85" t="s">
        <v>412</v>
      </c>
    </row>
    <row r="2780" spans="2:8">
      <c r="B2780" s="85" t="s">
        <v>300</v>
      </c>
      <c r="C2780" s="85" t="s">
        <v>441</v>
      </c>
      <c r="D2780" s="85" t="s">
        <v>284</v>
      </c>
      <c r="E2780" s="85" t="s">
        <v>285</v>
      </c>
      <c r="F2780" s="84">
        <v>2</v>
      </c>
      <c r="G2780" s="85" t="s">
        <v>416</v>
      </c>
      <c r="H2780" s="85" t="s">
        <v>412</v>
      </c>
    </row>
    <row r="2781" spans="2:8">
      <c r="B2781" s="85" t="s">
        <v>288</v>
      </c>
      <c r="C2781" s="85" t="s">
        <v>441</v>
      </c>
      <c r="D2781" s="85" t="s">
        <v>301</v>
      </c>
      <c r="E2781" s="85" t="s">
        <v>302</v>
      </c>
      <c r="F2781" s="84">
        <v>1</v>
      </c>
      <c r="G2781" s="85" t="s">
        <v>416</v>
      </c>
      <c r="H2781" s="85" t="s">
        <v>412</v>
      </c>
    </row>
    <row r="2782" spans="2:8">
      <c r="B2782" s="85" t="s">
        <v>289</v>
      </c>
      <c r="C2782" s="85" t="s">
        <v>441</v>
      </c>
      <c r="D2782" s="85" t="s">
        <v>301</v>
      </c>
      <c r="E2782" s="85" t="s">
        <v>302</v>
      </c>
      <c r="F2782" s="84">
        <v>0</v>
      </c>
      <c r="G2782" s="85" t="s">
        <v>416</v>
      </c>
      <c r="H2782" s="85" t="s">
        <v>412</v>
      </c>
    </row>
    <row r="2783" spans="2:8">
      <c r="B2783" s="85" t="s">
        <v>291</v>
      </c>
      <c r="C2783" s="85" t="s">
        <v>441</v>
      </c>
      <c r="D2783" s="85" t="s">
        <v>301</v>
      </c>
      <c r="E2783" s="85" t="s">
        <v>302</v>
      </c>
      <c r="F2783" s="84">
        <v>0</v>
      </c>
      <c r="G2783" s="85" t="s">
        <v>416</v>
      </c>
      <c r="H2783" s="85" t="s">
        <v>412</v>
      </c>
    </row>
    <row r="2784" spans="2:8">
      <c r="B2784" s="85" t="s">
        <v>289</v>
      </c>
      <c r="C2784" s="85" t="s">
        <v>441</v>
      </c>
      <c r="D2784" s="85" t="s">
        <v>303</v>
      </c>
      <c r="E2784" s="85" t="s">
        <v>304</v>
      </c>
      <c r="F2784" s="84">
        <v>3</v>
      </c>
      <c r="G2784" s="85" t="s">
        <v>416</v>
      </c>
      <c r="H2784" s="85" t="s">
        <v>412</v>
      </c>
    </row>
    <row r="2785" spans="2:8">
      <c r="B2785" s="85" t="s">
        <v>290</v>
      </c>
      <c r="C2785" s="85" t="s">
        <v>441</v>
      </c>
      <c r="D2785" s="85" t="s">
        <v>303</v>
      </c>
      <c r="E2785" s="85" t="s">
        <v>304</v>
      </c>
      <c r="F2785" s="84">
        <v>2</v>
      </c>
      <c r="G2785" s="85" t="s">
        <v>416</v>
      </c>
      <c r="H2785" s="85" t="s">
        <v>412</v>
      </c>
    </row>
    <row r="2786" spans="2:8">
      <c r="B2786" s="85" t="s">
        <v>298</v>
      </c>
      <c r="C2786" s="85" t="s">
        <v>441</v>
      </c>
      <c r="D2786" s="85" t="s">
        <v>303</v>
      </c>
      <c r="E2786" s="85" t="s">
        <v>304</v>
      </c>
      <c r="F2786" s="84">
        <v>2</v>
      </c>
      <c r="G2786" s="85" t="s">
        <v>416</v>
      </c>
      <c r="H2786" s="85" t="s">
        <v>412</v>
      </c>
    </row>
    <row r="2787" spans="2:8">
      <c r="B2787" s="85" t="s">
        <v>299</v>
      </c>
      <c r="C2787" s="85" t="s">
        <v>441</v>
      </c>
      <c r="D2787" s="85" t="s">
        <v>303</v>
      </c>
      <c r="E2787" s="85" t="s">
        <v>304</v>
      </c>
      <c r="F2787" s="84">
        <v>2</v>
      </c>
      <c r="G2787" s="85" t="s">
        <v>416</v>
      </c>
      <c r="H2787" s="85" t="s">
        <v>412</v>
      </c>
    </row>
    <row r="2788" spans="2:8">
      <c r="B2788" s="85" t="s">
        <v>300</v>
      </c>
      <c r="C2788" s="85" t="s">
        <v>441</v>
      </c>
      <c r="D2788" s="85" t="s">
        <v>303</v>
      </c>
      <c r="E2788" s="85" t="s">
        <v>304</v>
      </c>
      <c r="F2788" s="84">
        <v>0</v>
      </c>
      <c r="G2788" s="85" t="s">
        <v>416</v>
      </c>
      <c r="H2788" s="85" t="s">
        <v>412</v>
      </c>
    </row>
    <row r="2789" spans="2:8">
      <c r="B2789" s="85" t="s">
        <v>288</v>
      </c>
      <c r="C2789" s="85" t="s">
        <v>442</v>
      </c>
      <c r="D2789" s="85" t="s">
        <v>284</v>
      </c>
      <c r="E2789" s="85" t="s">
        <v>285</v>
      </c>
      <c r="F2789" s="84">
        <v>0</v>
      </c>
      <c r="G2789" s="85" t="s">
        <v>414</v>
      </c>
      <c r="H2789" s="85" t="s">
        <v>412</v>
      </c>
    </row>
    <row r="2790" spans="2:8">
      <c r="B2790" s="85" t="s">
        <v>289</v>
      </c>
      <c r="C2790" s="85" t="s">
        <v>442</v>
      </c>
      <c r="D2790" s="85" t="s">
        <v>284</v>
      </c>
      <c r="E2790" s="85" t="s">
        <v>285</v>
      </c>
      <c r="F2790" s="84">
        <v>4</v>
      </c>
      <c r="G2790" s="85" t="s">
        <v>414</v>
      </c>
      <c r="H2790" s="85" t="s">
        <v>412</v>
      </c>
    </row>
    <row r="2791" spans="2:8">
      <c r="B2791" s="85" t="s">
        <v>290</v>
      </c>
      <c r="C2791" s="85" t="s">
        <v>442</v>
      </c>
      <c r="D2791" s="85" t="s">
        <v>284</v>
      </c>
      <c r="E2791" s="85" t="s">
        <v>285</v>
      </c>
      <c r="F2791" s="84">
        <v>0</v>
      </c>
      <c r="G2791" s="85" t="s">
        <v>414</v>
      </c>
      <c r="H2791" s="85" t="s">
        <v>412</v>
      </c>
    </row>
    <row r="2792" spans="2:8">
      <c r="B2792" s="85" t="s">
        <v>292</v>
      </c>
      <c r="C2792" s="85" t="s">
        <v>442</v>
      </c>
      <c r="D2792" s="85" t="s">
        <v>284</v>
      </c>
      <c r="E2792" s="85" t="s">
        <v>285</v>
      </c>
      <c r="F2792" s="84">
        <v>0</v>
      </c>
      <c r="G2792" s="85" t="s">
        <v>414</v>
      </c>
      <c r="H2792" s="85" t="s">
        <v>412</v>
      </c>
    </row>
    <row r="2793" spans="2:8">
      <c r="B2793" s="85" t="s">
        <v>293</v>
      </c>
      <c r="C2793" s="85" t="s">
        <v>442</v>
      </c>
      <c r="D2793" s="85" t="s">
        <v>284</v>
      </c>
      <c r="E2793" s="85" t="s">
        <v>285</v>
      </c>
      <c r="F2793" s="84">
        <v>3</v>
      </c>
      <c r="G2793" s="85" t="s">
        <v>414</v>
      </c>
      <c r="H2793" s="85" t="s">
        <v>412</v>
      </c>
    </row>
    <row r="2794" spans="2:8">
      <c r="B2794" s="85" t="s">
        <v>294</v>
      </c>
      <c r="C2794" s="85" t="s">
        <v>442</v>
      </c>
      <c r="D2794" s="85" t="s">
        <v>284</v>
      </c>
      <c r="E2794" s="85" t="s">
        <v>285</v>
      </c>
      <c r="F2794" s="84">
        <v>3</v>
      </c>
      <c r="G2794" s="85" t="s">
        <v>414</v>
      </c>
      <c r="H2794" s="85" t="s">
        <v>412</v>
      </c>
    </row>
    <row r="2795" spans="2:8">
      <c r="B2795" s="85" t="s">
        <v>295</v>
      </c>
      <c r="C2795" s="85" t="s">
        <v>442</v>
      </c>
      <c r="D2795" s="85" t="s">
        <v>284</v>
      </c>
      <c r="E2795" s="85" t="s">
        <v>285</v>
      </c>
      <c r="F2795" s="84">
        <v>0</v>
      </c>
      <c r="G2795" s="85" t="s">
        <v>414</v>
      </c>
      <c r="H2795" s="85" t="s">
        <v>412</v>
      </c>
    </row>
    <row r="2796" spans="2:8">
      <c r="B2796" s="85" t="s">
        <v>296</v>
      </c>
      <c r="C2796" s="85" t="s">
        <v>442</v>
      </c>
      <c r="D2796" s="85" t="s">
        <v>284</v>
      </c>
      <c r="E2796" s="85" t="s">
        <v>285</v>
      </c>
      <c r="F2796" s="84">
        <v>2</v>
      </c>
      <c r="G2796" s="85" t="s">
        <v>414</v>
      </c>
      <c r="H2796" s="85" t="s">
        <v>412</v>
      </c>
    </row>
    <row r="2797" spans="2:8">
      <c r="B2797" s="85" t="s">
        <v>297</v>
      </c>
      <c r="C2797" s="85" t="s">
        <v>442</v>
      </c>
      <c r="D2797" s="85" t="s">
        <v>284</v>
      </c>
      <c r="E2797" s="85" t="s">
        <v>285</v>
      </c>
      <c r="F2797" s="84">
        <v>0</v>
      </c>
      <c r="G2797" s="85" t="s">
        <v>414</v>
      </c>
      <c r="H2797" s="85" t="s">
        <v>412</v>
      </c>
    </row>
    <row r="2798" spans="2:8">
      <c r="B2798" s="85" t="s">
        <v>298</v>
      </c>
      <c r="C2798" s="85" t="s">
        <v>442</v>
      </c>
      <c r="D2798" s="85" t="s">
        <v>284</v>
      </c>
      <c r="E2798" s="85" t="s">
        <v>285</v>
      </c>
      <c r="F2798" s="84">
        <v>0</v>
      </c>
      <c r="G2798" s="85" t="s">
        <v>414</v>
      </c>
      <c r="H2798" s="85" t="s">
        <v>412</v>
      </c>
    </row>
    <row r="2799" spans="2:8">
      <c r="B2799" s="85" t="s">
        <v>299</v>
      </c>
      <c r="C2799" s="85" t="s">
        <v>442</v>
      </c>
      <c r="D2799" s="85" t="s">
        <v>284</v>
      </c>
      <c r="E2799" s="85" t="s">
        <v>285</v>
      </c>
      <c r="F2799" s="84">
        <v>0</v>
      </c>
      <c r="G2799" s="85" t="s">
        <v>414</v>
      </c>
      <c r="H2799" s="85" t="s">
        <v>412</v>
      </c>
    </row>
    <row r="2800" spans="2:8">
      <c r="B2800" s="85" t="s">
        <v>300</v>
      </c>
      <c r="C2800" s="85" t="s">
        <v>442</v>
      </c>
      <c r="D2800" s="85" t="s">
        <v>284</v>
      </c>
      <c r="E2800" s="85" t="s">
        <v>285</v>
      </c>
      <c r="F2800" s="84">
        <v>5</v>
      </c>
      <c r="G2800" s="85" t="s">
        <v>414</v>
      </c>
      <c r="H2800" s="85" t="s">
        <v>412</v>
      </c>
    </row>
    <row r="2801" spans="2:8">
      <c r="B2801" s="85" t="s">
        <v>288</v>
      </c>
      <c r="C2801" s="85" t="s">
        <v>442</v>
      </c>
      <c r="D2801" s="85" t="s">
        <v>301</v>
      </c>
      <c r="E2801" s="85" t="s">
        <v>302</v>
      </c>
      <c r="F2801" s="84">
        <v>4</v>
      </c>
      <c r="G2801" s="85" t="s">
        <v>414</v>
      </c>
      <c r="H2801" s="85" t="s">
        <v>412</v>
      </c>
    </row>
    <row r="2802" spans="2:8">
      <c r="B2802" s="85" t="s">
        <v>289</v>
      </c>
      <c r="C2802" s="85" t="s">
        <v>442</v>
      </c>
      <c r="D2802" s="85" t="s">
        <v>301</v>
      </c>
      <c r="E2802" s="85" t="s">
        <v>302</v>
      </c>
      <c r="F2802" s="84">
        <v>0</v>
      </c>
      <c r="G2802" s="85" t="s">
        <v>414</v>
      </c>
      <c r="H2802" s="85" t="s">
        <v>412</v>
      </c>
    </row>
    <row r="2803" spans="2:8">
      <c r="B2803" s="85" t="s">
        <v>290</v>
      </c>
      <c r="C2803" s="85" t="s">
        <v>442</v>
      </c>
      <c r="D2803" s="85" t="s">
        <v>301</v>
      </c>
      <c r="E2803" s="85" t="s">
        <v>302</v>
      </c>
      <c r="F2803" s="84">
        <v>4</v>
      </c>
      <c r="G2803" s="85" t="s">
        <v>414</v>
      </c>
      <c r="H2803" s="85" t="s">
        <v>412</v>
      </c>
    </row>
    <row r="2804" spans="2:8">
      <c r="B2804" s="85" t="s">
        <v>293</v>
      </c>
      <c r="C2804" s="85" t="s">
        <v>442</v>
      </c>
      <c r="D2804" s="85" t="s">
        <v>301</v>
      </c>
      <c r="E2804" s="85" t="s">
        <v>302</v>
      </c>
      <c r="F2804" s="84">
        <v>0</v>
      </c>
      <c r="G2804" s="85" t="s">
        <v>414</v>
      </c>
      <c r="H2804" s="85" t="s">
        <v>412</v>
      </c>
    </row>
    <row r="2805" spans="2:8">
      <c r="B2805" s="85" t="s">
        <v>294</v>
      </c>
      <c r="C2805" s="85" t="s">
        <v>442</v>
      </c>
      <c r="D2805" s="85" t="s">
        <v>301</v>
      </c>
      <c r="E2805" s="85" t="s">
        <v>302</v>
      </c>
      <c r="F2805" s="84">
        <v>1</v>
      </c>
      <c r="G2805" s="85" t="s">
        <v>414</v>
      </c>
      <c r="H2805" s="85" t="s">
        <v>412</v>
      </c>
    </row>
    <row r="2806" spans="2:8">
      <c r="B2806" s="85" t="s">
        <v>295</v>
      </c>
      <c r="C2806" s="85" t="s">
        <v>442</v>
      </c>
      <c r="D2806" s="85" t="s">
        <v>301</v>
      </c>
      <c r="E2806" s="85" t="s">
        <v>302</v>
      </c>
      <c r="F2806" s="84">
        <v>2</v>
      </c>
      <c r="G2806" s="85" t="s">
        <v>414</v>
      </c>
      <c r="H2806" s="85" t="s">
        <v>412</v>
      </c>
    </row>
    <row r="2807" spans="2:8">
      <c r="B2807" s="85" t="s">
        <v>296</v>
      </c>
      <c r="C2807" s="85" t="s">
        <v>442</v>
      </c>
      <c r="D2807" s="85" t="s">
        <v>301</v>
      </c>
      <c r="E2807" s="85" t="s">
        <v>302</v>
      </c>
      <c r="F2807" s="84">
        <v>0</v>
      </c>
      <c r="G2807" s="85" t="s">
        <v>414</v>
      </c>
      <c r="H2807" s="85" t="s">
        <v>412</v>
      </c>
    </row>
    <row r="2808" spans="2:8">
      <c r="B2808" s="85" t="s">
        <v>299</v>
      </c>
      <c r="C2808" s="85" t="s">
        <v>442</v>
      </c>
      <c r="D2808" s="85" t="s">
        <v>301</v>
      </c>
      <c r="E2808" s="85" t="s">
        <v>302</v>
      </c>
      <c r="F2808" s="84">
        <v>0</v>
      </c>
      <c r="G2808" s="85" t="s">
        <v>414</v>
      </c>
      <c r="H2808" s="85" t="s">
        <v>412</v>
      </c>
    </row>
    <row r="2809" spans="2:8">
      <c r="B2809" s="85" t="s">
        <v>289</v>
      </c>
      <c r="C2809" s="85" t="s">
        <v>442</v>
      </c>
      <c r="D2809" s="85" t="s">
        <v>303</v>
      </c>
      <c r="E2809" s="85" t="s">
        <v>304</v>
      </c>
      <c r="F2809" s="84">
        <v>0</v>
      </c>
      <c r="G2809" s="85" t="s">
        <v>414</v>
      </c>
      <c r="H2809" s="85" t="s">
        <v>412</v>
      </c>
    </row>
    <row r="2810" spans="2:8">
      <c r="B2810" s="85" t="s">
        <v>290</v>
      </c>
      <c r="C2810" s="85" t="s">
        <v>442</v>
      </c>
      <c r="D2810" s="85" t="s">
        <v>303</v>
      </c>
      <c r="E2810" s="85" t="s">
        <v>304</v>
      </c>
      <c r="F2810" s="84">
        <v>2</v>
      </c>
      <c r="G2810" s="85" t="s">
        <v>414</v>
      </c>
      <c r="H2810" s="85" t="s">
        <v>412</v>
      </c>
    </row>
    <row r="2811" spans="2:8">
      <c r="B2811" s="85" t="s">
        <v>291</v>
      </c>
      <c r="C2811" s="85" t="s">
        <v>442</v>
      </c>
      <c r="D2811" s="85" t="s">
        <v>303</v>
      </c>
      <c r="E2811" s="85" t="s">
        <v>304</v>
      </c>
      <c r="F2811" s="84">
        <v>0</v>
      </c>
      <c r="G2811" s="85" t="s">
        <v>414</v>
      </c>
      <c r="H2811" s="85" t="s">
        <v>412</v>
      </c>
    </row>
    <row r="2812" spans="2:8">
      <c r="B2812" s="85" t="s">
        <v>292</v>
      </c>
      <c r="C2812" s="85" t="s">
        <v>442</v>
      </c>
      <c r="D2812" s="85" t="s">
        <v>303</v>
      </c>
      <c r="E2812" s="85" t="s">
        <v>304</v>
      </c>
      <c r="F2812" s="84">
        <v>2</v>
      </c>
      <c r="G2812" s="85" t="s">
        <v>414</v>
      </c>
      <c r="H2812" s="85" t="s">
        <v>412</v>
      </c>
    </row>
    <row r="2813" spans="2:8">
      <c r="B2813" s="85" t="s">
        <v>293</v>
      </c>
      <c r="C2813" s="85" t="s">
        <v>442</v>
      </c>
      <c r="D2813" s="85" t="s">
        <v>303</v>
      </c>
      <c r="E2813" s="85" t="s">
        <v>304</v>
      </c>
      <c r="F2813" s="84">
        <v>3</v>
      </c>
      <c r="G2813" s="85" t="s">
        <v>414</v>
      </c>
      <c r="H2813" s="85" t="s">
        <v>412</v>
      </c>
    </row>
    <row r="2814" spans="2:8">
      <c r="B2814" s="85" t="s">
        <v>294</v>
      </c>
      <c r="C2814" s="85" t="s">
        <v>442</v>
      </c>
      <c r="D2814" s="85" t="s">
        <v>303</v>
      </c>
      <c r="E2814" s="85" t="s">
        <v>304</v>
      </c>
      <c r="F2814" s="84">
        <v>2</v>
      </c>
      <c r="G2814" s="85" t="s">
        <v>414</v>
      </c>
      <c r="H2814" s="85" t="s">
        <v>412</v>
      </c>
    </row>
    <row r="2815" spans="2:8">
      <c r="B2815" s="85" t="s">
        <v>299</v>
      </c>
      <c r="C2815" s="85" t="s">
        <v>442</v>
      </c>
      <c r="D2815" s="85" t="s">
        <v>303</v>
      </c>
      <c r="E2815" s="85" t="s">
        <v>304</v>
      </c>
      <c r="F2815" s="84">
        <v>0</v>
      </c>
      <c r="G2815" s="85" t="s">
        <v>414</v>
      </c>
      <c r="H2815" s="85" t="s">
        <v>412</v>
      </c>
    </row>
    <row r="2816" spans="2:8">
      <c r="B2816" s="85" t="s">
        <v>288</v>
      </c>
      <c r="C2816" s="85" t="s">
        <v>443</v>
      </c>
      <c r="D2816" s="85" t="s">
        <v>284</v>
      </c>
      <c r="E2816" s="85" t="s">
        <v>285</v>
      </c>
      <c r="F2816" s="84">
        <v>0</v>
      </c>
      <c r="G2816" s="85" t="s">
        <v>411</v>
      </c>
      <c r="H2816" s="85" t="s">
        <v>412</v>
      </c>
    </row>
    <row r="2817" spans="2:8">
      <c r="B2817" s="85" t="s">
        <v>289</v>
      </c>
      <c r="C2817" s="85" t="s">
        <v>443</v>
      </c>
      <c r="D2817" s="85" t="s">
        <v>284</v>
      </c>
      <c r="E2817" s="85" t="s">
        <v>285</v>
      </c>
      <c r="F2817" s="84">
        <v>0</v>
      </c>
      <c r="G2817" s="85" t="s">
        <v>411</v>
      </c>
      <c r="H2817" s="85" t="s">
        <v>412</v>
      </c>
    </row>
    <row r="2818" spans="2:8">
      <c r="B2818" s="85" t="s">
        <v>290</v>
      </c>
      <c r="C2818" s="85" t="s">
        <v>443</v>
      </c>
      <c r="D2818" s="85" t="s">
        <v>284</v>
      </c>
      <c r="E2818" s="85" t="s">
        <v>285</v>
      </c>
      <c r="F2818" s="84">
        <v>0</v>
      </c>
      <c r="G2818" s="85" t="s">
        <v>411</v>
      </c>
      <c r="H2818" s="85" t="s">
        <v>412</v>
      </c>
    </row>
    <row r="2819" spans="2:8">
      <c r="B2819" s="85" t="s">
        <v>291</v>
      </c>
      <c r="C2819" s="85" t="s">
        <v>443</v>
      </c>
      <c r="D2819" s="85" t="s">
        <v>284</v>
      </c>
      <c r="E2819" s="85" t="s">
        <v>285</v>
      </c>
      <c r="F2819" s="84">
        <v>6</v>
      </c>
      <c r="G2819" s="85" t="s">
        <v>411</v>
      </c>
      <c r="H2819" s="85" t="s">
        <v>412</v>
      </c>
    </row>
    <row r="2820" spans="2:8">
      <c r="B2820" s="85" t="s">
        <v>292</v>
      </c>
      <c r="C2820" s="85" t="s">
        <v>443</v>
      </c>
      <c r="D2820" s="85" t="s">
        <v>284</v>
      </c>
      <c r="E2820" s="85" t="s">
        <v>285</v>
      </c>
      <c r="F2820" s="84">
        <v>0</v>
      </c>
      <c r="G2820" s="85" t="s">
        <v>411</v>
      </c>
      <c r="H2820" s="85" t="s">
        <v>412</v>
      </c>
    </row>
    <row r="2821" spans="2:8">
      <c r="B2821" s="85" t="s">
        <v>293</v>
      </c>
      <c r="C2821" s="85" t="s">
        <v>443</v>
      </c>
      <c r="D2821" s="85" t="s">
        <v>284</v>
      </c>
      <c r="E2821" s="85" t="s">
        <v>285</v>
      </c>
      <c r="F2821" s="84">
        <v>5</v>
      </c>
      <c r="G2821" s="85" t="s">
        <v>411</v>
      </c>
      <c r="H2821" s="85" t="s">
        <v>412</v>
      </c>
    </row>
    <row r="2822" spans="2:8">
      <c r="B2822" s="85" t="s">
        <v>294</v>
      </c>
      <c r="C2822" s="85" t="s">
        <v>443</v>
      </c>
      <c r="D2822" s="85" t="s">
        <v>284</v>
      </c>
      <c r="E2822" s="85" t="s">
        <v>285</v>
      </c>
      <c r="F2822" s="84">
        <v>3</v>
      </c>
      <c r="G2822" s="85" t="s">
        <v>411</v>
      </c>
      <c r="H2822" s="85" t="s">
        <v>412</v>
      </c>
    </row>
    <row r="2823" spans="2:8">
      <c r="B2823" s="85" t="s">
        <v>296</v>
      </c>
      <c r="C2823" s="85" t="s">
        <v>443</v>
      </c>
      <c r="D2823" s="85" t="s">
        <v>284</v>
      </c>
      <c r="E2823" s="85" t="s">
        <v>285</v>
      </c>
      <c r="F2823" s="84">
        <v>0</v>
      </c>
      <c r="G2823" s="85" t="s">
        <v>411</v>
      </c>
      <c r="H2823" s="85" t="s">
        <v>412</v>
      </c>
    </row>
    <row r="2824" spans="2:8">
      <c r="B2824" s="85" t="s">
        <v>297</v>
      </c>
      <c r="C2824" s="85" t="s">
        <v>443</v>
      </c>
      <c r="D2824" s="85" t="s">
        <v>284</v>
      </c>
      <c r="E2824" s="85" t="s">
        <v>285</v>
      </c>
      <c r="F2824" s="84">
        <v>0</v>
      </c>
      <c r="G2824" s="85" t="s">
        <v>411</v>
      </c>
      <c r="H2824" s="85" t="s">
        <v>412</v>
      </c>
    </row>
    <row r="2825" spans="2:8">
      <c r="B2825" s="85" t="s">
        <v>298</v>
      </c>
      <c r="C2825" s="85" t="s">
        <v>443</v>
      </c>
      <c r="D2825" s="85" t="s">
        <v>284</v>
      </c>
      <c r="E2825" s="85" t="s">
        <v>285</v>
      </c>
      <c r="F2825" s="84">
        <v>0</v>
      </c>
      <c r="G2825" s="85" t="s">
        <v>411</v>
      </c>
      <c r="H2825" s="85" t="s">
        <v>412</v>
      </c>
    </row>
    <row r="2826" spans="2:8">
      <c r="B2826" s="85" t="s">
        <v>299</v>
      </c>
      <c r="C2826" s="85" t="s">
        <v>443</v>
      </c>
      <c r="D2826" s="85" t="s">
        <v>284</v>
      </c>
      <c r="E2826" s="85" t="s">
        <v>285</v>
      </c>
      <c r="F2826" s="84">
        <v>4</v>
      </c>
      <c r="G2826" s="85" t="s">
        <v>411</v>
      </c>
      <c r="H2826" s="85" t="s">
        <v>412</v>
      </c>
    </row>
    <row r="2827" spans="2:8">
      <c r="B2827" s="85" t="s">
        <v>300</v>
      </c>
      <c r="C2827" s="85" t="s">
        <v>443</v>
      </c>
      <c r="D2827" s="85" t="s">
        <v>284</v>
      </c>
      <c r="E2827" s="85" t="s">
        <v>285</v>
      </c>
      <c r="F2827" s="84">
        <v>8</v>
      </c>
      <c r="G2827" s="85" t="s">
        <v>411</v>
      </c>
      <c r="H2827" s="85" t="s">
        <v>412</v>
      </c>
    </row>
    <row r="2828" spans="2:8">
      <c r="B2828" s="85" t="s">
        <v>289</v>
      </c>
      <c r="C2828" s="85" t="s">
        <v>443</v>
      </c>
      <c r="D2828" s="85" t="s">
        <v>303</v>
      </c>
      <c r="E2828" s="85" t="s">
        <v>304</v>
      </c>
      <c r="F2828" s="84">
        <v>0</v>
      </c>
      <c r="G2828" s="85" t="s">
        <v>411</v>
      </c>
      <c r="H2828" s="85" t="s">
        <v>412</v>
      </c>
    </row>
    <row r="2829" spans="2:8">
      <c r="B2829" s="85" t="s">
        <v>290</v>
      </c>
      <c r="C2829" s="85" t="s">
        <v>443</v>
      </c>
      <c r="D2829" s="85" t="s">
        <v>303</v>
      </c>
      <c r="E2829" s="85" t="s">
        <v>304</v>
      </c>
      <c r="F2829" s="84">
        <v>5</v>
      </c>
      <c r="G2829" s="85" t="s">
        <v>411</v>
      </c>
      <c r="H2829" s="85" t="s">
        <v>412</v>
      </c>
    </row>
    <row r="2830" spans="2:8">
      <c r="B2830" s="85" t="s">
        <v>291</v>
      </c>
      <c r="C2830" s="85" t="s">
        <v>443</v>
      </c>
      <c r="D2830" s="85" t="s">
        <v>303</v>
      </c>
      <c r="E2830" s="85" t="s">
        <v>304</v>
      </c>
      <c r="F2830" s="84">
        <v>0</v>
      </c>
      <c r="G2830" s="85" t="s">
        <v>411</v>
      </c>
      <c r="H2830" s="85" t="s">
        <v>412</v>
      </c>
    </row>
    <row r="2831" spans="2:8">
      <c r="B2831" s="85" t="s">
        <v>300</v>
      </c>
      <c r="C2831" s="85" t="s">
        <v>443</v>
      </c>
      <c r="D2831" s="85" t="s">
        <v>303</v>
      </c>
      <c r="E2831" s="85" t="s">
        <v>304</v>
      </c>
      <c r="F2831" s="84">
        <v>3</v>
      </c>
      <c r="G2831" s="85" t="s">
        <v>411</v>
      </c>
      <c r="H2831" s="85" t="s">
        <v>412</v>
      </c>
    </row>
    <row r="2832" spans="2:8">
      <c r="B2832" s="85" t="s">
        <v>288</v>
      </c>
      <c r="C2832" s="85" t="s">
        <v>444</v>
      </c>
      <c r="D2832" s="85" t="s">
        <v>284</v>
      </c>
      <c r="E2832" s="85" t="s">
        <v>285</v>
      </c>
      <c r="F2832" s="84">
        <v>0</v>
      </c>
      <c r="G2832" s="85" t="s">
        <v>411</v>
      </c>
      <c r="H2832" s="85" t="s">
        <v>412</v>
      </c>
    </row>
    <row r="2833" spans="2:8">
      <c r="B2833" s="85" t="s">
        <v>289</v>
      </c>
      <c r="C2833" s="85" t="s">
        <v>444</v>
      </c>
      <c r="D2833" s="85" t="s">
        <v>284</v>
      </c>
      <c r="E2833" s="85" t="s">
        <v>285</v>
      </c>
      <c r="F2833" s="84">
        <v>3</v>
      </c>
      <c r="G2833" s="85" t="s">
        <v>411</v>
      </c>
      <c r="H2833" s="85" t="s">
        <v>412</v>
      </c>
    </row>
    <row r="2834" spans="2:8">
      <c r="B2834" s="85" t="s">
        <v>292</v>
      </c>
      <c r="C2834" s="85" t="s">
        <v>444</v>
      </c>
      <c r="D2834" s="85" t="s">
        <v>284</v>
      </c>
      <c r="E2834" s="85" t="s">
        <v>285</v>
      </c>
      <c r="F2834" s="84">
        <v>2</v>
      </c>
      <c r="G2834" s="85" t="s">
        <v>411</v>
      </c>
      <c r="H2834" s="85" t="s">
        <v>412</v>
      </c>
    </row>
    <row r="2835" spans="2:8">
      <c r="B2835" s="85" t="s">
        <v>295</v>
      </c>
      <c r="C2835" s="85" t="s">
        <v>444</v>
      </c>
      <c r="D2835" s="85" t="s">
        <v>284</v>
      </c>
      <c r="E2835" s="85" t="s">
        <v>285</v>
      </c>
      <c r="F2835" s="84">
        <v>0</v>
      </c>
      <c r="G2835" s="85" t="s">
        <v>411</v>
      </c>
      <c r="H2835" s="85" t="s">
        <v>412</v>
      </c>
    </row>
    <row r="2836" spans="2:8">
      <c r="B2836" s="85" t="s">
        <v>298</v>
      </c>
      <c r="C2836" s="85" t="s">
        <v>444</v>
      </c>
      <c r="D2836" s="85" t="s">
        <v>284</v>
      </c>
      <c r="E2836" s="85" t="s">
        <v>285</v>
      </c>
      <c r="F2836" s="84">
        <v>0</v>
      </c>
      <c r="G2836" s="85" t="s">
        <v>411</v>
      </c>
      <c r="H2836" s="85" t="s">
        <v>412</v>
      </c>
    </row>
    <row r="2837" spans="2:8">
      <c r="B2837" s="85" t="s">
        <v>299</v>
      </c>
      <c r="C2837" s="85" t="s">
        <v>444</v>
      </c>
      <c r="D2837" s="85" t="s">
        <v>284</v>
      </c>
      <c r="E2837" s="85" t="s">
        <v>285</v>
      </c>
      <c r="F2837" s="84">
        <v>2</v>
      </c>
      <c r="G2837" s="85" t="s">
        <v>411</v>
      </c>
      <c r="H2837" s="85" t="s">
        <v>412</v>
      </c>
    </row>
    <row r="2838" spans="2:8">
      <c r="B2838" s="85" t="s">
        <v>293</v>
      </c>
      <c r="C2838" s="85" t="s">
        <v>444</v>
      </c>
      <c r="D2838" s="85" t="s">
        <v>303</v>
      </c>
      <c r="E2838" s="85" t="s">
        <v>304</v>
      </c>
      <c r="F2838" s="84">
        <v>2</v>
      </c>
      <c r="G2838" s="85" t="s">
        <v>411</v>
      </c>
      <c r="H2838" s="85" t="s">
        <v>412</v>
      </c>
    </row>
    <row r="2839" spans="2:8">
      <c r="B2839" s="85" t="s">
        <v>295</v>
      </c>
      <c r="C2839" s="85" t="s">
        <v>444</v>
      </c>
      <c r="D2839" s="85" t="s">
        <v>303</v>
      </c>
      <c r="E2839" s="85" t="s">
        <v>304</v>
      </c>
      <c r="F2839" s="84">
        <v>0</v>
      </c>
      <c r="G2839" s="85" t="s">
        <v>411</v>
      </c>
      <c r="H2839" s="85" t="s">
        <v>412</v>
      </c>
    </row>
    <row r="2840" spans="2:8">
      <c r="B2840" s="85" t="s">
        <v>296</v>
      </c>
      <c r="C2840" s="85" t="s">
        <v>444</v>
      </c>
      <c r="D2840" s="85" t="s">
        <v>303</v>
      </c>
      <c r="E2840" s="85" t="s">
        <v>304</v>
      </c>
      <c r="F2840" s="84">
        <v>2</v>
      </c>
      <c r="G2840" s="85" t="s">
        <v>411</v>
      </c>
      <c r="H2840" s="85" t="s">
        <v>412</v>
      </c>
    </row>
    <row r="2841" spans="2:8">
      <c r="B2841" s="85" t="s">
        <v>288</v>
      </c>
      <c r="C2841" s="85" t="s">
        <v>445</v>
      </c>
      <c r="D2841" s="85" t="s">
        <v>284</v>
      </c>
      <c r="E2841" s="85" t="s">
        <v>285</v>
      </c>
      <c r="F2841" s="84">
        <v>5</v>
      </c>
      <c r="G2841" s="85" t="s">
        <v>414</v>
      </c>
      <c r="H2841" s="85" t="s">
        <v>412</v>
      </c>
    </row>
    <row r="2842" spans="2:8">
      <c r="B2842" s="85" t="s">
        <v>289</v>
      </c>
      <c r="C2842" s="85" t="s">
        <v>445</v>
      </c>
      <c r="D2842" s="85" t="s">
        <v>284</v>
      </c>
      <c r="E2842" s="85" t="s">
        <v>285</v>
      </c>
      <c r="F2842" s="84">
        <v>6</v>
      </c>
      <c r="G2842" s="85" t="s">
        <v>414</v>
      </c>
      <c r="H2842" s="85" t="s">
        <v>412</v>
      </c>
    </row>
    <row r="2843" spans="2:8">
      <c r="B2843" s="85" t="s">
        <v>290</v>
      </c>
      <c r="C2843" s="85" t="s">
        <v>445</v>
      </c>
      <c r="D2843" s="85" t="s">
        <v>284</v>
      </c>
      <c r="E2843" s="85" t="s">
        <v>285</v>
      </c>
      <c r="F2843" s="84">
        <v>10</v>
      </c>
      <c r="G2843" s="85" t="s">
        <v>414</v>
      </c>
      <c r="H2843" s="85" t="s">
        <v>412</v>
      </c>
    </row>
    <row r="2844" spans="2:8">
      <c r="B2844" s="85" t="s">
        <v>291</v>
      </c>
      <c r="C2844" s="85" t="s">
        <v>445</v>
      </c>
      <c r="D2844" s="85" t="s">
        <v>284</v>
      </c>
      <c r="E2844" s="85" t="s">
        <v>285</v>
      </c>
      <c r="F2844" s="84">
        <v>3</v>
      </c>
      <c r="G2844" s="85" t="s">
        <v>414</v>
      </c>
      <c r="H2844" s="85" t="s">
        <v>412</v>
      </c>
    </row>
    <row r="2845" spans="2:8">
      <c r="B2845" s="85" t="s">
        <v>292</v>
      </c>
      <c r="C2845" s="85" t="s">
        <v>445</v>
      </c>
      <c r="D2845" s="85" t="s">
        <v>284</v>
      </c>
      <c r="E2845" s="85" t="s">
        <v>285</v>
      </c>
      <c r="F2845" s="84">
        <v>2</v>
      </c>
      <c r="G2845" s="85" t="s">
        <v>414</v>
      </c>
      <c r="H2845" s="85" t="s">
        <v>412</v>
      </c>
    </row>
    <row r="2846" spans="2:8">
      <c r="B2846" s="85" t="s">
        <v>294</v>
      </c>
      <c r="C2846" s="85" t="s">
        <v>445</v>
      </c>
      <c r="D2846" s="85" t="s">
        <v>284</v>
      </c>
      <c r="E2846" s="85" t="s">
        <v>285</v>
      </c>
      <c r="F2846" s="84">
        <v>0</v>
      </c>
      <c r="G2846" s="85" t="s">
        <v>414</v>
      </c>
      <c r="H2846" s="85" t="s">
        <v>412</v>
      </c>
    </row>
    <row r="2847" spans="2:8">
      <c r="B2847" s="85" t="s">
        <v>295</v>
      </c>
      <c r="C2847" s="85" t="s">
        <v>445</v>
      </c>
      <c r="D2847" s="85" t="s">
        <v>284</v>
      </c>
      <c r="E2847" s="85" t="s">
        <v>285</v>
      </c>
      <c r="F2847" s="84">
        <v>10</v>
      </c>
      <c r="G2847" s="85" t="s">
        <v>414</v>
      </c>
      <c r="H2847" s="85" t="s">
        <v>412</v>
      </c>
    </row>
    <row r="2848" spans="2:8">
      <c r="B2848" s="85" t="s">
        <v>296</v>
      </c>
      <c r="C2848" s="85" t="s">
        <v>445</v>
      </c>
      <c r="D2848" s="85" t="s">
        <v>284</v>
      </c>
      <c r="E2848" s="85" t="s">
        <v>285</v>
      </c>
      <c r="F2848" s="84">
        <v>2</v>
      </c>
      <c r="G2848" s="85" t="s">
        <v>414</v>
      </c>
      <c r="H2848" s="85" t="s">
        <v>412</v>
      </c>
    </row>
    <row r="2849" spans="2:8">
      <c r="B2849" s="85" t="s">
        <v>297</v>
      </c>
      <c r="C2849" s="85" t="s">
        <v>445</v>
      </c>
      <c r="D2849" s="85" t="s">
        <v>284</v>
      </c>
      <c r="E2849" s="85" t="s">
        <v>285</v>
      </c>
      <c r="F2849" s="84">
        <v>2</v>
      </c>
      <c r="G2849" s="85" t="s">
        <v>414</v>
      </c>
      <c r="H2849" s="85" t="s">
        <v>412</v>
      </c>
    </row>
    <row r="2850" spans="2:8">
      <c r="B2850" s="85" t="s">
        <v>298</v>
      </c>
      <c r="C2850" s="85" t="s">
        <v>445</v>
      </c>
      <c r="D2850" s="85" t="s">
        <v>284</v>
      </c>
      <c r="E2850" s="85" t="s">
        <v>285</v>
      </c>
      <c r="F2850" s="84">
        <v>2</v>
      </c>
      <c r="G2850" s="85" t="s">
        <v>414</v>
      </c>
      <c r="H2850" s="85" t="s">
        <v>412</v>
      </c>
    </row>
    <row r="2851" spans="2:8">
      <c r="B2851" s="85" t="s">
        <v>299</v>
      </c>
      <c r="C2851" s="85" t="s">
        <v>445</v>
      </c>
      <c r="D2851" s="85" t="s">
        <v>284</v>
      </c>
      <c r="E2851" s="85" t="s">
        <v>285</v>
      </c>
      <c r="F2851" s="84">
        <v>2</v>
      </c>
      <c r="G2851" s="85" t="s">
        <v>414</v>
      </c>
      <c r="H2851" s="85" t="s">
        <v>412</v>
      </c>
    </row>
    <row r="2852" spans="2:8">
      <c r="B2852" s="85" t="s">
        <v>300</v>
      </c>
      <c r="C2852" s="85" t="s">
        <v>445</v>
      </c>
      <c r="D2852" s="85" t="s">
        <v>284</v>
      </c>
      <c r="E2852" s="85" t="s">
        <v>285</v>
      </c>
      <c r="F2852" s="84">
        <v>4</v>
      </c>
      <c r="G2852" s="85" t="s">
        <v>414</v>
      </c>
      <c r="H2852" s="85" t="s">
        <v>412</v>
      </c>
    </row>
    <row r="2853" spans="2:8">
      <c r="B2853" s="85" t="s">
        <v>288</v>
      </c>
      <c r="C2853" s="85" t="s">
        <v>445</v>
      </c>
      <c r="D2853" s="85" t="s">
        <v>301</v>
      </c>
      <c r="E2853" s="85" t="s">
        <v>302</v>
      </c>
      <c r="F2853" s="84">
        <v>1</v>
      </c>
      <c r="G2853" s="85" t="s">
        <v>414</v>
      </c>
      <c r="H2853" s="85" t="s">
        <v>412</v>
      </c>
    </row>
    <row r="2854" spans="2:8">
      <c r="B2854" s="85" t="s">
        <v>290</v>
      </c>
      <c r="C2854" s="85" t="s">
        <v>445</v>
      </c>
      <c r="D2854" s="85" t="s">
        <v>301</v>
      </c>
      <c r="E2854" s="85" t="s">
        <v>302</v>
      </c>
      <c r="F2854" s="84">
        <v>0</v>
      </c>
      <c r="G2854" s="85" t="s">
        <v>414</v>
      </c>
      <c r="H2854" s="85" t="s">
        <v>412</v>
      </c>
    </row>
    <row r="2855" spans="2:8">
      <c r="B2855" s="85" t="s">
        <v>291</v>
      </c>
      <c r="C2855" s="85" t="s">
        <v>445</v>
      </c>
      <c r="D2855" s="85" t="s">
        <v>301</v>
      </c>
      <c r="E2855" s="85" t="s">
        <v>302</v>
      </c>
      <c r="F2855" s="84">
        <v>2</v>
      </c>
      <c r="G2855" s="85" t="s">
        <v>414</v>
      </c>
      <c r="H2855" s="85" t="s">
        <v>412</v>
      </c>
    </row>
    <row r="2856" spans="2:8">
      <c r="B2856" s="85" t="s">
        <v>292</v>
      </c>
      <c r="C2856" s="85" t="s">
        <v>445</v>
      </c>
      <c r="D2856" s="85" t="s">
        <v>301</v>
      </c>
      <c r="E2856" s="85" t="s">
        <v>302</v>
      </c>
      <c r="F2856" s="84">
        <v>3</v>
      </c>
      <c r="G2856" s="85" t="s">
        <v>414</v>
      </c>
      <c r="H2856" s="85" t="s">
        <v>412</v>
      </c>
    </row>
    <row r="2857" spans="2:8">
      <c r="B2857" s="85" t="s">
        <v>293</v>
      </c>
      <c r="C2857" s="85" t="s">
        <v>445</v>
      </c>
      <c r="D2857" s="85" t="s">
        <v>301</v>
      </c>
      <c r="E2857" s="85" t="s">
        <v>302</v>
      </c>
      <c r="F2857" s="84">
        <v>3</v>
      </c>
      <c r="G2857" s="85" t="s">
        <v>414</v>
      </c>
      <c r="H2857" s="85" t="s">
        <v>412</v>
      </c>
    </row>
    <row r="2858" spans="2:8">
      <c r="B2858" s="85" t="s">
        <v>295</v>
      </c>
      <c r="C2858" s="85" t="s">
        <v>445</v>
      </c>
      <c r="D2858" s="85" t="s">
        <v>301</v>
      </c>
      <c r="E2858" s="85" t="s">
        <v>302</v>
      </c>
      <c r="F2858" s="84">
        <v>2</v>
      </c>
      <c r="G2858" s="85" t="s">
        <v>414</v>
      </c>
      <c r="H2858" s="85" t="s">
        <v>412</v>
      </c>
    </row>
    <row r="2859" spans="2:8">
      <c r="B2859" s="85" t="s">
        <v>296</v>
      </c>
      <c r="C2859" s="85" t="s">
        <v>445</v>
      </c>
      <c r="D2859" s="85" t="s">
        <v>301</v>
      </c>
      <c r="E2859" s="85" t="s">
        <v>302</v>
      </c>
      <c r="F2859" s="84">
        <v>0</v>
      </c>
      <c r="G2859" s="85" t="s">
        <v>414</v>
      </c>
      <c r="H2859" s="85" t="s">
        <v>412</v>
      </c>
    </row>
    <row r="2860" spans="2:8">
      <c r="B2860" s="85" t="s">
        <v>297</v>
      </c>
      <c r="C2860" s="85" t="s">
        <v>445</v>
      </c>
      <c r="D2860" s="85" t="s">
        <v>301</v>
      </c>
      <c r="E2860" s="85" t="s">
        <v>302</v>
      </c>
      <c r="F2860" s="84">
        <v>1</v>
      </c>
      <c r="G2860" s="85" t="s">
        <v>414</v>
      </c>
      <c r="H2860" s="85" t="s">
        <v>412</v>
      </c>
    </row>
    <row r="2861" spans="2:8">
      <c r="B2861" s="85" t="s">
        <v>298</v>
      </c>
      <c r="C2861" s="85" t="s">
        <v>445</v>
      </c>
      <c r="D2861" s="85" t="s">
        <v>301</v>
      </c>
      <c r="E2861" s="85" t="s">
        <v>302</v>
      </c>
      <c r="F2861" s="84">
        <v>1</v>
      </c>
      <c r="G2861" s="85" t="s">
        <v>414</v>
      </c>
      <c r="H2861" s="85" t="s">
        <v>412</v>
      </c>
    </row>
    <row r="2862" spans="2:8">
      <c r="B2862" s="85" t="s">
        <v>288</v>
      </c>
      <c r="C2862" s="85" t="s">
        <v>445</v>
      </c>
      <c r="D2862" s="85" t="s">
        <v>303</v>
      </c>
      <c r="E2862" s="85" t="s">
        <v>304</v>
      </c>
      <c r="F2862" s="84">
        <v>2</v>
      </c>
      <c r="G2862" s="85" t="s">
        <v>414</v>
      </c>
      <c r="H2862" s="85" t="s">
        <v>412</v>
      </c>
    </row>
    <row r="2863" spans="2:8">
      <c r="B2863" s="85" t="s">
        <v>289</v>
      </c>
      <c r="C2863" s="85" t="s">
        <v>445</v>
      </c>
      <c r="D2863" s="85" t="s">
        <v>303</v>
      </c>
      <c r="E2863" s="85" t="s">
        <v>304</v>
      </c>
      <c r="F2863" s="84">
        <v>0</v>
      </c>
      <c r="G2863" s="85" t="s">
        <v>414</v>
      </c>
      <c r="H2863" s="85" t="s">
        <v>412</v>
      </c>
    </row>
    <row r="2864" spans="2:8">
      <c r="B2864" s="85" t="s">
        <v>290</v>
      </c>
      <c r="C2864" s="85" t="s">
        <v>445</v>
      </c>
      <c r="D2864" s="85" t="s">
        <v>303</v>
      </c>
      <c r="E2864" s="85" t="s">
        <v>304</v>
      </c>
      <c r="F2864" s="84">
        <v>3</v>
      </c>
      <c r="G2864" s="85" t="s">
        <v>414</v>
      </c>
      <c r="H2864" s="85" t="s">
        <v>412</v>
      </c>
    </row>
    <row r="2865" spans="2:8">
      <c r="B2865" s="85" t="s">
        <v>291</v>
      </c>
      <c r="C2865" s="85" t="s">
        <v>445</v>
      </c>
      <c r="D2865" s="85" t="s">
        <v>303</v>
      </c>
      <c r="E2865" s="85" t="s">
        <v>304</v>
      </c>
      <c r="F2865" s="84">
        <v>2</v>
      </c>
      <c r="G2865" s="85" t="s">
        <v>414</v>
      </c>
      <c r="H2865" s="85" t="s">
        <v>412</v>
      </c>
    </row>
    <row r="2866" spans="2:8">
      <c r="B2866" s="85" t="s">
        <v>292</v>
      </c>
      <c r="C2866" s="85" t="s">
        <v>445</v>
      </c>
      <c r="D2866" s="85" t="s">
        <v>303</v>
      </c>
      <c r="E2866" s="85" t="s">
        <v>304</v>
      </c>
      <c r="F2866" s="84">
        <v>0</v>
      </c>
      <c r="G2866" s="85" t="s">
        <v>414</v>
      </c>
      <c r="H2866" s="85" t="s">
        <v>412</v>
      </c>
    </row>
    <row r="2867" spans="2:8">
      <c r="B2867" s="85" t="s">
        <v>293</v>
      </c>
      <c r="C2867" s="85" t="s">
        <v>445</v>
      </c>
      <c r="D2867" s="85" t="s">
        <v>303</v>
      </c>
      <c r="E2867" s="85" t="s">
        <v>304</v>
      </c>
      <c r="F2867" s="84">
        <v>2</v>
      </c>
      <c r="G2867" s="85" t="s">
        <v>414</v>
      </c>
      <c r="H2867" s="85" t="s">
        <v>412</v>
      </c>
    </row>
    <row r="2868" spans="2:8">
      <c r="B2868" s="85" t="s">
        <v>294</v>
      </c>
      <c r="C2868" s="85" t="s">
        <v>445</v>
      </c>
      <c r="D2868" s="85" t="s">
        <v>303</v>
      </c>
      <c r="E2868" s="85" t="s">
        <v>304</v>
      </c>
      <c r="F2868" s="84">
        <v>0</v>
      </c>
      <c r="G2868" s="85" t="s">
        <v>414</v>
      </c>
      <c r="H2868" s="85" t="s">
        <v>412</v>
      </c>
    </row>
    <row r="2869" spans="2:8">
      <c r="B2869" s="85" t="s">
        <v>295</v>
      </c>
      <c r="C2869" s="85" t="s">
        <v>445</v>
      </c>
      <c r="D2869" s="85" t="s">
        <v>303</v>
      </c>
      <c r="E2869" s="85" t="s">
        <v>304</v>
      </c>
      <c r="F2869" s="84">
        <v>2</v>
      </c>
      <c r="G2869" s="85" t="s">
        <v>414</v>
      </c>
      <c r="H2869" s="85" t="s">
        <v>412</v>
      </c>
    </row>
    <row r="2870" spans="2:8">
      <c r="B2870" s="85" t="s">
        <v>296</v>
      </c>
      <c r="C2870" s="85" t="s">
        <v>445</v>
      </c>
      <c r="D2870" s="85" t="s">
        <v>303</v>
      </c>
      <c r="E2870" s="85" t="s">
        <v>304</v>
      </c>
      <c r="F2870" s="84">
        <v>2</v>
      </c>
      <c r="G2870" s="85" t="s">
        <v>414</v>
      </c>
      <c r="H2870" s="85" t="s">
        <v>412</v>
      </c>
    </row>
    <row r="2871" spans="2:8">
      <c r="B2871" s="85" t="s">
        <v>297</v>
      </c>
      <c r="C2871" s="85" t="s">
        <v>445</v>
      </c>
      <c r="D2871" s="85" t="s">
        <v>303</v>
      </c>
      <c r="E2871" s="85" t="s">
        <v>304</v>
      </c>
      <c r="F2871" s="84">
        <v>0</v>
      </c>
      <c r="G2871" s="85" t="s">
        <v>414</v>
      </c>
      <c r="H2871" s="85" t="s">
        <v>412</v>
      </c>
    </row>
    <row r="2872" spans="2:8">
      <c r="B2872" s="85" t="s">
        <v>298</v>
      </c>
      <c r="C2872" s="85" t="s">
        <v>445</v>
      </c>
      <c r="D2872" s="85" t="s">
        <v>303</v>
      </c>
      <c r="E2872" s="85" t="s">
        <v>304</v>
      </c>
      <c r="F2872" s="84">
        <v>2</v>
      </c>
      <c r="G2872" s="85" t="s">
        <v>414</v>
      </c>
      <c r="H2872" s="85" t="s">
        <v>412</v>
      </c>
    </row>
    <row r="2873" spans="2:8">
      <c r="B2873" s="85" t="s">
        <v>299</v>
      </c>
      <c r="C2873" s="85" t="s">
        <v>445</v>
      </c>
      <c r="D2873" s="85" t="s">
        <v>303</v>
      </c>
      <c r="E2873" s="85" t="s">
        <v>304</v>
      </c>
      <c r="F2873" s="84">
        <v>0</v>
      </c>
      <c r="G2873" s="85" t="s">
        <v>414</v>
      </c>
      <c r="H2873" s="85" t="s">
        <v>412</v>
      </c>
    </row>
    <row r="2874" spans="2:8">
      <c r="B2874" s="85" t="s">
        <v>300</v>
      </c>
      <c r="C2874" s="85" t="s">
        <v>445</v>
      </c>
      <c r="D2874" s="85" t="s">
        <v>303</v>
      </c>
      <c r="E2874" s="85" t="s">
        <v>304</v>
      </c>
      <c r="F2874" s="84">
        <v>5</v>
      </c>
      <c r="G2874" s="85" t="s">
        <v>414</v>
      </c>
      <c r="H2874" s="85" t="s">
        <v>412</v>
      </c>
    </row>
    <row r="2875" spans="2:8">
      <c r="B2875" s="85" t="s">
        <v>288</v>
      </c>
      <c r="C2875" s="85" t="s">
        <v>446</v>
      </c>
      <c r="D2875" s="85" t="s">
        <v>284</v>
      </c>
      <c r="E2875" s="85" t="s">
        <v>285</v>
      </c>
      <c r="F2875" s="84">
        <v>2</v>
      </c>
      <c r="G2875" s="85" t="s">
        <v>411</v>
      </c>
      <c r="H2875" s="85" t="s">
        <v>412</v>
      </c>
    </row>
    <row r="2876" spans="2:8">
      <c r="B2876" s="85" t="s">
        <v>289</v>
      </c>
      <c r="C2876" s="85" t="s">
        <v>446</v>
      </c>
      <c r="D2876" s="85" t="s">
        <v>284</v>
      </c>
      <c r="E2876" s="85" t="s">
        <v>285</v>
      </c>
      <c r="F2876" s="84">
        <v>2</v>
      </c>
      <c r="G2876" s="85" t="s">
        <v>411</v>
      </c>
      <c r="H2876" s="85" t="s">
        <v>412</v>
      </c>
    </row>
    <row r="2877" spans="2:8">
      <c r="B2877" s="85" t="s">
        <v>290</v>
      </c>
      <c r="C2877" s="85" t="s">
        <v>446</v>
      </c>
      <c r="D2877" s="85" t="s">
        <v>284</v>
      </c>
      <c r="E2877" s="85" t="s">
        <v>285</v>
      </c>
      <c r="F2877" s="84">
        <v>4</v>
      </c>
      <c r="G2877" s="85" t="s">
        <v>411</v>
      </c>
      <c r="H2877" s="85" t="s">
        <v>412</v>
      </c>
    </row>
    <row r="2878" spans="2:8">
      <c r="B2878" s="85" t="s">
        <v>291</v>
      </c>
      <c r="C2878" s="85" t="s">
        <v>446</v>
      </c>
      <c r="D2878" s="85" t="s">
        <v>284</v>
      </c>
      <c r="E2878" s="85" t="s">
        <v>285</v>
      </c>
      <c r="F2878" s="84">
        <v>6</v>
      </c>
      <c r="G2878" s="85" t="s">
        <v>411</v>
      </c>
      <c r="H2878" s="85" t="s">
        <v>412</v>
      </c>
    </row>
    <row r="2879" spans="2:8">
      <c r="B2879" s="85" t="s">
        <v>292</v>
      </c>
      <c r="C2879" s="85" t="s">
        <v>446</v>
      </c>
      <c r="D2879" s="85" t="s">
        <v>284</v>
      </c>
      <c r="E2879" s="85" t="s">
        <v>285</v>
      </c>
      <c r="F2879" s="84">
        <v>5</v>
      </c>
      <c r="G2879" s="85" t="s">
        <v>411</v>
      </c>
      <c r="H2879" s="85" t="s">
        <v>412</v>
      </c>
    </row>
    <row r="2880" spans="2:8">
      <c r="B2880" s="85" t="s">
        <v>293</v>
      </c>
      <c r="C2880" s="85" t="s">
        <v>446</v>
      </c>
      <c r="D2880" s="85" t="s">
        <v>284</v>
      </c>
      <c r="E2880" s="85" t="s">
        <v>285</v>
      </c>
      <c r="F2880" s="84">
        <v>4</v>
      </c>
      <c r="G2880" s="85" t="s">
        <v>411</v>
      </c>
      <c r="H2880" s="85" t="s">
        <v>412</v>
      </c>
    </row>
    <row r="2881" spans="2:8">
      <c r="B2881" s="85" t="s">
        <v>294</v>
      </c>
      <c r="C2881" s="85" t="s">
        <v>446</v>
      </c>
      <c r="D2881" s="85" t="s">
        <v>284</v>
      </c>
      <c r="E2881" s="85" t="s">
        <v>285</v>
      </c>
      <c r="F2881" s="84">
        <v>0</v>
      </c>
      <c r="G2881" s="85" t="s">
        <v>411</v>
      </c>
      <c r="H2881" s="85" t="s">
        <v>412</v>
      </c>
    </row>
    <row r="2882" spans="2:8">
      <c r="B2882" s="85" t="s">
        <v>295</v>
      </c>
      <c r="C2882" s="85" t="s">
        <v>446</v>
      </c>
      <c r="D2882" s="85" t="s">
        <v>284</v>
      </c>
      <c r="E2882" s="85" t="s">
        <v>285</v>
      </c>
      <c r="F2882" s="84">
        <v>2</v>
      </c>
      <c r="G2882" s="85" t="s">
        <v>411</v>
      </c>
      <c r="H2882" s="85" t="s">
        <v>412</v>
      </c>
    </row>
    <row r="2883" spans="2:8">
      <c r="B2883" s="85" t="s">
        <v>296</v>
      </c>
      <c r="C2883" s="85" t="s">
        <v>446</v>
      </c>
      <c r="D2883" s="85" t="s">
        <v>284</v>
      </c>
      <c r="E2883" s="85" t="s">
        <v>285</v>
      </c>
      <c r="F2883" s="84">
        <v>4</v>
      </c>
      <c r="G2883" s="85" t="s">
        <v>411</v>
      </c>
      <c r="H2883" s="85" t="s">
        <v>412</v>
      </c>
    </row>
    <row r="2884" spans="2:8">
      <c r="B2884" s="85" t="s">
        <v>297</v>
      </c>
      <c r="C2884" s="85" t="s">
        <v>446</v>
      </c>
      <c r="D2884" s="85" t="s">
        <v>284</v>
      </c>
      <c r="E2884" s="85" t="s">
        <v>285</v>
      </c>
      <c r="F2884" s="84">
        <v>4</v>
      </c>
      <c r="G2884" s="85" t="s">
        <v>411</v>
      </c>
      <c r="H2884" s="85" t="s">
        <v>412</v>
      </c>
    </row>
    <row r="2885" spans="2:8">
      <c r="B2885" s="85" t="s">
        <v>298</v>
      </c>
      <c r="C2885" s="85" t="s">
        <v>446</v>
      </c>
      <c r="D2885" s="85" t="s">
        <v>284</v>
      </c>
      <c r="E2885" s="85" t="s">
        <v>285</v>
      </c>
      <c r="F2885" s="84">
        <v>4</v>
      </c>
      <c r="G2885" s="85" t="s">
        <v>411</v>
      </c>
      <c r="H2885" s="85" t="s">
        <v>412</v>
      </c>
    </row>
    <row r="2886" spans="2:8">
      <c r="B2886" s="85" t="s">
        <v>299</v>
      </c>
      <c r="C2886" s="85" t="s">
        <v>446</v>
      </c>
      <c r="D2886" s="85" t="s">
        <v>284</v>
      </c>
      <c r="E2886" s="85" t="s">
        <v>285</v>
      </c>
      <c r="F2886" s="84">
        <v>4</v>
      </c>
      <c r="G2886" s="85" t="s">
        <v>411</v>
      </c>
      <c r="H2886" s="85" t="s">
        <v>412</v>
      </c>
    </row>
    <row r="2887" spans="2:8">
      <c r="B2887" s="85" t="s">
        <v>300</v>
      </c>
      <c r="C2887" s="85" t="s">
        <v>446</v>
      </c>
      <c r="D2887" s="85" t="s">
        <v>284</v>
      </c>
      <c r="E2887" s="85" t="s">
        <v>285</v>
      </c>
      <c r="F2887" s="84">
        <v>0</v>
      </c>
      <c r="G2887" s="85" t="s">
        <v>411</v>
      </c>
      <c r="H2887" s="85" t="s">
        <v>412</v>
      </c>
    </row>
    <row r="2888" spans="2:8">
      <c r="B2888" s="85" t="s">
        <v>288</v>
      </c>
      <c r="C2888" s="85" t="s">
        <v>446</v>
      </c>
      <c r="D2888" s="85" t="s">
        <v>301</v>
      </c>
      <c r="E2888" s="85" t="s">
        <v>302</v>
      </c>
      <c r="F2888" s="84">
        <v>2</v>
      </c>
      <c r="G2888" s="85" t="s">
        <v>411</v>
      </c>
      <c r="H2888" s="85" t="s">
        <v>412</v>
      </c>
    </row>
    <row r="2889" spans="2:8">
      <c r="B2889" s="85" t="s">
        <v>289</v>
      </c>
      <c r="C2889" s="85" t="s">
        <v>446</v>
      </c>
      <c r="D2889" s="85" t="s">
        <v>301</v>
      </c>
      <c r="E2889" s="85" t="s">
        <v>302</v>
      </c>
      <c r="F2889" s="84">
        <v>4</v>
      </c>
      <c r="G2889" s="85" t="s">
        <v>411</v>
      </c>
      <c r="H2889" s="85" t="s">
        <v>412</v>
      </c>
    </row>
    <row r="2890" spans="2:8">
      <c r="B2890" s="85" t="s">
        <v>290</v>
      </c>
      <c r="C2890" s="85" t="s">
        <v>446</v>
      </c>
      <c r="D2890" s="85" t="s">
        <v>301</v>
      </c>
      <c r="E2890" s="85" t="s">
        <v>302</v>
      </c>
      <c r="F2890" s="84">
        <v>0</v>
      </c>
      <c r="G2890" s="85" t="s">
        <v>411</v>
      </c>
      <c r="H2890" s="85" t="s">
        <v>412</v>
      </c>
    </row>
    <row r="2891" spans="2:8">
      <c r="B2891" s="85" t="s">
        <v>291</v>
      </c>
      <c r="C2891" s="85" t="s">
        <v>446</v>
      </c>
      <c r="D2891" s="85" t="s">
        <v>301</v>
      </c>
      <c r="E2891" s="85" t="s">
        <v>302</v>
      </c>
      <c r="F2891" s="84">
        <v>0</v>
      </c>
      <c r="G2891" s="85" t="s">
        <v>411</v>
      </c>
      <c r="H2891" s="85" t="s">
        <v>412</v>
      </c>
    </row>
    <row r="2892" spans="2:8">
      <c r="B2892" s="85" t="s">
        <v>292</v>
      </c>
      <c r="C2892" s="85" t="s">
        <v>446</v>
      </c>
      <c r="D2892" s="85" t="s">
        <v>301</v>
      </c>
      <c r="E2892" s="85" t="s">
        <v>302</v>
      </c>
      <c r="F2892" s="84">
        <v>5</v>
      </c>
      <c r="G2892" s="85" t="s">
        <v>411</v>
      </c>
      <c r="H2892" s="85" t="s">
        <v>412</v>
      </c>
    </row>
    <row r="2893" spans="2:8">
      <c r="B2893" s="85" t="s">
        <v>294</v>
      </c>
      <c r="C2893" s="85" t="s">
        <v>446</v>
      </c>
      <c r="D2893" s="85" t="s">
        <v>301</v>
      </c>
      <c r="E2893" s="85" t="s">
        <v>302</v>
      </c>
      <c r="F2893" s="84">
        <v>0</v>
      </c>
      <c r="G2893" s="85" t="s">
        <v>411</v>
      </c>
      <c r="H2893" s="85" t="s">
        <v>412</v>
      </c>
    </row>
    <row r="2894" spans="2:8">
      <c r="B2894" s="85" t="s">
        <v>295</v>
      </c>
      <c r="C2894" s="85" t="s">
        <v>446</v>
      </c>
      <c r="D2894" s="85" t="s">
        <v>301</v>
      </c>
      <c r="E2894" s="85" t="s">
        <v>302</v>
      </c>
      <c r="F2894" s="84">
        <v>2</v>
      </c>
      <c r="G2894" s="85" t="s">
        <v>411</v>
      </c>
      <c r="H2894" s="85" t="s">
        <v>412</v>
      </c>
    </row>
    <row r="2895" spans="2:8">
      <c r="B2895" s="85" t="s">
        <v>297</v>
      </c>
      <c r="C2895" s="85" t="s">
        <v>446</v>
      </c>
      <c r="D2895" s="85" t="s">
        <v>301</v>
      </c>
      <c r="E2895" s="85" t="s">
        <v>302</v>
      </c>
      <c r="F2895" s="84">
        <v>0</v>
      </c>
      <c r="G2895" s="85" t="s">
        <v>411</v>
      </c>
      <c r="H2895" s="85" t="s">
        <v>412</v>
      </c>
    </row>
    <row r="2896" spans="2:8">
      <c r="B2896" s="85" t="s">
        <v>298</v>
      </c>
      <c r="C2896" s="85" t="s">
        <v>446</v>
      </c>
      <c r="D2896" s="85" t="s">
        <v>301</v>
      </c>
      <c r="E2896" s="85" t="s">
        <v>302</v>
      </c>
      <c r="F2896" s="84">
        <v>2</v>
      </c>
      <c r="G2896" s="85" t="s">
        <v>411</v>
      </c>
      <c r="H2896" s="85" t="s">
        <v>412</v>
      </c>
    </row>
    <row r="2897" spans="2:8">
      <c r="B2897" s="85" t="s">
        <v>299</v>
      </c>
      <c r="C2897" s="85" t="s">
        <v>446</v>
      </c>
      <c r="D2897" s="85" t="s">
        <v>301</v>
      </c>
      <c r="E2897" s="85" t="s">
        <v>302</v>
      </c>
      <c r="F2897" s="84">
        <v>0</v>
      </c>
      <c r="G2897" s="85" t="s">
        <v>411</v>
      </c>
      <c r="H2897" s="85" t="s">
        <v>412</v>
      </c>
    </row>
    <row r="2898" spans="2:8">
      <c r="B2898" s="85" t="s">
        <v>300</v>
      </c>
      <c r="C2898" s="85" t="s">
        <v>446</v>
      </c>
      <c r="D2898" s="85" t="s">
        <v>301</v>
      </c>
      <c r="E2898" s="85" t="s">
        <v>302</v>
      </c>
      <c r="F2898" s="84">
        <v>4</v>
      </c>
      <c r="G2898" s="85" t="s">
        <v>411</v>
      </c>
      <c r="H2898" s="85" t="s">
        <v>412</v>
      </c>
    </row>
    <row r="2899" spans="2:8">
      <c r="B2899" s="85" t="s">
        <v>288</v>
      </c>
      <c r="C2899" s="85" t="s">
        <v>447</v>
      </c>
      <c r="D2899" s="85" t="s">
        <v>284</v>
      </c>
      <c r="E2899" s="85" t="s">
        <v>285</v>
      </c>
      <c r="F2899" s="84">
        <v>0</v>
      </c>
      <c r="G2899" s="85" t="s">
        <v>416</v>
      </c>
      <c r="H2899" s="85" t="s">
        <v>412</v>
      </c>
    </row>
    <row r="2900" spans="2:8">
      <c r="B2900" s="85" t="s">
        <v>289</v>
      </c>
      <c r="C2900" s="85" t="s">
        <v>447</v>
      </c>
      <c r="D2900" s="85" t="s">
        <v>284</v>
      </c>
      <c r="E2900" s="85" t="s">
        <v>285</v>
      </c>
      <c r="F2900" s="84">
        <v>2</v>
      </c>
      <c r="G2900" s="85" t="s">
        <v>416</v>
      </c>
      <c r="H2900" s="85" t="s">
        <v>412</v>
      </c>
    </row>
    <row r="2901" spans="2:8">
      <c r="B2901" s="85" t="s">
        <v>290</v>
      </c>
      <c r="C2901" s="85" t="s">
        <v>447</v>
      </c>
      <c r="D2901" s="85" t="s">
        <v>284</v>
      </c>
      <c r="E2901" s="85" t="s">
        <v>285</v>
      </c>
      <c r="F2901" s="84">
        <v>0</v>
      </c>
      <c r="G2901" s="85" t="s">
        <v>416</v>
      </c>
      <c r="H2901" s="85" t="s">
        <v>412</v>
      </c>
    </row>
    <row r="2902" spans="2:8">
      <c r="B2902" s="85" t="s">
        <v>291</v>
      </c>
      <c r="C2902" s="85" t="s">
        <v>447</v>
      </c>
      <c r="D2902" s="85" t="s">
        <v>284</v>
      </c>
      <c r="E2902" s="85" t="s">
        <v>285</v>
      </c>
      <c r="F2902" s="84">
        <v>8</v>
      </c>
      <c r="G2902" s="85" t="s">
        <v>416</v>
      </c>
      <c r="H2902" s="85" t="s">
        <v>412</v>
      </c>
    </row>
    <row r="2903" spans="2:8">
      <c r="B2903" s="85" t="s">
        <v>294</v>
      </c>
      <c r="C2903" s="85" t="s">
        <v>447</v>
      </c>
      <c r="D2903" s="85" t="s">
        <v>284</v>
      </c>
      <c r="E2903" s="85" t="s">
        <v>285</v>
      </c>
      <c r="F2903" s="84">
        <v>2</v>
      </c>
      <c r="G2903" s="85" t="s">
        <v>416</v>
      </c>
      <c r="H2903" s="85" t="s">
        <v>412</v>
      </c>
    </row>
    <row r="2904" spans="2:8">
      <c r="B2904" s="85" t="s">
        <v>295</v>
      </c>
      <c r="C2904" s="85" t="s">
        <v>447</v>
      </c>
      <c r="D2904" s="85" t="s">
        <v>284</v>
      </c>
      <c r="E2904" s="85" t="s">
        <v>285</v>
      </c>
      <c r="F2904" s="84">
        <v>7</v>
      </c>
      <c r="G2904" s="85" t="s">
        <v>416</v>
      </c>
      <c r="H2904" s="85" t="s">
        <v>412</v>
      </c>
    </row>
    <row r="2905" spans="2:8">
      <c r="B2905" s="85" t="s">
        <v>296</v>
      </c>
      <c r="C2905" s="85" t="s">
        <v>447</v>
      </c>
      <c r="D2905" s="85" t="s">
        <v>284</v>
      </c>
      <c r="E2905" s="85" t="s">
        <v>285</v>
      </c>
      <c r="F2905" s="84">
        <v>4</v>
      </c>
      <c r="G2905" s="85" t="s">
        <v>416</v>
      </c>
      <c r="H2905" s="85" t="s">
        <v>412</v>
      </c>
    </row>
    <row r="2906" spans="2:8">
      <c r="B2906" s="85" t="s">
        <v>297</v>
      </c>
      <c r="C2906" s="85" t="s">
        <v>447</v>
      </c>
      <c r="D2906" s="85" t="s">
        <v>284</v>
      </c>
      <c r="E2906" s="85" t="s">
        <v>285</v>
      </c>
      <c r="F2906" s="84">
        <v>2</v>
      </c>
      <c r="G2906" s="85" t="s">
        <v>416</v>
      </c>
      <c r="H2906" s="85" t="s">
        <v>412</v>
      </c>
    </row>
    <row r="2907" spans="2:8">
      <c r="B2907" s="85" t="s">
        <v>298</v>
      </c>
      <c r="C2907" s="85" t="s">
        <v>447</v>
      </c>
      <c r="D2907" s="85" t="s">
        <v>284</v>
      </c>
      <c r="E2907" s="85" t="s">
        <v>285</v>
      </c>
      <c r="F2907" s="84">
        <v>0</v>
      </c>
      <c r="G2907" s="85" t="s">
        <v>416</v>
      </c>
      <c r="H2907" s="85" t="s">
        <v>412</v>
      </c>
    </row>
    <row r="2908" spans="2:8">
      <c r="B2908" s="85" t="s">
        <v>299</v>
      </c>
      <c r="C2908" s="85" t="s">
        <v>447</v>
      </c>
      <c r="D2908" s="85" t="s">
        <v>284</v>
      </c>
      <c r="E2908" s="85" t="s">
        <v>285</v>
      </c>
      <c r="F2908" s="84">
        <v>5</v>
      </c>
      <c r="G2908" s="85" t="s">
        <v>416</v>
      </c>
      <c r="H2908" s="85" t="s">
        <v>412</v>
      </c>
    </row>
    <row r="2909" spans="2:8">
      <c r="B2909" s="85" t="s">
        <v>300</v>
      </c>
      <c r="C2909" s="85" t="s">
        <v>447</v>
      </c>
      <c r="D2909" s="85" t="s">
        <v>284</v>
      </c>
      <c r="E2909" s="85" t="s">
        <v>285</v>
      </c>
      <c r="F2909" s="84">
        <v>2</v>
      </c>
      <c r="G2909" s="85" t="s">
        <v>416</v>
      </c>
      <c r="H2909" s="85" t="s">
        <v>412</v>
      </c>
    </row>
    <row r="2910" spans="2:8">
      <c r="B2910" s="85" t="s">
        <v>290</v>
      </c>
      <c r="C2910" s="85" t="s">
        <v>447</v>
      </c>
      <c r="D2910" s="85" t="s">
        <v>301</v>
      </c>
      <c r="E2910" s="85" t="s">
        <v>302</v>
      </c>
      <c r="F2910" s="84">
        <v>0</v>
      </c>
      <c r="G2910" s="85" t="s">
        <v>416</v>
      </c>
      <c r="H2910" s="85" t="s">
        <v>412</v>
      </c>
    </row>
    <row r="2911" spans="2:8">
      <c r="B2911" s="85" t="s">
        <v>291</v>
      </c>
      <c r="C2911" s="85" t="s">
        <v>447</v>
      </c>
      <c r="D2911" s="85" t="s">
        <v>301</v>
      </c>
      <c r="E2911" s="85" t="s">
        <v>302</v>
      </c>
      <c r="F2911" s="84">
        <v>2</v>
      </c>
      <c r="G2911" s="85" t="s">
        <v>416</v>
      </c>
      <c r="H2911" s="85" t="s">
        <v>412</v>
      </c>
    </row>
    <row r="2912" spans="2:8">
      <c r="B2912" s="85" t="s">
        <v>293</v>
      </c>
      <c r="C2912" s="85" t="s">
        <v>447</v>
      </c>
      <c r="D2912" s="85" t="s">
        <v>301</v>
      </c>
      <c r="E2912" s="85" t="s">
        <v>302</v>
      </c>
      <c r="F2912" s="84">
        <v>3</v>
      </c>
      <c r="G2912" s="85" t="s">
        <v>416</v>
      </c>
      <c r="H2912" s="85" t="s">
        <v>412</v>
      </c>
    </row>
    <row r="2913" spans="2:8">
      <c r="B2913" s="85" t="s">
        <v>294</v>
      </c>
      <c r="C2913" s="85" t="s">
        <v>447</v>
      </c>
      <c r="D2913" s="85" t="s">
        <v>301</v>
      </c>
      <c r="E2913" s="85" t="s">
        <v>302</v>
      </c>
      <c r="F2913" s="84">
        <v>1</v>
      </c>
      <c r="G2913" s="85" t="s">
        <v>416</v>
      </c>
      <c r="H2913" s="85" t="s">
        <v>412</v>
      </c>
    </row>
    <row r="2914" spans="2:8">
      <c r="B2914" s="85" t="s">
        <v>295</v>
      </c>
      <c r="C2914" s="85" t="s">
        <v>447</v>
      </c>
      <c r="D2914" s="85" t="s">
        <v>301</v>
      </c>
      <c r="E2914" s="85" t="s">
        <v>302</v>
      </c>
      <c r="F2914" s="84">
        <v>0</v>
      </c>
      <c r="G2914" s="85" t="s">
        <v>416</v>
      </c>
      <c r="H2914" s="85" t="s">
        <v>412</v>
      </c>
    </row>
    <row r="2915" spans="2:8">
      <c r="B2915" s="85" t="s">
        <v>297</v>
      </c>
      <c r="C2915" s="85" t="s">
        <v>447</v>
      </c>
      <c r="D2915" s="85" t="s">
        <v>301</v>
      </c>
      <c r="E2915" s="85" t="s">
        <v>302</v>
      </c>
      <c r="F2915" s="84">
        <v>0</v>
      </c>
      <c r="G2915" s="85" t="s">
        <v>416</v>
      </c>
      <c r="H2915" s="85" t="s">
        <v>412</v>
      </c>
    </row>
    <row r="2916" spans="2:8">
      <c r="B2916" s="85" t="s">
        <v>298</v>
      </c>
      <c r="C2916" s="85" t="s">
        <v>447</v>
      </c>
      <c r="D2916" s="85" t="s">
        <v>301</v>
      </c>
      <c r="E2916" s="85" t="s">
        <v>302</v>
      </c>
      <c r="F2916" s="84">
        <v>0</v>
      </c>
      <c r="G2916" s="85" t="s">
        <v>416</v>
      </c>
      <c r="H2916" s="85" t="s">
        <v>412</v>
      </c>
    </row>
    <row r="2917" spans="2:8">
      <c r="B2917" s="85" t="s">
        <v>299</v>
      </c>
      <c r="C2917" s="85" t="s">
        <v>447</v>
      </c>
      <c r="D2917" s="85" t="s">
        <v>301</v>
      </c>
      <c r="E2917" s="85" t="s">
        <v>302</v>
      </c>
      <c r="F2917" s="84">
        <v>1</v>
      </c>
      <c r="G2917" s="85" t="s">
        <v>416</v>
      </c>
      <c r="H2917" s="85" t="s">
        <v>412</v>
      </c>
    </row>
    <row r="2918" spans="2:8">
      <c r="B2918" s="85" t="s">
        <v>300</v>
      </c>
      <c r="C2918" s="85" t="s">
        <v>447</v>
      </c>
      <c r="D2918" s="85" t="s">
        <v>301</v>
      </c>
      <c r="E2918" s="85" t="s">
        <v>302</v>
      </c>
      <c r="F2918" s="84">
        <v>2</v>
      </c>
      <c r="G2918" s="85" t="s">
        <v>416</v>
      </c>
      <c r="H2918" s="85" t="s">
        <v>412</v>
      </c>
    </row>
    <row r="2919" spans="2:8">
      <c r="B2919" s="85" t="s">
        <v>290</v>
      </c>
      <c r="C2919" s="85" t="s">
        <v>447</v>
      </c>
      <c r="D2919" s="85" t="s">
        <v>303</v>
      </c>
      <c r="E2919" s="85" t="s">
        <v>304</v>
      </c>
      <c r="F2919" s="84">
        <v>0</v>
      </c>
      <c r="G2919" s="85" t="s">
        <v>416</v>
      </c>
      <c r="H2919" s="85" t="s">
        <v>412</v>
      </c>
    </row>
    <row r="2920" spans="2:8">
      <c r="B2920" s="85" t="s">
        <v>291</v>
      </c>
      <c r="C2920" s="85" t="s">
        <v>447</v>
      </c>
      <c r="D2920" s="85" t="s">
        <v>303</v>
      </c>
      <c r="E2920" s="85" t="s">
        <v>304</v>
      </c>
      <c r="F2920" s="84">
        <v>2</v>
      </c>
      <c r="G2920" s="85" t="s">
        <v>416</v>
      </c>
      <c r="H2920" s="85" t="s">
        <v>412</v>
      </c>
    </row>
    <row r="2921" spans="2:8">
      <c r="B2921" s="85" t="s">
        <v>292</v>
      </c>
      <c r="C2921" s="85" t="s">
        <v>447</v>
      </c>
      <c r="D2921" s="85" t="s">
        <v>303</v>
      </c>
      <c r="E2921" s="85" t="s">
        <v>304</v>
      </c>
      <c r="F2921" s="84">
        <v>0</v>
      </c>
      <c r="G2921" s="85" t="s">
        <v>416</v>
      </c>
      <c r="H2921" s="85" t="s">
        <v>412</v>
      </c>
    </row>
    <row r="2922" spans="2:8">
      <c r="B2922" s="85" t="s">
        <v>293</v>
      </c>
      <c r="C2922" s="85" t="s">
        <v>447</v>
      </c>
      <c r="D2922" s="85" t="s">
        <v>303</v>
      </c>
      <c r="E2922" s="85" t="s">
        <v>304</v>
      </c>
      <c r="F2922" s="84">
        <v>2</v>
      </c>
      <c r="G2922" s="85" t="s">
        <v>416</v>
      </c>
      <c r="H2922" s="85" t="s">
        <v>412</v>
      </c>
    </row>
    <row r="2923" spans="2:8">
      <c r="B2923" s="85" t="s">
        <v>294</v>
      </c>
      <c r="C2923" s="85" t="s">
        <v>447</v>
      </c>
      <c r="D2923" s="85" t="s">
        <v>303</v>
      </c>
      <c r="E2923" s="85" t="s">
        <v>304</v>
      </c>
      <c r="F2923" s="84">
        <v>0</v>
      </c>
      <c r="G2923" s="85" t="s">
        <v>416</v>
      </c>
      <c r="H2923" s="85" t="s">
        <v>412</v>
      </c>
    </row>
    <row r="2924" spans="2:8">
      <c r="B2924" s="85" t="s">
        <v>295</v>
      </c>
      <c r="C2924" s="85" t="s">
        <v>447</v>
      </c>
      <c r="D2924" s="85" t="s">
        <v>303</v>
      </c>
      <c r="E2924" s="85" t="s">
        <v>304</v>
      </c>
      <c r="F2924" s="84">
        <v>0</v>
      </c>
      <c r="G2924" s="85" t="s">
        <v>416</v>
      </c>
      <c r="H2924" s="85" t="s">
        <v>412</v>
      </c>
    </row>
    <row r="2925" spans="2:8">
      <c r="B2925" s="85" t="s">
        <v>296</v>
      </c>
      <c r="C2925" s="85" t="s">
        <v>447</v>
      </c>
      <c r="D2925" s="85" t="s">
        <v>303</v>
      </c>
      <c r="E2925" s="85" t="s">
        <v>304</v>
      </c>
      <c r="F2925" s="84">
        <v>4</v>
      </c>
      <c r="G2925" s="85" t="s">
        <v>416</v>
      </c>
      <c r="H2925" s="85" t="s">
        <v>412</v>
      </c>
    </row>
    <row r="2926" spans="2:8">
      <c r="B2926" s="85" t="s">
        <v>297</v>
      </c>
      <c r="C2926" s="85" t="s">
        <v>447</v>
      </c>
      <c r="D2926" s="85" t="s">
        <v>303</v>
      </c>
      <c r="E2926" s="85" t="s">
        <v>304</v>
      </c>
      <c r="F2926" s="84">
        <v>2</v>
      </c>
      <c r="G2926" s="85" t="s">
        <v>416</v>
      </c>
      <c r="H2926" s="85" t="s">
        <v>412</v>
      </c>
    </row>
    <row r="2927" spans="2:8">
      <c r="B2927" s="85" t="s">
        <v>299</v>
      </c>
      <c r="C2927" s="85" t="s">
        <v>447</v>
      </c>
      <c r="D2927" s="85" t="s">
        <v>303</v>
      </c>
      <c r="E2927" s="85" t="s">
        <v>304</v>
      </c>
      <c r="F2927" s="84">
        <v>2</v>
      </c>
      <c r="G2927" s="85" t="s">
        <v>416</v>
      </c>
      <c r="H2927" s="85" t="s">
        <v>412</v>
      </c>
    </row>
    <row r="2928" spans="2:8">
      <c r="B2928" s="85" t="s">
        <v>288</v>
      </c>
      <c r="C2928" s="85" t="s">
        <v>448</v>
      </c>
      <c r="D2928" s="85" t="s">
        <v>284</v>
      </c>
      <c r="E2928" s="85" t="s">
        <v>285</v>
      </c>
      <c r="F2928" s="84">
        <v>2</v>
      </c>
      <c r="G2928" s="85" t="s">
        <v>414</v>
      </c>
      <c r="H2928" s="85" t="s">
        <v>412</v>
      </c>
    </row>
    <row r="2929" spans="2:8">
      <c r="B2929" s="85" t="s">
        <v>289</v>
      </c>
      <c r="C2929" s="85" t="s">
        <v>448</v>
      </c>
      <c r="D2929" s="85" t="s">
        <v>284</v>
      </c>
      <c r="E2929" s="85" t="s">
        <v>285</v>
      </c>
      <c r="F2929" s="84">
        <v>0</v>
      </c>
      <c r="G2929" s="85" t="s">
        <v>414</v>
      </c>
      <c r="H2929" s="85" t="s">
        <v>412</v>
      </c>
    </row>
    <row r="2930" spans="2:8">
      <c r="B2930" s="85" t="s">
        <v>290</v>
      </c>
      <c r="C2930" s="85" t="s">
        <v>448</v>
      </c>
      <c r="D2930" s="85" t="s">
        <v>284</v>
      </c>
      <c r="E2930" s="85" t="s">
        <v>285</v>
      </c>
      <c r="F2930" s="84">
        <v>5</v>
      </c>
      <c r="G2930" s="85" t="s">
        <v>414</v>
      </c>
      <c r="H2930" s="85" t="s">
        <v>412</v>
      </c>
    </row>
    <row r="2931" spans="2:8">
      <c r="B2931" s="85" t="s">
        <v>291</v>
      </c>
      <c r="C2931" s="85" t="s">
        <v>448</v>
      </c>
      <c r="D2931" s="85" t="s">
        <v>284</v>
      </c>
      <c r="E2931" s="85" t="s">
        <v>285</v>
      </c>
      <c r="F2931" s="84">
        <v>0</v>
      </c>
      <c r="G2931" s="85" t="s">
        <v>414</v>
      </c>
      <c r="H2931" s="85" t="s">
        <v>412</v>
      </c>
    </row>
    <row r="2932" spans="2:8">
      <c r="B2932" s="85" t="s">
        <v>292</v>
      </c>
      <c r="C2932" s="85" t="s">
        <v>448</v>
      </c>
      <c r="D2932" s="85" t="s">
        <v>284</v>
      </c>
      <c r="E2932" s="85" t="s">
        <v>285</v>
      </c>
      <c r="F2932" s="84">
        <v>3</v>
      </c>
      <c r="G2932" s="85" t="s">
        <v>414</v>
      </c>
      <c r="H2932" s="85" t="s">
        <v>412</v>
      </c>
    </row>
    <row r="2933" spans="2:8">
      <c r="B2933" s="85" t="s">
        <v>294</v>
      </c>
      <c r="C2933" s="85" t="s">
        <v>448</v>
      </c>
      <c r="D2933" s="85" t="s">
        <v>284</v>
      </c>
      <c r="E2933" s="85" t="s">
        <v>285</v>
      </c>
      <c r="F2933" s="84">
        <v>0</v>
      </c>
      <c r="G2933" s="85" t="s">
        <v>414</v>
      </c>
      <c r="H2933" s="85" t="s">
        <v>412</v>
      </c>
    </row>
    <row r="2934" spans="2:8">
      <c r="B2934" s="85" t="s">
        <v>295</v>
      </c>
      <c r="C2934" s="85" t="s">
        <v>448</v>
      </c>
      <c r="D2934" s="85" t="s">
        <v>284</v>
      </c>
      <c r="E2934" s="85" t="s">
        <v>285</v>
      </c>
      <c r="F2934" s="84">
        <v>4</v>
      </c>
      <c r="G2934" s="85" t="s">
        <v>414</v>
      </c>
      <c r="H2934" s="85" t="s">
        <v>412</v>
      </c>
    </row>
    <row r="2935" spans="2:8">
      <c r="B2935" s="85" t="s">
        <v>296</v>
      </c>
      <c r="C2935" s="85" t="s">
        <v>448</v>
      </c>
      <c r="D2935" s="85" t="s">
        <v>284</v>
      </c>
      <c r="E2935" s="85" t="s">
        <v>285</v>
      </c>
      <c r="F2935" s="84">
        <v>0</v>
      </c>
      <c r="G2935" s="85" t="s">
        <v>414</v>
      </c>
      <c r="H2935" s="85" t="s">
        <v>412</v>
      </c>
    </row>
    <row r="2936" spans="2:8">
      <c r="B2936" s="85" t="s">
        <v>297</v>
      </c>
      <c r="C2936" s="85" t="s">
        <v>448</v>
      </c>
      <c r="D2936" s="85" t="s">
        <v>284</v>
      </c>
      <c r="E2936" s="85" t="s">
        <v>285</v>
      </c>
      <c r="F2936" s="84">
        <v>2</v>
      </c>
      <c r="G2936" s="85" t="s">
        <v>414</v>
      </c>
      <c r="H2936" s="85" t="s">
        <v>412</v>
      </c>
    </row>
    <row r="2937" spans="2:8">
      <c r="B2937" s="85" t="s">
        <v>298</v>
      </c>
      <c r="C2937" s="85" t="s">
        <v>448</v>
      </c>
      <c r="D2937" s="85" t="s">
        <v>284</v>
      </c>
      <c r="E2937" s="85" t="s">
        <v>285</v>
      </c>
      <c r="F2937" s="84">
        <v>2</v>
      </c>
      <c r="G2937" s="85" t="s">
        <v>414</v>
      </c>
      <c r="H2937" s="85" t="s">
        <v>412</v>
      </c>
    </row>
    <row r="2938" spans="2:8">
      <c r="B2938" s="85" t="s">
        <v>299</v>
      </c>
      <c r="C2938" s="85" t="s">
        <v>448</v>
      </c>
      <c r="D2938" s="85" t="s">
        <v>284</v>
      </c>
      <c r="E2938" s="85" t="s">
        <v>285</v>
      </c>
      <c r="F2938" s="84">
        <v>4</v>
      </c>
      <c r="G2938" s="85" t="s">
        <v>414</v>
      </c>
      <c r="H2938" s="85" t="s">
        <v>412</v>
      </c>
    </row>
    <row r="2939" spans="2:8">
      <c r="B2939" s="85" t="s">
        <v>300</v>
      </c>
      <c r="C2939" s="85" t="s">
        <v>448</v>
      </c>
      <c r="D2939" s="85" t="s">
        <v>284</v>
      </c>
      <c r="E2939" s="85" t="s">
        <v>285</v>
      </c>
      <c r="F2939" s="84">
        <v>0</v>
      </c>
      <c r="G2939" s="85" t="s">
        <v>414</v>
      </c>
      <c r="H2939" s="85" t="s">
        <v>412</v>
      </c>
    </row>
    <row r="2940" spans="2:8">
      <c r="B2940" s="85" t="s">
        <v>290</v>
      </c>
      <c r="C2940" s="85" t="s">
        <v>448</v>
      </c>
      <c r="D2940" s="85" t="s">
        <v>301</v>
      </c>
      <c r="E2940" s="85" t="s">
        <v>302</v>
      </c>
      <c r="F2940" s="84">
        <v>1</v>
      </c>
      <c r="G2940" s="85" t="s">
        <v>414</v>
      </c>
      <c r="H2940" s="85" t="s">
        <v>412</v>
      </c>
    </row>
    <row r="2941" spans="2:8">
      <c r="B2941" s="85" t="s">
        <v>291</v>
      </c>
      <c r="C2941" s="85" t="s">
        <v>448</v>
      </c>
      <c r="D2941" s="85" t="s">
        <v>301</v>
      </c>
      <c r="E2941" s="85" t="s">
        <v>302</v>
      </c>
      <c r="F2941" s="84">
        <v>1</v>
      </c>
      <c r="G2941" s="85" t="s">
        <v>414</v>
      </c>
      <c r="H2941" s="85" t="s">
        <v>412</v>
      </c>
    </row>
    <row r="2942" spans="2:8">
      <c r="B2942" s="85" t="s">
        <v>292</v>
      </c>
      <c r="C2942" s="85" t="s">
        <v>448</v>
      </c>
      <c r="D2942" s="85" t="s">
        <v>301</v>
      </c>
      <c r="E2942" s="85" t="s">
        <v>302</v>
      </c>
      <c r="F2942" s="84">
        <v>2</v>
      </c>
      <c r="G2942" s="85" t="s">
        <v>414</v>
      </c>
      <c r="H2942" s="85" t="s">
        <v>412</v>
      </c>
    </row>
    <row r="2943" spans="2:8">
      <c r="B2943" s="85" t="s">
        <v>294</v>
      </c>
      <c r="C2943" s="85" t="s">
        <v>448</v>
      </c>
      <c r="D2943" s="85" t="s">
        <v>301</v>
      </c>
      <c r="E2943" s="85" t="s">
        <v>302</v>
      </c>
      <c r="F2943" s="84">
        <v>0</v>
      </c>
      <c r="G2943" s="85" t="s">
        <v>414</v>
      </c>
      <c r="H2943" s="85" t="s">
        <v>412</v>
      </c>
    </row>
    <row r="2944" spans="2:8">
      <c r="B2944" s="85" t="s">
        <v>295</v>
      </c>
      <c r="C2944" s="85" t="s">
        <v>448</v>
      </c>
      <c r="D2944" s="85" t="s">
        <v>301</v>
      </c>
      <c r="E2944" s="85" t="s">
        <v>302</v>
      </c>
      <c r="F2944" s="84">
        <v>1</v>
      </c>
      <c r="G2944" s="85" t="s">
        <v>414</v>
      </c>
      <c r="H2944" s="85" t="s">
        <v>412</v>
      </c>
    </row>
    <row r="2945" spans="2:8">
      <c r="B2945" s="85" t="s">
        <v>296</v>
      </c>
      <c r="C2945" s="85" t="s">
        <v>448</v>
      </c>
      <c r="D2945" s="85" t="s">
        <v>301</v>
      </c>
      <c r="E2945" s="85" t="s">
        <v>302</v>
      </c>
      <c r="F2945" s="84">
        <v>0</v>
      </c>
      <c r="G2945" s="85" t="s">
        <v>414</v>
      </c>
      <c r="H2945" s="85" t="s">
        <v>412</v>
      </c>
    </row>
    <row r="2946" spans="2:8">
      <c r="B2946" s="85" t="s">
        <v>299</v>
      </c>
      <c r="C2946" s="85" t="s">
        <v>448</v>
      </c>
      <c r="D2946" s="85" t="s">
        <v>301</v>
      </c>
      <c r="E2946" s="85" t="s">
        <v>302</v>
      </c>
      <c r="F2946" s="84">
        <v>1</v>
      </c>
      <c r="G2946" s="85" t="s">
        <v>414</v>
      </c>
      <c r="H2946" s="85" t="s">
        <v>412</v>
      </c>
    </row>
    <row r="2947" spans="2:8">
      <c r="B2947" s="85" t="s">
        <v>288</v>
      </c>
      <c r="C2947" s="85" t="s">
        <v>449</v>
      </c>
      <c r="D2947" s="85" t="s">
        <v>284</v>
      </c>
      <c r="E2947" s="85" t="s">
        <v>285</v>
      </c>
      <c r="F2947" s="84">
        <v>2</v>
      </c>
      <c r="G2947" s="85" t="s">
        <v>425</v>
      </c>
      <c r="H2947" s="85" t="s">
        <v>412</v>
      </c>
    </row>
    <row r="2948" spans="2:8">
      <c r="B2948" s="85" t="s">
        <v>290</v>
      </c>
      <c r="C2948" s="85" t="s">
        <v>449</v>
      </c>
      <c r="D2948" s="85" t="s">
        <v>284</v>
      </c>
      <c r="E2948" s="85" t="s">
        <v>285</v>
      </c>
      <c r="F2948" s="84">
        <v>3</v>
      </c>
      <c r="G2948" s="85" t="s">
        <v>425</v>
      </c>
      <c r="H2948" s="85" t="s">
        <v>412</v>
      </c>
    </row>
    <row r="2949" spans="2:8">
      <c r="B2949" s="85" t="s">
        <v>291</v>
      </c>
      <c r="C2949" s="85" t="s">
        <v>449</v>
      </c>
      <c r="D2949" s="85" t="s">
        <v>284</v>
      </c>
      <c r="E2949" s="85" t="s">
        <v>285</v>
      </c>
      <c r="F2949" s="84">
        <v>0</v>
      </c>
      <c r="G2949" s="85" t="s">
        <v>425</v>
      </c>
      <c r="H2949" s="85" t="s">
        <v>412</v>
      </c>
    </row>
    <row r="2950" spans="2:8">
      <c r="B2950" s="85" t="s">
        <v>292</v>
      </c>
      <c r="C2950" s="85" t="s">
        <v>449</v>
      </c>
      <c r="D2950" s="85" t="s">
        <v>284</v>
      </c>
      <c r="E2950" s="85" t="s">
        <v>285</v>
      </c>
      <c r="F2950" s="84">
        <v>3</v>
      </c>
      <c r="G2950" s="85" t="s">
        <v>425</v>
      </c>
      <c r="H2950" s="85" t="s">
        <v>412</v>
      </c>
    </row>
    <row r="2951" spans="2:8">
      <c r="B2951" s="85" t="s">
        <v>294</v>
      </c>
      <c r="C2951" s="85" t="s">
        <v>449</v>
      </c>
      <c r="D2951" s="85" t="s">
        <v>284</v>
      </c>
      <c r="E2951" s="85" t="s">
        <v>285</v>
      </c>
      <c r="F2951" s="84">
        <v>0</v>
      </c>
      <c r="G2951" s="85" t="s">
        <v>425</v>
      </c>
      <c r="H2951" s="85" t="s">
        <v>412</v>
      </c>
    </row>
    <row r="2952" spans="2:8">
      <c r="B2952" s="85" t="s">
        <v>295</v>
      </c>
      <c r="C2952" s="85" t="s">
        <v>449</v>
      </c>
      <c r="D2952" s="85" t="s">
        <v>284</v>
      </c>
      <c r="E2952" s="85" t="s">
        <v>285</v>
      </c>
      <c r="F2952" s="84">
        <v>0</v>
      </c>
      <c r="G2952" s="85" t="s">
        <v>425</v>
      </c>
      <c r="H2952" s="85" t="s">
        <v>412</v>
      </c>
    </row>
    <row r="2953" spans="2:8">
      <c r="B2953" s="85" t="s">
        <v>296</v>
      </c>
      <c r="C2953" s="85" t="s">
        <v>449</v>
      </c>
      <c r="D2953" s="85" t="s">
        <v>284</v>
      </c>
      <c r="E2953" s="85" t="s">
        <v>285</v>
      </c>
      <c r="F2953" s="84">
        <v>2</v>
      </c>
      <c r="G2953" s="85" t="s">
        <v>425</v>
      </c>
      <c r="H2953" s="85" t="s">
        <v>412</v>
      </c>
    </row>
    <row r="2954" spans="2:8">
      <c r="B2954" s="85" t="s">
        <v>297</v>
      </c>
      <c r="C2954" s="85" t="s">
        <v>449</v>
      </c>
      <c r="D2954" s="85" t="s">
        <v>284</v>
      </c>
      <c r="E2954" s="85" t="s">
        <v>285</v>
      </c>
      <c r="F2954" s="84">
        <v>2</v>
      </c>
      <c r="G2954" s="85" t="s">
        <v>425</v>
      </c>
      <c r="H2954" s="85" t="s">
        <v>412</v>
      </c>
    </row>
    <row r="2955" spans="2:8">
      <c r="B2955" s="85" t="s">
        <v>298</v>
      </c>
      <c r="C2955" s="85" t="s">
        <v>449</v>
      </c>
      <c r="D2955" s="85" t="s">
        <v>284</v>
      </c>
      <c r="E2955" s="85" t="s">
        <v>285</v>
      </c>
      <c r="F2955" s="84">
        <v>2</v>
      </c>
      <c r="G2955" s="85" t="s">
        <v>425</v>
      </c>
      <c r="H2955" s="85" t="s">
        <v>412</v>
      </c>
    </row>
    <row r="2956" spans="2:8">
      <c r="B2956" s="85" t="s">
        <v>299</v>
      </c>
      <c r="C2956" s="85" t="s">
        <v>449</v>
      </c>
      <c r="D2956" s="85" t="s">
        <v>284</v>
      </c>
      <c r="E2956" s="85" t="s">
        <v>285</v>
      </c>
      <c r="F2956" s="84">
        <v>2</v>
      </c>
      <c r="G2956" s="85" t="s">
        <v>425</v>
      </c>
      <c r="H2956" s="85" t="s">
        <v>412</v>
      </c>
    </row>
    <row r="2957" spans="2:8">
      <c r="B2957" s="85" t="s">
        <v>300</v>
      </c>
      <c r="C2957" s="85" t="s">
        <v>449</v>
      </c>
      <c r="D2957" s="85" t="s">
        <v>284</v>
      </c>
      <c r="E2957" s="85" t="s">
        <v>285</v>
      </c>
      <c r="F2957" s="84">
        <v>3</v>
      </c>
      <c r="G2957" s="85" t="s">
        <v>425</v>
      </c>
      <c r="H2957" s="85" t="s">
        <v>412</v>
      </c>
    </row>
    <row r="2958" spans="2:8">
      <c r="B2958" s="85" t="s">
        <v>288</v>
      </c>
      <c r="C2958" s="85" t="s">
        <v>449</v>
      </c>
      <c r="D2958" s="85" t="s">
        <v>301</v>
      </c>
      <c r="E2958" s="85" t="s">
        <v>302</v>
      </c>
      <c r="F2958" s="84">
        <v>0</v>
      </c>
      <c r="G2958" s="85" t="s">
        <v>425</v>
      </c>
      <c r="H2958" s="85" t="s">
        <v>412</v>
      </c>
    </row>
    <row r="2959" spans="2:8">
      <c r="B2959" s="85" t="s">
        <v>289</v>
      </c>
      <c r="C2959" s="85" t="s">
        <v>449</v>
      </c>
      <c r="D2959" s="85" t="s">
        <v>301</v>
      </c>
      <c r="E2959" s="85" t="s">
        <v>302</v>
      </c>
      <c r="F2959" s="84">
        <v>2</v>
      </c>
      <c r="G2959" s="85" t="s">
        <v>425</v>
      </c>
      <c r="H2959" s="85" t="s">
        <v>412</v>
      </c>
    </row>
    <row r="2960" spans="2:8">
      <c r="B2960" s="85" t="s">
        <v>290</v>
      </c>
      <c r="C2960" s="85" t="s">
        <v>449</v>
      </c>
      <c r="D2960" s="85" t="s">
        <v>301</v>
      </c>
      <c r="E2960" s="85" t="s">
        <v>302</v>
      </c>
      <c r="F2960" s="84">
        <v>0</v>
      </c>
      <c r="G2960" s="85" t="s">
        <v>425</v>
      </c>
      <c r="H2960" s="85" t="s">
        <v>412</v>
      </c>
    </row>
    <row r="2961" spans="2:8">
      <c r="B2961" s="85" t="s">
        <v>291</v>
      </c>
      <c r="C2961" s="85" t="s">
        <v>449</v>
      </c>
      <c r="D2961" s="85" t="s">
        <v>301</v>
      </c>
      <c r="E2961" s="85" t="s">
        <v>302</v>
      </c>
      <c r="F2961" s="84">
        <v>3</v>
      </c>
      <c r="G2961" s="85" t="s">
        <v>425</v>
      </c>
      <c r="H2961" s="85" t="s">
        <v>412</v>
      </c>
    </row>
    <row r="2962" spans="2:8">
      <c r="B2962" s="85" t="s">
        <v>292</v>
      </c>
      <c r="C2962" s="85" t="s">
        <v>449</v>
      </c>
      <c r="D2962" s="85" t="s">
        <v>301</v>
      </c>
      <c r="E2962" s="85" t="s">
        <v>302</v>
      </c>
      <c r="F2962" s="84">
        <v>1</v>
      </c>
      <c r="G2962" s="85" t="s">
        <v>425</v>
      </c>
      <c r="H2962" s="85" t="s">
        <v>412</v>
      </c>
    </row>
    <row r="2963" spans="2:8">
      <c r="B2963" s="85" t="s">
        <v>300</v>
      </c>
      <c r="C2963" s="85" t="s">
        <v>449</v>
      </c>
      <c r="D2963" s="85" t="s">
        <v>301</v>
      </c>
      <c r="E2963" s="85" t="s">
        <v>302</v>
      </c>
      <c r="F2963" s="84">
        <v>2</v>
      </c>
      <c r="G2963" s="85" t="s">
        <v>425</v>
      </c>
      <c r="H2963" s="85" t="s">
        <v>412</v>
      </c>
    </row>
    <row r="2964" spans="2:8">
      <c r="B2964" s="85" t="s">
        <v>289</v>
      </c>
      <c r="C2964" s="85" t="s">
        <v>449</v>
      </c>
      <c r="D2964" s="85" t="s">
        <v>303</v>
      </c>
      <c r="E2964" s="85" t="s">
        <v>304</v>
      </c>
      <c r="F2964" s="84">
        <v>0</v>
      </c>
      <c r="G2964" s="85" t="s">
        <v>425</v>
      </c>
      <c r="H2964" s="85" t="s">
        <v>412</v>
      </c>
    </row>
    <row r="2965" spans="2:8">
      <c r="B2965" s="85" t="s">
        <v>293</v>
      </c>
      <c r="C2965" s="85" t="s">
        <v>449</v>
      </c>
      <c r="D2965" s="85" t="s">
        <v>303</v>
      </c>
      <c r="E2965" s="85" t="s">
        <v>304</v>
      </c>
      <c r="F2965" s="84">
        <v>2</v>
      </c>
      <c r="G2965" s="85" t="s">
        <v>425</v>
      </c>
      <c r="H2965" s="85" t="s">
        <v>412</v>
      </c>
    </row>
    <row r="2966" spans="2:8">
      <c r="B2966" s="85" t="s">
        <v>295</v>
      </c>
      <c r="C2966" s="85" t="s">
        <v>449</v>
      </c>
      <c r="D2966" s="85" t="s">
        <v>303</v>
      </c>
      <c r="E2966" s="85" t="s">
        <v>304</v>
      </c>
      <c r="F2966" s="84">
        <v>0</v>
      </c>
      <c r="G2966" s="85" t="s">
        <v>425</v>
      </c>
      <c r="H2966" s="85" t="s">
        <v>412</v>
      </c>
    </row>
    <row r="2967" spans="2:8">
      <c r="B2967" s="85" t="s">
        <v>296</v>
      </c>
      <c r="C2967" s="85" t="s">
        <v>449</v>
      </c>
      <c r="D2967" s="85" t="s">
        <v>303</v>
      </c>
      <c r="E2967" s="85" t="s">
        <v>304</v>
      </c>
      <c r="F2967" s="84">
        <v>2</v>
      </c>
      <c r="G2967" s="85" t="s">
        <v>425</v>
      </c>
      <c r="H2967" s="85" t="s">
        <v>412</v>
      </c>
    </row>
    <row r="2968" spans="2:8">
      <c r="B2968" s="85" t="s">
        <v>288</v>
      </c>
      <c r="C2968" s="85" t="s">
        <v>450</v>
      </c>
      <c r="D2968" s="85" t="s">
        <v>284</v>
      </c>
      <c r="E2968" s="85" t="s">
        <v>285</v>
      </c>
      <c r="F2968" s="84">
        <v>0</v>
      </c>
      <c r="G2968" s="85" t="s">
        <v>414</v>
      </c>
      <c r="H2968" s="85" t="s">
        <v>412</v>
      </c>
    </row>
    <row r="2969" spans="2:8">
      <c r="B2969" s="85" t="s">
        <v>290</v>
      </c>
      <c r="C2969" s="85" t="s">
        <v>450</v>
      </c>
      <c r="D2969" s="85" t="s">
        <v>284</v>
      </c>
      <c r="E2969" s="85" t="s">
        <v>285</v>
      </c>
      <c r="F2969" s="84">
        <v>0</v>
      </c>
      <c r="G2969" s="85" t="s">
        <v>414</v>
      </c>
      <c r="H2969" s="85" t="s">
        <v>412</v>
      </c>
    </row>
    <row r="2970" spans="2:8">
      <c r="B2970" s="85" t="s">
        <v>291</v>
      </c>
      <c r="C2970" s="85" t="s">
        <v>450</v>
      </c>
      <c r="D2970" s="85" t="s">
        <v>284</v>
      </c>
      <c r="E2970" s="85" t="s">
        <v>285</v>
      </c>
      <c r="F2970" s="84">
        <v>3</v>
      </c>
      <c r="G2970" s="85" t="s">
        <v>414</v>
      </c>
      <c r="H2970" s="85" t="s">
        <v>412</v>
      </c>
    </row>
    <row r="2971" spans="2:8">
      <c r="B2971" s="85" t="s">
        <v>292</v>
      </c>
      <c r="C2971" s="85" t="s">
        <v>450</v>
      </c>
      <c r="D2971" s="85" t="s">
        <v>284</v>
      </c>
      <c r="E2971" s="85" t="s">
        <v>285</v>
      </c>
      <c r="F2971" s="84">
        <v>0</v>
      </c>
      <c r="G2971" s="85" t="s">
        <v>414</v>
      </c>
      <c r="H2971" s="85" t="s">
        <v>412</v>
      </c>
    </row>
    <row r="2972" spans="2:8">
      <c r="B2972" s="85" t="s">
        <v>293</v>
      </c>
      <c r="C2972" s="85" t="s">
        <v>450</v>
      </c>
      <c r="D2972" s="85" t="s">
        <v>284</v>
      </c>
      <c r="E2972" s="85" t="s">
        <v>285</v>
      </c>
      <c r="F2972" s="84">
        <v>0</v>
      </c>
      <c r="G2972" s="85" t="s">
        <v>414</v>
      </c>
      <c r="H2972" s="85" t="s">
        <v>412</v>
      </c>
    </row>
    <row r="2973" spans="2:8">
      <c r="B2973" s="85" t="s">
        <v>294</v>
      </c>
      <c r="C2973" s="85" t="s">
        <v>450</v>
      </c>
      <c r="D2973" s="85" t="s">
        <v>284</v>
      </c>
      <c r="E2973" s="85" t="s">
        <v>285</v>
      </c>
      <c r="F2973" s="84">
        <v>2</v>
      </c>
      <c r="G2973" s="85" t="s">
        <v>414</v>
      </c>
      <c r="H2973" s="85" t="s">
        <v>412</v>
      </c>
    </row>
    <row r="2974" spans="2:8">
      <c r="B2974" s="85" t="s">
        <v>295</v>
      </c>
      <c r="C2974" s="85" t="s">
        <v>450</v>
      </c>
      <c r="D2974" s="85" t="s">
        <v>284</v>
      </c>
      <c r="E2974" s="85" t="s">
        <v>285</v>
      </c>
      <c r="F2974" s="84">
        <v>4</v>
      </c>
      <c r="G2974" s="85" t="s">
        <v>414</v>
      </c>
      <c r="H2974" s="85" t="s">
        <v>412</v>
      </c>
    </row>
    <row r="2975" spans="2:8">
      <c r="B2975" s="85" t="s">
        <v>298</v>
      </c>
      <c r="C2975" s="85" t="s">
        <v>450</v>
      </c>
      <c r="D2975" s="85" t="s">
        <v>284</v>
      </c>
      <c r="E2975" s="85" t="s">
        <v>285</v>
      </c>
      <c r="F2975" s="84">
        <v>0</v>
      </c>
      <c r="G2975" s="85" t="s">
        <v>414</v>
      </c>
      <c r="H2975" s="85" t="s">
        <v>412</v>
      </c>
    </row>
    <row r="2976" spans="2:8">
      <c r="B2976" s="85" t="s">
        <v>299</v>
      </c>
      <c r="C2976" s="85" t="s">
        <v>450</v>
      </c>
      <c r="D2976" s="85" t="s">
        <v>284</v>
      </c>
      <c r="E2976" s="85" t="s">
        <v>285</v>
      </c>
      <c r="F2976" s="84">
        <v>2</v>
      </c>
      <c r="G2976" s="85" t="s">
        <v>414</v>
      </c>
      <c r="H2976" s="85" t="s">
        <v>412</v>
      </c>
    </row>
    <row r="2977" spans="2:8">
      <c r="B2977" s="85" t="s">
        <v>300</v>
      </c>
      <c r="C2977" s="85" t="s">
        <v>450</v>
      </c>
      <c r="D2977" s="85" t="s">
        <v>284</v>
      </c>
      <c r="E2977" s="85" t="s">
        <v>285</v>
      </c>
      <c r="F2977" s="84">
        <v>4</v>
      </c>
      <c r="G2977" s="85" t="s">
        <v>414</v>
      </c>
      <c r="H2977" s="85" t="s">
        <v>412</v>
      </c>
    </row>
    <row r="2978" spans="2:8">
      <c r="B2978" s="85" t="s">
        <v>289</v>
      </c>
      <c r="C2978" s="85" t="s">
        <v>450</v>
      </c>
      <c r="D2978" s="85" t="s">
        <v>301</v>
      </c>
      <c r="E2978" s="85" t="s">
        <v>302</v>
      </c>
      <c r="F2978" s="84">
        <v>0</v>
      </c>
      <c r="G2978" s="85" t="s">
        <v>414</v>
      </c>
      <c r="H2978" s="85" t="s">
        <v>412</v>
      </c>
    </row>
    <row r="2979" spans="2:8">
      <c r="B2979" s="85" t="s">
        <v>291</v>
      </c>
      <c r="C2979" s="85" t="s">
        <v>450</v>
      </c>
      <c r="D2979" s="85" t="s">
        <v>301</v>
      </c>
      <c r="E2979" s="85" t="s">
        <v>302</v>
      </c>
      <c r="F2979" s="84">
        <v>2</v>
      </c>
      <c r="G2979" s="85" t="s">
        <v>414</v>
      </c>
      <c r="H2979" s="85" t="s">
        <v>412</v>
      </c>
    </row>
    <row r="2980" spans="2:8">
      <c r="B2980" s="85" t="s">
        <v>292</v>
      </c>
      <c r="C2980" s="85" t="s">
        <v>450</v>
      </c>
      <c r="D2980" s="85" t="s">
        <v>301</v>
      </c>
      <c r="E2980" s="85" t="s">
        <v>302</v>
      </c>
      <c r="F2980" s="84">
        <v>0</v>
      </c>
      <c r="G2980" s="85" t="s">
        <v>414</v>
      </c>
      <c r="H2980" s="85" t="s">
        <v>412</v>
      </c>
    </row>
    <row r="2981" spans="2:8">
      <c r="B2981" s="85" t="s">
        <v>294</v>
      </c>
      <c r="C2981" s="85" t="s">
        <v>450</v>
      </c>
      <c r="D2981" s="85" t="s">
        <v>301</v>
      </c>
      <c r="E2981" s="85" t="s">
        <v>302</v>
      </c>
      <c r="F2981" s="84">
        <v>2</v>
      </c>
      <c r="G2981" s="85" t="s">
        <v>414</v>
      </c>
      <c r="H2981" s="85" t="s">
        <v>412</v>
      </c>
    </row>
    <row r="2982" spans="2:8">
      <c r="B2982" s="85" t="s">
        <v>297</v>
      </c>
      <c r="C2982" s="85" t="s">
        <v>450</v>
      </c>
      <c r="D2982" s="85" t="s">
        <v>301</v>
      </c>
      <c r="E2982" s="85" t="s">
        <v>302</v>
      </c>
      <c r="F2982" s="84">
        <v>0</v>
      </c>
      <c r="G2982" s="85" t="s">
        <v>414</v>
      </c>
      <c r="H2982" s="85" t="s">
        <v>412</v>
      </c>
    </row>
    <row r="2983" spans="2:8">
      <c r="B2983" s="85" t="s">
        <v>298</v>
      </c>
      <c r="C2983" s="85" t="s">
        <v>450</v>
      </c>
      <c r="D2983" s="85" t="s">
        <v>301</v>
      </c>
      <c r="E2983" s="85" t="s">
        <v>302</v>
      </c>
      <c r="F2983" s="84">
        <v>1</v>
      </c>
      <c r="G2983" s="85" t="s">
        <v>414</v>
      </c>
      <c r="H2983" s="85" t="s">
        <v>412</v>
      </c>
    </row>
    <row r="2984" spans="2:8">
      <c r="B2984" s="85" t="s">
        <v>299</v>
      </c>
      <c r="C2984" s="85" t="s">
        <v>450</v>
      </c>
      <c r="D2984" s="85" t="s">
        <v>301</v>
      </c>
      <c r="E2984" s="85" t="s">
        <v>302</v>
      </c>
      <c r="F2984" s="84">
        <v>1</v>
      </c>
      <c r="G2984" s="85" t="s">
        <v>414</v>
      </c>
      <c r="H2984" s="85" t="s">
        <v>412</v>
      </c>
    </row>
    <row r="2985" spans="2:8">
      <c r="B2985" s="85" t="s">
        <v>291</v>
      </c>
      <c r="C2985" s="85" t="s">
        <v>450</v>
      </c>
      <c r="D2985" s="85" t="s">
        <v>303</v>
      </c>
      <c r="E2985" s="85" t="s">
        <v>304</v>
      </c>
      <c r="F2985" s="84">
        <v>0</v>
      </c>
      <c r="G2985" s="85" t="s">
        <v>414</v>
      </c>
      <c r="H2985" s="85" t="s">
        <v>412</v>
      </c>
    </row>
    <row r="2986" spans="2:8">
      <c r="B2986" s="85" t="s">
        <v>292</v>
      </c>
      <c r="C2986" s="85" t="s">
        <v>450</v>
      </c>
      <c r="D2986" s="85" t="s">
        <v>303</v>
      </c>
      <c r="E2986" s="85" t="s">
        <v>304</v>
      </c>
      <c r="F2986" s="84">
        <v>3</v>
      </c>
      <c r="G2986" s="85" t="s">
        <v>414</v>
      </c>
      <c r="H2986" s="85" t="s">
        <v>412</v>
      </c>
    </row>
    <row r="2987" spans="2:8">
      <c r="B2987" s="85" t="s">
        <v>294</v>
      </c>
      <c r="C2987" s="85" t="s">
        <v>450</v>
      </c>
      <c r="D2987" s="85" t="s">
        <v>303</v>
      </c>
      <c r="E2987" s="85" t="s">
        <v>304</v>
      </c>
      <c r="F2987" s="84">
        <v>2</v>
      </c>
      <c r="G2987" s="85" t="s">
        <v>414</v>
      </c>
      <c r="H2987" s="85" t="s">
        <v>412</v>
      </c>
    </row>
    <row r="2988" spans="2:8">
      <c r="B2988" s="85" t="s">
        <v>297</v>
      </c>
      <c r="C2988" s="85" t="s">
        <v>450</v>
      </c>
      <c r="D2988" s="85" t="s">
        <v>303</v>
      </c>
      <c r="E2988" s="85" t="s">
        <v>304</v>
      </c>
      <c r="F2988" s="84">
        <v>0</v>
      </c>
      <c r="G2988" s="85" t="s">
        <v>414</v>
      </c>
      <c r="H2988" s="85" t="s">
        <v>412</v>
      </c>
    </row>
    <row r="2989" spans="2:8">
      <c r="B2989" s="85" t="s">
        <v>298</v>
      </c>
      <c r="C2989" s="85" t="s">
        <v>450</v>
      </c>
      <c r="D2989" s="85" t="s">
        <v>303</v>
      </c>
      <c r="E2989" s="85" t="s">
        <v>304</v>
      </c>
      <c r="F2989" s="84">
        <v>2</v>
      </c>
      <c r="G2989" s="85" t="s">
        <v>414</v>
      </c>
      <c r="H2989" s="85" t="s">
        <v>412</v>
      </c>
    </row>
    <row r="2990" spans="2:8">
      <c r="B2990" s="85" t="s">
        <v>299</v>
      </c>
      <c r="C2990" s="85" t="s">
        <v>450</v>
      </c>
      <c r="D2990" s="85" t="s">
        <v>303</v>
      </c>
      <c r="E2990" s="85" t="s">
        <v>304</v>
      </c>
      <c r="F2990" s="84">
        <v>2</v>
      </c>
      <c r="G2990" s="85" t="s">
        <v>414</v>
      </c>
      <c r="H2990" s="85" t="s">
        <v>412</v>
      </c>
    </row>
    <row r="2991" spans="2:8">
      <c r="B2991" s="85" t="s">
        <v>288</v>
      </c>
      <c r="C2991" s="85" t="s">
        <v>451</v>
      </c>
      <c r="D2991" s="85" t="s">
        <v>284</v>
      </c>
      <c r="E2991" s="85" t="s">
        <v>285</v>
      </c>
      <c r="F2991" s="84">
        <v>0</v>
      </c>
      <c r="G2991" s="85" t="s">
        <v>425</v>
      </c>
      <c r="H2991" s="85" t="s">
        <v>412</v>
      </c>
    </row>
    <row r="2992" spans="2:8">
      <c r="B2992" s="85" t="s">
        <v>289</v>
      </c>
      <c r="C2992" s="85" t="s">
        <v>451</v>
      </c>
      <c r="D2992" s="85" t="s">
        <v>284</v>
      </c>
      <c r="E2992" s="85" t="s">
        <v>285</v>
      </c>
      <c r="F2992" s="84">
        <v>3</v>
      </c>
      <c r="G2992" s="85" t="s">
        <v>425</v>
      </c>
      <c r="H2992" s="85" t="s">
        <v>412</v>
      </c>
    </row>
    <row r="2993" spans="2:8">
      <c r="B2993" s="85" t="s">
        <v>291</v>
      </c>
      <c r="C2993" s="85" t="s">
        <v>451</v>
      </c>
      <c r="D2993" s="85" t="s">
        <v>284</v>
      </c>
      <c r="E2993" s="85" t="s">
        <v>285</v>
      </c>
      <c r="F2993" s="84">
        <v>0</v>
      </c>
      <c r="G2993" s="85" t="s">
        <v>425</v>
      </c>
      <c r="H2993" s="85" t="s">
        <v>412</v>
      </c>
    </row>
    <row r="2994" spans="2:8">
      <c r="B2994" s="85" t="s">
        <v>292</v>
      </c>
      <c r="C2994" s="85" t="s">
        <v>451</v>
      </c>
      <c r="D2994" s="85" t="s">
        <v>284</v>
      </c>
      <c r="E2994" s="85" t="s">
        <v>285</v>
      </c>
      <c r="F2994" s="84">
        <v>2</v>
      </c>
      <c r="G2994" s="85" t="s">
        <v>425</v>
      </c>
      <c r="H2994" s="85" t="s">
        <v>412</v>
      </c>
    </row>
    <row r="2995" spans="2:8">
      <c r="B2995" s="85" t="s">
        <v>293</v>
      </c>
      <c r="C2995" s="85" t="s">
        <v>451</v>
      </c>
      <c r="D2995" s="85" t="s">
        <v>284</v>
      </c>
      <c r="E2995" s="85" t="s">
        <v>285</v>
      </c>
      <c r="F2995" s="84">
        <v>3</v>
      </c>
      <c r="G2995" s="85" t="s">
        <v>425</v>
      </c>
      <c r="H2995" s="85" t="s">
        <v>412</v>
      </c>
    </row>
    <row r="2996" spans="2:8">
      <c r="B2996" s="85" t="s">
        <v>295</v>
      </c>
      <c r="C2996" s="85" t="s">
        <v>451</v>
      </c>
      <c r="D2996" s="85" t="s">
        <v>284</v>
      </c>
      <c r="E2996" s="85" t="s">
        <v>285</v>
      </c>
      <c r="F2996" s="84">
        <v>2</v>
      </c>
      <c r="G2996" s="85" t="s">
        <v>425</v>
      </c>
      <c r="H2996" s="85" t="s">
        <v>412</v>
      </c>
    </row>
    <row r="2997" spans="2:8">
      <c r="B2997" s="85" t="s">
        <v>296</v>
      </c>
      <c r="C2997" s="85" t="s">
        <v>451</v>
      </c>
      <c r="D2997" s="85" t="s">
        <v>284</v>
      </c>
      <c r="E2997" s="85" t="s">
        <v>285</v>
      </c>
      <c r="F2997" s="84">
        <v>0</v>
      </c>
      <c r="G2997" s="85" t="s">
        <v>425</v>
      </c>
      <c r="H2997" s="85" t="s">
        <v>412</v>
      </c>
    </row>
    <row r="2998" spans="2:8">
      <c r="B2998" s="85" t="s">
        <v>297</v>
      </c>
      <c r="C2998" s="85" t="s">
        <v>451</v>
      </c>
      <c r="D2998" s="85" t="s">
        <v>284</v>
      </c>
      <c r="E2998" s="85" t="s">
        <v>285</v>
      </c>
      <c r="F2998" s="84">
        <v>2</v>
      </c>
      <c r="G2998" s="85" t="s">
        <v>425</v>
      </c>
      <c r="H2998" s="85" t="s">
        <v>412</v>
      </c>
    </row>
    <row r="2999" spans="2:8">
      <c r="B2999" s="85" t="s">
        <v>298</v>
      </c>
      <c r="C2999" s="85" t="s">
        <v>451</v>
      </c>
      <c r="D2999" s="85" t="s">
        <v>284</v>
      </c>
      <c r="E2999" s="85" t="s">
        <v>285</v>
      </c>
      <c r="F2999" s="84">
        <v>3</v>
      </c>
      <c r="G2999" s="85" t="s">
        <v>425</v>
      </c>
      <c r="H2999" s="85" t="s">
        <v>412</v>
      </c>
    </row>
    <row r="3000" spans="2:8">
      <c r="B3000" s="85" t="s">
        <v>299</v>
      </c>
      <c r="C3000" s="85" t="s">
        <v>451</v>
      </c>
      <c r="D3000" s="85" t="s">
        <v>284</v>
      </c>
      <c r="E3000" s="85" t="s">
        <v>285</v>
      </c>
      <c r="F3000" s="84">
        <v>2</v>
      </c>
      <c r="G3000" s="85" t="s">
        <v>425</v>
      </c>
      <c r="H3000" s="85" t="s">
        <v>412</v>
      </c>
    </row>
    <row r="3001" spans="2:8">
      <c r="B3001" s="85" t="s">
        <v>300</v>
      </c>
      <c r="C3001" s="85" t="s">
        <v>451</v>
      </c>
      <c r="D3001" s="85" t="s">
        <v>284</v>
      </c>
      <c r="E3001" s="85" t="s">
        <v>285</v>
      </c>
      <c r="F3001" s="84">
        <v>2</v>
      </c>
      <c r="G3001" s="85" t="s">
        <v>425</v>
      </c>
      <c r="H3001" s="85" t="s">
        <v>412</v>
      </c>
    </row>
    <row r="3002" spans="2:8">
      <c r="B3002" s="85" t="s">
        <v>289</v>
      </c>
      <c r="C3002" s="85" t="s">
        <v>451</v>
      </c>
      <c r="D3002" s="85" t="s">
        <v>301</v>
      </c>
      <c r="E3002" s="85" t="s">
        <v>302</v>
      </c>
      <c r="F3002" s="84">
        <v>0</v>
      </c>
      <c r="G3002" s="85" t="s">
        <v>425</v>
      </c>
      <c r="H3002" s="85" t="s">
        <v>412</v>
      </c>
    </row>
    <row r="3003" spans="2:8">
      <c r="B3003" s="85" t="s">
        <v>290</v>
      </c>
      <c r="C3003" s="85" t="s">
        <v>451</v>
      </c>
      <c r="D3003" s="85" t="s">
        <v>301</v>
      </c>
      <c r="E3003" s="85" t="s">
        <v>302</v>
      </c>
      <c r="F3003" s="84">
        <v>4</v>
      </c>
      <c r="G3003" s="85" t="s">
        <v>425</v>
      </c>
      <c r="H3003" s="85" t="s">
        <v>412</v>
      </c>
    </row>
    <row r="3004" spans="2:8">
      <c r="B3004" s="85" t="s">
        <v>291</v>
      </c>
      <c r="C3004" s="85" t="s">
        <v>451</v>
      </c>
      <c r="D3004" s="85" t="s">
        <v>301</v>
      </c>
      <c r="E3004" s="85" t="s">
        <v>302</v>
      </c>
      <c r="F3004" s="84">
        <v>4</v>
      </c>
      <c r="G3004" s="85" t="s">
        <v>425</v>
      </c>
      <c r="H3004" s="85" t="s">
        <v>412</v>
      </c>
    </row>
    <row r="3005" spans="2:8">
      <c r="B3005" s="85" t="s">
        <v>294</v>
      </c>
      <c r="C3005" s="85" t="s">
        <v>451</v>
      </c>
      <c r="D3005" s="85" t="s">
        <v>301</v>
      </c>
      <c r="E3005" s="85" t="s">
        <v>302</v>
      </c>
      <c r="F3005" s="84">
        <v>0</v>
      </c>
      <c r="G3005" s="85" t="s">
        <v>425</v>
      </c>
      <c r="H3005" s="85" t="s">
        <v>412</v>
      </c>
    </row>
    <row r="3006" spans="2:8">
      <c r="B3006" s="85" t="s">
        <v>289</v>
      </c>
      <c r="C3006" s="85" t="s">
        <v>451</v>
      </c>
      <c r="D3006" s="85" t="s">
        <v>303</v>
      </c>
      <c r="E3006" s="85" t="s">
        <v>304</v>
      </c>
      <c r="F3006" s="84">
        <v>2</v>
      </c>
      <c r="G3006" s="85" t="s">
        <v>425</v>
      </c>
      <c r="H3006" s="85" t="s">
        <v>412</v>
      </c>
    </row>
    <row r="3007" spans="2:8">
      <c r="B3007" s="85" t="s">
        <v>290</v>
      </c>
      <c r="C3007" s="85" t="s">
        <v>451</v>
      </c>
      <c r="D3007" s="85" t="s">
        <v>303</v>
      </c>
      <c r="E3007" s="85" t="s">
        <v>304</v>
      </c>
      <c r="F3007" s="84">
        <v>0</v>
      </c>
      <c r="G3007" s="85" t="s">
        <v>425</v>
      </c>
      <c r="H3007" s="85" t="s">
        <v>412</v>
      </c>
    </row>
    <row r="3008" spans="2:8">
      <c r="B3008" s="85" t="s">
        <v>291</v>
      </c>
      <c r="C3008" s="85" t="s">
        <v>451</v>
      </c>
      <c r="D3008" s="85" t="s">
        <v>303</v>
      </c>
      <c r="E3008" s="85" t="s">
        <v>304</v>
      </c>
      <c r="F3008" s="84">
        <v>0</v>
      </c>
      <c r="G3008" s="85" t="s">
        <v>425</v>
      </c>
      <c r="H3008" s="85" t="s">
        <v>412</v>
      </c>
    </row>
    <row r="3009" spans="2:8">
      <c r="B3009" s="85" t="s">
        <v>292</v>
      </c>
      <c r="C3009" s="85" t="s">
        <v>451</v>
      </c>
      <c r="D3009" s="85" t="s">
        <v>303</v>
      </c>
      <c r="E3009" s="85" t="s">
        <v>304</v>
      </c>
      <c r="F3009" s="84">
        <v>2</v>
      </c>
      <c r="G3009" s="85" t="s">
        <v>425</v>
      </c>
      <c r="H3009" s="85" t="s">
        <v>412</v>
      </c>
    </row>
    <row r="3010" spans="2:8">
      <c r="B3010" s="85" t="s">
        <v>293</v>
      </c>
      <c r="C3010" s="85" t="s">
        <v>451</v>
      </c>
      <c r="D3010" s="85" t="s">
        <v>303</v>
      </c>
      <c r="E3010" s="85" t="s">
        <v>304</v>
      </c>
      <c r="F3010" s="84">
        <v>2</v>
      </c>
      <c r="G3010" s="85" t="s">
        <v>425</v>
      </c>
      <c r="H3010" s="85" t="s">
        <v>412</v>
      </c>
    </row>
    <row r="3011" spans="2:8">
      <c r="B3011" s="85" t="s">
        <v>294</v>
      </c>
      <c r="C3011" s="85" t="s">
        <v>451</v>
      </c>
      <c r="D3011" s="85" t="s">
        <v>303</v>
      </c>
      <c r="E3011" s="85" t="s">
        <v>304</v>
      </c>
      <c r="F3011" s="84">
        <v>0</v>
      </c>
      <c r="G3011" s="85" t="s">
        <v>425</v>
      </c>
      <c r="H3011" s="85" t="s">
        <v>412</v>
      </c>
    </row>
    <row r="3012" spans="2:8">
      <c r="B3012" s="85" t="s">
        <v>295</v>
      </c>
      <c r="C3012" s="85" t="s">
        <v>451</v>
      </c>
      <c r="D3012" s="85" t="s">
        <v>303</v>
      </c>
      <c r="E3012" s="85" t="s">
        <v>304</v>
      </c>
      <c r="F3012" s="84">
        <v>2</v>
      </c>
      <c r="G3012" s="85" t="s">
        <v>425</v>
      </c>
      <c r="H3012" s="85" t="s">
        <v>412</v>
      </c>
    </row>
    <row r="3013" spans="2:8">
      <c r="B3013" s="85" t="s">
        <v>297</v>
      </c>
      <c r="C3013" s="85" t="s">
        <v>451</v>
      </c>
      <c r="D3013" s="85" t="s">
        <v>303</v>
      </c>
      <c r="E3013" s="85" t="s">
        <v>304</v>
      </c>
      <c r="F3013" s="84">
        <v>0</v>
      </c>
      <c r="G3013" s="85" t="s">
        <v>425</v>
      </c>
      <c r="H3013" s="85" t="s">
        <v>412</v>
      </c>
    </row>
    <row r="3014" spans="2:8">
      <c r="B3014" s="85" t="s">
        <v>298</v>
      </c>
      <c r="C3014" s="85" t="s">
        <v>451</v>
      </c>
      <c r="D3014" s="85" t="s">
        <v>303</v>
      </c>
      <c r="E3014" s="85" t="s">
        <v>304</v>
      </c>
      <c r="F3014" s="84">
        <v>2</v>
      </c>
      <c r="G3014" s="85" t="s">
        <v>425</v>
      </c>
      <c r="H3014" s="85" t="s">
        <v>412</v>
      </c>
    </row>
    <row r="3015" spans="2:8">
      <c r="B3015" s="85" t="s">
        <v>299</v>
      </c>
      <c r="C3015" s="85" t="s">
        <v>451</v>
      </c>
      <c r="D3015" s="85" t="s">
        <v>303</v>
      </c>
      <c r="E3015" s="85" t="s">
        <v>304</v>
      </c>
      <c r="F3015" s="84">
        <v>2</v>
      </c>
      <c r="G3015" s="85" t="s">
        <v>425</v>
      </c>
      <c r="H3015" s="85" t="s">
        <v>412</v>
      </c>
    </row>
    <row r="3016" spans="2:8">
      <c r="B3016" s="85" t="s">
        <v>288</v>
      </c>
      <c r="C3016" s="85" t="s">
        <v>452</v>
      </c>
      <c r="D3016" s="85" t="s">
        <v>284</v>
      </c>
      <c r="E3016" s="85" t="s">
        <v>285</v>
      </c>
      <c r="F3016" s="84">
        <v>2</v>
      </c>
      <c r="G3016" s="85" t="s">
        <v>414</v>
      </c>
      <c r="H3016" s="85" t="s">
        <v>412</v>
      </c>
    </row>
    <row r="3017" spans="2:8">
      <c r="B3017" s="85" t="s">
        <v>289</v>
      </c>
      <c r="C3017" s="85" t="s">
        <v>452</v>
      </c>
      <c r="D3017" s="85" t="s">
        <v>284</v>
      </c>
      <c r="E3017" s="85" t="s">
        <v>285</v>
      </c>
      <c r="F3017" s="84">
        <v>0</v>
      </c>
      <c r="G3017" s="85" t="s">
        <v>414</v>
      </c>
      <c r="H3017" s="85" t="s">
        <v>412</v>
      </c>
    </row>
    <row r="3018" spans="2:8">
      <c r="B3018" s="85" t="s">
        <v>290</v>
      </c>
      <c r="C3018" s="85" t="s">
        <v>452</v>
      </c>
      <c r="D3018" s="85" t="s">
        <v>284</v>
      </c>
      <c r="E3018" s="85" t="s">
        <v>285</v>
      </c>
      <c r="F3018" s="84">
        <v>0</v>
      </c>
      <c r="G3018" s="85" t="s">
        <v>414</v>
      </c>
      <c r="H3018" s="85" t="s">
        <v>412</v>
      </c>
    </row>
    <row r="3019" spans="2:8">
      <c r="B3019" s="85" t="s">
        <v>291</v>
      </c>
      <c r="C3019" s="85" t="s">
        <v>452</v>
      </c>
      <c r="D3019" s="85" t="s">
        <v>284</v>
      </c>
      <c r="E3019" s="85" t="s">
        <v>285</v>
      </c>
      <c r="F3019" s="84">
        <v>2</v>
      </c>
      <c r="G3019" s="85" t="s">
        <v>414</v>
      </c>
      <c r="H3019" s="85" t="s">
        <v>412</v>
      </c>
    </row>
    <row r="3020" spans="2:8">
      <c r="B3020" s="85" t="s">
        <v>292</v>
      </c>
      <c r="C3020" s="85" t="s">
        <v>452</v>
      </c>
      <c r="D3020" s="85" t="s">
        <v>284</v>
      </c>
      <c r="E3020" s="85" t="s">
        <v>285</v>
      </c>
      <c r="F3020" s="84">
        <v>2</v>
      </c>
      <c r="G3020" s="85" t="s">
        <v>414</v>
      </c>
      <c r="H3020" s="85" t="s">
        <v>412</v>
      </c>
    </row>
    <row r="3021" spans="2:8">
      <c r="B3021" s="85" t="s">
        <v>293</v>
      </c>
      <c r="C3021" s="85" t="s">
        <v>452</v>
      </c>
      <c r="D3021" s="85" t="s">
        <v>284</v>
      </c>
      <c r="E3021" s="85" t="s">
        <v>285</v>
      </c>
      <c r="F3021" s="84">
        <v>0</v>
      </c>
      <c r="G3021" s="85" t="s">
        <v>414</v>
      </c>
      <c r="H3021" s="85" t="s">
        <v>412</v>
      </c>
    </row>
    <row r="3022" spans="2:8">
      <c r="B3022" s="85" t="s">
        <v>295</v>
      </c>
      <c r="C3022" s="85" t="s">
        <v>452</v>
      </c>
      <c r="D3022" s="85" t="s">
        <v>284</v>
      </c>
      <c r="E3022" s="85" t="s">
        <v>285</v>
      </c>
      <c r="F3022" s="84">
        <v>2</v>
      </c>
      <c r="G3022" s="85" t="s">
        <v>414</v>
      </c>
      <c r="H3022" s="85" t="s">
        <v>412</v>
      </c>
    </row>
    <row r="3023" spans="2:8">
      <c r="B3023" s="85" t="s">
        <v>289</v>
      </c>
      <c r="C3023" s="85" t="s">
        <v>452</v>
      </c>
      <c r="D3023" s="85" t="s">
        <v>301</v>
      </c>
      <c r="E3023" s="85" t="s">
        <v>302</v>
      </c>
      <c r="F3023" s="84">
        <v>2</v>
      </c>
      <c r="G3023" s="85" t="s">
        <v>414</v>
      </c>
      <c r="H3023" s="85" t="s">
        <v>412</v>
      </c>
    </row>
    <row r="3024" spans="2:8">
      <c r="B3024" s="85" t="s">
        <v>290</v>
      </c>
      <c r="C3024" s="85" t="s">
        <v>452</v>
      </c>
      <c r="D3024" s="85" t="s">
        <v>301</v>
      </c>
      <c r="E3024" s="85" t="s">
        <v>302</v>
      </c>
      <c r="F3024" s="84">
        <v>2</v>
      </c>
      <c r="G3024" s="85" t="s">
        <v>414</v>
      </c>
      <c r="H3024" s="85" t="s">
        <v>412</v>
      </c>
    </row>
    <row r="3025" spans="2:8">
      <c r="B3025" s="85" t="s">
        <v>292</v>
      </c>
      <c r="C3025" s="85" t="s">
        <v>452</v>
      </c>
      <c r="D3025" s="85" t="s">
        <v>301</v>
      </c>
      <c r="E3025" s="85" t="s">
        <v>302</v>
      </c>
      <c r="F3025" s="84">
        <v>1</v>
      </c>
      <c r="G3025" s="85" t="s">
        <v>414</v>
      </c>
      <c r="H3025" s="85" t="s">
        <v>412</v>
      </c>
    </row>
    <row r="3026" spans="2:8">
      <c r="B3026" s="85" t="s">
        <v>293</v>
      </c>
      <c r="C3026" s="85" t="s">
        <v>452</v>
      </c>
      <c r="D3026" s="85" t="s">
        <v>301</v>
      </c>
      <c r="E3026" s="85" t="s">
        <v>302</v>
      </c>
      <c r="F3026" s="84">
        <v>1</v>
      </c>
      <c r="G3026" s="85" t="s">
        <v>414</v>
      </c>
      <c r="H3026" s="85" t="s">
        <v>412</v>
      </c>
    </row>
    <row r="3027" spans="2:8">
      <c r="B3027" s="85" t="s">
        <v>294</v>
      </c>
      <c r="C3027" s="85" t="s">
        <v>452</v>
      </c>
      <c r="D3027" s="85" t="s">
        <v>301</v>
      </c>
      <c r="E3027" s="85" t="s">
        <v>302</v>
      </c>
      <c r="F3027" s="84">
        <v>0</v>
      </c>
      <c r="G3027" s="85" t="s">
        <v>414</v>
      </c>
      <c r="H3027" s="85" t="s">
        <v>412</v>
      </c>
    </row>
    <row r="3028" spans="2:8">
      <c r="B3028" s="85" t="s">
        <v>296</v>
      </c>
      <c r="C3028" s="85" t="s">
        <v>452</v>
      </c>
      <c r="D3028" s="85" t="s">
        <v>301</v>
      </c>
      <c r="E3028" s="85" t="s">
        <v>302</v>
      </c>
      <c r="F3028" s="84">
        <v>0</v>
      </c>
      <c r="G3028" s="85" t="s">
        <v>414</v>
      </c>
      <c r="H3028" s="85" t="s">
        <v>412</v>
      </c>
    </row>
    <row r="3029" spans="2:8">
      <c r="B3029" s="85" t="s">
        <v>297</v>
      </c>
      <c r="C3029" s="85" t="s">
        <v>452</v>
      </c>
      <c r="D3029" s="85" t="s">
        <v>301</v>
      </c>
      <c r="E3029" s="85" t="s">
        <v>302</v>
      </c>
      <c r="F3029" s="84">
        <v>1</v>
      </c>
      <c r="G3029" s="85" t="s">
        <v>414</v>
      </c>
      <c r="H3029" s="85" t="s">
        <v>412</v>
      </c>
    </row>
    <row r="3030" spans="2:8">
      <c r="B3030" s="85" t="s">
        <v>298</v>
      </c>
      <c r="C3030" s="85" t="s">
        <v>452</v>
      </c>
      <c r="D3030" s="85" t="s">
        <v>301</v>
      </c>
      <c r="E3030" s="85" t="s">
        <v>302</v>
      </c>
      <c r="F3030" s="84">
        <v>1</v>
      </c>
      <c r="G3030" s="85" t="s">
        <v>414</v>
      </c>
      <c r="H3030" s="85" t="s">
        <v>412</v>
      </c>
    </row>
    <row r="3031" spans="2:8">
      <c r="B3031" s="85" t="s">
        <v>288</v>
      </c>
      <c r="C3031" s="85" t="s">
        <v>452</v>
      </c>
      <c r="D3031" s="85" t="s">
        <v>303</v>
      </c>
      <c r="E3031" s="85" t="s">
        <v>304</v>
      </c>
      <c r="F3031" s="84">
        <v>2</v>
      </c>
      <c r="G3031" s="85" t="s">
        <v>414</v>
      </c>
      <c r="H3031" s="85" t="s">
        <v>412</v>
      </c>
    </row>
    <row r="3032" spans="2:8">
      <c r="B3032" s="85" t="s">
        <v>293</v>
      </c>
      <c r="C3032" s="85" t="s">
        <v>452</v>
      </c>
      <c r="D3032" s="85" t="s">
        <v>303</v>
      </c>
      <c r="E3032" s="85" t="s">
        <v>304</v>
      </c>
      <c r="F3032" s="84">
        <v>0</v>
      </c>
      <c r="G3032" s="85" t="s">
        <v>414</v>
      </c>
      <c r="H3032" s="85" t="s">
        <v>412</v>
      </c>
    </row>
    <row r="3033" spans="2:8">
      <c r="B3033" s="85" t="s">
        <v>294</v>
      </c>
      <c r="C3033" s="85" t="s">
        <v>452</v>
      </c>
      <c r="D3033" s="85" t="s">
        <v>303</v>
      </c>
      <c r="E3033" s="85" t="s">
        <v>304</v>
      </c>
      <c r="F3033" s="84">
        <v>0</v>
      </c>
      <c r="G3033" s="85" t="s">
        <v>414</v>
      </c>
      <c r="H3033" s="85" t="s">
        <v>412</v>
      </c>
    </row>
    <row r="3034" spans="2:8">
      <c r="B3034" s="85" t="s">
        <v>295</v>
      </c>
      <c r="C3034" s="85" t="s">
        <v>452</v>
      </c>
      <c r="D3034" s="85" t="s">
        <v>303</v>
      </c>
      <c r="E3034" s="85" t="s">
        <v>304</v>
      </c>
      <c r="F3034" s="84">
        <v>0</v>
      </c>
      <c r="G3034" s="85" t="s">
        <v>414</v>
      </c>
      <c r="H3034" s="85" t="s">
        <v>412</v>
      </c>
    </row>
    <row r="3035" spans="2:8">
      <c r="B3035" s="85" t="s">
        <v>296</v>
      </c>
      <c r="C3035" s="85" t="s">
        <v>452</v>
      </c>
      <c r="D3035" s="85" t="s">
        <v>303</v>
      </c>
      <c r="E3035" s="85" t="s">
        <v>304</v>
      </c>
      <c r="F3035" s="84">
        <v>2</v>
      </c>
      <c r="G3035" s="85" t="s">
        <v>414</v>
      </c>
      <c r="H3035" s="85" t="s">
        <v>412</v>
      </c>
    </row>
    <row r="3036" spans="2:8">
      <c r="B3036" s="85" t="s">
        <v>298</v>
      </c>
      <c r="C3036" s="85" t="s">
        <v>452</v>
      </c>
      <c r="D3036" s="85" t="s">
        <v>303</v>
      </c>
      <c r="E3036" s="85" t="s">
        <v>304</v>
      </c>
      <c r="F3036" s="84">
        <v>2</v>
      </c>
      <c r="G3036" s="85" t="s">
        <v>414</v>
      </c>
      <c r="H3036" s="85" t="s">
        <v>412</v>
      </c>
    </row>
    <row r="3037" spans="2:8">
      <c r="B3037" s="85" t="s">
        <v>288</v>
      </c>
      <c r="C3037" s="85" t="s">
        <v>453</v>
      </c>
      <c r="D3037" s="85" t="s">
        <v>284</v>
      </c>
      <c r="E3037" s="85" t="s">
        <v>285</v>
      </c>
      <c r="F3037" s="84">
        <v>4</v>
      </c>
      <c r="G3037" s="85" t="s">
        <v>416</v>
      </c>
      <c r="H3037" s="85" t="s">
        <v>412</v>
      </c>
    </row>
    <row r="3038" spans="2:8">
      <c r="B3038" s="85" t="s">
        <v>289</v>
      </c>
      <c r="C3038" s="85" t="s">
        <v>453</v>
      </c>
      <c r="D3038" s="85" t="s">
        <v>284</v>
      </c>
      <c r="E3038" s="85" t="s">
        <v>285</v>
      </c>
      <c r="F3038" s="84">
        <v>3</v>
      </c>
      <c r="G3038" s="85" t="s">
        <v>416</v>
      </c>
      <c r="H3038" s="85" t="s">
        <v>412</v>
      </c>
    </row>
    <row r="3039" spans="2:8">
      <c r="B3039" s="85" t="s">
        <v>290</v>
      </c>
      <c r="C3039" s="85" t="s">
        <v>453</v>
      </c>
      <c r="D3039" s="85" t="s">
        <v>284</v>
      </c>
      <c r="E3039" s="85" t="s">
        <v>285</v>
      </c>
      <c r="F3039" s="84">
        <v>3</v>
      </c>
      <c r="G3039" s="85" t="s">
        <v>416</v>
      </c>
      <c r="H3039" s="85" t="s">
        <v>412</v>
      </c>
    </row>
    <row r="3040" spans="2:8">
      <c r="B3040" s="85" t="s">
        <v>291</v>
      </c>
      <c r="C3040" s="85" t="s">
        <v>453</v>
      </c>
      <c r="D3040" s="85" t="s">
        <v>284</v>
      </c>
      <c r="E3040" s="85" t="s">
        <v>285</v>
      </c>
      <c r="F3040" s="84">
        <v>2</v>
      </c>
      <c r="G3040" s="85" t="s">
        <v>416</v>
      </c>
      <c r="H3040" s="85" t="s">
        <v>412</v>
      </c>
    </row>
    <row r="3041" spans="2:8">
      <c r="B3041" s="85" t="s">
        <v>292</v>
      </c>
      <c r="C3041" s="85" t="s">
        <v>453</v>
      </c>
      <c r="D3041" s="85" t="s">
        <v>284</v>
      </c>
      <c r="E3041" s="85" t="s">
        <v>285</v>
      </c>
      <c r="F3041" s="84">
        <v>3</v>
      </c>
      <c r="G3041" s="85" t="s">
        <v>416</v>
      </c>
      <c r="H3041" s="85" t="s">
        <v>412</v>
      </c>
    </row>
    <row r="3042" spans="2:8">
      <c r="B3042" s="85" t="s">
        <v>293</v>
      </c>
      <c r="C3042" s="85" t="s">
        <v>453</v>
      </c>
      <c r="D3042" s="85" t="s">
        <v>284</v>
      </c>
      <c r="E3042" s="85" t="s">
        <v>285</v>
      </c>
      <c r="F3042" s="84">
        <v>2</v>
      </c>
      <c r="G3042" s="85" t="s">
        <v>416</v>
      </c>
      <c r="H3042" s="85" t="s">
        <v>412</v>
      </c>
    </row>
    <row r="3043" spans="2:8">
      <c r="B3043" s="85" t="s">
        <v>294</v>
      </c>
      <c r="C3043" s="85" t="s">
        <v>453</v>
      </c>
      <c r="D3043" s="85" t="s">
        <v>284</v>
      </c>
      <c r="E3043" s="85" t="s">
        <v>285</v>
      </c>
      <c r="F3043" s="84">
        <v>2</v>
      </c>
      <c r="G3043" s="85" t="s">
        <v>416</v>
      </c>
      <c r="H3043" s="85" t="s">
        <v>412</v>
      </c>
    </row>
    <row r="3044" spans="2:8">
      <c r="B3044" s="85" t="s">
        <v>298</v>
      </c>
      <c r="C3044" s="85" t="s">
        <v>453</v>
      </c>
      <c r="D3044" s="85" t="s">
        <v>284</v>
      </c>
      <c r="E3044" s="85" t="s">
        <v>285</v>
      </c>
      <c r="F3044" s="84">
        <v>0</v>
      </c>
      <c r="G3044" s="85" t="s">
        <v>416</v>
      </c>
      <c r="H3044" s="85" t="s">
        <v>412</v>
      </c>
    </row>
    <row r="3045" spans="2:8">
      <c r="B3045" s="85" t="s">
        <v>299</v>
      </c>
      <c r="C3045" s="85" t="s">
        <v>453</v>
      </c>
      <c r="D3045" s="85" t="s">
        <v>284</v>
      </c>
      <c r="E3045" s="85" t="s">
        <v>285</v>
      </c>
      <c r="F3045" s="84">
        <v>3</v>
      </c>
      <c r="G3045" s="85" t="s">
        <v>416</v>
      </c>
      <c r="H3045" s="85" t="s">
        <v>412</v>
      </c>
    </row>
    <row r="3046" spans="2:8">
      <c r="B3046" s="85" t="s">
        <v>300</v>
      </c>
      <c r="C3046" s="85" t="s">
        <v>453</v>
      </c>
      <c r="D3046" s="85" t="s">
        <v>284</v>
      </c>
      <c r="E3046" s="85" t="s">
        <v>285</v>
      </c>
      <c r="F3046" s="84">
        <v>2</v>
      </c>
      <c r="G3046" s="85" t="s">
        <v>416</v>
      </c>
      <c r="H3046" s="85" t="s">
        <v>412</v>
      </c>
    </row>
    <row r="3047" spans="2:8">
      <c r="B3047" s="85" t="s">
        <v>288</v>
      </c>
      <c r="C3047" s="85" t="s">
        <v>453</v>
      </c>
      <c r="D3047" s="85" t="s">
        <v>303</v>
      </c>
      <c r="E3047" s="85" t="s">
        <v>304</v>
      </c>
      <c r="F3047" s="84">
        <v>2</v>
      </c>
      <c r="G3047" s="85" t="s">
        <v>416</v>
      </c>
      <c r="H3047" s="85" t="s">
        <v>412</v>
      </c>
    </row>
    <row r="3048" spans="2:8">
      <c r="B3048" s="85" t="s">
        <v>291</v>
      </c>
      <c r="C3048" s="85" t="s">
        <v>453</v>
      </c>
      <c r="D3048" s="85" t="s">
        <v>303</v>
      </c>
      <c r="E3048" s="85" t="s">
        <v>304</v>
      </c>
      <c r="F3048" s="84">
        <v>0</v>
      </c>
      <c r="G3048" s="85" t="s">
        <v>416</v>
      </c>
      <c r="H3048" s="85" t="s">
        <v>412</v>
      </c>
    </row>
    <row r="3049" spans="2:8">
      <c r="B3049" s="85" t="s">
        <v>292</v>
      </c>
      <c r="C3049" s="85" t="s">
        <v>453</v>
      </c>
      <c r="D3049" s="85" t="s">
        <v>303</v>
      </c>
      <c r="E3049" s="85" t="s">
        <v>304</v>
      </c>
      <c r="F3049" s="84">
        <v>0</v>
      </c>
      <c r="G3049" s="85" t="s">
        <v>416</v>
      </c>
      <c r="H3049" s="85" t="s">
        <v>412</v>
      </c>
    </row>
    <row r="3050" spans="2:8">
      <c r="B3050" s="85" t="s">
        <v>293</v>
      </c>
      <c r="C3050" s="85" t="s">
        <v>453</v>
      </c>
      <c r="D3050" s="85" t="s">
        <v>303</v>
      </c>
      <c r="E3050" s="85" t="s">
        <v>304</v>
      </c>
      <c r="F3050" s="84">
        <v>2</v>
      </c>
      <c r="G3050" s="85" t="s">
        <v>416</v>
      </c>
      <c r="H3050" s="85" t="s">
        <v>412</v>
      </c>
    </row>
    <row r="3051" spans="2:8">
      <c r="B3051" s="85" t="s">
        <v>297</v>
      </c>
      <c r="C3051" s="85" t="s">
        <v>453</v>
      </c>
      <c r="D3051" s="85" t="s">
        <v>303</v>
      </c>
      <c r="E3051" s="85" t="s">
        <v>304</v>
      </c>
      <c r="F3051" s="84">
        <v>0</v>
      </c>
      <c r="G3051" s="85" t="s">
        <v>416</v>
      </c>
      <c r="H3051" s="85" t="s">
        <v>412</v>
      </c>
    </row>
    <row r="3052" spans="2:8">
      <c r="B3052" s="85" t="s">
        <v>298</v>
      </c>
      <c r="C3052" s="85" t="s">
        <v>453</v>
      </c>
      <c r="D3052" s="85" t="s">
        <v>303</v>
      </c>
      <c r="E3052" s="85" t="s">
        <v>304</v>
      </c>
      <c r="F3052" s="84">
        <v>2</v>
      </c>
      <c r="G3052" s="85" t="s">
        <v>416</v>
      </c>
      <c r="H3052" s="85" t="s">
        <v>412</v>
      </c>
    </row>
    <row r="3053" spans="2:8">
      <c r="B3053" s="85" t="s">
        <v>299</v>
      </c>
      <c r="C3053" s="85" t="s">
        <v>453</v>
      </c>
      <c r="D3053" s="85" t="s">
        <v>303</v>
      </c>
      <c r="E3053" s="85" t="s">
        <v>304</v>
      </c>
      <c r="F3053" s="84">
        <v>2</v>
      </c>
      <c r="G3053" s="85" t="s">
        <v>416</v>
      </c>
      <c r="H3053" s="85" t="s">
        <v>412</v>
      </c>
    </row>
    <row r="3054" spans="2:8">
      <c r="B3054" s="85" t="s">
        <v>300</v>
      </c>
      <c r="C3054" s="85" t="s">
        <v>453</v>
      </c>
      <c r="D3054" s="85" t="s">
        <v>303</v>
      </c>
      <c r="E3054" s="85" t="s">
        <v>304</v>
      </c>
      <c r="F3054" s="84">
        <v>0</v>
      </c>
      <c r="G3054" s="85" t="s">
        <v>416</v>
      </c>
      <c r="H3054" s="85" t="s">
        <v>412</v>
      </c>
    </row>
    <row r="3055" spans="2:8">
      <c r="B3055" s="85" t="s">
        <v>288</v>
      </c>
      <c r="C3055" s="85" t="s">
        <v>454</v>
      </c>
      <c r="D3055" s="85" t="s">
        <v>284</v>
      </c>
      <c r="E3055" s="85" t="s">
        <v>285</v>
      </c>
      <c r="F3055" s="84">
        <v>0</v>
      </c>
      <c r="G3055" s="85" t="s">
        <v>414</v>
      </c>
      <c r="H3055" s="85" t="s">
        <v>412</v>
      </c>
    </row>
    <row r="3056" spans="2:8">
      <c r="B3056" s="85" t="s">
        <v>290</v>
      </c>
      <c r="C3056" s="85" t="s">
        <v>454</v>
      </c>
      <c r="D3056" s="85" t="s">
        <v>284</v>
      </c>
      <c r="E3056" s="85" t="s">
        <v>285</v>
      </c>
      <c r="F3056" s="84">
        <v>0</v>
      </c>
      <c r="G3056" s="85" t="s">
        <v>414</v>
      </c>
      <c r="H3056" s="85" t="s">
        <v>412</v>
      </c>
    </row>
    <row r="3057" spans="2:8">
      <c r="B3057" s="85" t="s">
        <v>291</v>
      </c>
      <c r="C3057" s="85" t="s">
        <v>454</v>
      </c>
      <c r="D3057" s="85" t="s">
        <v>284</v>
      </c>
      <c r="E3057" s="85" t="s">
        <v>285</v>
      </c>
      <c r="F3057" s="84">
        <v>2</v>
      </c>
      <c r="G3057" s="85" t="s">
        <v>414</v>
      </c>
      <c r="H3057" s="85" t="s">
        <v>412</v>
      </c>
    </row>
    <row r="3058" spans="2:8">
      <c r="B3058" s="85" t="s">
        <v>292</v>
      </c>
      <c r="C3058" s="85" t="s">
        <v>454</v>
      </c>
      <c r="D3058" s="85" t="s">
        <v>284</v>
      </c>
      <c r="E3058" s="85" t="s">
        <v>285</v>
      </c>
      <c r="F3058" s="84">
        <v>3</v>
      </c>
      <c r="G3058" s="85" t="s">
        <v>414</v>
      </c>
      <c r="H3058" s="85" t="s">
        <v>412</v>
      </c>
    </row>
    <row r="3059" spans="2:8">
      <c r="B3059" s="85" t="s">
        <v>293</v>
      </c>
      <c r="C3059" s="85" t="s">
        <v>454</v>
      </c>
      <c r="D3059" s="85" t="s">
        <v>284</v>
      </c>
      <c r="E3059" s="85" t="s">
        <v>285</v>
      </c>
      <c r="F3059" s="84">
        <v>3</v>
      </c>
      <c r="G3059" s="85" t="s">
        <v>414</v>
      </c>
      <c r="H3059" s="85" t="s">
        <v>412</v>
      </c>
    </row>
    <row r="3060" spans="2:8">
      <c r="B3060" s="85" t="s">
        <v>294</v>
      </c>
      <c r="C3060" s="85" t="s">
        <v>454</v>
      </c>
      <c r="D3060" s="85" t="s">
        <v>284</v>
      </c>
      <c r="E3060" s="85" t="s">
        <v>285</v>
      </c>
      <c r="F3060" s="84">
        <v>3</v>
      </c>
      <c r="G3060" s="85" t="s">
        <v>414</v>
      </c>
      <c r="H3060" s="85" t="s">
        <v>412</v>
      </c>
    </row>
    <row r="3061" spans="2:8">
      <c r="B3061" s="85" t="s">
        <v>295</v>
      </c>
      <c r="C3061" s="85" t="s">
        <v>454</v>
      </c>
      <c r="D3061" s="85" t="s">
        <v>284</v>
      </c>
      <c r="E3061" s="85" t="s">
        <v>285</v>
      </c>
      <c r="F3061" s="84">
        <v>2</v>
      </c>
      <c r="G3061" s="85" t="s">
        <v>414</v>
      </c>
      <c r="H3061" s="85" t="s">
        <v>412</v>
      </c>
    </row>
    <row r="3062" spans="2:8">
      <c r="B3062" s="85" t="s">
        <v>296</v>
      </c>
      <c r="C3062" s="85" t="s">
        <v>454</v>
      </c>
      <c r="D3062" s="85" t="s">
        <v>284</v>
      </c>
      <c r="E3062" s="85" t="s">
        <v>285</v>
      </c>
      <c r="F3062" s="84">
        <v>0</v>
      </c>
      <c r="G3062" s="85" t="s">
        <v>414</v>
      </c>
      <c r="H3062" s="85" t="s">
        <v>412</v>
      </c>
    </row>
    <row r="3063" spans="2:8">
      <c r="B3063" s="85" t="s">
        <v>297</v>
      </c>
      <c r="C3063" s="85" t="s">
        <v>454</v>
      </c>
      <c r="D3063" s="85" t="s">
        <v>284</v>
      </c>
      <c r="E3063" s="85" t="s">
        <v>285</v>
      </c>
      <c r="F3063" s="84">
        <v>3</v>
      </c>
      <c r="G3063" s="85" t="s">
        <v>414</v>
      </c>
      <c r="H3063" s="85" t="s">
        <v>412</v>
      </c>
    </row>
    <row r="3064" spans="2:8">
      <c r="B3064" s="85" t="s">
        <v>298</v>
      </c>
      <c r="C3064" s="85" t="s">
        <v>454</v>
      </c>
      <c r="D3064" s="85" t="s">
        <v>284</v>
      </c>
      <c r="E3064" s="85" t="s">
        <v>285</v>
      </c>
      <c r="F3064" s="84">
        <v>0</v>
      </c>
      <c r="G3064" s="85" t="s">
        <v>414</v>
      </c>
      <c r="H3064" s="85" t="s">
        <v>412</v>
      </c>
    </row>
    <row r="3065" spans="2:8">
      <c r="B3065" s="85" t="s">
        <v>299</v>
      </c>
      <c r="C3065" s="85" t="s">
        <v>454</v>
      </c>
      <c r="D3065" s="85" t="s">
        <v>284</v>
      </c>
      <c r="E3065" s="85" t="s">
        <v>285</v>
      </c>
      <c r="F3065" s="84">
        <v>3</v>
      </c>
      <c r="G3065" s="85" t="s">
        <v>414</v>
      </c>
      <c r="H3065" s="85" t="s">
        <v>412</v>
      </c>
    </row>
    <row r="3066" spans="2:8">
      <c r="B3066" s="85" t="s">
        <v>300</v>
      </c>
      <c r="C3066" s="85" t="s">
        <v>454</v>
      </c>
      <c r="D3066" s="85" t="s">
        <v>284</v>
      </c>
      <c r="E3066" s="85" t="s">
        <v>285</v>
      </c>
      <c r="F3066" s="84">
        <v>3</v>
      </c>
      <c r="G3066" s="85" t="s">
        <v>414</v>
      </c>
      <c r="H3066" s="85" t="s">
        <v>412</v>
      </c>
    </row>
    <row r="3067" spans="2:8">
      <c r="B3067" s="85" t="s">
        <v>288</v>
      </c>
      <c r="C3067" s="85" t="s">
        <v>454</v>
      </c>
      <c r="D3067" s="85" t="s">
        <v>301</v>
      </c>
      <c r="E3067" s="85" t="s">
        <v>302</v>
      </c>
      <c r="F3067" s="84">
        <v>2</v>
      </c>
      <c r="G3067" s="85" t="s">
        <v>414</v>
      </c>
      <c r="H3067" s="85" t="s">
        <v>412</v>
      </c>
    </row>
    <row r="3068" spans="2:8">
      <c r="B3068" s="85" t="s">
        <v>297</v>
      </c>
      <c r="C3068" s="85" t="s">
        <v>454</v>
      </c>
      <c r="D3068" s="85" t="s">
        <v>301</v>
      </c>
      <c r="E3068" s="85" t="s">
        <v>302</v>
      </c>
      <c r="F3068" s="84">
        <v>1</v>
      </c>
      <c r="G3068" s="85" t="s">
        <v>414</v>
      </c>
      <c r="H3068" s="85" t="s">
        <v>412</v>
      </c>
    </row>
    <row r="3069" spans="2:8">
      <c r="B3069" s="85" t="s">
        <v>298</v>
      </c>
      <c r="C3069" s="85" t="s">
        <v>454</v>
      </c>
      <c r="D3069" s="85" t="s">
        <v>301</v>
      </c>
      <c r="E3069" s="85" t="s">
        <v>302</v>
      </c>
      <c r="F3069" s="84">
        <v>1</v>
      </c>
      <c r="G3069" s="85" t="s">
        <v>414</v>
      </c>
      <c r="H3069" s="85" t="s">
        <v>412</v>
      </c>
    </row>
    <row r="3070" spans="2:8">
      <c r="B3070" s="85" t="s">
        <v>288</v>
      </c>
      <c r="C3070" s="85" t="s">
        <v>455</v>
      </c>
      <c r="D3070" s="85" t="s">
        <v>284</v>
      </c>
      <c r="E3070" s="85" t="s">
        <v>285</v>
      </c>
      <c r="F3070" s="84">
        <v>2</v>
      </c>
      <c r="G3070" s="85" t="s">
        <v>416</v>
      </c>
      <c r="H3070" s="85" t="s">
        <v>412</v>
      </c>
    </row>
    <row r="3071" spans="2:8">
      <c r="B3071" s="85" t="s">
        <v>289</v>
      </c>
      <c r="C3071" s="85" t="s">
        <v>455</v>
      </c>
      <c r="D3071" s="85" t="s">
        <v>284</v>
      </c>
      <c r="E3071" s="85" t="s">
        <v>285</v>
      </c>
      <c r="F3071" s="84">
        <v>0</v>
      </c>
      <c r="G3071" s="85" t="s">
        <v>416</v>
      </c>
      <c r="H3071" s="85" t="s">
        <v>412</v>
      </c>
    </row>
    <row r="3072" spans="2:8">
      <c r="B3072" s="85" t="s">
        <v>290</v>
      </c>
      <c r="C3072" s="85" t="s">
        <v>455</v>
      </c>
      <c r="D3072" s="85" t="s">
        <v>284</v>
      </c>
      <c r="E3072" s="85" t="s">
        <v>285</v>
      </c>
      <c r="F3072" s="84">
        <v>0</v>
      </c>
      <c r="G3072" s="85" t="s">
        <v>416</v>
      </c>
      <c r="H3072" s="85" t="s">
        <v>412</v>
      </c>
    </row>
    <row r="3073" spans="2:8">
      <c r="B3073" s="85" t="s">
        <v>291</v>
      </c>
      <c r="C3073" s="85" t="s">
        <v>455</v>
      </c>
      <c r="D3073" s="85" t="s">
        <v>284</v>
      </c>
      <c r="E3073" s="85" t="s">
        <v>285</v>
      </c>
      <c r="F3073" s="84">
        <v>4</v>
      </c>
      <c r="G3073" s="85" t="s">
        <v>416</v>
      </c>
      <c r="H3073" s="85" t="s">
        <v>412</v>
      </c>
    </row>
    <row r="3074" spans="2:8">
      <c r="B3074" s="85" t="s">
        <v>292</v>
      </c>
      <c r="C3074" s="85" t="s">
        <v>455</v>
      </c>
      <c r="D3074" s="85" t="s">
        <v>284</v>
      </c>
      <c r="E3074" s="85" t="s">
        <v>285</v>
      </c>
      <c r="F3074" s="84">
        <v>4</v>
      </c>
      <c r="G3074" s="85" t="s">
        <v>416</v>
      </c>
      <c r="H3074" s="85" t="s">
        <v>412</v>
      </c>
    </row>
    <row r="3075" spans="2:8">
      <c r="B3075" s="85" t="s">
        <v>293</v>
      </c>
      <c r="C3075" s="85" t="s">
        <v>455</v>
      </c>
      <c r="D3075" s="85" t="s">
        <v>284</v>
      </c>
      <c r="E3075" s="85" t="s">
        <v>285</v>
      </c>
      <c r="F3075" s="84">
        <v>2</v>
      </c>
      <c r="G3075" s="85" t="s">
        <v>416</v>
      </c>
      <c r="H3075" s="85" t="s">
        <v>412</v>
      </c>
    </row>
    <row r="3076" spans="2:8">
      <c r="B3076" s="85" t="s">
        <v>294</v>
      </c>
      <c r="C3076" s="85" t="s">
        <v>455</v>
      </c>
      <c r="D3076" s="85" t="s">
        <v>284</v>
      </c>
      <c r="E3076" s="85" t="s">
        <v>285</v>
      </c>
      <c r="F3076" s="84">
        <v>4</v>
      </c>
      <c r="G3076" s="85" t="s">
        <v>416</v>
      </c>
      <c r="H3076" s="85" t="s">
        <v>412</v>
      </c>
    </row>
    <row r="3077" spans="2:8">
      <c r="B3077" s="85" t="s">
        <v>295</v>
      </c>
      <c r="C3077" s="85" t="s">
        <v>455</v>
      </c>
      <c r="D3077" s="85" t="s">
        <v>284</v>
      </c>
      <c r="E3077" s="85" t="s">
        <v>285</v>
      </c>
      <c r="F3077" s="84">
        <v>3</v>
      </c>
      <c r="G3077" s="85" t="s">
        <v>416</v>
      </c>
      <c r="H3077" s="85" t="s">
        <v>412</v>
      </c>
    </row>
    <row r="3078" spans="2:8">
      <c r="B3078" s="85" t="s">
        <v>296</v>
      </c>
      <c r="C3078" s="85" t="s">
        <v>455</v>
      </c>
      <c r="D3078" s="85" t="s">
        <v>284</v>
      </c>
      <c r="E3078" s="85" t="s">
        <v>285</v>
      </c>
      <c r="F3078" s="84">
        <v>0</v>
      </c>
      <c r="G3078" s="85" t="s">
        <v>416</v>
      </c>
      <c r="H3078" s="85" t="s">
        <v>412</v>
      </c>
    </row>
    <row r="3079" spans="2:8">
      <c r="B3079" s="85" t="s">
        <v>297</v>
      </c>
      <c r="C3079" s="85" t="s">
        <v>455</v>
      </c>
      <c r="D3079" s="85" t="s">
        <v>284</v>
      </c>
      <c r="E3079" s="85" t="s">
        <v>285</v>
      </c>
      <c r="F3079" s="84">
        <v>4</v>
      </c>
      <c r="G3079" s="85" t="s">
        <v>416</v>
      </c>
      <c r="H3079" s="85" t="s">
        <v>412</v>
      </c>
    </row>
    <row r="3080" spans="2:8">
      <c r="B3080" s="85" t="s">
        <v>298</v>
      </c>
      <c r="C3080" s="85" t="s">
        <v>455</v>
      </c>
      <c r="D3080" s="85" t="s">
        <v>284</v>
      </c>
      <c r="E3080" s="85" t="s">
        <v>285</v>
      </c>
      <c r="F3080" s="84">
        <v>4</v>
      </c>
      <c r="G3080" s="85" t="s">
        <v>416</v>
      </c>
      <c r="H3080" s="85" t="s">
        <v>412</v>
      </c>
    </row>
    <row r="3081" spans="2:8">
      <c r="B3081" s="85" t="s">
        <v>288</v>
      </c>
      <c r="C3081" s="85" t="s">
        <v>455</v>
      </c>
      <c r="D3081" s="85" t="s">
        <v>303</v>
      </c>
      <c r="E3081" s="85" t="s">
        <v>304</v>
      </c>
      <c r="F3081" s="84">
        <v>0</v>
      </c>
      <c r="G3081" s="85" t="s">
        <v>416</v>
      </c>
      <c r="H3081" s="85" t="s">
        <v>412</v>
      </c>
    </row>
    <row r="3082" spans="2:8">
      <c r="B3082" s="85" t="s">
        <v>289</v>
      </c>
      <c r="C3082" s="85" t="s">
        <v>455</v>
      </c>
      <c r="D3082" s="85" t="s">
        <v>303</v>
      </c>
      <c r="E3082" s="85" t="s">
        <v>304</v>
      </c>
      <c r="F3082" s="84">
        <v>0</v>
      </c>
      <c r="G3082" s="85" t="s">
        <v>416</v>
      </c>
      <c r="H3082" s="85" t="s">
        <v>412</v>
      </c>
    </row>
    <row r="3083" spans="2:8">
      <c r="B3083" s="85" t="s">
        <v>290</v>
      </c>
      <c r="C3083" s="85" t="s">
        <v>455</v>
      </c>
      <c r="D3083" s="85" t="s">
        <v>303</v>
      </c>
      <c r="E3083" s="85" t="s">
        <v>304</v>
      </c>
      <c r="F3083" s="84">
        <v>3</v>
      </c>
      <c r="G3083" s="85" t="s">
        <v>416</v>
      </c>
      <c r="H3083" s="85" t="s">
        <v>412</v>
      </c>
    </row>
    <row r="3084" spans="2:8">
      <c r="B3084" s="85" t="s">
        <v>291</v>
      </c>
      <c r="C3084" s="85" t="s">
        <v>455</v>
      </c>
      <c r="D3084" s="85" t="s">
        <v>303</v>
      </c>
      <c r="E3084" s="85" t="s">
        <v>304</v>
      </c>
      <c r="F3084" s="84">
        <v>0</v>
      </c>
      <c r="G3084" s="85" t="s">
        <v>416</v>
      </c>
      <c r="H3084" s="85" t="s">
        <v>412</v>
      </c>
    </row>
    <row r="3085" spans="2:8">
      <c r="B3085" s="85" t="s">
        <v>293</v>
      </c>
      <c r="C3085" s="85" t="s">
        <v>455</v>
      </c>
      <c r="D3085" s="85" t="s">
        <v>303</v>
      </c>
      <c r="E3085" s="85" t="s">
        <v>304</v>
      </c>
      <c r="F3085" s="84">
        <v>2</v>
      </c>
      <c r="G3085" s="85" t="s">
        <v>416</v>
      </c>
      <c r="H3085" s="85" t="s">
        <v>412</v>
      </c>
    </row>
    <row r="3086" spans="2:8">
      <c r="B3086" s="85" t="s">
        <v>297</v>
      </c>
      <c r="C3086" s="85" t="s">
        <v>455</v>
      </c>
      <c r="D3086" s="85" t="s">
        <v>303</v>
      </c>
      <c r="E3086" s="85" t="s">
        <v>304</v>
      </c>
      <c r="F3086" s="84">
        <v>0</v>
      </c>
      <c r="G3086" s="85" t="s">
        <v>416</v>
      </c>
      <c r="H3086" s="85" t="s">
        <v>412</v>
      </c>
    </row>
    <row r="3087" spans="2:8">
      <c r="B3087" s="85" t="s">
        <v>298</v>
      </c>
      <c r="C3087" s="85" t="s">
        <v>455</v>
      </c>
      <c r="D3087" s="85" t="s">
        <v>303</v>
      </c>
      <c r="E3087" s="85" t="s">
        <v>304</v>
      </c>
      <c r="F3087" s="84">
        <v>0</v>
      </c>
      <c r="G3087" s="85" t="s">
        <v>416</v>
      </c>
      <c r="H3087" s="85" t="s">
        <v>412</v>
      </c>
    </row>
    <row r="3088" spans="2:8">
      <c r="B3088" s="85" t="s">
        <v>299</v>
      </c>
      <c r="C3088" s="85" t="s">
        <v>455</v>
      </c>
      <c r="D3088" s="85" t="s">
        <v>303</v>
      </c>
      <c r="E3088" s="85" t="s">
        <v>304</v>
      </c>
      <c r="F3088" s="84">
        <v>2</v>
      </c>
      <c r="G3088" s="85" t="s">
        <v>416</v>
      </c>
      <c r="H3088" s="85" t="s">
        <v>412</v>
      </c>
    </row>
    <row r="3089" spans="2:8">
      <c r="B3089" s="85" t="s">
        <v>300</v>
      </c>
      <c r="C3089" s="85" t="s">
        <v>455</v>
      </c>
      <c r="D3089" s="85" t="s">
        <v>303</v>
      </c>
      <c r="E3089" s="85" t="s">
        <v>304</v>
      </c>
      <c r="F3089" s="84">
        <v>0</v>
      </c>
      <c r="G3089" s="85" t="s">
        <v>416</v>
      </c>
      <c r="H3089" s="85" t="s">
        <v>412</v>
      </c>
    </row>
    <row r="3090" spans="2:8">
      <c r="B3090" s="85" t="s">
        <v>288</v>
      </c>
      <c r="C3090" s="85" t="s">
        <v>456</v>
      </c>
      <c r="D3090" s="85" t="s">
        <v>284</v>
      </c>
      <c r="E3090" s="85" t="s">
        <v>285</v>
      </c>
      <c r="F3090" s="84">
        <v>0</v>
      </c>
      <c r="G3090" s="85" t="s">
        <v>457</v>
      </c>
      <c r="H3090" s="85" t="s">
        <v>458</v>
      </c>
    </row>
    <row r="3091" spans="2:8">
      <c r="B3091" s="85" t="s">
        <v>289</v>
      </c>
      <c r="C3091" s="85" t="s">
        <v>456</v>
      </c>
      <c r="D3091" s="85" t="s">
        <v>284</v>
      </c>
      <c r="E3091" s="85" t="s">
        <v>285</v>
      </c>
      <c r="F3091" s="84">
        <v>0</v>
      </c>
      <c r="G3091" s="85" t="s">
        <v>457</v>
      </c>
      <c r="H3091" s="85" t="s">
        <v>458</v>
      </c>
    </row>
    <row r="3092" spans="2:8">
      <c r="B3092" s="85" t="s">
        <v>290</v>
      </c>
      <c r="C3092" s="85" t="s">
        <v>456</v>
      </c>
      <c r="D3092" s="85" t="s">
        <v>284</v>
      </c>
      <c r="E3092" s="85" t="s">
        <v>285</v>
      </c>
      <c r="F3092" s="84">
        <v>0</v>
      </c>
      <c r="G3092" s="85" t="s">
        <v>457</v>
      </c>
      <c r="H3092" s="85" t="s">
        <v>458</v>
      </c>
    </row>
    <row r="3093" spans="2:8">
      <c r="B3093" s="85" t="s">
        <v>291</v>
      </c>
      <c r="C3093" s="85" t="s">
        <v>456</v>
      </c>
      <c r="D3093" s="85" t="s">
        <v>284</v>
      </c>
      <c r="E3093" s="85" t="s">
        <v>285</v>
      </c>
      <c r="F3093" s="84">
        <v>3</v>
      </c>
      <c r="G3093" s="85" t="s">
        <v>457</v>
      </c>
      <c r="H3093" s="85" t="s">
        <v>458</v>
      </c>
    </row>
    <row r="3094" spans="2:8">
      <c r="B3094" s="85" t="s">
        <v>292</v>
      </c>
      <c r="C3094" s="85" t="s">
        <v>456</v>
      </c>
      <c r="D3094" s="85" t="s">
        <v>284</v>
      </c>
      <c r="E3094" s="85" t="s">
        <v>285</v>
      </c>
      <c r="F3094" s="84">
        <v>0</v>
      </c>
      <c r="G3094" s="85" t="s">
        <v>457</v>
      </c>
      <c r="H3094" s="85" t="s">
        <v>458</v>
      </c>
    </row>
    <row r="3095" spans="2:8">
      <c r="B3095" s="85" t="s">
        <v>293</v>
      </c>
      <c r="C3095" s="85" t="s">
        <v>456</v>
      </c>
      <c r="D3095" s="85" t="s">
        <v>284</v>
      </c>
      <c r="E3095" s="85" t="s">
        <v>285</v>
      </c>
      <c r="F3095" s="84">
        <v>3</v>
      </c>
      <c r="G3095" s="85" t="s">
        <v>457</v>
      </c>
      <c r="H3095" s="85" t="s">
        <v>458</v>
      </c>
    </row>
    <row r="3096" spans="2:8">
      <c r="B3096" s="85" t="s">
        <v>294</v>
      </c>
      <c r="C3096" s="85" t="s">
        <v>456</v>
      </c>
      <c r="D3096" s="85" t="s">
        <v>284</v>
      </c>
      <c r="E3096" s="85" t="s">
        <v>285</v>
      </c>
      <c r="F3096" s="84">
        <v>2</v>
      </c>
      <c r="G3096" s="85" t="s">
        <v>457</v>
      </c>
      <c r="H3096" s="85" t="s">
        <v>458</v>
      </c>
    </row>
    <row r="3097" spans="2:8">
      <c r="B3097" s="85" t="s">
        <v>297</v>
      </c>
      <c r="C3097" s="85" t="s">
        <v>456</v>
      </c>
      <c r="D3097" s="85" t="s">
        <v>284</v>
      </c>
      <c r="E3097" s="85" t="s">
        <v>285</v>
      </c>
      <c r="F3097" s="84">
        <v>0</v>
      </c>
      <c r="G3097" s="85" t="s">
        <v>457</v>
      </c>
      <c r="H3097" s="85" t="s">
        <v>458</v>
      </c>
    </row>
    <row r="3098" spans="2:8">
      <c r="B3098" s="85" t="s">
        <v>300</v>
      </c>
      <c r="C3098" s="85" t="s">
        <v>456</v>
      </c>
      <c r="D3098" s="85" t="s">
        <v>284</v>
      </c>
      <c r="E3098" s="85" t="s">
        <v>285</v>
      </c>
      <c r="F3098" s="84">
        <v>0</v>
      </c>
      <c r="G3098" s="85" t="s">
        <v>457</v>
      </c>
      <c r="H3098" s="85" t="s">
        <v>458</v>
      </c>
    </row>
    <row r="3099" spans="2:8">
      <c r="B3099" s="85" t="s">
        <v>288</v>
      </c>
      <c r="C3099" s="85" t="s">
        <v>456</v>
      </c>
      <c r="D3099" s="85" t="s">
        <v>301</v>
      </c>
      <c r="E3099" s="85" t="s">
        <v>302</v>
      </c>
      <c r="F3099" s="84">
        <v>2</v>
      </c>
      <c r="G3099" s="85" t="s">
        <v>457</v>
      </c>
      <c r="H3099" s="85" t="s">
        <v>458</v>
      </c>
    </row>
    <row r="3100" spans="2:8">
      <c r="B3100" s="85" t="s">
        <v>289</v>
      </c>
      <c r="C3100" s="85" t="s">
        <v>456</v>
      </c>
      <c r="D3100" s="85" t="s">
        <v>301</v>
      </c>
      <c r="E3100" s="85" t="s">
        <v>302</v>
      </c>
      <c r="F3100" s="84">
        <v>2</v>
      </c>
      <c r="G3100" s="85" t="s">
        <v>457</v>
      </c>
      <c r="H3100" s="85" t="s">
        <v>458</v>
      </c>
    </row>
    <row r="3101" spans="2:8">
      <c r="B3101" s="85" t="s">
        <v>290</v>
      </c>
      <c r="C3101" s="85" t="s">
        <v>456</v>
      </c>
      <c r="D3101" s="85" t="s">
        <v>301</v>
      </c>
      <c r="E3101" s="85" t="s">
        <v>302</v>
      </c>
      <c r="F3101" s="84">
        <v>3</v>
      </c>
      <c r="G3101" s="85" t="s">
        <v>457</v>
      </c>
      <c r="H3101" s="85" t="s">
        <v>458</v>
      </c>
    </row>
    <row r="3102" spans="2:8">
      <c r="B3102" s="85" t="s">
        <v>291</v>
      </c>
      <c r="C3102" s="85" t="s">
        <v>456</v>
      </c>
      <c r="D3102" s="85" t="s">
        <v>301</v>
      </c>
      <c r="E3102" s="85" t="s">
        <v>302</v>
      </c>
      <c r="F3102" s="84">
        <v>5</v>
      </c>
      <c r="G3102" s="85" t="s">
        <v>457</v>
      </c>
      <c r="H3102" s="85" t="s">
        <v>458</v>
      </c>
    </row>
    <row r="3103" spans="2:8">
      <c r="B3103" s="85" t="s">
        <v>292</v>
      </c>
      <c r="C3103" s="85" t="s">
        <v>456</v>
      </c>
      <c r="D3103" s="85" t="s">
        <v>301</v>
      </c>
      <c r="E3103" s="85" t="s">
        <v>302</v>
      </c>
      <c r="F3103" s="84">
        <v>3</v>
      </c>
      <c r="G3103" s="85" t="s">
        <v>457</v>
      </c>
      <c r="H3103" s="85" t="s">
        <v>458</v>
      </c>
    </row>
    <row r="3104" spans="2:8">
      <c r="B3104" s="85" t="s">
        <v>293</v>
      </c>
      <c r="C3104" s="85" t="s">
        <v>456</v>
      </c>
      <c r="D3104" s="85" t="s">
        <v>301</v>
      </c>
      <c r="E3104" s="85" t="s">
        <v>302</v>
      </c>
      <c r="F3104" s="84">
        <v>4</v>
      </c>
      <c r="G3104" s="85" t="s">
        <v>457</v>
      </c>
      <c r="H3104" s="85" t="s">
        <v>458</v>
      </c>
    </row>
    <row r="3105" spans="2:8">
      <c r="B3105" s="85" t="s">
        <v>294</v>
      </c>
      <c r="C3105" s="85" t="s">
        <v>456</v>
      </c>
      <c r="D3105" s="85" t="s">
        <v>301</v>
      </c>
      <c r="E3105" s="85" t="s">
        <v>302</v>
      </c>
      <c r="F3105" s="84">
        <v>4</v>
      </c>
      <c r="G3105" s="85" t="s">
        <v>457</v>
      </c>
      <c r="H3105" s="85" t="s">
        <v>458</v>
      </c>
    </row>
    <row r="3106" spans="2:8">
      <c r="B3106" s="85" t="s">
        <v>295</v>
      </c>
      <c r="C3106" s="85" t="s">
        <v>456</v>
      </c>
      <c r="D3106" s="85" t="s">
        <v>301</v>
      </c>
      <c r="E3106" s="85" t="s">
        <v>302</v>
      </c>
      <c r="F3106" s="84">
        <v>0</v>
      </c>
      <c r="G3106" s="85" t="s">
        <v>457</v>
      </c>
      <c r="H3106" s="85" t="s">
        <v>458</v>
      </c>
    </row>
    <row r="3107" spans="2:8">
      <c r="B3107" s="85" t="s">
        <v>299</v>
      </c>
      <c r="C3107" s="85" t="s">
        <v>456</v>
      </c>
      <c r="D3107" s="85" t="s">
        <v>301</v>
      </c>
      <c r="E3107" s="85" t="s">
        <v>302</v>
      </c>
      <c r="F3107" s="84">
        <v>0</v>
      </c>
      <c r="G3107" s="85" t="s">
        <v>457</v>
      </c>
      <c r="H3107" s="85" t="s">
        <v>458</v>
      </c>
    </row>
    <row r="3108" spans="2:8">
      <c r="B3108" s="85" t="s">
        <v>300</v>
      </c>
      <c r="C3108" s="85" t="s">
        <v>456</v>
      </c>
      <c r="D3108" s="85" t="s">
        <v>301</v>
      </c>
      <c r="E3108" s="85" t="s">
        <v>302</v>
      </c>
      <c r="F3108" s="84">
        <v>0</v>
      </c>
      <c r="G3108" s="85" t="s">
        <v>457</v>
      </c>
      <c r="H3108" s="85" t="s">
        <v>458</v>
      </c>
    </row>
    <row r="3109" spans="2:8">
      <c r="B3109" s="85" t="s">
        <v>289</v>
      </c>
      <c r="C3109" s="85" t="s">
        <v>456</v>
      </c>
      <c r="D3109" s="85" t="s">
        <v>303</v>
      </c>
      <c r="E3109" s="85" t="s">
        <v>304</v>
      </c>
      <c r="F3109" s="84">
        <v>3</v>
      </c>
      <c r="G3109" s="85" t="s">
        <v>457</v>
      </c>
      <c r="H3109" s="85" t="s">
        <v>458</v>
      </c>
    </row>
    <row r="3110" spans="2:8">
      <c r="B3110" s="85" t="s">
        <v>292</v>
      </c>
      <c r="C3110" s="85" t="s">
        <v>456</v>
      </c>
      <c r="D3110" s="85" t="s">
        <v>303</v>
      </c>
      <c r="E3110" s="85" t="s">
        <v>304</v>
      </c>
      <c r="F3110" s="84">
        <v>0</v>
      </c>
      <c r="G3110" s="85" t="s">
        <v>457</v>
      </c>
      <c r="H3110" s="85" t="s">
        <v>458</v>
      </c>
    </row>
    <row r="3111" spans="2:8">
      <c r="B3111" s="85" t="s">
        <v>293</v>
      </c>
      <c r="C3111" s="85" t="s">
        <v>456</v>
      </c>
      <c r="D3111" s="85" t="s">
        <v>303</v>
      </c>
      <c r="E3111" s="85" t="s">
        <v>304</v>
      </c>
      <c r="F3111" s="84">
        <v>2</v>
      </c>
      <c r="G3111" s="85" t="s">
        <v>457</v>
      </c>
      <c r="H3111" s="85" t="s">
        <v>458</v>
      </c>
    </row>
    <row r="3112" spans="2:8">
      <c r="B3112" s="85" t="s">
        <v>296</v>
      </c>
      <c r="C3112" s="85" t="s">
        <v>456</v>
      </c>
      <c r="D3112" s="85" t="s">
        <v>303</v>
      </c>
      <c r="E3112" s="85" t="s">
        <v>304</v>
      </c>
      <c r="F3112" s="84">
        <v>0</v>
      </c>
      <c r="G3112" s="85" t="s">
        <v>457</v>
      </c>
      <c r="H3112" s="85" t="s">
        <v>458</v>
      </c>
    </row>
    <row r="3113" spans="2:8">
      <c r="B3113" s="85" t="s">
        <v>298</v>
      </c>
      <c r="C3113" s="85" t="s">
        <v>456</v>
      </c>
      <c r="D3113" s="85" t="s">
        <v>303</v>
      </c>
      <c r="E3113" s="85" t="s">
        <v>304</v>
      </c>
      <c r="F3113" s="84">
        <v>0</v>
      </c>
      <c r="G3113" s="85" t="s">
        <v>457</v>
      </c>
      <c r="H3113" s="85" t="s">
        <v>458</v>
      </c>
    </row>
    <row r="3114" spans="2:8">
      <c r="B3114" s="85" t="s">
        <v>299</v>
      </c>
      <c r="C3114" s="85" t="s">
        <v>456</v>
      </c>
      <c r="D3114" s="85" t="s">
        <v>303</v>
      </c>
      <c r="E3114" s="85" t="s">
        <v>304</v>
      </c>
      <c r="F3114" s="84">
        <v>0</v>
      </c>
      <c r="G3114" s="85" t="s">
        <v>457</v>
      </c>
      <c r="H3114" s="85" t="s">
        <v>458</v>
      </c>
    </row>
    <row r="3115" spans="2:8">
      <c r="B3115" s="85" t="s">
        <v>300</v>
      </c>
      <c r="C3115" s="85" t="s">
        <v>456</v>
      </c>
      <c r="D3115" s="85" t="s">
        <v>303</v>
      </c>
      <c r="E3115" s="85" t="s">
        <v>304</v>
      </c>
      <c r="F3115" s="84">
        <v>2</v>
      </c>
      <c r="G3115" s="85" t="s">
        <v>457</v>
      </c>
      <c r="H3115" s="85" t="s">
        <v>458</v>
      </c>
    </row>
    <row r="3116" spans="2:8">
      <c r="B3116" s="85" t="s">
        <v>288</v>
      </c>
      <c r="C3116" s="85" t="s">
        <v>459</v>
      </c>
      <c r="D3116" s="85" t="s">
        <v>284</v>
      </c>
      <c r="E3116" s="85" t="s">
        <v>285</v>
      </c>
      <c r="F3116" s="84">
        <v>0</v>
      </c>
      <c r="G3116" s="85" t="s">
        <v>460</v>
      </c>
      <c r="H3116" s="85" t="s">
        <v>458</v>
      </c>
    </row>
    <row r="3117" spans="2:8">
      <c r="B3117" s="85" t="s">
        <v>289</v>
      </c>
      <c r="C3117" s="85" t="s">
        <v>459</v>
      </c>
      <c r="D3117" s="85" t="s">
        <v>284</v>
      </c>
      <c r="E3117" s="85" t="s">
        <v>285</v>
      </c>
      <c r="F3117" s="84">
        <v>2</v>
      </c>
      <c r="G3117" s="85" t="s">
        <v>460</v>
      </c>
      <c r="H3117" s="85" t="s">
        <v>458</v>
      </c>
    </row>
    <row r="3118" spans="2:8">
      <c r="B3118" s="85" t="s">
        <v>290</v>
      </c>
      <c r="C3118" s="85" t="s">
        <v>459</v>
      </c>
      <c r="D3118" s="85" t="s">
        <v>284</v>
      </c>
      <c r="E3118" s="85" t="s">
        <v>285</v>
      </c>
      <c r="F3118" s="84">
        <v>2</v>
      </c>
      <c r="G3118" s="85" t="s">
        <v>460</v>
      </c>
      <c r="H3118" s="85" t="s">
        <v>458</v>
      </c>
    </row>
    <row r="3119" spans="2:8">
      <c r="B3119" s="85" t="s">
        <v>291</v>
      </c>
      <c r="C3119" s="85" t="s">
        <v>459</v>
      </c>
      <c r="D3119" s="85" t="s">
        <v>284</v>
      </c>
      <c r="E3119" s="85" t="s">
        <v>285</v>
      </c>
      <c r="F3119" s="84">
        <v>4</v>
      </c>
      <c r="G3119" s="85" t="s">
        <v>460</v>
      </c>
      <c r="H3119" s="85" t="s">
        <v>458</v>
      </c>
    </row>
    <row r="3120" spans="2:8">
      <c r="B3120" s="85" t="s">
        <v>294</v>
      </c>
      <c r="C3120" s="85" t="s">
        <v>459</v>
      </c>
      <c r="D3120" s="85" t="s">
        <v>284</v>
      </c>
      <c r="E3120" s="85" t="s">
        <v>285</v>
      </c>
      <c r="F3120" s="84">
        <v>0</v>
      </c>
      <c r="G3120" s="85" t="s">
        <v>460</v>
      </c>
      <c r="H3120" s="85" t="s">
        <v>458</v>
      </c>
    </row>
    <row r="3121" spans="2:8">
      <c r="B3121" s="85" t="s">
        <v>295</v>
      </c>
      <c r="C3121" s="85" t="s">
        <v>459</v>
      </c>
      <c r="D3121" s="85" t="s">
        <v>284</v>
      </c>
      <c r="E3121" s="85" t="s">
        <v>285</v>
      </c>
      <c r="F3121" s="84">
        <v>0</v>
      </c>
      <c r="G3121" s="85" t="s">
        <v>460</v>
      </c>
      <c r="H3121" s="85" t="s">
        <v>458</v>
      </c>
    </row>
    <row r="3122" spans="2:8">
      <c r="B3122" s="85" t="s">
        <v>296</v>
      </c>
      <c r="C3122" s="85" t="s">
        <v>459</v>
      </c>
      <c r="D3122" s="85" t="s">
        <v>284</v>
      </c>
      <c r="E3122" s="85" t="s">
        <v>285</v>
      </c>
      <c r="F3122" s="84">
        <v>2</v>
      </c>
      <c r="G3122" s="85" t="s">
        <v>460</v>
      </c>
      <c r="H3122" s="85" t="s">
        <v>458</v>
      </c>
    </row>
    <row r="3123" spans="2:8">
      <c r="B3123" s="85" t="s">
        <v>297</v>
      </c>
      <c r="C3123" s="85" t="s">
        <v>459</v>
      </c>
      <c r="D3123" s="85" t="s">
        <v>284</v>
      </c>
      <c r="E3123" s="85" t="s">
        <v>285</v>
      </c>
      <c r="F3123" s="84">
        <v>0</v>
      </c>
      <c r="G3123" s="85" t="s">
        <v>460</v>
      </c>
      <c r="H3123" s="85" t="s">
        <v>458</v>
      </c>
    </row>
    <row r="3124" spans="2:8">
      <c r="B3124" s="85" t="s">
        <v>298</v>
      </c>
      <c r="C3124" s="85" t="s">
        <v>459</v>
      </c>
      <c r="D3124" s="85" t="s">
        <v>284</v>
      </c>
      <c r="E3124" s="85" t="s">
        <v>285</v>
      </c>
      <c r="F3124" s="84">
        <v>4</v>
      </c>
      <c r="G3124" s="85" t="s">
        <v>460</v>
      </c>
      <c r="H3124" s="85" t="s">
        <v>458</v>
      </c>
    </row>
    <row r="3125" spans="2:8">
      <c r="B3125" s="85" t="s">
        <v>299</v>
      </c>
      <c r="C3125" s="85" t="s">
        <v>459</v>
      </c>
      <c r="D3125" s="85" t="s">
        <v>284</v>
      </c>
      <c r="E3125" s="85" t="s">
        <v>285</v>
      </c>
      <c r="F3125" s="84">
        <v>2</v>
      </c>
      <c r="G3125" s="85" t="s">
        <v>460</v>
      </c>
      <c r="H3125" s="85" t="s">
        <v>458</v>
      </c>
    </row>
    <row r="3126" spans="2:8">
      <c r="B3126" s="85" t="s">
        <v>300</v>
      </c>
      <c r="C3126" s="85" t="s">
        <v>459</v>
      </c>
      <c r="D3126" s="85" t="s">
        <v>284</v>
      </c>
      <c r="E3126" s="85" t="s">
        <v>285</v>
      </c>
      <c r="F3126" s="84">
        <v>0</v>
      </c>
      <c r="G3126" s="85" t="s">
        <v>460</v>
      </c>
      <c r="H3126" s="85" t="s">
        <v>458</v>
      </c>
    </row>
    <row r="3127" spans="2:8">
      <c r="B3127" s="85" t="s">
        <v>288</v>
      </c>
      <c r="C3127" s="85" t="s">
        <v>459</v>
      </c>
      <c r="D3127" s="85" t="s">
        <v>303</v>
      </c>
      <c r="E3127" s="85" t="s">
        <v>304</v>
      </c>
      <c r="F3127" s="84">
        <v>3</v>
      </c>
      <c r="G3127" s="85" t="s">
        <v>460</v>
      </c>
      <c r="H3127" s="85" t="s">
        <v>458</v>
      </c>
    </row>
    <row r="3128" spans="2:8">
      <c r="B3128" s="85" t="s">
        <v>289</v>
      </c>
      <c r="C3128" s="85" t="s">
        <v>459</v>
      </c>
      <c r="D3128" s="85" t="s">
        <v>303</v>
      </c>
      <c r="E3128" s="85" t="s">
        <v>304</v>
      </c>
      <c r="F3128" s="84">
        <v>2</v>
      </c>
      <c r="G3128" s="85" t="s">
        <v>460</v>
      </c>
      <c r="H3128" s="85" t="s">
        <v>458</v>
      </c>
    </row>
    <row r="3129" spans="2:8">
      <c r="B3129" s="85" t="s">
        <v>290</v>
      </c>
      <c r="C3129" s="85" t="s">
        <v>459</v>
      </c>
      <c r="D3129" s="85" t="s">
        <v>303</v>
      </c>
      <c r="E3129" s="85" t="s">
        <v>304</v>
      </c>
      <c r="F3129" s="84">
        <v>3</v>
      </c>
      <c r="G3129" s="85" t="s">
        <v>460</v>
      </c>
      <c r="H3129" s="85" t="s">
        <v>458</v>
      </c>
    </row>
    <row r="3130" spans="2:8">
      <c r="B3130" s="85" t="s">
        <v>291</v>
      </c>
      <c r="C3130" s="85" t="s">
        <v>459</v>
      </c>
      <c r="D3130" s="85" t="s">
        <v>303</v>
      </c>
      <c r="E3130" s="85" t="s">
        <v>304</v>
      </c>
      <c r="F3130" s="84">
        <v>0</v>
      </c>
      <c r="G3130" s="85" t="s">
        <v>460</v>
      </c>
      <c r="H3130" s="85" t="s">
        <v>458</v>
      </c>
    </row>
    <row r="3131" spans="2:8">
      <c r="B3131" s="85" t="s">
        <v>292</v>
      </c>
      <c r="C3131" s="85" t="s">
        <v>459</v>
      </c>
      <c r="D3131" s="85" t="s">
        <v>303</v>
      </c>
      <c r="E3131" s="85" t="s">
        <v>304</v>
      </c>
      <c r="F3131" s="84">
        <v>3</v>
      </c>
      <c r="G3131" s="85" t="s">
        <v>460</v>
      </c>
      <c r="H3131" s="85" t="s">
        <v>458</v>
      </c>
    </row>
    <row r="3132" spans="2:8">
      <c r="B3132" s="85" t="s">
        <v>293</v>
      </c>
      <c r="C3132" s="85" t="s">
        <v>459</v>
      </c>
      <c r="D3132" s="85" t="s">
        <v>303</v>
      </c>
      <c r="E3132" s="85" t="s">
        <v>304</v>
      </c>
      <c r="F3132" s="84">
        <v>0</v>
      </c>
      <c r="G3132" s="85" t="s">
        <v>460</v>
      </c>
      <c r="H3132" s="85" t="s">
        <v>458</v>
      </c>
    </row>
    <row r="3133" spans="2:8">
      <c r="B3133" s="85" t="s">
        <v>294</v>
      </c>
      <c r="C3133" s="85" t="s">
        <v>459</v>
      </c>
      <c r="D3133" s="85" t="s">
        <v>303</v>
      </c>
      <c r="E3133" s="85" t="s">
        <v>304</v>
      </c>
      <c r="F3133" s="84">
        <v>2</v>
      </c>
      <c r="G3133" s="85" t="s">
        <v>460</v>
      </c>
      <c r="H3133" s="85" t="s">
        <v>458</v>
      </c>
    </row>
    <row r="3134" spans="2:8">
      <c r="B3134" s="85" t="s">
        <v>295</v>
      </c>
      <c r="C3134" s="85" t="s">
        <v>459</v>
      </c>
      <c r="D3134" s="85" t="s">
        <v>303</v>
      </c>
      <c r="E3134" s="85" t="s">
        <v>304</v>
      </c>
      <c r="F3134" s="84">
        <v>6</v>
      </c>
      <c r="G3134" s="85" t="s">
        <v>460</v>
      </c>
      <c r="H3134" s="85" t="s">
        <v>458</v>
      </c>
    </row>
    <row r="3135" spans="2:8">
      <c r="B3135" s="85" t="s">
        <v>296</v>
      </c>
      <c r="C3135" s="85" t="s">
        <v>459</v>
      </c>
      <c r="D3135" s="85" t="s">
        <v>303</v>
      </c>
      <c r="E3135" s="85" t="s">
        <v>304</v>
      </c>
      <c r="F3135" s="84">
        <v>0</v>
      </c>
      <c r="G3135" s="85" t="s">
        <v>460</v>
      </c>
      <c r="H3135" s="85" t="s">
        <v>458</v>
      </c>
    </row>
    <row r="3136" spans="2:8">
      <c r="B3136" s="85" t="s">
        <v>297</v>
      </c>
      <c r="C3136" s="85" t="s">
        <v>459</v>
      </c>
      <c r="D3136" s="85" t="s">
        <v>303</v>
      </c>
      <c r="E3136" s="85" t="s">
        <v>304</v>
      </c>
      <c r="F3136" s="84">
        <v>0</v>
      </c>
      <c r="G3136" s="85" t="s">
        <v>460</v>
      </c>
      <c r="H3136" s="85" t="s">
        <v>458</v>
      </c>
    </row>
    <row r="3137" spans="2:8">
      <c r="B3137" s="85" t="s">
        <v>298</v>
      </c>
      <c r="C3137" s="85" t="s">
        <v>459</v>
      </c>
      <c r="D3137" s="85" t="s">
        <v>303</v>
      </c>
      <c r="E3137" s="85" t="s">
        <v>304</v>
      </c>
      <c r="F3137" s="84">
        <v>0</v>
      </c>
      <c r="G3137" s="85" t="s">
        <v>460</v>
      </c>
      <c r="H3137" s="85" t="s">
        <v>458</v>
      </c>
    </row>
    <row r="3138" spans="2:8">
      <c r="B3138" s="85" t="s">
        <v>299</v>
      </c>
      <c r="C3138" s="85" t="s">
        <v>459</v>
      </c>
      <c r="D3138" s="85" t="s">
        <v>303</v>
      </c>
      <c r="E3138" s="85" t="s">
        <v>304</v>
      </c>
      <c r="F3138" s="84">
        <v>4</v>
      </c>
      <c r="G3138" s="85" t="s">
        <v>460</v>
      </c>
      <c r="H3138" s="85" t="s">
        <v>458</v>
      </c>
    </row>
    <row r="3139" spans="2:8">
      <c r="B3139" s="85" t="s">
        <v>288</v>
      </c>
      <c r="C3139" s="85" t="s">
        <v>461</v>
      </c>
      <c r="D3139" s="85" t="s">
        <v>284</v>
      </c>
      <c r="E3139" s="85" t="s">
        <v>285</v>
      </c>
      <c r="F3139" s="84">
        <v>2</v>
      </c>
      <c r="G3139" s="85" t="s">
        <v>462</v>
      </c>
      <c r="H3139" s="85" t="s">
        <v>458</v>
      </c>
    </row>
    <row r="3140" spans="2:8">
      <c r="B3140" s="85" t="s">
        <v>289</v>
      </c>
      <c r="C3140" s="85" t="s">
        <v>461</v>
      </c>
      <c r="D3140" s="85" t="s">
        <v>284</v>
      </c>
      <c r="E3140" s="85" t="s">
        <v>285</v>
      </c>
      <c r="F3140" s="84">
        <v>2</v>
      </c>
      <c r="G3140" s="85" t="s">
        <v>462</v>
      </c>
      <c r="H3140" s="85" t="s">
        <v>458</v>
      </c>
    </row>
    <row r="3141" spans="2:8">
      <c r="B3141" s="85" t="s">
        <v>290</v>
      </c>
      <c r="C3141" s="85" t="s">
        <v>461</v>
      </c>
      <c r="D3141" s="85" t="s">
        <v>284</v>
      </c>
      <c r="E3141" s="85" t="s">
        <v>285</v>
      </c>
      <c r="F3141" s="84">
        <v>2</v>
      </c>
      <c r="G3141" s="85" t="s">
        <v>462</v>
      </c>
      <c r="H3141" s="85" t="s">
        <v>458</v>
      </c>
    </row>
    <row r="3142" spans="2:8">
      <c r="B3142" s="85" t="s">
        <v>291</v>
      </c>
      <c r="C3142" s="85" t="s">
        <v>461</v>
      </c>
      <c r="D3142" s="85" t="s">
        <v>284</v>
      </c>
      <c r="E3142" s="85" t="s">
        <v>285</v>
      </c>
      <c r="F3142" s="84">
        <v>0</v>
      </c>
      <c r="G3142" s="85" t="s">
        <v>462</v>
      </c>
      <c r="H3142" s="85" t="s">
        <v>458</v>
      </c>
    </row>
    <row r="3143" spans="2:8">
      <c r="B3143" s="85" t="s">
        <v>292</v>
      </c>
      <c r="C3143" s="85" t="s">
        <v>461</v>
      </c>
      <c r="D3143" s="85" t="s">
        <v>284</v>
      </c>
      <c r="E3143" s="85" t="s">
        <v>285</v>
      </c>
      <c r="F3143" s="84">
        <v>2</v>
      </c>
      <c r="G3143" s="85" t="s">
        <v>462</v>
      </c>
      <c r="H3143" s="85" t="s">
        <v>458</v>
      </c>
    </row>
    <row r="3144" spans="2:8">
      <c r="B3144" s="85" t="s">
        <v>293</v>
      </c>
      <c r="C3144" s="85" t="s">
        <v>461</v>
      </c>
      <c r="D3144" s="85" t="s">
        <v>284</v>
      </c>
      <c r="E3144" s="85" t="s">
        <v>285</v>
      </c>
      <c r="F3144" s="84">
        <v>3</v>
      </c>
      <c r="G3144" s="85" t="s">
        <v>462</v>
      </c>
      <c r="H3144" s="85" t="s">
        <v>458</v>
      </c>
    </row>
    <row r="3145" spans="2:8">
      <c r="B3145" s="85" t="s">
        <v>294</v>
      </c>
      <c r="C3145" s="85" t="s">
        <v>461</v>
      </c>
      <c r="D3145" s="85" t="s">
        <v>284</v>
      </c>
      <c r="E3145" s="85" t="s">
        <v>285</v>
      </c>
      <c r="F3145" s="84">
        <v>2</v>
      </c>
      <c r="G3145" s="85" t="s">
        <v>462</v>
      </c>
      <c r="H3145" s="85" t="s">
        <v>458</v>
      </c>
    </row>
    <row r="3146" spans="2:8">
      <c r="B3146" s="85" t="s">
        <v>295</v>
      </c>
      <c r="C3146" s="85" t="s">
        <v>461</v>
      </c>
      <c r="D3146" s="85" t="s">
        <v>284</v>
      </c>
      <c r="E3146" s="85" t="s">
        <v>285</v>
      </c>
      <c r="F3146" s="84">
        <v>2</v>
      </c>
      <c r="G3146" s="85" t="s">
        <v>462</v>
      </c>
      <c r="H3146" s="85" t="s">
        <v>458</v>
      </c>
    </row>
    <row r="3147" spans="2:8">
      <c r="B3147" s="85" t="s">
        <v>296</v>
      </c>
      <c r="C3147" s="85" t="s">
        <v>461</v>
      </c>
      <c r="D3147" s="85" t="s">
        <v>284</v>
      </c>
      <c r="E3147" s="85" t="s">
        <v>285</v>
      </c>
      <c r="F3147" s="84">
        <v>4</v>
      </c>
      <c r="G3147" s="85" t="s">
        <v>462</v>
      </c>
      <c r="H3147" s="85" t="s">
        <v>458</v>
      </c>
    </row>
    <row r="3148" spans="2:8">
      <c r="B3148" s="85" t="s">
        <v>298</v>
      </c>
      <c r="C3148" s="85" t="s">
        <v>461</v>
      </c>
      <c r="D3148" s="85" t="s">
        <v>284</v>
      </c>
      <c r="E3148" s="85" t="s">
        <v>285</v>
      </c>
      <c r="F3148" s="84">
        <v>3</v>
      </c>
      <c r="G3148" s="85" t="s">
        <v>462</v>
      </c>
      <c r="H3148" s="85" t="s">
        <v>458</v>
      </c>
    </row>
    <row r="3149" spans="2:8">
      <c r="B3149" s="85" t="s">
        <v>299</v>
      </c>
      <c r="C3149" s="85" t="s">
        <v>461</v>
      </c>
      <c r="D3149" s="85" t="s">
        <v>284</v>
      </c>
      <c r="E3149" s="85" t="s">
        <v>285</v>
      </c>
      <c r="F3149" s="84">
        <v>0</v>
      </c>
      <c r="G3149" s="85" t="s">
        <v>462</v>
      </c>
      <c r="H3149" s="85" t="s">
        <v>458</v>
      </c>
    </row>
    <row r="3150" spans="2:8">
      <c r="B3150" s="85" t="s">
        <v>300</v>
      </c>
      <c r="C3150" s="85" t="s">
        <v>461</v>
      </c>
      <c r="D3150" s="85" t="s">
        <v>284</v>
      </c>
      <c r="E3150" s="85" t="s">
        <v>285</v>
      </c>
      <c r="F3150" s="84">
        <v>7</v>
      </c>
      <c r="G3150" s="85" t="s">
        <v>462</v>
      </c>
      <c r="H3150" s="85" t="s">
        <v>458</v>
      </c>
    </row>
    <row r="3151" spans="2:8">
      <c r="B3151" s="85" t="s">
        <v>288</v>
      </c>
      <c r="C3151" s="85" t="s">
        <v>461</v>
      </c>
      <c r="D3151" s="85" t="s">
        <v>301</v>
      </c>
      <c r="E3151" s="85" t="s">
        <v>302</v>
      </c>
      <c r="F3151" s="84">
        <v>1</v>
      </c>
      <c r="G3151" s="85" t="s">
        <v>462</v>
      </c>
      <c r="H3151" s="85" t="s">
        <v>458</v>
      </c>
    </row>
    <row r="3152" spans="2:8">
      <c r="B3152" s="85" t="s">
        <v>289</v>
      </c>
      <c r="C3152" s="85" t="s">
        <v>461</v>
      </c>
      <c r="D3152" s="85" t="s">
        <v>301</v>
      </c>
      <c r="E3152" s="85" t="s">
        <v>302</v>
      </c>
      <c r="F3152" s="84">
        <v>0</v>
      </c>
      <c r="G3152" s="85" t="s">
        <v>462</v>
      </c>
      <c r="H3152" s="85" t="s">
        <v>458</v>
      </c>
    </row>
    <row r="3153" spans="2:8">
      <c r="B3153" s="85" t="s">
        <v>290</v>
      </c>
      <c r="C3153" s="85" t="s">
        <v>461</v>
      </c>
      <c r="D3153" s="85" t="s">
        <v>301</v>
      </c>
      <c r="E3153" s="85" t="s">
        <v>302</v>
      </c>
      <c r="F3153" s="84">
        <v>1</v>
      </c>
      <c r="G3153" s="85" t="s">
        <v>462</v>
      </c>
      <c r="H3153" s="85" t="s">
        <v>458</v>
      </c>
    </row>
    <row r="3154" spans="2:8">
      <c r="B3154" s="85" t="s">
        <v>291</v>
      </c>
      <c r="C3154" s="85" t="s">
        <v>461</v>
      </c>
      <c r="D3154" s="85" t="s">
        <v>301</v>
      </c>
      <c r="E3154" s="85" t="s">
        <v>302</v>
      </c>
      <c r="F3154" s="84">
        <v>1</v>
      </c>
      <c r="G3154" s="85" t="s">
        <v>462</v>
      </c>
      <c r="H3154" s="85" t="s">
        <v>458</v>
      </c>
    </row>
    <row r="3155" spans="2:8">
      <c r="B3155" s="85" t="s">
        <v>293</v>
      </c>
      <c r="C3155" s="85" t="s">
        <v>461</v>
      </c>
      <c r="D3155" s="85" t="s">
        <v>301</v>
      </c>
      <c r="E3155" s="85" t="s">
        <v>302</v>
      </c>
      <c r="F3155" s="84">
        <v>2</v>
      </c>
      <c r="G3155" s="85" t="s">
        <v>462</v>
      </c>
      <c r="H3155" s="85" t="s">
        <v>458</v>
      </c>
    </row>
    <row r="3156" spans="2:8">
      <c r="B3156" s="85" t="s">
        <v>294</v>
      </c>
      <c r="C3156" s="85" t="s">
        <v>461</v>
      </c>
      <c r="D3156" s="85" t="s">
        <v>301</v>
      </c>
      <c r="E3156" s="85" t="s">
        <v>302</v>
      </c>
      <c r="F3156" s="84">
        <v>1</v>
      </c>
      <c r="G3156" s="85" t="s">
        <v>462</v>
      </c>
      <c r="H3156" s="85" t="s">
        <v>458</v>
      </c>
    </row>
    <row r="3157" spans="2:8">
      <c r="B3157" s="85" t="s">
        <v>296</v>
      </c>
      <c r="C3157" s="85" t="s">
        <v>461</v>
      </c>
      <c r="D3157" s="85" t="s">
        <v>301</v>
      </c>
      <c r="E3157" s="85" t="s">
        <v>302</v>
      </c>
      <c r="F3157" s="84">
        <v>0</v>
      </c>
      <c r="G3157" s="85" t="s">
        <v>462</v>
      </c>
      <c r="H3157" s="85" t="s">
        <v>458</v>
      </c>
    </row>
    <row r="3158" spans="2:8">
      <c r="B3158" s="85" t="s">
        <v>297</v>
      </c>
      <c r="C3158" s="85" t="s">
        <v>461</v>
      </c>
      <c r="D3158" s="85" t="s">
        <v>301</v>
      </c>
      <c r="E3158" s="85" t="s">
        <v>302</v>
      </c>
      <c r="F3158" s="84">
        <v>0</v>
      </c>
      <c r="G3158" s="85" t="s">
        <v>462</v>
      </c>
      <c r="H3158" s="85" t="s">
        <v>458</v>
      </c>
    </row>
    <row r="3159" spans="2:8">
      <c r="B3159" s="85" t="s">
        <v>298</v>
      </c>
      <c r="C3159" s="85" t="s">
        <v>461</v>
      </c>
      <c r="D3159" s="85" t="s">
        <v>301</v>
      </c>
      <c r="E3159" s="85" t="s">
        <v>302</v>
      </c>
      <c r="F3159" s="84">
        <v>1</v>
      </c>
      <c r="G3159" s="85" t="s">
        <v>462</v>
      </c>
      <c r="H3159" s="85" t="s">
        <v>458</v>
      </c>
    </row>
    <row r="3160" spans="2:8">
      <c r="B3160" s="85" t="s">
        <v>300</v>
      </c>
      <c r="C3160" s="85" t="s">
        <v>461</v>
      </c>
      <c r="D3160" s="85" t="s">
        <v>301</v>
      </c>
      <c r="E3160" s="85" t="s">
        <v>302</v>
      </c>
      <c r="F3160" s="84">
        <v>0</v>
      </c>
      <c r="G3160" s="85" t="s">
        <v>462</v>
      </c>
      <c r="H3160" s="85" t="s">
        <v>458</v>
      </c>
    </row>
    <row r="3161" spans="2:8">
      <c r="B3161" s="85" t="s">
        <v>288</v>
      </c>
      <c r="C3161" s="85" t="s">
        <v>461</v>
      </c>
      <c r="D3161" s="85" t="s">
        <v>303</v>
      </c>
      <c r="E3161" s="85" t="s">
        <v>304</v>
      </c>
      <c r="F3161" s="84">
        <v>2</v>
      </c>
      <c r="G3161" s="85" t="s">
        <v>462</v>
      </c>
      <c r="H3161" s="85" t="s">
        <v>458</v>
      </c>
    </row>
    <row r="3162" spans="2:8">
      <c r="B3162" s="85" t="s">
        <v>289</v>
      </c>
      <c r="C3162" s="85" t="s">
        <v>461</v>
      </c>
      <c r="D3162" s="85" t="s">
        <v>303</v>
      </c>
      <c r="E3162" s="85" t="s">
        <v>304</v>
      </c>
      <c r="F3162" s="84">
        <v>2</v>
      </c>
      <c r="G3162" s="85" t="s">
        <v>462</v>
      </c>
      <c r="H3162" s="85" t="s">
        <v>458</v>
      </c>
    </row>
    <row r="3163" spans="2:8">
      <c r="B3163" s="85" t="s">
        <v>291</v>
      </c>
      <c r="C3163" s="85" t="s">
        <v>461</v>
      </c>
      <c r="D3163" s="85" t="s">
        <v>303</v>
      </c>
      <c r="E3163" s="85" t="s">
        <v>304</v>
      </c>
      <c r="F3163" s="84">
        <v>0</v>
      </c>
      <c r="G3163" s="85" t="s">
        <v>462</v>
      </c>
      <c r="H3163" s="85" t="s">
        <v>458</v>
      </c>
    </row>
    <row r="3164" spans="2:8">
      <c r="B3164" s="85" t="s">
        <v>292</v>
      </c>
      <c r="C3164" s="85" t="s">
        <v>461</v>
      </c>
      <c r="D3164" s="85" t="s">
        <v>303</v>
      </c>
      <c r="E3164" s="85" t="s">
        <v>304</v>
      </c>
      <c r="F3164" s="84">
        <v>0</v>
      </c>
      <c r="G3164" s="85" t="s">
        <v>462</v>
      </c>
      <c r="H3164" s="85" t="s">
        <v>458</v>
      </c>
    </row>
    <row r="3165" spans="2:8">
      <c r="B3165" s="85" t="s">
        <v>293</v>
      </c>
      <c r="C3165" s="85" t="s">
        <v>461</v>
      </c>
      <c r="D3165" s="85" t="s">
        <v>303</v>
      </c>
      <c r="E3165" s="85" t="s">
        <v>304</v>
      </c>
      <c r="F3165" s="84">
        <v>2</v>
      </c>
      <c r="G3165" s="85" t="s">
        <v>462</v>
      </c>
      <c r="H3165" s="85" t="s">
        <v>458</v>
      </c>
    </row>
    <row r="3166" spans="2:8">
      <c r="B3166" s="85" t="s">
        <v>294</v>
      </c>
      <c r="C3166" s="85" t="s">
        <v>461</v>
      </c>
      <c r="D3166" s="85" t="s">
        <v>303</v>
      </c>
      <c r="E3166" s="85" t="s">
        <v>304</v>
      </c>
      <c r="F3166" s="84">
        <v>2</v>
      </c>
      <c r="G3166" s="85" t="s">
        <v>462</v>
      </c>
      <c r="H3166" s="85" t="s">
        <v>458</v>
      </c>
    </row>
    <row r="3167" spans="2:8">
      <c r="B3167" s="85" t="s">
        <v>296</v>
      </c>
      <c r="C3167" s="85" t="s">
        <v>461</v>
      </c>
      <c r="D3167" s="85" t="s">
        <v>303</v>
      </c>
      <c r="E3167" s="85" t="s">
        <v>304</v>
      </c>
      <c r="F3167" s="84">
        <v>0</v>
      </c>
      <c r="G3167" s="85" t="s">
        <v>462</v>
      </c>
      <c r="H3167" s="85" t="s">
        <v>458</v>
      </c>
    </row>
    <row r="3168" spans="2:8">
      <c r="B3168" s="85" t="s">
        <v>297</v>
      </c>
      <c r="C3168" s="85" t="s">
        <v>461</v>
      </c>
      <c r="D3168" s="85" t="s">
        <v>303</v>
      </c>
      <c r="E3168" s="85" t="s">
        <v>304</v>
      </c>
      <c r="F3168" s="84">
        <v>0</v>
      </c>
      <c r="G3168" s="85" t="s">
        <v>462</v>
      </c>
      <c r="H3168" s="85" t="s">
        <v>458</v>
      </c>
    </row>
    <row r="3169" spans="2:8">
      <c r="B3169" s="85" t="s">
        <v>298</v>
      </c>
      <c r="C3169" s="85" t="s">
        <v>461</v>
      </c>
      <c r="D3169" s="85" t="s">
        <v>303</v>
      </c>
      <c r="E3169" s="85" t="s">
        <v>304</v>
      </c>
      <c r="F3169" s="84">
        <v>2</v>
      </c>
      <c r="G3169" s="85" t="s">
        <v>462</v>
      </c>
      <c r="H3169" s="85" t="s">
        <v>458</v>
      </c>
    </row>
    <row r="3170" spans="2:8">
      <c r="B3170" s="85" t="s">
        <v>299</v>
      </c>
      <c r="C3170" s="85" t="s">
        <v>461</v>
      </c>
      <c r="D3170" s="85" t="s">
        <v>303</v>
      </c>
      <c r="E3170" s="85" t="s">
        <v>304</v>
      </c>
      <c r="F3170" s="84">
        <v>3</v>
      </c>
      <c r="G3170" s="85" t="s">
        <v>462</v>
      </c>
      <c r="H3170" s="85" t="s">
        <v>458</v>
      </c>
    </row>
    <row r="3171" spans="2:8">
      <c r="B3171" s="85" t="s">
        <v>300</v>
      </c>
      <c r="C3171" s="85" t="s">
        <v>461</v>
      </c>
      <c r="D3171" s="85" t="s">
        <v>303</v>
      </c>
      <c r="E3171" s="85" t="s">
        <v>304</v>
      </c>
      <c r="F3171" s="84">
        <v>6</v>
      </c>
      <c r="G3171" s="85" t="s">
        <v>462</v>
      </c>
      <c r="H3171" s="85" t="s">
        <v>458</v>
      </c>
    </row>
    <row r="3172" spans="2:8">
      <c r="B3172" s="85" t="s">
        <v>288</v>
      </c>
      <c r="C3172" s="85" t="s">
        <v>463</v>
      </c>
      <c r="D3172" s="85" t="s">
        <v>284</v>
      </c>
      <c r="E3172" s="85" t="s">
        <v>285</v>
      </c>
      <c r="F3172" s="84">
        <v>0</v>
      </c>
      <c r="G3172" s="85" t="s">
        <v>460</v>
      </c>
      <c r="H3172" s="85" t="s">
        <v>458</v>
      </c>
    </row>
    <row r="3173" spans="2:8">
      <c r="B3173" s="85" t="s">
        <v>289</v>
      </c>
      <c r="C3173" s="85" t="s">
        <v>463</v>
      </c>
      <c r="D3173" s="85" t="s">
        <v>284</v>
      </c>
      <c r="E3173" s="85" t="s">
        <v>285</v>
      </c>
      <c r="F3173" s="84">
        <v>2</v>
      </c>
      <c r="G3173" s="85" t="s">
        <v>460</v>
      </c>
      <c r="H3173" s="85" t="s">
        <v>458</v>
      </c>
    </row>
    <row r="3174" spans="2:8">
      <c r="B3174" s="85" t="s">
        <v>290</v>
      </c>
      <c r="C3174" s="85" t="s">
        <v>463</v>
      </c>
      <c r="D3174" s="85" t="s">
        <v>284</v>
      </c>
      <c r="E3174" s="85" t="s">
        <v>285</v>
      </c>
      <c r="F3174" s="84">
        <v>0</v>
      </c>
      <c r="G3174" s="85" t="s">
        <v>460</v>
      </c>
      <c r="H3174" s="85" t="s">
        <v>458</v>
      </c>
    </row>
    <row r="3175" spans="2:8">
      <c r="B3175" s="85" t="s">
        <v>291</v>
      </c>
      <c r="C3175" s="85" t="s">
        <v>463</v>
      </c>
      <c r="D3175" s="85" t="s">
        <v>284</v>
      </c>
      <c r="E3175" s="85" t="s">
        <v>285</v>
      </c>
      <c r="F3175" s="84">
        <v>0</v>
      </c>
      <c r="G3175" s="85" t="s">
        <v>460</v>
      </c>
      <c r="H3175" s="85" t="s">
        <v>458</v>
      </c>
    </row>
    <row r="3176" spans="2:8">
      <c r="B3176" s="85" t="s">
        <v>292</v>
      </c>
      <c r="C3176" s="85" t="s">
        <v>463</v>
      </c>
      <c r="D3176" s="85" t="s">
        <v>284</v>
      </c>
      <c r="E3176" s="85" t="s">
        <v>285</v>
      </c>
      <c r="F3176" s="84">
        <v>0</v>
      </c>
      <c r="G3176" s="85" t="s">
        <v>460</v>
      </c>
      <c r="H3176" s="85" t="s">
        <v>458</v>
      </c>
    </row>
    <row r="3177" spans="2:8">
      <c r="B3177" s="85" t="s">
        <v>293</v>
      </c>
      <c r="C3177" s="85" t="s">
        <v>463</v>
      </c>
      <c r="D3177" s="85" t="s">
        <v>284</v>
      </c>
      <c r="E3177" s="85" t="s">
        <v>285</v>
      </c>
      <c r="F3177" s="84">
        <v>3</v>
      </c>
      <c r="G3177" s="85" t="s">
        <v>460</v>
      </c>
      <c r="H3177" s="85" t="s">
        <v>458</v>
      </c>
    </row>
    <row r="3178" spans="2:8">
      <c r="B3178" s="85" t="s">
        <v>294</v>
      </c>
      <c r="C3178" s="85" t="s">
        <v>463</v>
      </c>
      <c r="D3178" s="85" t="s">
        <v>284</v>
      </c>
      <c r="E3178" s="85" t="s">
        <v>285</v>
      </c>
      <c r="F3178" s="84">
        <v>3</v>
      </c>
      <c r="G3178" s="85" t="s">
        <v>460</v>
      </c>
      <c r="H3178" s="85" t="s">
        <v>458</v>
      </c>
    </row>
    <row r="3179" spans="2:8">
      <c r="B3179" s="85" t="s">
        <v>295</v>
      </c>
      <c r="C3179" s="85" t="s">
        <v>463</v>
      </c>
      <c r="D3179" s="85" t="s">
        <v>284</v>
      </c>
      <c r="E3179" s="85" t="s">
        <v>285</v>
      </c>
      <c r="F3179" s="84">
        <v>4</v>
      </c>
      <c r="G3179" s="85" t="s">
        <v>460</v>
      </c>
      <c r="H3179" s="85" t="s">
        <v>458</v>
      </c>
    </row>
    <row r="3180" spans="2:8">
      <c r="B3180" s="85" t="s">
        <v>296</v>
      </c>
      <c r="C3180" s="85" t="s">
        <v>463</v>
      </c>
      <c r="D3180" s="85" t="s">
        <v>284</v>
      </c>
      <c r="E3180" s="85" t="s">
        <v>285</v>
      </c>
      <c r="F3180" s="84">
        <v>3</v>
      </c>
      <c r="G3180" s="85" t="s">
        <v>460</v>
      </c>
      <c r="H3180" s="85" t="s">
        <v>458</v>
      </c>
    </row>
    <row r="3181" spans="2:8">
      <c r="B3181" s="85" t="s">
        <v>297</v>
      </c>
      <c r="C3181" s="85" t="s">
        <v>463</v>
      </c>
      <c r="D3181" s="85" t="s">
        <v>284</v>
      </c>
      <c r="E3181" s="85" t="s">
        <v>285</v>
      </c>
      <c r="F3181" s="84">
        <v>0</v>
      </c>
      <c r="G3181" s="85" t="s">
        <v>460</v>
      </c>
      <c r="H3181" s="85" t="s">
        <v>458</v>
      </c>
    </row>
    <row r="3182" spans="2:8">
      <c r="B3182" s="85" t="s">
        <v>298</v>
      </c>
      <c r="C3182" s="85" t="s">
        <v>463</v>
      </c>
      <c r="D3182" s="85" t="s">
        <v>284</v>
      </c>
      <c r="E3182" s="85" t="s">
        <v>285</v>
      </c>
      <c r="F3182" s="84">
        <v>3</v>
      </c>
      <c r="G3182" s="85" t="s">
        <v>460</v>
      </c>
      <c r="H3182" s="85" t="s">
        <v>458</v>
      </c>
    </row>
    <row r="3183" spans="2:8">
      <c r="B3183" s="85" t="s">
        <v>299</v>
      </c>
      <c r="C3183" s="85" t="s">
        <v>463</v>
      </c>
      <c r="D3183" s="85" t="s">
        <v>284</v>
      </c>
      <c r="E3183" s="85" t="s">
        <v>285</v>
      </c>
      <c r="F3183" s="84">
        <v>0</v>
      </c>
      <c r="G3183" s="85" t="s">
        <v>460</v>
      </c>
      <c r="H3183" s="85" t="s">
        <v>458</v>
      </c>
    </row>
    <row r="3184" spans="2:8">
      <c r="B3184" s="85" t="s">
        <v>300</v>
      </c>
      <c r="C3184" s="85" t="s">
        <v>463</v>
      </c>
      <c r="D3184" s="85" t="s">
        <v>284</v>
      </c>
      <c r="E3184" s="85" t="s">
        <v>285</v>
      </c>
      <c r="F3184" s="84">
        <v>4</v>
      </c>
      <c r="G3184" s="85" t="s">
        <v>460</v>
      </c>
      <c r="H3184" s="85" t="s">
        <v>458</v>
      </c>
    </row>
    <row r="3185" spans="2:8">
      <c r="B3185" s="85" t="s">
        <v>288</v>
      </c>
      <c r="C3185" s="85" t="s">
        <v>463</v>
      </c>
      <c r="D3185" s="85" t="s">
        <v>301</v>
      </c>
      <c r="E3185" s="85" t="s">
        <v>302</v>
      </c>
      <c r="F3185" s="84">
        <v>2</v>
      </c>
      <c r="G3185" s="85" t="s">
        <v>460</v>
      </c>
      <c r="H3185" s="85" t="s">
        <v>458</v>
      </c>
    </row>
    <row r="3186" spans="2:8">
      <c r="B3186" s="85" t="s">
        <v>289</v>
      </c>
      <c r="C3186" s="85" t="s">
        <v>463</v>
      </c>
      <c r="D3186" s="85" t="s">
        <v>301</v>
      </c>
      <c r="E3186" s="85" t="s">
        <v>302</v>
      </c>
      <c r="F3186" s="84">
        <v>2</v>
      </c>
      <c r="G3186" s="85" t="s">
        <v>460</v>
      </c>
      <c r="H3186" s="85" t="s">
        <v>458</v>
      </c>
    </row>
    <row r="3187" spans="2:8">
      <c r="B3187" s="85" t="s">
        <v>290</v>
      </c>
      <c r="C3187" s="85" t="s">
        <v>463</v>
      </c>
      <c r="D3187" s="85" t="s">
        <v>301</v>
      </c>
      <c r="E3187" s="85" t="s">
        <v>302</v>
      </c>
      <c r="F3187" s="84">
        <v>2</v>
      </c>
      <c r="G3187" s="85" t="s">
        <v>460</v>
      </c>
      <c r="H3187" s="85" t="s">
        <v>458</v>
      </c>
    </row>
    <row r="3188" spans="2:8">
      <c r="B3188" s="85" t="s">
        <v>291</v>
      </c>
      <c r="C3188" s="85" t="s">
        <v>463</v>
      </c>
      <c r="D3188" s="85" t="s">
        <v>301</v>
      </c>
      <c r="E3188" s="85" t="s">
        <v>302</v>
      </c>
      <c r="F3188" s="84">
        <v>0</v>
      </c>
      <c r="G3188" s="85" t="s">
        <v>460</v>
      </c>
      <c r="H3188" s="85" t="s">
        <v>458</v>
      </c>
    </row>
    <row r="3189" spans="2:8">
      <c r="B3189" s="85" t="s">
        <v>292</v>
      </c>
      <c r="C3189" s="85" t="s">
        <v>463</v>
      </c>
      <c r="D3189" s="85" t="s">
        <v>301</v>
      </c>
      <c r="E3189" s="85" t="s">
        <v>302</v>
      </c>
      <c r="F3189" s="84">
        <v>2</v>
      </c>
      <c r="G3189" s="85" t="s">
        <v>460</v>
      </c>
      <c r="H3189" s="85" t="s">
        <v>458</v>
      </c>
    </row>
    <row r="3190" spans="2:8">
      <c r="B3190" s="85" t="s">
        <v>296</v>
      </c>
      <c r="C3190" s="85" t="s">
        <v>463</v>
      </c>
      <c r="D3190" s="85" t="s">
        <v>301</v>
      </c>
      <c r="E3190" s="85" t="s">
        <v>302</v>
      </c>
      <c r="F3190" s="84">
        <v>0</v>
      </c>
      <c r="G3190" s="85" t="s">
        <v>460</v>
      </c>
      <c r="H3190" s="85" t="s">
        <v>458</v>
      </c>
    </row>
    <row r="3191" spans="2:8">
      <c r="B3191" s="85" t="s">
        <v>298</v>
      </c>
      <c r="C3191" s="85" t="s">
        <v>463</v>
      </c>
      <c r="D3191" s="85" t="s">
        <v>301</v>
      </c>
      <c r="E3191" s="85" t="s">
        <v>302</v>
      </c>
      <c r="F3191" s="84">
        <v>0</v>
      </c>
      <c r="G3191" s="85" t="s">
        <v>460</v>
      </c>
      <c r="H3191" s="85" t="s">
        <v>458</v>
      </c>
    </row>
    <row r="3192" spans="2:8">
      <c r="B3192" s="85" t="s">
        <v>299</v>
      </c>
      <c r="C3192" s="85" t="s">
        <v>463</v>
      </c>
      <c r="D3192" s="85" t="s">
        <v>301</v>
      </c>
      <c r="E3192" s="85" t="s">
        <v>302</v>
      </c>
      <c r="F3192" s="84">
        <v>2</v>
      </c>
      <c r="G3192" s="85" t="s">
        <v>460</v>
      </c>
      <c r="H3192" s="85" t="s">
        <v>458</v>
      </c>
    </row>
    <row r="3193" spans="2:8">
      <c r="B3193" s="85" t="s">
        <v>290</v>
      </c>
      <c r="C3193" s="85" t="s">
        <v>463</v>
      </c>
      <c r="D3193" s="85" t="s">
        <v>303</v>
      </c>
      <c r="E3193" s="85" t="s">
        <v>304</v>
      </c>
      <c r="F3193" s="84">
        <v>0</v>
      </c>
      <c r="G3193" s="85" t="s">
        <v>460</v>
      </c>
      <c r="H3193" s="85" t="s">
        <v>458</v>
      </c>
    </row>
    <row r="3194" spans="2:8">
      <c r="B3194" s="85" t="s">
        <v>291</v>
      </c>
      <c r="C3194" s="85" t="s">
        <v>463</v>
      </c>
      <c r="D3194" s="85" t="s">
        <v>303</v>
      </c>
      <c r="E3194" s="85" t="s">
        <v>304</v>
      </c>
      <c r="F3194" s="84">
        <v>2</v>
      </c>
      <c r="G3194" s="85" t="s">
        <v>460</v>
      </c>
      <c r="H3194" s="85" t="s">
        <v>458</v>
      </c>
    </row>
    <row r="3195" spans="2:8">
      <c r="B3195" s="85" t="s">
        <v>294</v>
      </c>
      <c r="C3195" s="85" t="s">
        <v>463</v>
      </c>
      <c r="D3195" s="85" t="s">
        <v>303</v>
      </c>
      <c r="E3195" s="85" t="s">
        <v>304</v>
      </c>
      <c r="F3195" s="84">
        <v>0</v>
      </c>
      <c r="G3195" s="85" t="s">
        <v>460</v>
      </c>
      <c r="H3195" s="85" t="s">
        <v>458</v>
      </c>
    </row>
    <row r="3196" spans="2:8">
      <c r="B3196" s="85" t="s">
        <v>295</v>
      </c>
      <c r="C3196" s="85" t="s">
        <v>463</v>
      </c>
      <c r="D3196" s="85" t="s">
        <v>303</v>
      </c>
      <c r="E3196" s="85" t="s">
        <v>304</v>
      </c>
      <c r="F3196" s="84">
        <v>2</v>
      </c>
      <c r="G3196" s="85" t="s">
        <v>460</v>
      </c>
      <c r="H3196" s="85" t="s">
        <v>458</v>
      </c>
    </row>
    <row r="3197" spans="2:8">
      <c r="B3197" s="85" t="s">
        <v>299</v>
      </c>
      <c r="C3197" s="85" t="s">
        <v>463</v>
      </c>
      <c r="D3197" s="85" t="s">
        <v>303</v>
      </c>
      <c r="E3197" s="85" t="s">
        <v>304</v>
      </c>
      <c r="F3197" s="84">
        <v>0</v>
      </c>
      <c r="G3197" s="85" t="s">
        <v>460</v>
      </c>
      <c r="H3197" s="85" t="s">
        <v>458</v>
      </c>
    </row>
    <row r="3198" spans="2:8">
      <c r="B3198" s="85" t="s">
        <v>300</v>
      </c>
      <c r="C3198" s="85" t="s">
        <v>463</v>
      </c>
      <c r="D3198" s="85" t="s">
        <v>303</v>
      </c>
      <c r="E3198" s="85" t="s">
        <v>304</v>
      </c>
      <c r="F3198" s="84">
        <v>2</v>
      </c>
      <c r="G3198" s="85" t="s">
        <v>460</v>
      </c>
      <c r="H3198" s="85" t="s">
        <v>458</v>
      </c>
    </row>
    <row r="3199" spans="2:8">
      <c r="B3199" s="85" t="s">
        <v>288</v>
      </c>
      <c r="C3199" s="85" t="s">
        <v>464</v>
      </c>
      <c r="D3199" s="85" t="s">
        <v>284</v>
      </c>
      <c r="E3199" s="85" t="s">
        <v>285</v>
      </c>
      <c r="F3199" s="84">
        <v>2</v>
      </c>
      <c r="G3199" s="85" t="s">
        <v>462</v>
      </c>
      <c r="H3199" s="85" t="s">
        <v>458</v>
      </c>
    </row>
    <row r="3200" spans="2:8">
      <c r="B3200" s="85" t="s">
        <v>289</v>
      </c>
      <c r="C3200" s="85" t="s">
        <v>464</v>
      </c>
      <c r="D3200" s="85" t="s">
        <v>284</v>
      </c>
      <c r="E3200" s="85" t="s">
        <v>285</v>
      </c>
      <c r="F3200" s="84">
        <v>8</v>
      </c>
      <c r="G3200" s="85" t="s">
        <v>462</v>
      </c>
      <c r="H3200" s="85" t="s">
        <v>458</v>
      </c>
    </row>
    <row r="3201" spans="2:8">
      <c r="B3201" s="85" t="s">
        <v>290</v>
      </c>
      <c r="C3201" s="85" t="s">
        <v>464</v>
      </c>
      <c r="D3201" s="85" t="s">
        <v>284</v>
      </c>
      <c r="E3201" s="85" t="s">
        <v>285</v>
      </c>
      <c r="F3201" s="84">
        <v>2</v>
      </c>
      <c r="G3201" s="85" t="s">
        <v>462</v>
      </c>
      <c r="H3201" s="85" t="s">
        <v>458</v>
      </c>
    </row>
    <row r="3202" spans="2:8">
      <c r="B3202" s="85" t="s">
        <v>291</v>
      </c>
      <c r="C3202" s="85" t="s">
        <v>464</v>
      </c>
      <c r="D3202" s="85" t="s">
        <v>284</v>
      </c>
      <c r="E3202" s="85" t="s">
        <v>285</v>
      </c>
      <c r="F3202" s="84">
        <v>2</v>
      </c>
      <c r="G3202" s="85" t="s">
        <v>462</v>
      </c>
      <c r="H3202" s="85" t="s">
        <v>458</v>
      </c>
    </row>
    <row r="3203" spans="2:8">
      <c r="B3203" s="85" t="s">
        <v>292</v>
      </c>
      <c r="C3203" s="85" t="s">
        <v>464</v>
      </c>
      <c r="D3203" s="85" t="s">
        <v>284</v>
      </c>
      <c r="E3203" s="85" t="s">
        <v>285</v>
      </c>
      <c r="F3203" s="84">
        <v>4</v>
      </c>
      <c r="G3203" s="85" t="s">
        <v>462</v>
      </c>
      <c r="H3203" s="85" t="s">
        <v>458</v>
      </c>
    </row>
    <row r="3204" spans="2:8">
      <c r="B3204" s="85" t="s">
        <v>293</v>
      </c>
      <c r="C3204" s="85" t="s">
        <v>464</v>
      </c>
      <c r="D3204" s="85" t="s">
        <v>284</v>
      </c>
      <c r="E3204" s="85" t="s">
        <v>285</v>
      </c>
      <c r="F3204" s="84">
        <v>2</v>
      </c>
      <c r="G3204" s="85" t="s">
        <v>462</v>
      </c>
      <c r="H3204" s="85" t="s">
        <v>458</v>
      </c>
    </row>
    <row r="3205" spans="2:8">
      <c r="B3205" s="85" t="s">
        <v>294</v>
      </c>
      <c r="C3205" s="85" t="s">
        <v>464</v>
      </c>
      <c r="D3205" s="85" t="s">
        <v>284</v>
      </c>
      <c r="E3205" s="85" t="s">
        <v>285</v>
      </c>
      <c r="F3205" s="84">
        <v>2</v>
      </c>
      <c r="G3205" s="85" t="s">
        <v>462</v>
      </c>
      <c r="H3205" s="85" t="s">
        <v>458</v>
      </c>
    </row>
    <row r="3206" spans="2:8">
      <c r="B3206" s="85" t="s">
        <v>295</v>
      </c>
      <c r="C3206" s="85" t="s">
        <v>464</v>
      </c>
      <c r="D3206" s="85" t="s">
        <v>284</v>
      </c>
      <c r="E3206" s="85" t="s">
        <v>285</v>
      </c>
      <c r="F3206" s="84">
        <v>2</v>
      </c>
      <c r="G3206" s="85" t="s">
        <v>462</v>
      </c>
      <c r="H3206" s="85" t="s">
        <v>458</v>
      </c>
    </row>
    <row r="3207" spans="2:8">
      <c r="B3207" s="85" t="s">
        <v>296</v>
      </c>
      <c r="C3207" s="85" t="s">
        <v>464</v>
      </c>
      <c r="D3207" s="85" t="s">
        <v>284</v>
      </c>
      <c r="E3207" s="85" t="s">
        <v>285</v>
      </c>
      <c r="F3207" s="84">
        <v>2</v>
      </c>
      <c r="G3207" s="85" t="s">
        <v>462</v>
      </c>
      <c r="H3207" s="85" t="s">
        <v>458</v>
      </c>
    </row>
    <row r="3208" spans="2:8">
      <c r="B3208" s="85" t="s">
        <v>297</v>
      </c>
      <c r="C3208" s="85" t="s">
        <v>464</v>
      </c>
      <c r="D3208" s="85" t="s">
        <v>284</v>
      </c>
      <c r="E3208" s="85" t="s">
        <v>285</v>
      </c>
      <c r="F3208" s="84">
        <v>4</v>
      </c>
      <c r="G3208" s="85" t="s">
        <v>462</v>
      </c>
      <c r="H3208" s="85" t="s">
        <v>458</v>
      </c>
    </row>
    <row r="3209" spans="2:8">
      <c r="B3209" s="85" t="s">
        <v>298</v>
      </c>
      <c r="C3209" s="85" t="s">
        <v>464</v>
      </c>
      <c r="D3209" s="85" t="s">
        <v>284</v>
      </c>
      <c r="E3209" s="85" t="s">
        <v>285</v>
      </c>
      <c r="F3209" s="84">
        <v>4</v>
      </c>
      <c r="G3209" s="85" t="s">
        <v>462</v>
      </c>
      <c r="H3209" s="85" t="s">
        <v>458</v>
      </c>
    </row>
    <row r="3210" spans="2:8">
      <c r="B3210" s="85" t="s">
        <v>299</v>
      </c>
      <c r="C3210" s="85" t="s">
        <v>464</v>
      </c>
      <c r="D3210" s="85" t="s">
        <v>284</v>
      </c>
      <c r="E3210" s="85" t="s">
        <v>285</v>
      </c>
      <c r="F3210" s="84">
        <v>3</v>
      </c>
      <c r="G3210" s="85" t="s">
        <v>462</v>
      </c>
      <c r="H3210" s="85" t="s">
        <v>458</v>
      </c>
    </row>
    <row r="3211" spans="2:8">
      <c r="B3211" s="85" t="s">
        <v>300</v>
      </c>
      <c r="C3211" s="85" t="s">
        <v>464</v>
      </c>
      <c r="D3211" s="85" t="s">
        <v>284</v>
      </c>
      <c r="E3211" s="85" t="s">
        <v>285</v>
      </c>
      <c r="F3211" s="84">
        <v>2</v>
      </c>
      <c r="G3211" s="85" t="s">
        <v>462</v>
      </c>
      <c r="H3211" s="85" t="s">
        <v>458</v>
      </c>
    </row>
    <row r="3212" spans="2:8">
      <c r="B3212" s="85" t="s">
        <v>288</v>
      </c>
      <c r="C3212" s="85" t="s">
        <v>464</v>
      </c>
      <c r="D3212" s="85" t="s">
        <v>301</v>
      </c>
      <c r="E3212" s="85" t="s">
        <v>302</v>
      </c>
      <c r="F3212" s="84">
        <v>0</v>
      </c>
      <c r="G3212" s="85" t="s">
        <v>462</v>
      </c>
      <c r="H3212" s="85" t="s">
        <v>458</v>
      </c>
    </row>
    <row r="3213" spans="2:8">
      <c r="B3213" s="85" t="s">
        <v>289</v>
      </c>
      <c r="C3213" s="85" t="s">
        <v>464</v>
      </c>
      <c r="D3213" s="85" t="s">
        <v>301</v>
      </c>
      <c r="E3213" s="85" t="s">
        <v>302</v>
      </c>
      <c r="F3213" s="84">
        <v>2</v>
      </c>
      <c r="G3213" s="85" t="s">
        <v>462</v>
      </c>
      <c r="H3213" s="85" t="s">
        <v>458</v>
      </c>
    </row>
    <row r="3214" spans="2:8">
      <c r="B3214" s="85" t="s">
        <v>290</v>
      </c>
      <c r="C3214" s="85" t="s">
        <v>464</v>
      </c>
      <c r="D3214" s="85" t="s">
        <v>301</v>
      </c>
      <c r="E3214" s="85" t="s">
        <v>302</v>
      </c>
      <c r="F3214" s="84">
        <v>0</v>
      </c>
      <c r="G3214" s="85" t="s">
        <v>462</v>
      </c>
      <c r="H3214" s="85" t="s">
        <v>458</v>
      </c>
    </row>
    <row r="3215" spans="2:8">
      <c r="B3215" s="85" t="s">
        <v>291</v>
      </c>
      <c r="C3215" s="85" t="s">
        <v>464</v>
      </c>
      <c r="D3215" s="85" t="s">
        <v>301</v>
      </c>
      <c r="E3215" s="85" t="s">
        <v>302</v>
      </c>
      <c r="F3215" s="84">
        <v>2</v>
      </c>
      <c r="G3215" s="85" t="s">
        <v>462</v>
      </c>
      <c r="H3215" s="85" t="s">
        <v>458</v>
      </c>
    </row>
    <row r="3216" spans="2:8">
      <c r="B3216" s="85" t="s">
        <v>293</v>
      </c>
      <c r="C3216" s="85" t="s">
        <v>464</v>
      </c>
      <c r="D3216" s="85" t="s">
        <v>301</v>
      </c>
      <c r="E3216" s="85" t="s">
        <v>302</v>
      </c>
      <c r="F3216" s="84">
        <v>0</v>
      </c>
      <c r="G3216" s="85" t="s">
        <v>462</v>
      </c>
      <c r="H3216" s="85" t="s">
        <v>458</v>
      </c>
    </row>
    <row r="3217" spans="2:8">
      <c r="B3217" s="85" t="s">
        <v>294</v>
      </c>
      <c r="C3217" s="85" t="s">
        <v>464</v>
      </c>
      <c r="D3217" s="85" t="s">
        <v>301</v>
      </c>
      <c r="E3217" s="85" t="s">
        <v>302</v>
      </c>
      <c r="F3217" s="84">
        <v>2</v>
      </c>
      <c r="G3217" s="85" t="s">
        <v>462</v>
      </c>
      <c r="H3217" s="85" t="s">
        <v>458</v>
      </c>
    </row>
    <row r="3218" spans="2:8">
      <c r="B3218" s="85" t="s">
        <v>296</v>
      </c>
      <c r="C3218" s="85" t="s">
        <v>464</v>
      </c>
      <c r="D3218" s="85" t="s">
        <v>301</v>
      </c>
      <c r="E3218" s="85" t="s">
        <v>302</v>
      </c>
      <c r="F3218" s="84">
        <v>0</v>
      </c>
      <c r="G3218" s="85" t="s">
        <v>462</v>
      </c>
      <c r="H3218" s="85" t="s">
        <v>458</v>
      </c>
    </row>
    <row r="3219" spans="2:8">
      <c r="B3219" s="85" t="s">
        <v>297</v>
      </c>
      <c r="C3219" s="85" t="s">
        <v>464</v>
      </c>
      <c r="D3219" s="85" t="s">
        <v>301</v>
      </c>
      <c r="E3219" s="85" t="s">
        <v>302</v>
      </c>
      <c r="F3219" s="84">
        <v>2</v>
      </c>
      <c r="G3219" s="85" t="s">
        <v>462</v>
      </c>
      <c r="H3219" s="85" t="s">
        <v>458</v>
      </c>
    </row>
    <row r="3220" spans="2:8">
      <c r="B3220" s="85" t="s">
        <v>298</v>
      </c>
      <c r="C3220" s="85" t="s">
        <v>464</v>
      </c>
      <c r="D3220" s="85" t="s">
        <v>301</v>
      </c>
      <c r="E3220" s="85" t="s">
        <v>302</v>
      </c>
      <c r="F3220" s="84">
        <v>1</v>
      </c>
      <c r="G3220" s="85" t="s">
        <v>462</v>
      </c>
      <c r="H3220" s="85" t="s">
        <v>458</v>
      </c>
    </row>
    <row r="3221" spans="2:8">
      <c r="B3221" s="85" t="s">
        <v>299</v>
      </c>
      <c r="C3221" s="85" t="s">
        <v>464</v>
      </c>
      <c r="D3221" s="85" t="s">
        <v>301</v>
      </c>
      <c r="E3221" s="85" t="s">
        <v>302</v>
      </c>
      <c r="F3221" s="84">
        <v>2</v>
      </c>
      <c r="G3221" s="85" t="s">
        <v>462</v>
      </c>
      <c r="H3221" s="85" t="s">
        <v>458</v>
      </c>
    </row>
    <row r="3222" spans="2:8">
      <c r="B3222" s="85" t="s">
        <v>288</v>
      </c>
      <c r="C3222" s="85" t="s">
        <v>464</v>
      </c>
      <c r="D3222" s="85" t="s">
        <v>303</v>
      </c>
      <c r="E3222" s="85" t="s">
        <v>304</v>
      </c>
      <c r="F3222" s="84">
        <v>0</v>
      </c>
      <c r="G3222" s="85" t="s">
        <v>462</v>
      </c>
      <c r="H3222" s="85" t="s">
        <v>458</v>
      </c>
    </row>
    <row r="3223" spans="2:8">
      <c r="B3223" s="85" t="s">
        <v>289</v>
      </c>
      <c r="C3223" s="85" t="s">
        <v>464</v>
      </c>
      <c r="D3223" s="85" t="s">
        <v>303</v>
      </c>
      <c r="E3223" s="85" t="s">
        <v>304</v>
      </c>
      <c r="F3223" s="84">
        <v>0</v>
      </c>
      <c r="G3223" s="85" t="s">
        <v>462</v>
      </c>
      <c r="H3223" s="85" t="s">
        <v>458</v>
      </c>
    </row>
    <row r="3224" spans="2:8">
      <c r="B3224" s="85" t="s">
        <v>290</v>
      </c>
      <c r="C3224" s="85" t="s">
        <v>464</v>
      </c>
      <c r="D3224" s="85" t="s">
        <v>303</v>
      </c>
      <c r="E3224" s="85" t="s">
        <v>304</v>
      </c>
      <c r="F3224" s="84">
        <v>2</v>
      </c>
      <c r="G3224" s="85" t="s">
        <v>462</v>
      </c>
      <c r="H3224" s="85" t="s">
        <v>458</v>
      </c>
    </row>
    <row r="3225" spans="2:8">
      <c r="B3225" s="85" t="s">
        <v>291</v>
      </c>
      <c r="C3225" s="85" t="s">
        <v>464</v>
      </c>
      <c r="D3225" s="85" t="s">
        <v>303</v>
      </c>
      <c r="E3225" s="85" t="s">
        <v>304</v>
      </c>
      <c r="F3225" s="84">
        <v>2</v>
      </c>
      <c r="G3225" s="85" t="s">
        <v>462</v>
      </c>
      <c r="H3225" s="85" t="s">
        <v>458</v>
      </c>
    </row>
    <row r="3226" spans="2:8">
      <c r="B3226" s="85" t="s">
        <v>293</v>
      </c>
      <c r="C3226" s="85" t="s">
        <v>464</v>
      </c>
      <c r="D3226" s="85" t="s">
        <v>303</v>
      </c>
      <c r="E3226" s="85" t="s">
        <v>304</v>
      </c>
      <c r="F3226" s="84">
        <v>2</v>
      </c>
      <c r="G3226" s="85" t="s">
        <v>462</v>
      </c>
      <c r="H3226" s="85" t="s">
        <v>458</v>
      </c>
    </row>
    <row r="3227" spans="2:8">
      <c r="B3227" s="85" t="s">
        <v>294</v>
      </c>
      <c r="C3227" s="85" t="s">
        <v>464</v>
      </c>
      <c r="D3227" s="85" t="s">
        <v>303</v>
      </c>
      <c r="E3227" s="85" t="s">
        <v>304</v>
      </c>
      <c r="F3227" s="84">
        <v>0</v>
      </c>
      <c r="G3227" s="85" t="s">
        <v>462</v>
      </c>
      <c r="H3227" s="85" t="s">
        <v>458</v>
      </c>
    </row>
    <row r="3228" spans="2:8">
      <c r="B3228" s="85" t="s">
        <v>295</v>
      </c>
      <c r="C3228" s="85" t="s">
        <v>464</v>
      </c>
      <c r="D3228" s="85" t="s">
        <v>303</v>
      </c>
      <c r="E3228" s="85" t="s">
        <v>304</v>
      </c>
      <c r="F3228" s="84">
        <v>2</v>
      </c>
      <c r="G3228" s="85" t="s">
        <v>462</v>
      </c>
      <c r="H3228" s="85" t="s">
        <v>458</v>
      </c>
    </row>
    <row r="3229" spans="2:8">
      <c r="B3229" s="85" t="s">
        <v>297</v>
      </c>
      <c r="C3229" s="85" t="s">
        <v>464</v>
      </c>
      <c r="D3229" s="85" t="s">
        <v>303</v>
      </c>
      <c r="E3229" s="85" t="s">
        <v>304</v>
      </c>
      <c r="F3229" s="84">
        <v>0</v>
      </c>
      <c r="G3229" s="85" t="s">
        <v>462</v>
      </c>
      <c r="H3229" s="85" t="s">
        <v>458</v>
      </c>
    </row>
    <row r="3230" spans="2:8">
      <c r="B3230" s="85" t="s">
        <v>298</v>
      </c>
      <c r="C3230" s="85" t="s">
        <v>464</v>
      </c>
      <c r="D3230" s="85" t="s">
        <v>303</v>
      </c>
      <c r="E3230" s="85" t="s">
        <v>304</v>
      </c>
      <c r="F3230" s="84">
        <v>3</v>
      </c>
      <c r="G3230" s="85" t="s">
        <v>462</v>
      </c>
      <c r="H3230" s="85" t="s">
        <v>458</v>
      </c>
    </row>
    <row r="3231" spans="2:8">
      <c r="B3231" s="85" t="s">
        <v>288</v>
      </c>
      <c r="C3231" s="85" t="s">
        <v>465</v>
      </c>
      <c r="D3231" s="85" t="s">
        <v>284</v>
      </c>
      <c r="E3231" s="85" t="s">
        <v>285</v>
      </c>
      <c r="F3231" s="84">
        <v>3</v>
      </c>
      <c r="G3231" s="85" t="s">
        <v>466</v>
      </c>
      <c r="H3231" s="85" t="s">
        <v>458</v>
      </c>
    </row>
    <row r="3232" spans="2:8">
      <c r="B3232" s="85" t="s">
        <v>289</v>
      </c>
      <c r="C3232" s="85" t="s">
        <v>465</v>
      </c>
      <c r="D3232" s="85" t="s">
        <v>284</v>
      </c>
      <c r="E3232" s="85" t="s">
        <v>285</v>
      </c>
      <c r="F3232" s="84">
        <v>2</v>
      </c>
      <c r="G3232" s="85" t="s">
        <v>466</v>
      </c>
      <c r="H3232" s="85" t="s">
        <v>458</v>
      </c>
    </row>
    <row r="3233" spans="2:8">
      <c r="B3233" s="85" t="s">
        <v>290</v>
      </c>
      <c r="C3233" s="85" t="s">
        <v>465</v>
      </c>
      <c r="D3233" s="85" t="s">
        <v>284</v>
      </c>
      <c r="E3233" s="85" t="s">
        <v>285</v>
      </c>
      <c r="F3233" s="84">
        <v>0</v>
      </c>
      <c r="G3233" s="85" t="s">
        <v>466</v>
      </c>
      <c r="H3233" s="85" t="s">
        <v>458</v>
      </c>
    </row>
    <row r="3234" spans="2:8">
      <c r="B3234" s="85" t="s">
        <v>291</v>
      </c>
      <c r="C3234" s="85" t="s">
        <v>465</v>
      </c>
      <c r="D3234" s="85" t="s">
        <v>284</v>
      </c>
      <c r="E3234" s="85" t="s">
        <v>285</v>
      </c>
      <c r="F3234" s="84">
        <v>3</v>
      </c>
      <c r="G3234" s="85" t="s">
        <v>466</v>
      </c>
      <c r="H3234" s="85" t="s">
        <v>458</v>
      </c>
    </row>
    <row r="3235" spans="2:8">
      <c r="B3235" s="85" t="s">
        <v>294</v>
      </c>
      <c r="C3235" s="85" t="s">
        <v>465</v>
      </c>
      <c r="D3235" s="85" t="s">
        <v>284</v>
      </c>
      <c r="E3235" s="85" t="s">
        <v>285</v>
      </c>
      <c r="F3235" s="84">
        <v>0</v>
      </c>
      <c r="G3235" s="85" t="s">
        <v>466</v>
      </c>
      <c r="H3235" s="85" t="s">
        <v>458</v>
      </c>
    </row>
    <row r="3236" spans="2:8">
      <c r="B3236" s="85" t="s">
        <v>296</v>
      </c>
      <c r="C3236" s="85" t="s">
        <v>465</v>
      </c>
      <c r="D3236" s="85" t="s">
        <v>284</v>
      </c>
      <c r="E3236" s="85" t="s">
        <v>285</v>
      </c>
      <c r="F3236" s="84">
        <v>0</v>
      </c>
      <c r="G3236" s="85" t="s">
        <v>466</v>
      </c>
      <c r="H3236" s="85" t="s">
        <v>458</v>
      </c>
    </row>
    <row r="3237" spans="2:8">
      <c r="B3237" s="85" t="s">
        <v>298</v>
      </c>
      <c r="C3237" s="85" t="s">
        <v>465</v>
      </c>
      <c r="D3237" s="85" t="s">
        <v>284</v>
      </c>
      <c r="E3237" s="85" t="s">
        <v>285</v>
      </c>
      <c r="F3237" s="84">
        <v>3</v>
      </c>
      <c r="G3237" s="85" t="s">
        <v>466</v>
      </c>
      <c r="H3237" s="85" t="s">
        <v>458</v>
      </c>
    </row>
    <row r="3238" spans="2:8">
      <c r="B3238" s="85" t="s">
        <v>299</v>
      </c>
      <c r="C3238" s="85" t="s">
        <v>465</v>
      </c>
      <c r="D3238" s="85" t="s">
        <v>284</v>
      </c>
      <c r="E3238" s="85" t="s">
        <v>285</v>
      </c>
      <c r="F3238" s="84">
        <v>2</v>
      </c>
      <c r="G3238" s="85" t="s">
        <v>466</v>
      </c>
      <c r="H3238" s="85" t="s">
        <v>458</v>
      </c>
    </row>
    <row r="3239" spans="2:8">
      <c r="B3239" s="85" t="s">
        <v>288</v>
      </c>
      <c r="C3239" s="85" t="s">
        <v>465</v>
      </c>
      <c r="D3239" s="85" t="s">
        <v>301</v>
      </c>
      <c r="E3239" s="85" t="s">
        <v>302</v>
      </c>
      <c r="F3239" s="84">
        <v>3</v>
      </c>
      <c r="G3239" s="85" t="s">
        <v>466</v>
      </c>
      <c r="H3239" s="85" t="s">
        <v>458</v>
      </c>
    </row>
    <row r="3240" spans="2:8">
      <c r="B3240" s="85" t="s">
        <v>289</v>
      </c>
      <c r="C3240" s="85" t="s">
        <v>465</v>
      </c>
      <c r="D3240" s="85" t="s">
        <v>301</v>
      </c>
      <c r="E3240" s="85" t="s">
        <v>302</v>
      </c>
      <c r="F3240" s="84">
        <v>3</v>
      </c>
      <c r="G3240" s="85" t="s">
        <v>466</v>
      </c>
      <c r="H3240" s="85" t="s">
        <v>458</v>
      </c>
    </row>
    <row r="3241" spans="2:8">
      <c r="B3241" s="85" t="s">
        <v>290</v>
      </c>
      <c r="C3241" s="85" t="s">
        <v>465</v>
      </c>
      <c r="D3241" s="85" t="s">
        <v>301</v>
      </c>
      <c r="E3241" s="85" t="s">
        <v>302</v>
      </c>
      <c r="F3241" s="84">
        <v>0</v>
      </c>
      <c r="G3241" s="85" t="s">
        <v>466</v>
      </c>
      <c r="H3241" s="85" t="s">
        <v>458</v>
      </c>
    </row>
    <row r="3242" spans="2:8">
      <c r="B3242" s="85" t="s">
        <v>293</v>
      </c>
      <c r="C3242" s="85" t="s">
        <v>465</v>
      </c>
      <c r="D3242" s="85" t="s">
        <v>301</v>
      </c>
      <c r="E3242" s="85" t="s">
        <v>302</v>
      </c>
      <c r="F3242" s="84">
        <v>0</v>
      </c>
      <c r="G3242" s="85" t="s">
        <v>466</v>
      </c>
      <c r="H3242" s="85" t="s">
        <v>458</v>
      </c>
    </row>
    <row r="3243" spans="2:8">
      <c r="B3243" s="85" t="s">
        <v>295</v>
      </c>
      <c r="C3243" s="85" t="s">
        <v>465</v>
      </c>
      <c r="D3243" s="85" t="s">
        <v>301</v>
      </c>
      <c r="E3243" s="85" t="s">
        <v>302</v>
      </c>
      <c r="F3243" s="84">
        <v>2</v>
      </c>
      <c r="G3243" s="85" t="s">
        <v>466</v>
      </c>
      <c r="H3243" s="85" t="s">
        <v>458</v>
      </c>
    </row>
    <row r="3244" spans="2:8">
      <c r="B3244" s="85" t="s">
        <v>298</v>
      </c>
      <c r="C3244" s="85" t="s">
        <v>465</v>
      </c>
      <c r="D3244" s="85" t="s">
        <v>301</v>
      </c>
      <c r="E3244" s="85" t="s">
        <v>302</v>
      </c>
      <c r="F3244" s="84">
        <v>2</v>
      </c>
      <c r="G3244" s="85" t="s">
        <v>466</v>
      </c>
      <c r="H3244" s="85" t="s">
        <v>458</v>
      </c>
    </row>
    <row r="3245" spans="2:8">
      <c r="B3245" s="85" t="s">
        <v>300</v>
      </c>
      <c r="C3245" s="85" t="s">
        <v>465</v>
      </c>
      <c r="D3245" s="85" t="s">
        <v>301</v>
      </c>
      <c r="E3245" s="85" t="s">
        <v>302</v>
      </c>
      <c r="F3245" s="84">
        <v>0</v>
      </c>
      <c r="G3245" s="85" t="s">
        <v>466</v>
      </c>
      <c r="H3245" s="85" t="s">
        <v>458</v>
      </c>
    </row>
    <row r="3246" spans="2:8">
      <c r="B3246" s="85" t="s">
        <v>288</v>
      </c>
      <c r="C3246" s="85" t="s">
        <v>465</v>
      </c>
      <c r="D3246" s="85" t="s">
        <v>303</v>
      </c>
      <c r="E3246" s="85" t="s">
        <v>304</v>
      </c>
      <c r="F3246" s="84">
        <v>0</v>
      </c>
      <c r="G3246" s="85" t="s">
        <v>466</v>
      </c>
      <c r="H3246" s="85" t="s">
        <v>458</v>
      </c>
    </row>
    <row r="3247" spans="2:8">
      <c r="B3247" s="85" t="s">
        <v>289</v>
      </c>
      <c r="C3247" s="85" t="s">
        <v>465</v>
      </c>
      <c r="D3247" s="85" t="s">
        <v>303</v>
      </c>
      <c r="E3247" s="85" t="s">
        <v>304</v>
      </c>
      <c r="F3247" s="84">
        <v>2</v>
      </c>
      <c r="G3247" s="85" t="s">
        <v>466</v>
      </c>
      <c r="H3247" s="85" t="s">
        <v>458</v>
      </c>
    </row>
    <row r="3248" spans="2:8">
      <c r="B3248" s="85" t="s">
        <v>290</v>
      </c>
      <c r="C3248" s="85" t="s">
        <v>465</v>
      </c>
      <c r="D3248" s="85" t="s">
        <v>303</v>
      </c>
      <c r="E3248" s="85" t="s">
        <v>304</v>
      </c>
      <c r="F3248" s="84">
        <v>0</v>
      </c>
      <c r="G3248" s="85" t="s">
        <v>466</v>
      </c>
      <c r="H3248" s="85" t="s">
        <v>458</v>
      </c>
    </row>
    <row r="3249" spans="2:8">
      <c r="B3249" s="85" t="s">
        <v>291</v>
      </c>
      <c r="C3249" s="85" t="s">
        <v>465</v>
      </c>
      <c r="D3249" s="85" t="s">
        <v>303</v>
      </c>
      <c r="E3249" s="85" t="s">
        <v>304</v>
      </c>
      <c r="F3249" s="84">
        <v>0</v>
      </c>
      <c r="G3249" s="85" t="s">
        <v>466</v>
      </c>
      <c r="H3249" s="85" t="s">
        <v>458</v>
      </c>
    </row>
    <row r="3250" spans="2:8">
      <c r="B3250" s="85" t="s">
        <v>292</v>
      </c>
      <c r="C3250" s="85" t="s">
        <v>465</v>
      </c>
      <c r="D3250" s="85" t="s">
        <v>303</v>
      </c>
      <c r="E3250" s="85" t="s">
        <v>304</v>
      </c>
      <c r="F3250" s="84">
        <v>5</v>
      </c>
      <c r="G3250" s="85" t="s">
        <v>466</v>
      </c>
      <c r="H3250" s="85" t="s">
        <v>458</v>
      </c>
    </row>
    <row r="3251" spans="2:8">
      <c r="B3251" s="85" t="s">
        <v>293</v>
      </c>
      <c r="C3251" s="85" t="s">
        <v>465</v>
      </c>
      <c r="D3251" s="85" t="s">
        <v>303</v>
      </c>
      <c r="E3251" s="85" t="s">
        <v>304</v>
      </c>
      <c r="F3251" s="84">
        <v>0</v>
      </c>
      <c r="G3251" s="85" t="s">
        <v>466</v>
      </c>
      <c r="H3251" s="85" t="s">
        <v>458</v>
      </c>
    </row>
    <row r="3252" spans="2:8">
      <c r="B3252" s="85" t="s">
        <v>294</v>
      </c>
      <c r="C3252" s="85" t="s">
        <v>465</v>
      </c>
      <c r="D3252" s="85" t="s">
        <v>303</v>
      </c>
      <c r="E3252" s="85" t="s">
        <v>304</v>
      </c>
      <c r="F3252" s="84">
        <v>2</v>
      </c>
      <c r="G3252" s="85" t="s">
        <v>466</v>
      </c>
      <c r="H3252" s="85" t="s">
        <v>458</v>
      </c>
    </row>
    <row r="3253" spans="2:8">
      <c r="B3253" s="85" t="s">
        <v>298</v>
      </c>
      <c r="C3253" s="85" t="s">
        <v>465</v>
      </c>
      <c r="D3253" s="85" t="s">
        <v>303</v>
      </c>
      <c r="E3253" s="85" t="s">
        <v>304</v>
      </c>
      <c r="F3253" s="84">
        <v>0</v>
      </c>
      <c r="G3253" s="85" t="s">
        <v>466</v>
      </c>
      <c r="H3253" s="85" t="s">
        <v>458</v>
      </c>
    </row>
    <row r="3254" spans="2:8">
      <c r="B3254" s="85" t="s">
        <v>300</v>
      </c>
      <c r="C3254" s="85" t="s">
        <v>465</v>
      </c>
      <c r="D3254" s="85" t="s">
        <v>303</v>
      </c>
      <c r="E3254" s="85" t="s">
        <v>304</v>
      </c>
      <c r="F3254" s="84">
        <v>0</v>
      </c>
      <c r="G3254" s="85" t="s">
        <v>466</v>
      </c>
      <c r="H3254" s="85" t="s">
        <v>458</v>
      </c>
    </row>
    <row r="3255" spans="2:8">
      <c r="B3255" s="85" t="s">
        <v>288</v>
      </c>
      <c r="C3255" s="85" t="s">
        <v>467</v>
      </c>
      <c r="D3255" s="85" t="s">
        <v>284</v>
      </c>
      <c r="E3255" s="85" t="s">
        <v>285</v>
      </c>
      <c r="F3255" s="84">
        <v>4</v>
      </c>
      <c r="G3255" s="85" t="s">
        <v>462</v>
      </c>
      <c r="H3255" s="85" t="s">
        <v>458</v>
      </c>
    </row>
    <row r="3256" spans="2:8">
      <c r="B3256" s="85" t="s">
        <v>289</v>
      </c>
      <c r="C3256" s="85" t="s">
        <v>467</v>
      </c>
      <c r="D3256" s="85" t="s">
        <v>284</v>
      </c>
      <c r="E3256" s="85" t="s">
        <v>285</v>
      </c>
      <c r="F3256" s="84">
        <v>0</v>
      </c>
      <c r="G3256" s="85" t="s">
        <v>462</v>
      </c>
      <c r="H3256" s="85" t="s">
        <v>458</v>
      </c>
    </row>
    <row r="3257" spans="2:8">
      <c r="B3257" s="85" t="s">
        <v>290</v>
      </c>
      <c r="C3257" s="85" t="s">
        <v>467</v>
      </c>
      <c r="D3257" s="85" t="s">
        <v>284</v>
      </c>
      <c r="E3257" s="85" t="s">
        <v>285</v>
      </c>
      <c r="F3257" s="84">
        <v>3</v>
      </c>
      <c r="G3257" s="85" t="s">
        <v>462</v>
      </c>
      <c r="H3257" s="85" t="s">
        <v>458</v>
      </c>
    </row>
    <row r="3258" spans="2:8">
      <c r="B3258" s="85" t="s">
        <v>291</v>
      </c>
      <c r="C3258" s="85" t="s">
        <v>467</v>
      </c>
      <c r="D3258" s="85" t="s">
        <v>284</v>
      </c>
      <c r="E3258" s="85" t="s">
        <v>285</v>
      </c>
      <c r="F3258" s="84">
        <v>2</v>
      </c>
      <c r="G3258" s="85" t="s">
        <v>462</v>
      </c>
      <c r="H3258" s="85" t="s">
        <v>458</v>
      </c>
    </row>
    <row r="3259" spans="2:8">
      <c r="B3259" s="85" t="s">
        <v>292</v>
      </c>
      <c r="C3259" s="85" t="s">
        <v>467</v>
      </c>
      <c r="D3259" s="85" t="s">
        <v>284</v>
      </c>
      <c r="E3259" s="85" t="s">
        <v>285</v>
      </c>
      <c r="F3259" s="84">
        <v>0</v>
      </c>
      <c r="G3259" s="85" t="s">
        <v>462</v>
      </c>
      <c r="H3259" s="85" t="s">
        <v>458</v>
      </c>
    </row>
    <row r="3260" spans="2:8">
      <c r="B3260" s="85" t="s">
        <v>293</v>
      </c>
      <c r="C3260" s="85" t="s">
        <v>467</v>
      </c>
      <c r="D3260" s="85" t="s">
        <v>284</v>
      </c>
      <c r="E3260" s="85" t="s">
        <v>285</v>
      </c>
      <c r="F3260" s="84">
        <v>0</v>
      </c>
      <c r="G3260" s="85" t="s">
        <v>462</v>
      </c>
      <c r="H3260" s="85" t="s">
        <v>458</v>
      </c>
    </row>
    <row r="3261" spans="2:8">
      <c r="B3261" s="85" t="s">
        <v>294</v>
      </c>
      <c r="C3261" s="85" t="s">
        <v>467</v>
      </c>
      <c r="D3261" s="85" t="s">
        <v>284</v>
      </c>
      <c r="E3261" s="85" t="s">
        <v>285</v>
      </c>
      <c r="F3261" s="84">
        <v>3</v>
      </c>
      <c r="G3261" s="85" t="s">
        <v>462</v>
      </c>
      <c r="H3261" s="85" t="s">
        <v>458</v>
      </c>
    </row>
    <row r="3262" spans="2:8">
      <c r="B3262" s="85" t="s">
        <v>295</v>
      </c>
      <c r="C3262" s="85" t="s">
        <v>467</v>
      </c>
      <c r="D3262" s="85" t="s">
        <v>284</v>
      </c>
      <c r="E3262" s="85" t="s">
        <v>285</v>
      </c>
      <c r="F3262" s="84">
        <v>0</v>
      </c>
      <c r="G3262" s="85" t="s">
        <v>462</v>
      </c>
      <c r="H3262" s="85" t="s">
        <v>458</v>
      </c>
    </row>
    <row r="3263" spans="2:8">
      <c r="B3263" s="85" t="s">
        <v>296</v>
      </c>
      <c r="C3263" s="85" t="s">
        <v>467</v>
      </c>
      <c r="D3263" s="85" t="s">
        <v>284</v>
      </c>
      <c r="E3263" s="85" t="s">
        <v>285</v>
      </c>
      <c r="F3263" s="84">
        <v>3</v>
      </c>
      <c r="G3263" s="85" t="s">
        <v>462</v>
      </c>
      <c r="H3263" s="85" t="s">
        <v>458</v>
      </c>
    </row>
    <row r="3264" spans="2:8">
      <c r="B3264" s="85" t="s">
        <v>299</v>
      </c>
      <c r="C3264" s="85" t="s">
        <v>467</v>
      </c>
      <c r="D3264" s="85" t="s">
        <v>284</v>
      </c>
      <c r="E3264" s="85" t="s">
        <v>285</v>
      </c>
      <c r="F3264" s="84">
        <v>2</v>
      </c>
      <c r="G3264" s="85" t="s">
        <v>462</v>
      </c>
      <c r="H3264" s="85" t="s">
        <v>458</v>
      </c>
    </row>
    <row r="3265" spans="2:8">
      <c r="B3265" s="85" t="s">
        <v>300</v>
      </c>
      <c r="C3265" s="85" t="s">
        <v>467</v>
      </c>
      <c r="D3265" s="85" t="s">
        <v>284</v>
      </c>
      <c r="E3265" s="85" t="s">
        <v>285</v>
      </c>
      <c r="F3265" s="84">
        <v>0</v>
      </c>
      <c r="G3265" s="85" t="s">
        <v>462</v>
      </c>
      <c r="H3265" s="85" t="s">
        <v>458</v>
      </c>
    </row>
    <row r="3266" spans="2:8">
      <c r="B3266" s="85" t="s">
        <v>288</v>
      </c>
      <c r="C3266" s="85" t="s">
        <v>467</v>
      </c>
      <c r="D3266" s="85" t="s">
        <v>301</v>
      </c>
      <c r="E3266" s="85" t="s">
        <v>302</v>
      </c>
      <c r="F3266" s="84">
        <v>0</v>
      </c>
      <c r="G3266" s="85" t="s">
        <v>462</v>
      </c>
      <c r="H3266" s="85" t="s">
        <v>458</v>
      </c>
    </row>
    <row r="3267" spans="2:8">
      <c r="B3267" s="85" t="s">
        <v>290</v>
      </c>
      <c r="C3267" s="85" t="s">
        <v>467</v>
      </c>
      <c r="D3267" s="85" t="s">
        <v>301</v>
      </c>
      <c r="E3267" s="85" t="s">
        <v>302</v>
      </c>
      <c r="F3267" s="84">
        <v>2</v>
      </c>
      <c r="G3267" s="85" t="s">
        <v>462</v>
      </c>
      <c r="H3267" s="85" t="s">
        <v>458</v>
      </c>
    </row>
    <row r="3268" spans="2:8">
      <c r="B3268" s="85" t="s">
        <v>291</v>
      </c>
      <c r="C3268" s="85" t="s">
        <v>467</v>
      </c>
      <c r="D3268" s="85" t="s">
        <v>301</v>
      </c>
      <c r="E3268" s="85" t="s">
        <v>302</v>
      </c>
      <c r="F3268" s="84">
        <v>0</v>
      </c>
      <c r="G3268" s="85" t="s">
        <v>462</v>
      </c>
      <c r="H3268" s="85" t="s">
        <v>458</v>
      </c>
    </row>
    <row r="3269" spans="2:8">
      <c r="B3269" s="85" t="s">
        <v>292</v>
      </c>
      <c r="C3269" s="85" t="s">
        <v>467</v>
      </c>
      <c r="D3269" s="85" t="s">
        <v>301</v>
      </c>
      <c r="E3269" s="85" t="s">
        <v>302</v>
      </c>
      <c r="F3269" s="84">
        <v>3</v>
      </c>
      <c r="G3269" s="85" t="s">
        <v>462</v>
      </c>
      <c r="H3269" s="85" t="s">
        <v>458</v>
      </c>
    </row>
    <row r="3270" spans="2:8">
      <c r="B3270" s="85" t="s">
        <v>295</v>
      </c>
      <c r="C3270" s="85" t="s">
        <v>467</v>
      </c>
      <c r="D3270" s="85" t="s">
        <v>301</v>
      </c>
      <c r="E3270" s="85" t="s">
        <v>302</v>
      </c>
      <c r="F3270" s="84">
        <v>0</v>
      </c>
      <c r="G3270" s="85" t="s">
        <v>462</v>
      </c>
      <c r="H3270" s="85" t="s">
        <v>458</v>
      </c>
    </row>
    <row r="3271" spans="2:8">
      <c r="B3271" s="85" t="s">
        <v>296</v>
      </c>
      <c r="C3271" s="85" t="s">
        <v>467</v>
      </c>
      <c r="D3271" s="85" t="s">
        <v>301</v>
      </c>
      <c r="E3271" s="85" t="s">
        <v>302</v>
      </c>
      <c r="F3271" s="84">
        <v>2</v>
      </c>
      <c r="G3271" s="85" t="s">
        <v>462</v>
      </c>
      <c r="H3271" s="85" t="s">
        <v>458</v>
      </c>
    </row>
    <row r="3272" spans="2:8">
      <c r="B3272" s="85" t="s">
        <v>298</v>
      </c>
      <c r="C3272" s="85" t="s">
        <v>467</v>
      </c>
      <c r="D3272" s="85" t="s">
        <v>301</v>
      </c>
      <c r="E3272" s="85" t="s">
        <v>302</v>
      </c>
      <c r="F3272" s="84">
        <v>0</v>
      </c>
      <c r="G3272" s="85" t="s">
        <v>462</v>
      </c>
      <c r="H3272" s="85" t="s">
        <v>458</v>
      </c>
    </row>
    <row r="3273" spans="2:8">
      <c r="B3273" s="85" t="s">
        <v>299</v>
      </c>
      <c r="C3273" s="85" t="s">
        <v>467</v>
      </c>
      <c r="D3273" s="85" t="s">
        <v>301</v>
      </c>
      <c r="E3273" s="85" t="s">
        <v>302</v>
      </c>
      <c r="F3273" s="84">
        <v>0</v>
      </c>
      <c r="G3273" s="85" t="s">
        <v>462</v>
      </c>
      <c r="H3273" s="85" t="s">
        <v>458</v>
      </c>
    </row>
    <row r="3274" spans="2:8">
      <c r="B3274" s="85" t="s">
        <v>300</v>
      </c>
      <c r="C3274" s="85" t="s">
        <v>467</v>
      </c>
      <c r="D3274" s="85" t="s">
        <v>301</v>
      </c>
      <c r="E3274" s="85" t="s">
        <v>302</v>
      </c>
      <c r="F3274" s="84">
        <v>4</v>
      </c>
      <c r="G3274" s="85" t="s">
        <v>462</v>
      </c>
      <c r="H3274" s="85" t="s">
        <v>458</v>
      </c>
    </row>
    <row r="3275" spans="2:8">
      <c r="B3275" s="85" t="s">
        <v>288</v>
      </c>
      <c r="C3275" s="85" t="s">
        <v>467</v>
      </c>
      <c r="D3275" s="85" t="s">
        <v>303</v>
      </c>
      <c r="E3275" s="85" t="s">
        <v>304</v>
      </c>
      <c r="F3275" s="84">
        <v>2</v>
      </c>
      <c r="G3275" s="85" t="s">
        <v>462</v>
      </c>
      <c r="H3275" s="85" t="s">
        <v>458</v>
      </c>
    </row>
    <row r="3276" spans="2:8">
      <c r="B3276" s="85" t="s">
        <v>289</v>
      </c>
      <c r="C3276" s="85" t="s">
        <v>467</v>
      </c>
      <c r="D3276" s="85" t="s">
        <v>303</v>
      </c>
      <c r="E3276" s="85" t="s">
        <v>304</v>
      </c>
      <c r="F3276" s="84">
        <v>2</v>
      </c>
      <c r="G3276" s="85" t="s">
        <v>462</v>
      </c>
      <c r="H3276" s="85" t="s">
        <v>458</v>
      </c>
    </row>
    <row r="3277" spans="2:8">
      <c r="B3277" s="85" t="s">
        <v>292</v>
      </c>
      <c r="C3277" s="85" t="s">
        <v>467</v>
      </c>
      <c r="D3277" s="85" t="s">
        <v>303</v>
      </c>
      <c r="E3277" s="85" t="s">
        <v>304</v>
      </c>
      <c r="F3277" s="84">
        <v>0</v>
      </c>
      <c r="G3277" s="85" t="s">
        <v>462</v>
      </c>
      <c r="H3277" s="85" t="s">
        <v>458</v>
      </c>
    </row>
    <row r="3278" spans="2:8">
      <c r="B3278" s="85" t="s">
        <v>293</v>
      </c>
      <c r="C3278" s="85" t="s">
        <v>467</v>
      </c>
      <c r="D3278" s="85" t="s">
        <v>303</v>
      </c>
      <c r="E3278" s="85" t="s">
        <v>304</v>
      </c>
      <c r="F3278" s="84">
        <v>0</v>
      </c>
      <c r="G3278" s="85" t="s">
        <v>462</v>
      </c>
      <c r="H3278" s="85" t="s">
        <v>458</v>
      </c>
    </row>
    <row r="3279" spans="2:8">
      <c r="B3279" s="85" t="s">
        <v>294</v>
      </c>
      <c r="C3279" s="85" t="s">
        <v>467</v>
      </c>
      <c r="D3279" s="85" t="s">
        <v>303</v>
      </c>
      <c r="E3279" s="85" t="s">
        <v>304</v>
      </c>
      <c r="F3279" s="84">
        <v>2</v>
      </c>
      <c r="G3279" s="85" t="s">
        <v>462</v>
      </c>
      <c r="H3279" s="85" t="s">
        <v>458</v>
      </c>
    </row>
    <row r="3280" spans="2:8">
      <c r="B3280" s="85" t="s">
        <v>288</v>
      </c>
      <c r="C3280" s="85" t="s">
        <v>468</v>
      </c>
      <c r="D3280" s="85" t="s">
        <v>284</v>
      </c>
      <c r="E3280" s="85" t="s">
        <v>285</v>
      </c>
      <c r="F3280" s="84">
        <v>0</v>
      </c>
      <c r="G3280" s="85" t="s">
        <v>462</v>
      </c>
      <c r="H3280" s="85" t="s">
        <v>458</v>
      </c>
    </row>
    <row r="3281" spans="2:8">
      <c r="B3281" s="85" t="s">
        <v>289</v>
      </c>
      <c r="C3281" s="85" t="s">
        <v>468</v>
      </c>
      <c r="D3281" s="85" t="s">
        <v>284</v>
      </c>
      <c r="E3281" s="85" t="s">
        <v>285</v>
      </c>
      <c r="F3281" s="84">
        <v>3</v>
      </c>
      <c r="G3281" s="85" t="s">
        <v>462</v>
      </c>
      <c r="H3281" s="85" t="s">
        <v>458</v>
      </c>
    </row>
    <row r="3282" spans="2:8">
      <c r="B3282" s="85" t="s">
        <v>290</v>
      </c>
      <c r="C3282" s="85" t="s">
        <v>468</v>
      </c>
      <c r="D3282" s="85" t="s">
        <v>284</v>
      </c>
      <c r="E3282" s="85" t="s">
        <v>285</v>
      </c>
      <c r="F3282" s="84">
        <v>3</v>
      </c>
      <c r="G3282" s="85" t="s">
        <v>462</v>
      </c>
      <c r="H3282" s="85" t="s">
        <v>458</v>
      </c>
    </row>
    <row r="3283" spans="2:8">
      <c r="B3283" s="85" t="s">
        <v>292</v>
      </c>
      <c r="C3283" s="85" t="s">
        <v>468</v>
      </c>
      <c r="D3283" s="85" t="s">
        <v>284</v>
      </c>
      <c r="E3283" s="85" t="s">
        <v>285</v>
      </c>
      <c r="F3283" s="84">
        <v>3</v>
      </c>
      <c r="G3283" s="85" t="s">
        <v>462</v>
      </c>
      <c r="H3283" s="85" t="s">
        <v>458</v>
      </c>
    </row>
    <row r="3284" spans="2:8">
      <c r="B3284" s="85" t="s">
        <v>293</v>
      </c>
      <c r="C3284" s="85" t="s">
        <v>468</v>
      </c>
      <c r="D3284" s="85" t="s">
        <v>284</v>
      </c>
      <c r="E3284" s="85" t="s">
        <v>285</v>
      </c>
      <c r="F3284" s="84">
        <v>0</v>
      </c>
      <c r="G3284" s="85" t="s">
        <v>462</v>
      </c>
      <c r="H3284" s="85" t="s">
        <v>458</v>
      </c>
    </row>
    <row r="3285" spans="2:8">
      <c r="B3285" s="85" t="s">
        <v>294</v>
      </c>
      <c r="C3285" s="85" t="s">
        <v>468</v>
      </c>
      <c r="D3285" s="85" t="s">
        <v>284</v>
      </c>
      <c r="E3285" s="85" t="s">
        <v>285</v>
      </c>
      <c r="F3285" s="84">
        <v>2</v>
      </c>
      <c r="G3285" s="85" t="s">
        <v>462</v>
      </c>
      <c r="H3285" s="85" t="s">
        <v>458</v>
      </c>
    </row>
    <row r="3286" spans="2:8">
      <c r="B3286" s="85" t="s">
        <v>295</v>
      </c>
      <c r="C3286" s="85" t="s">
        <v>468</v>
      </c>
      <c r="D3286" s="85" t="s">
        <v>284</v>
      </c>
      <c r="E3286" s="85" t="s">
        <v>285</v>
      </c>
      <c r="F3286" s="84">
        <v>0</v>
      </c>
      <c r="G3286" s="85" t="s">
        <v>462</v>
      </c>
      <c r="H3286" s="85" t="s">
        <v>458</v>
      </c>
    </row>
    <row r="3287" spans="2:8">
      <c r="B3287" s="85" t="s">
        <v>296</v>
      </c>
      <c r="C3287" s="85" t="s">
        <v>468</v>
      </c>
      <c r="D3287" s="85" t="s">
        <v>284</v>
      </c>
      <c r="E3287" s="85" t="s">
        <v>285</v>
      </c>
      <c r="F3287" s="84">
        <v>0</v>
      </c>
      <c r="G3287" s="85" t="s">
        <v>462</v>
      </c>
      <c r="H3287" s="85" t="s">
        <v>458</v>
      </c>
    </row>
    <row r="3288" spans="2:8">
      <c r="B3288" s="85" t="s">
        <v>297</v>
      </c>
      <c r="C3288" s="85" t="s">
        <v>468</v>
      </c>
      <c r="D3288" s="85" t="s">
        <v>284</v>
      </c>
      <c r="E3288" s="85" t="s">
        <v>285</v>
      </c>
      <c r="F3288" s="84">
        <v>5</v>
      </c>
      <c r="G3288" s="85" t="s">
        <v>462</v>
      </c>
      <c r="H3288" s="85" t="s">
        <v>458</v>
      </c>
    </row>
    <row r="3289" spans="2:8">
      <c r="B3289" s="85" t="s">
        <v>298</v>
      </c>
      <c r="C3289" s="85" t="s">
        <v>468</v>
      </c>
      <c r="D3289" s="85" t="s">
        <v>284</v>
      </c>
      <c r="E3289" s="85" t="s">
        <v>285</v>
      </c>
      <c r="F3289" s="84">
        <v>4</v>
      </c>
      <c r="G3289" s="85" t="s">
        <v>462</v>
      </c>
      <c r="H3289" s="85" t="s">
        <v>458</v>
      </c>
    </row>
    <row r="3290" spans="2:8">
      <c r="B3290" s="85" t="s">
        <v>300</v>
      </c>
      <c r="C3290" s="85" t="s">
        <v>468</v>
      </c>
      <c r="D3290" s="85" t="s">
        <v>284</v>
      </c>
      <c r="E3290" s="85" t="s">
        <v>285</v>
      </c>
      <c r="F3290" s="84">
        <v>5</v>
      </c>
      <c r="G3290" s="85" t="s">
        <v>462</v>
      </c>
      <c r="H3290" s="85" t="s">
        <v>458</v>
      </c>
    </row>
    <row r="3291" spans="2:8">
      <c r="B3291" s="85" t="s">
        <v>288</v>
      </c>
      <c r="C3291" s="85" t="s">
        <v>468</v>
      </c>
      <c r="D3291" s="85" t="s">
        <v>301</v>
      </c>
      <c r="E3291" s="85" t="s">
        <v>302</v>
      </c>
      <c r="F3291" s="84">
        <v>0</v>
      </c>
      <c r="G3291" s="85" t="s">
        <v>462</v>
      </c>
      <c r="H3291" s="85" t="s">
        <v>458</v>
      </c>
    </row>
    <row r="3292" spans="2:8">
      <c r="B3292" s="85" t="s">
        <v>289</v>
      </c>
      <c r="C3292" s="85" t="s">
        <v>468</v>
      </c>
      <c r="D3292" s="85" t="s">
        <v>301</v>
      </c>
      <c r="E3292" s="85" t="s">
        <v>302</v>
      </c>
      <c r="F3292" s="84">
        <v>2</v>
      </c>
      <c r="G3292" s="85" t="s">
        <v>462</v>
      </c>
      <c r="H3292" s="85" t="s">
        <v>458</v>
      </c>
    </row>
    <row r="3293" spans="2:8">
      <c r="B3293" s="85" t="s">
        <v>290</v>
      </c>
      <c r="C3293" s="85" t="s">
        <v>468</v>
      </c>
      <c r="D3293" s="85" t="s">
        <v>301</v>
      </c>
      <c r="E3293" s="85" t="s">
        <v>302</v>
      </c>
      <c r="F3293" s="84">
        <v>0</v>
      </c>
      <c r="G3293" s="85" t="s">
        <v>462</v>
      </c>
      <c r="H3293" s="85" t="s">
        <v>458</v>
      </c>
    </row>
    <row r="3294" spans="2:8">
      <c r="B3294" s="85" t="s">
        <v>291</v>
      </c>
      <c r="C3294" s="85" t="s">
        <v>468</v>
      </c>
      <c r="D3294" s="85" t="s">
        <v>301</v>
      </c>
      <c r="E3294" s="85" t="s">
        <v>302</v>
      </c>
      <c r="F3294" s="84">
        <v>3</v>
      </c>
      <c r="G3294" s="85" t="s">
        <v>462</v>
      </c>
      <c r="H3294" s="85" t="s">
        <v>458</v>
      </c>
    </row>
    <row r="3295" spans="2:8">
      <c r="B3295" s="85" t="s">
        <v>293</v>
      </c>
      <c r="C3295" s="85" t="s">
        <v>468</v>
      </c>
      <c r="D3295" s="85" t="s">
        <v>301</v>
      </c>
      <c r="E3295" s="85" t="s">
        <v>302</v>
      </c>
      <c r="F3295" s="84">
        <v>0</v>
      </c>
      <c r="G3295" s="85" t="s">
        <v>462</v>
      </c>
      <c r="H3295" s="85" t="s">
        <v>458</v>
      </c>
    </row>
    <row r="3296" spans="2:8">
      <c r="B3296" s="85" t="s">
        <v>294</v>
      </c>
      <c r="C3296" s="85" t="s">
        <v>468</v>
      </c>
      <c r="D3296" s="85" t="s">
        <v>301</v>
      </c>
      <c r="E3296" s="85" t="s">
        <v>302</v>
      </c>
      <c r="F3296" s="84">
        <v>3</v>
      </c>
      <c r="G3296" s="85" t="s">
        <v>462</v>
      </c>
      <c r="H3296" s="85" t="s">
        <v>458</v>
      </c>
    </row>
    <row r="3297" spans="2:8">
      <c r="B3297" s="85" t="s">
        <v>300</v>
      </c>
      <c r="C3297" s="85" t="s">
        <v>468</v>
      </c>
      <c r="D3297" s="85" t="s">
        <v>301</v>
      </c>
      <c r="E3297" s="85" t="s">
        <v>302</v>
      </c>
      <c r="F3297" s="84">
        <v>2</v>
      </c>
      <c r="G3297" s="85" t="s">
        <v>462</v>
      </c>
      <c r="H3297" s="85" t="s">
        <v>458</v>
      </c>
    </row>
    <row r="3298" spans="2:8">
      <c r="B3298" s="85" t="s">
        <v>290</v>
      </c>
      <c r="C3298" s="85" t="s">
        <v>468</v>
      </c>
      <c r="D3298" s="85" t="s">
        <v>303</v>
      </c>
      <c r="E3298" s="85" t="s">
        <v>304</v>
      </c>
      <c r="F3298" s="84">
        <v>2</v>
      </c>
      <c r="G3298" s="85" t="s">
        <v>462</v>
      </c>
      <c r="H3298" s="85" t="s">
        <v>458</v>
      </c>
    </row>
    <row r="3299" spans="2:8">
      <c r="B3299" s="85" t="s">
        <v>291</v>
      </c>
      <c r="C3299" s="85" t="s">
        <v>468</v>
      </c>
      <c r="D3299" s="85" t="s">
        <v>303</v>
      </c>
      <c r="E3299" s="85" t="s">
        <v>304</v>
      </c>
      <c r="F3299" s="84">
        <v>0</v>
      </c>
      <c r="G3299" s="85" t="s">
        <v>462</v>
      </c>
      <c r="H3299" s="85" t="s">
        <v>458</v>
      </c>
    </row>
    <row r="3300" spans="2:8">
      <c r="B3300" s="85" t="s">
        <v>292</v>
      </c>
      <c r="C3300" s="85" t="s">
        <v>468</v>
      </c>
      <c r="D3300" s="85" t="s">
        <v>303</v>
      </c>
      <c r="E3300" s="85" t="s">
        <v>304</v>
      </c>
      <c r="F3300" s="84">
        <v>2</v>
      </c>
      <c r="G3300" s="85" t="s">
        <v>462</v>
      </c>
      <c r="H3300" s="85" t="s">
        <v>458</v>
      </c>
    </row>
    <row r="3301" spans="2:8">
      <c r="B3301" s="85" t="s">
        <v>295</v>
      </c>
      <c r="C3301" s="85" t="s">
        <v>468</v>
      </c>
      <c r="D3301" s="85" t="s">
        <v>303</v>
      </c>
      <c r="E3301" s="85" t="s">
        <v>304</v>
      </c>
      <c r="F3301" s="84">
        <v>0</v>
      </c>
      <c r="G3301" s="85" t="s">
        <v>462</v>
      </c>
      <c r="H3301" s="85" t="s">
        <v>458</v>
      </c>
    </row>
    <row r="3302" spans="2:8">
      <c r="B3302" s="85" t="s">
        <v>297</v>
      </c>
      <c r="C3302" s="85" t="s">
        <v>468</v>
      </c>
      <c r="D3302" s="85" t="s">
        <v>303</v>
      </c>
      <c r="E3302" s="85" t="s">
        <v>304</v>
      </c>
      <c r="F3302" s="84">
        <v>3</v>
      </c>
      <c r="G3302" s="85" t="s">
        <v>462</v>
      </c>
      <c r="H3302" s="85" t="s">
        <v>458</v>
      </c>
    </row>
    <row r="3303" spans="2:8">
      <c r="B3303" s="85" t="s">
        <v>300</v>
      </c>
      <c r="C3303" s="85" t="s">
        <v>468</v>
      </c>
      <c r="D3303" s="85" t="s">
        <v>303</v>
      </c>
      <c r="E3303" s="85" t="s">
        <v>304</v>
      </c>
      <c r="F3303" s="84">
        <v>0</v>
      </c>
      <c r="G3303" s="85" t="s">
        <v>462</v>
      </c>
      <c r="H3303" s="85" t="s">
        <v>458</v>
      </c>
    </row>
    <row r="3304" spans="2:8">
      <c r="B3304" s="85" t="s">
        <v>288</v>
      </c>
      <c r="C3304" s="85" t="s">
        <v>469</v>
      </c>
      <c r="D3304" s="85" t="s">
        <v>284</v>
      </c>
      <c r="E3304" s="85" t="s">
        <v>285</v>
      </c>
      <c r="F3304" s="84">
        <v>0</v>
      </c>
      <c r="G3304" s="85" t="s">
        <v>460</v>
      </c>
      <c r="H3304" s="85" t="s">
        <v>458</v>
      </c>
    </row>
    <row r="3305" spans="2:8">
      <c r="B3305" s="85" t="s">
        <v>289</v>
      </c>
      <c r="C3305" s="85" t="s">
        <v>469</v>
      </c>
      <c r="D3305" s="85" t="s">
        <v>284</v>
      </c>
      <c r="E3305" s="85" t="s">
        <v>285</v>
      </c>
      <c r="F3305" s="84">
        <v>2</v>
      </c>
      <c r="G3305" s="85" t="s">
        <v>460</v>
      </c>
      <c r="H3305" s="85" t="s">
        <v>458</v>
      </c>
    </row>
    <row r="3306" spans="2:8">
      <c r="B3306" s="85" t="s">
        <v>290</v>
      </c>
      <c r="C3306" s="85" t="s">
        <v>469</v>
      </c>
      <c r="D3306" s="85" t="s">
        <v>284</v>
      </c>
      <c r="E3306" s="85" t="s">
        <v>285</v>
      </c>
      <c r="F3306" s="84">
        <v>2</v>
      </c>
      <c r="G3306" s="85" t="s">
        <v>460</v>
      </c>
      <c r="H3306" s="85" t="s">
        <v>458</v>
      </c>
    </row>
    <row r="3307" spans="2:8">
      <c r="B3307" s="85" t="s">
        <v>291</v>
      </c>
      <c r="C3307" s="85" t="s">
        <v>469</v>
      </c>
      <c r="D3307" s="85" t="s">
        <v>284</v>
      </c>
      <c r="E3307" s="85" t="s">
        <v>285</v>
      </c>
      <c r="F3307" s="84">
        <v>0</v>
      </c>
      <c r="G3307" s="85" t="s">
        <v>460</v>
      </c>
      <c r="H3307" s="85" t="s">
        <v>458</v>
      </c>
    </row>
    <row r="3308" spans="2:8">
      <c r="B3308" s="85" t="s">
        <v>292</v>
      </c>
      <c r="C3308" s="85" t="s">
        <v>469</v>
      </c>
      <c r="D3308" s="85" t="s">
        <v>284</v>
      </c>
      <c r="E3308" s="85" t="s">
        <v>285</v>
      </c>
      <c r="F3308" s="84">
        <v>3</v>
      </c>
      <c r="G3308" s="85" t="s">
        <v>460</v>
      </c>
      <c r="H3308" s="85" t="s">
        <v>458</v>
      </c>
    </row>
    <row r="3309" spans="2:8">
      <c r="B3309" s="85" t="s">
        <v>293</v>
      </c>
      <c r="C3309" s="85" t="s">
        <v>469</v>
      </c>
      <c r="D3309" s="85" t="s">
        <v>284</v>
      </c>
      <c r="E3309" s="85" t="s">
        <v>285</v>
      </c>
      <c r="F3309" s="84">
        <v>0</v>
      </c>
      <c r="G3309" s="85" t="s">
        <v>460</v>
      </c>
      <c r="H3309" s="85" t="s">
        <v>458</v>
      </c>
    </row>
    <row r="3310" spans="2:8">
      <c r="B3310" s="85" t="s">
        <v>294</v>
      </c>
      <c r="C3310" s="85" t="s">
        <v>469</v>
      </c>
      <c r="D3310" s="85" t="s">
        <v>284</v>
      </c>
      <c r="E3310" s="85" t="s">
        <v>285</v>
      </c>
      <c r="F3310" s="84">
        <v>2</v>
      </c>
      <c r="G3310" s="85" t="s">
        <v>460</v>
      </c>
      <c r="H3310" s="85" t="s">
        <v>458</v>
      </c>
    </row>
    <row r="3311" spans="2:8">
      <c r="B3311" s="85" t="s">
        <v>295</v>
      </c>
      <c r="C3311" s="85" t="s">
        <v>469</v>
      </c>
      <c r="D3311" s="85" t="s">
        <v>284</v>
      </c>
      <c r="E3311" s="85" t="s">
        <v>285</v>
      </c>
      <c r="F3311" s="84">
        <v>2</v>
      </c>
      <c r="G3311" s="85" t="s">
        <v>460</v>
      </c>
      <c r="H3311" s="85" t="s">
        <v>458</v>
      </c>
    </row>
    <row r="3312" spans="2:8">
      <c r="B3312" s="85" t="s">
        <v>296</v>
      </c>
      <c r="C3312" s="85" t="s">
        <v>469</v>
      </c>
      <c r="D3312" s="85" t="s">
        <v>284</v>
      </c>
      <c r="E3312" s="85" t="s">
        <v>285</v>
      </c>
      <c r="F3312" s="84">
        <v>0</v>
      </c>
      <c r="G3312" s="85" t="s">
        <v>460</v>
      </c>
      <c r="H3312" s="85" t="s">
        <v>458</v>
      </c>
    </row>
    <row r="3313" spans="2:8">
      <c r="B3313" s="85" t="s">
        <v>297</v>
      </c>
      <c r="C3313" s="85" t="s">
        <v>469</v>
      </c>
      <c r="D3313" s="85" t="s">
        <v>284</v>
      </c>
      <c r="E3313" s="85" t="s">
        <v>285</v>
      </c>
      <c r="F3313" s="84">
        <v>2</v>
      </c>
      <c r="G3313" s="85" t="s">
        <v>460</v>
      </c>
      <c r="H3313" s="85" t="s">
        <v>458</v>
      </c>
    </row>
    <row r="3314" spans="2:8">
      <c r="B3314" s="85" t="s">
        <v>298</v>
      </c>
      <c r="C3314" s="85" t="s">
        <v>469</v>
      </c>
      <c r="D3314" s="85" t="s">
        <v>284</v>
      </c>
      <c r="E3314" s="85" t="s">
        <v>285</v>
      </c>
      <c r="F3314" s="84">
        <v>2</v>
      </c>
      <c r="G3314" s="85" t="s">
        <v>460</v>
      </c>
      <c r="H3314" s="85" t="s">
        <v>458</v>
      </c>
    </row>
    <row r="3315" spans="2:8">
      <c r="B3315" s="85" t="s">
        <v>299</v>
      </c>
      <c r="C3315" s="85" t="s">
        <v>469</v>
      </c>
      <c r="D3315" s="85" t="s">
        <v>284</v>
      </c>
      <c r="E3315" s="85" t="s">
        <v>285</v>
      </c>
      <c r="F3315" s="84">
        <v>2</v>
      </c>
      <c r="G3315" s="85" t="s">
        <v>460</v>
      </c>
      <c r="H3315" s="85" t="s">
        <v>458</v>
      </c>
    </row>
    <row r="3316" spans="2:8">
      <c r="B3316" s="85" t="s">
        <v>300</v>
      </c>
      <c r="C3316" s="85" t="s">
        <v>469</v>
      </c>
      <c r="D3316" s="85" t="s">
        <v>284</v>
      </c>
      <c r="E3316" s="85" t="s">
        <v>285</v>
      </c>
      <c r="F3316" s="84">
        <v>0</v>
      </c>
      <c r="G3316" s="85" t="s">
        <v>460</v>
      </c>
      <c r="H3316" s="85" t="s">
        <v>458</v>
      </c>
    </row>
    <row r="3317" spans="2:8">
      <c r="B3317" s="85" t="s">
        <v>288</v>
      </c>
      <c r="C3317" s="85" t="s">
        <v>469</v>
      </c>
      <c r="D3317" s="85" t="s">
        <v>301</v>
      </c>
      <c r="E3317" s="85" t="s">
        <v>302</v>
      </c>
      <c r="F3317" s="84">
        <v>0</v>
      </c>
      <c r="G3317" s="85" t="s">
        <v>460</v>
      </c>
      <c r="H3317" s="85" t="s">
        <v>458</v>
      </c>
    </row>
    <row r="3318" spans="2:8">
      <c r="B3318" s="85" t="s">
        <v>289</v>
      </c>
      <c r="C3318" s="85" t="s">
        <v>469</v>
      </c>
      <c r="D3318" s="85" t="s">
        <v>301</v>
      </c>
      <c r="E3318" s="85" t="s">
        <v>302</v>
      </c>
      <c r="F3318" s="84">
        <v>1</v>
      </c>
      <c r="G3318" s="85" t="s">
        <v>460</v>
      </c>
      <c r="H3318" s="85" t="s">
        <v>458</v>
      </c>
    </row>
    <row r="3319" spans="2:8">
      <c r="B3319" s="85" t="s">
        <v>290</v>
      </c>
      <c r="C3319" s="85" t="s">
        <v>469</v>
      </c>
      <c r="D3319" s="85" t="s">
        <v>301</v>
      </c>
      <c r="E3319" s="85" t="s">
        <v>302</v>
      </c>
      <c r="F3319" s="84">
        <v>1</v>
      </c>
      <c r="G3319" s="85" t="s">
        <v>460</v>
      </c>
      <c r="H3319" s="85" t="s">
        <v>458</v>
      </c>
    </row>
    <row r="3320" spans="2:8">
      <c r="B3320" s="85" t="s">
        <v>291</v>
      </c>
      <c r="C3320" s="85" t="s">
        <v>469</v>
      </c>
      <c r="D3320" s="85" t="s">
        <v>301</v>
      </c>
      <c r="E3320" s="85" t="s">
        <v>302</v>
      </c>
      <c r="F3320" s="84">
        <v>2</v>
      </c>
      <c r="G3320" s="85" t="s">
        <v>460</v>
      </c>
      <c r="H3320" s="85" t="s">
        <v>458</v>
      </c>
    </row>
    <row r="3321" spans="2:8">
      <c r="B3321" s="85" t="s">
        <v>292</v>
      </c>
      <c r="C3321" s="85" t="s">
        <v>469</v>
      </c>
      <c r="D3321" s="85" t="s">
        <v>301</v>
      </c>
      <c r="E3321" s="85" t="s">
        <v>302</v>
      </c>
      <c r="F3321" s="84">
        <v>0</v>
      </c>
      <c r="G3321" s="85" t="s">
        <v>460</v>
      </c>
      <c r="H3321" s="85" t="s">
        <v>458</v>
      </c>
    </row>
    <row r="3322" spans="2:8">
      <c r="B3322" s="85" t="s">
        <v>293</v>
      </c>
      <c r="C3322" s="85" t="s">
        <v>469</v>
      </c>
      <c r="D3322" s="85" t="s">
        <v>301</v>
      </c>
      <c r="E3322" s="85" t="s">
        <v>302</v>
      </c>
      <c r="F3322" s="84">
        <v>0</v>
      </c>
      <c r="G3322" s="85" t="s">
        <v>460</v>
      </c>
      <c r="H3322" s="85" t="s">
        <v>458</v>
      </c>
    </row>
    <row r="3323" spans="2:8">
      <c r="B3323" s="85" t="s">
        <v>294</v>
      </c>
      <c r="C3323" s="85" t="s">
        <v>469</v>
      </c>
      <c r="D3323" s="85" t="s">
        <v>301</v>
      </c>
      <c r="E3323" s="85" t="s">
        <v>302</v>
      </c>
      <c r="F3323" s="84">
        <v>1</v>
      </c>
      <c r="G3323" s="85" t="s">
        <v>460</v>
      </c>
      <c r="H3323" s="85" t="s">
        <v>458</v>
      </c>
    </row>
    <row r="3324" spans="2:8">
      <c r="B3324" s="85" t="s">
        <v>295</v>
      </c>
      <c r="C3324" s="85" t="s">
        <v>469</v>
      </c>
      <c r="D3324" s="85" t="s">
        <v>301</v>
      </c>
      <c r="E3324" s="85" t="s">
        <v>302</v>
      </c>
      <c r="F3324" s="84">
        <v>2</v>
      </c>
      <c r="G3324" s="85" t="s">
        <v>460</v>
      </c>
      <c r="H3324" s="85" t="s">
        <v>458</v>
      </c>
    </row>
    <row r="3325" spans="2:8">
      <c r="B3325" s="85" t="s">
        <v>297</v>
      </c>
      <c r="C3325" s="85" t="s">
        <v>469</v>
      </c>
      <c r="D3325" s="85" t="s">
        <v>301</v>
      </c>
      <c r="E3325" s="85" t="s">
        <v>302</v>
      </c>
      <c r="F3325" s="84">
        <v>0</v>
      </c>
      <c r="G3325" s="85" t="s">
        <v>460</v>
      </c>
      <c r="H3325" s="85" t="s">
        <v>458</v>
      </c>
    </row>
    <row r="3326" spans="2:8">
      <c r="B3326" s="85" t="s">
        <v>298</v>
      </c>
      <c r="C3326" s="85" t="s">
        <v>469</v>
      </c>
      <c r="D3326" s="85" t="s">
        <v>301</v>
      </c>
      <c r="E3326" s="85" t="s">
        <v>302</v>
      </c>
      <c r="F3326" s="84">
        <v>2</v>
      </c>
      <c r="G3326" s="85" t="s">
        <v>460</v>
      </c>
      <c r="H3326" s="85" t="s">
        <v>458</v>
      </c>
    </row>
    <row r="3327" spans="2:8">
      <c r="B3327" s="85" t="s">
        <v>299</v>
      </c>
      <c r="C3327" s="85" t="s">
        <v>469</v>
      </c>
      <c r="D3327" s="85" t="s">
        <v>301</v>
      </c>
      <c r="E3327" s="85" t="s">
        <v>302</v>
      </c>
      <c r="F3327" s="84">
        <v>0</v>
      </c>
      <c r="G3327" s="85" t="s">
        <v>460</v>
      </c>
      <c r="H3327" s="85" t="s">
        <v>458</v>
      </c>
    </row>
    <row r="3328" spans="2:8">
      <c r="B3328" s="85" t="s">
        <v>300</v>
      </c>
      <c r="C3328" s="85" t="s">
        <v>469</v>
      </c>
      <c r="D3328" s="85" t="s">
        <v>301</v>
      </c>
      <c r="E3328" s="85" t="s">
        <v>302</v>
      </c>
      <c r="F3328" s="84">
        <v>1</v>
      </c>
      <c r="G3328" s="85" t="s">
        <v>460</v>
      </c>
      <c r="H3328" s="85" t="s">
        <v>458</v>
      </c>
    </row>
    <row r="3329" spans="2:8">
      <c r="B3329" s="85" t="s">
        <v>288</v>
      </c>
      <c r="C3329" s="85" t="s">
        <v>469</v>
      </c>
      <c r="D3329" s="85" t="s">
        <v>303</v>
      </c>
      <c r="E3329" s="85" t="s">
        <v>304</v>
      </c>
      <c r="F3329" s="84">
        <v>0</v>
      </c>
      <c r="G3329" s="85" t="s">
        <v>460</v>
      </c>
      <c r="H3329" s="85" t="s">
        <v>458</v>
      </c>
    </row>
    <row r="3330" spans="2:8">
      <c r="B3330" s="85" t="s">
        <v>289</v>
      </c>
      <c r="C3330" s="85" t="s">
        <v>469</v>
      </c>
      <c r="D3330" s="85" t="s">
        <v>303</v>
      </c>
      <c r="E3330" s="85" t="s">
        <v>304</v>
      </c>
      <c r="F3330" s="84">
        <v>0</v>
      </c>
      <c r="G3330" s="85" t="s">
        <v>460</v>
      </c>
      <c r="H3330" s="85" t="s">
        <v>458</v>
      </c>
    </row>
    <row r="3331" spans="2:8">
      <c r="B3331" s="85" t="s">
        <v>290</v>
      </c>
      <c r="C3331" s="85" t="s">
        <v>469</v>
      </c>
      <c r="D3331" s="85" t="s">
        <v>303</v>
      </c>
      <c r="E3331" s="85" t="s">
        <v>304</v>
      </c>
      <c r="F3331" s="84">
        <v>2</v>
      </c>
      <c r="G3331" s="85" t="s">
        <v>460</v>
      </c>
      <c r="H3331" s="85" t="s">
        <v>458</v>
      </c>
    </row>
    <row r="3332" spans="2:8">
      <c r="B3332" s="85" t="s">
        <v>292</v>
      </c>
      <c r="C3332" s="85" t="s">
        <v>469</v>
      </c>
      <c r="D3332" s="85" t="s">
        <v>303</v>
      </c>
      <c r="E3332" s="85" t="s">
        <v>304</v>
      </c>
      <c r="F3332" s="84">
        <v>0</v>
      </c>
      <c r="G3332" s="85" t="s">
        <v>460</v>
      </c>
      <c r="H3332" s="85" t="s">
        <v>458</v>
      </c>
    </row>
    <row r="3333" spans="2:8">
      <c r="B3333" s="85" t="s">
        <v>293</v>
      </c>
      <c r="C3333" s="85" t="s">
        <v>469</v>
      </c>
      <c r="D3333" s="85" t="s">
        <v>303</v>
      </c>
      <c r="E3333" s="85" t="s">
        <v>304</v>
      </c>
      <c r="F3333" s="84">
        <v>2</v>
      </c>
      <c r="G3333" s="85" t="s">
        <v>460</v>
      </c>
      <c r="H3333" s="85" t="s">
        <v>458</v>
      </c>
    </row>
    <row r="3334" spans="2:8">
      <c r="B3334" s="85" t="s">
        <v>294</v>
      </c>
      <c r="C3334" s="85" t="s">
        <v>469</v>
      </c>
      <c r="D3334" s="85" t="s">
        <v>303</v>
      </c>
      <c r="E3334" s="85" t="s">
        <v>304</v>
      </c>
      <c r="F3334" s="84">
        <v>2</v>
      </c>
      <c r="G3334" s="85" t="s">
        <v>460</v>
      </c>
      <c r="H3334" s="85" t="s">
        <v>458</v>
      </c>
    </row>
    <row r="3335" spans="2:8">
      <c r="B3335" s="85" t="s">
        <v>295</v>
      </c>
      <c r="C3335" s="85" t="s">
        <v>469</v>
      </c>
      <c r="D3335" s="85" t="s">
        <v>303</v>
      </c>
      <c r="E3335" s="85" t="s">
        <v>304</v>
      </c>
      <c r="F3335" s="84">
        <v>0</v>
      </c>
      <c r="G3335" s="85" t="s">
        <v>460</v>
      </c>
      <c r="H3335" s="85" t="s">
        <v>458</v>
      </c>
    </row>
    <row r="3336" spans="2:8">
      <c r="B3336" s="85" t="s">
        <v>298</v>
      </c>
      <c r="C3336" s="85" t="s">
        <v>469</v>
      </c>
      <c r="D3336" s="85" t="s">
        <v>303</v>
      </c>
      <c r="E3336" s="85" t="s">
        <v>304</v>
      </c>
      <c r="F3336" s="84">
        <v>0</v>
      </c>
      <c r="G3336" s="85" t="s">
        <v>460</v>
      </c>
      <c r="H3336" s="85" t="s">
        <v>458</v>
      </c>
    </row>
    <row r="3337" spans="2:8">
      <c r="B3337" s="85" t="s">
        <v>299</v>
      </c>
      <c r="C3337" s="85" t="s">
        <v>469</v>
      </c>
      <c r="D3337" s="85" t="s">
        <v>303</v>
      </c>
      <c r="E3337" s="85" t="s">
        <v>304</v>
      </c>
      <c r="F3337" s="84">
        <v>2</v>
      </c>
      <c r="G3337" s="85" t="s">
        <v>460</v>
      </c>
      <c r="H3337" s="85" t="s">
        <v>458</v>
      </c>
    </row>
    <row r="3338" spans="2:8">
      <c r="B3338" s="85" t="s">
        <v>300</v>
      </c>
      <c r="C3338" s="85" t="s">
        <v>469</v>
      </c>
      <c r="D3338" s="85" t="s">
        <v>303</v>
      </c>
      <c r="E3338" s="85" t="s">
        <v>304</v>
      </c>
      <c r="F3338" s="84">
        <v>0</v>
      </c>
      <c r="G3338" s="85" t="s">
        <v>460</v>
      </c>
      <c r="H3338" s="85" t="s">
        <v>458</v>
      </c>
    </row>
    <row r="3339" spans="2:8">
      <c r="B3339" s="85" t="s">
        <v>288</v>
      </c>
      <c r="C3339" s="85" t="s">
        <v>470</v>
      </c>
      <c r="D3339" s="85" t="s">
        <v>284</v>
      </c>
      <c r="E3339" s="85" t="s">
        <v>285</v>
      </c>
      <c r="F3339" s="84">
        <v>8</v>
      </c>
      <c r="G3339" s="85" t="s">
        <v>471</v>
      </c>
      <c r="H3339" s="85" t="s">
        <v>458</v>
      </c>
    </row>
    <row r="3340" spans="2:8">
      <c r="B3340" s="85" t="s">
        <v>289</v>
      </c>
      <c r="C3340" s="85" t="s">
        <v>470</v>
      </c>
      <c r="D3340" s="85" t="s">
        <v>284</v>
      </c>
      <c r="E3340" s="85" t="s">
        <v>285</v>
      </c>
      <c r="F3340" s="84">
        <v>6</v>
      </c>
      <c r="G3340" s="85" t="s">
        <v>471</v>
      </c>
      <c r="H3340" s="85" t="s">
        <v>458</v>
      </c>
    </row>
    <row r="3341" spans="2:8">
      <c r="B3341" s="85" t="s">
        <v>290</v>
      </c>
      <c r="C3341" s="85" t="s">
        <v>470</v>
      </c>
      <c r="D3341" s="85" t="s">
        <v>284</v>
      </c>
      <c r="E3341" s="85" t="s">
        <v>285</v>
      </c>
      <c r="F3341" s="84">
        <v>4</v>
      </c>
      <c r="G3341" s="85" t="s">
        <v>471</v>
      </c>
      <c r="H3341" s="85" t="s">
        <v>458</v>
      </c>
    </row>
    <row r="3342" spans="2:8">
      <c r="B3342" s="85" t="s">
        <v>291</v>
      </c>
      <c r="C3342" s="85" t="s">
        <v>470</v>
      </c>
      <c r="D3342" s="85" t="s">
        <v>284</v>
      </c>
      <c r="E3342" s="85" t="s">
        <v>285</v>
      </c>
      <c r="F3342" s="84">
        <v>2</v>
      </c>
      <c r="G3342" s="85" t="s">
        <v>471</v>
      </c>
      <c r="H3342" s="85" t="s">
        <v>458</v>
      </c>
    </row>
    <row r="3343" spans="2:8">
      <c r="B3343" s="85" t="s">
        <v>292</v>
      </c>
      <c r="C3343" s="85" t="s">
        <v>470</v>
      </c>
      <c r="D3343" s="85" t="s">
        <v>284</v>
      </c>
      <c r="E3343" s="85" t="s">
        <v>285</v>
      </c>
      <c r="F3343" s="84">
        <v>3</v>
      </c>
      <c r="G3343" s="85" t="s">
        <v>471</v>
      </c>
      <c r="H3343" s="85" t="s">
        <v>458</v>
      </c>
    </row>
    <row r="3344" spans="2:8">
      <c r="B3344" s="85" t="s">
        <v>293</v>
      </c>
      <c r="C3344" s="85" t="s">
        <v>470</v>
      </c>
      <c r="D3344" s="85" t="s">
        <v>284</v>
      </c>
      <c r="E3344" s="85" t="s">
        <v>285</v>
      </c>
      <c r="F3344" s="84">
        <v>6</v>
      </c>
      <c r="G3344" s="85" t="s">
        <v>471</v>
      </c>
      <c r="H3344" s="85" t="s">
        <v>458</v>
      </c>
    </row>
    <row r="3345" spans="2:8">
      <c r="B3345" s="85" t="s">
        <v>294</v>
      </c>
      <c r="C3345" s="85" t="s">
        <v>470</v>
      </c>
      <c r="D3345" s="85" t="s">
        <v>284</v>
      </c>
      <c r="E3345" s="85" t="s">
        <v>285</v>
      </c>
      <c r="F3345" s="84">
        <v>6</v>
      </c>
      <c r="G3345" s="85" t="s">
        <v>471</v>
      </c>
      <c r="H3345" s="85" t="s">
        <v>458</v>
      </c>
    </row>
    <row r="3346" spans="2:8">
      <c r="B3346" s="85" t="s">
        <v>295</v>
      </c>
      <c r="C3346" s="85" t="s">
        <v>470</v>
      </c>
      <c r="D3346" s="85" t="s">
        <v>284</v>
      </c>
      <c r="E3346" s="85" t="s">
        <v>285</v>
      </c>
      <c r="F3346" s="84">
        <v>4</v>
      </c>
      <c r="G3346" s="85" t="s">
        <v>471</v>
      </c>
      <c r="H3346" s="85" t="s">
        <v>458</v>
      </c>
    </row>
    <row r="3347" spans="2:8">
      <c r="B3347" s="85" t="s">
        <v>296</v>
      </c>
      <c r="C3347" s="85" t="s">
        <v>470</v>
      </c>
      <c r="D3347" s="85" t="s">
        <v>284</v>
      </c>
      <c r="E3347" s="85" t="s">
        <v>285</v>
      </c>
      <c r="F3347" s="84">
        <v>0</v>
      </c>
      <c r="G3347" s="85" t="s">
        <v>471</v>
      </c>
      <c r="H3347" s="85" t="s">
        <v>458</v>
      </c>
    </row>
    <row r="3348" spans="2:8">
      <c r="B3348" s="85" t="s">
        <v>297</v>
      </c>
      <c r="C3348" s="85" t="s">
        <v>470</v>
      </c>
      <c r="D3348" s="85" t="s">
        <v>284</v>
      </c>
      <c r="E3348" s="85" t="s">
        <v>285</v>
      </c>
      <c r="F3348" s="84">
        <v>4</v>
      </c>
      <c r="G3348" s="85" t="s">
        <v>471</v>
      </c>
      <c r="H3348" s="85" t="s">
        <v>458</v>
      </c>
    </row>
    <row r="3349" spans="2:8">
      <c r="B3349" s="85" t="s">
        <v>298</v>
      </c>
      <c r="C3349" s="85" t="s">
        <v>470</v>
      </c>
      <c r="D3349" s="85" t="s">
        <v>284</v>
      </c>
      <c r="E3349" s="85" t="s">
        <v>285</v>
      </c>
      <c r="F3349" s="84">
        <v>0</v>
      </c>
      <c r="G3349" s="85" t="s">
        <v>471</v>
      </c>
      <c r="H3349" s="85" t="s">
        <v>458</v>
      </c>
    </row>
    <row r="3350" spans="2:8">
      <c r="B3350" s="85" t="s">
        <v>299</v>
      </c>
      <c r="C3350" s="85" t="s">
        <v>470</v>
      </c>
      <c r="D3350" s="85" t="s">
        <v>284</v>
      </c>
      <c r="E3350" s="85" t="s">
        <v>285</v>
      </c>
      <c r="F3350" s="84">
        <v>0</v>
      </c>
      <c r="G3350" s="85" t="s">
        <v>471</v>
      </c>
      <c r="H3350" s="85" t="s">
        <v>458</v>
      </c>
    </row>
    <row r="3351" spans="2:8">
      <c r="B3351" s="85" t="s">
        <v>300</v>
      </c>
      <c r="C3351" s="85" t="s">
        <v>470</v>
      </c>
      <c r="D3351" s="85" t="s">
        <v>284</v>
      </c>
      <c r="E3351" s="85" t="s">
        <v>285</v>
      </c>
      <c r="F3351" s="84">
        <v>0</v>
      </c>
      <c r="G3351" s="85" t="s">
        <v>471</v>
      </c>
      <c r="H3351" s="85" t="s">
        <v>458</v>
      </c>
    </row>
    <row r="3352" spans="2:8">
      <c r="B3352" s="85" t="s">
        <v>288</v>
      </c>
      <c r="C3352" s="85" t="s">
        <v>470</v>
      </c>
      <c r="D3352" s="85" t="s">
        <v>301</v>
      </c>
      <c r="E3352" s="85" t="s">
        <v>302</v>
      </c>
      <c r="F3352" s="84">
        <v>0</v>
      </c>
      <c r="G3352" s="85" t="s">
        <v>471</v>
      </c>
      <c r="H3352" s="85" t="s">
        <v>458</v>
      </c>
    </row>
    <row r="3353" spans="2:8">
      <c r="B3353" s="85" t="s">
        <v>289</v>
      </c>
      <c r="C3353" s="85" t="s">
        <v>470</v>
      </c>
      <c r="D3353" s="85" t="s">
        <v>301</v>
      </c>
      <c r="E3353" s="85" t="s">
        <v>302</v>
      </c>
      <c r="F3353" s="84">
        <v>3</v>
      </c>
      <c r="G3353" s="85" t="s">
        <v>471</v>
      </c>
      <c r="H3353" s="85" t="s">
        <v>458</v>
      </c>
    </row>
    <row r="3354" spans="2:8">
      <c r="B3354" s="85" t="s">
        <v>290</v>
      </c>
      <c r="C3354" s="85" t="s">
        <v>470</v>
      </c>
      <c r="D3354" s="85" t="s">
        <v>301</v>
      </c>
      <c r="E3354" s="85" t="s">
        <v>302</v>
      </c>
      <c r="F3354" s="84">
        <v>0</v>
      </c>
      <c r="G3354" s="85" t="s">
        <v>471</v>
      </c>
      <c r="H3354" s="85" t="s">
        <v>458</v>
      </c>
    </row>
    <row r="3355" spans="2:8">
      <c r="B3355" s="85" t="s">
        <v>291</v>
      </c>
      <c r="C3355" s="85" t="s">
        <v>470</v>
      </c>
      <c r="D3355" s="85" t="s">
        <v>301</v>
      </c>
      <c r="E3355" s="85" t="s">
        <v>302</v>
      </c>
      <c r="F3355" s="84">
        <v>3</v>
      </c>
      <c r="G3355" s="85" t="s">
        <v>471</v>
      </c>
      <c r="H3355" s="85" t="s">
        <v>458</v>
      </c>
    </row>
    <row r="3356" spans="2:8">
      <c r="B3356" s="85" t="s">
        <v>292</v>
      </c>
      <c r="C3356" s="85" t="s">
        <v>470</v>
      </c>
      <c r="D3356" s="85" t="s">
        <v>301</v>
      </c>
      <c r="E3356" s="85" t="s">
        <v>302</v>
      </c>
      <c r="F3356" s="84">
        <v>1</v>
      </c>
      <c r="G3356" s="85" t="s">
        <v>471</v>
      </c>
      <c r="H3356" s="85" t="s">
        <v>458</v>
      </c>
    </row>
    <row r="3357" spans="2:8">
      <c r="B3357" s="85" t="s">
        <v>293</v>
      </c>
      <c r="C3357" s="85" t="s">
        <v>470</v>
      </c>
      <c r="D3357" s="85" t="s">
        <v>301</v>
      </c>
      <c r="E3357" s="85" t="s">
        <v>302</v>
      </c>
      <c r="F3357" s="84">
        <v>1</v>
      </c>
      <c r="G3357" s="85" t="s">
        <v>471</v>
      </c>
      <c r="H3357" s="85" t="s">
        <v>458</v>
      </c>
    </row>
    <row r="3358" spans="2:8">
      <c r="B3358" s="85" t="s">
        <v>298</v>
      </c>
      <c r="C3358" s="85" t="s">
        <v>470</v>
      </c>
      <c r="D3358" s="85" t="s">
        <v>301</v>
      </c>
      <c r="E3358" s="85" t="s">
        <v>302</v>
      </c>
      <c r="F3358" s="84">
        <v>1</v>
      </c>
      <c r="G3358" s="85" t="s">
        <v>471</v>
      </c>
      <c r="H3358" s="85" t="s">
        <v>458</v>
      </c>
    </row>
    <row r="3359" spans="2:8">
      <c r="B3359" s="85" t="s">
        <v>299</v>
      </c>
      <c r="C3359" s="85" t="s">
        <v>470</v>
      </c>
      <c r="D3359" s="85" t="s">
        <v>301</v>
      </c>
      <c r="E3359" s="85" t="s">
        <v>302</v>
      </c>
      <c r="F3359" s="84">
        <v>0</v>
      </c>
      <c r="G3359" s="85" t="s">
        <v>471</v>
      </c>
      <c r="H3359" s="85" t="s">
        <v>458</v>
      </c>
    </row>
    <row r="3360" spans="2:8">
      <c r="B3360" s="85" t="s">
        <v>300</v>
      </c>
      <c r="C3360" s="85" t="s">
        <v>470</v>
      </c>
      <c r="D3360" s="85" t="s">
        <v>301</v>
      </c>
      <c r="E3360" s="85" t="s">
        <v>302</v>
      </c>
      <c r="F3360" s="84">
        <v>2</v>
      </c>
      <c r="G3360" s="85" t="s">
        <v>471</v>
      </c>
      <c r="H3360" s="85" t="s">
        <v>458</v>
      </c>
    </row>
    <row r="3361" spans="2:8">
      <c r="B3361" s="85" t="s">
        <v>288</v>
      </c>
      <c r="C3361" s="85" t="s">
        <v>470</v>
      </c>
      <c r="D3361" s="85" t="s">
        <v>303</v>
      </c>
      <c r="E3361" s="85" t="s">
        <v>304</v>
      </c>
      <c r="F3361" s="84">
        <v>0</v>
      </c>
      <c r="G3361" s="85" t="s">
        <v>471</v>
      </c>
      <c r="H3361" s="85" t="s">
        <v>458</v>
      </c>
    </row>
    <row r="3362" spans="2:8">
      <c r="B3362" s="85" t="s">
        <v>289</v>
      </c>
      <c r="C3362" s="85" t="s">
        <v>470</v>
      </c>
      <c r="D3362" s="85" t="s">
        <v>303</v>
      </c>
      <c r="E3362" s="85" t="s">
        <v>304</v>
      </c>
      <c r="F3362" s="84">
        <v>2</v>
      </c>
      <c r="G3362" s="85" t="s">
        <v>471</v>
      </c>
      <c r="H3362" s="85" t="s">
        <v>458</v>
      </c>
    </row>
    <row r="3363" spans="2:8">
      <c r="B3363" s="85" t="s">
        <v>290</v>
      </c>
      <c r="C3363" s="85" t="s">
        <v>470</v>
      </c>
      <c r="D3363" s="85" t="s">
        <v>303</v>
      </c>
      <c r="E3363" s="85" t="s">
        <v>304</v>
      </c>
      <c r="F3363" s="84">
        <v>3</v>
      </c>
      <c r="G3363" s="85" t="s">
        <v>471</v>
      </c>
      <c r="H3363" s="85" t="s">
        <v>458</v>
      </c>
    </row>
    <row r="3364" spans="2:8">
      <c r="B3364" s="85" t="s">
        <v>291</v>
      </c>
      <c r="C3364" s="85" t="s">
        <v>470</v>
      </c>
      <c r="D3364" s="85" t="s">
        <v>303</v>
      </c>
      <c r="E3364" s="85" t="s">
        <v>304</v>
      </c>
      <c r="F3364" s="84">
        <v>0</v>
      </c>
      <c r="G3364" s="85" t="s">
        <v>471</v>
      </c>
      <c r="H3364" s="85" t="s">
        <v>458</v>
      </c>
    </row>
    <row r="3365" spans="2:8">
      <c r="B3365" s="85" t="s">
        <v>292</v>
      </c>
      <c r="C3365" s="85" t="s">
        <v>470</v>
      </c>
      <c r="D3365" s="85" t="s">
        <v>303</v>
      </c>
      <c r="E3365" s="85" t="s">
        <v>304</v>
      </c>
      <c r="F3365" s="84">
        <v>2</v>
      </c>
      <c r="G3365" s="85" t="s">
        <v>471</v>
      </c>
      <c r="H3365" s="85" t="s">
        <v>458</v>
      </c>
    </row>
    <row r="3366" spans="2:8">
      <c r="B3366" s="85" t="s">
        <v>294</v>
      </c>
      <c r="C3366" s="85" t="s">
        <v>470</v>
      </c>
      <c r="D3366" s="85" t="s">
        <v>303</v>
      </c>
      <c r="E3366" s="85" t="s">
        <v>304</v>
      </c>
      <c r="F3366" s="84">
        <v>2</v>
      </c>
      <c r="G3366" s="85" t="s">
        <v>471</v>
      </c>
      <c r="H3366" s="85" t="s">
        <v>458</v>
      </c>
    </row>
    <row r="3367" spans="2:8">
      <c r="B3367" s="85" t="s">
        <v>295</v>
      </c>
      <c r="C3367" s="85" t="s">
        <v>470</v>
      </c>
      <c r="D3367" s="85" t="s">
        <v>303</v>
      </c>
      <c r="E3367" s="85" t="s">
        <v>304</v>
      </c>
      <c r="F3367" s="84">
        <v>0</v>
      </c>
      <c r="G3367" s="85" t="s">
        <v>471</v>
      </c>
      <c r="H3367" s="85" t="s">
        <v>458</v>
      </c>
    </row>
    <row r="3368" spans="2:8">
      <c r="B3368" s="85" t="s">
        <v>297</v>
      </c>
      <c r="C3368" s="85" t="s">
        <v>470</v>
      </c>
      <c r="D3368" s="85" t="s">
        <v>303</v>
      </c>
      <c r="E3368" s="85" t="s">
        <v>304</v>
      </c>
      <c r="F3368" s="84">
        <v>2</v>
      </c>
      <c r="G3368" s="85" t="s">
        <v>471</v>
      </c>
      <c r="H3368" s="85" t="s">
        <v>458</v>
      </c>
    </row>
    <row r="3369" spans="2:8">
      <c r="B3369" s="85" t="s">
        <v>300</v>
      </c>
      <c r="C3369" s="85" t="s">
        <v>470</v>
      </c>
      <c r="D3369" s="85" t="s">
        <v>303</v>
      </c>
      <c r="E3369" s="85" t="s">
        <v>304</v>
      </c>
      <c r="F3369" s="84">
        <v>0</v>
      </c>
      <c r="G3369" s="85" t="s">
        <v>471</v>
      </c>
      <c r="H3369" s="85" t="s">
        <v>458</v>
      </c>
    </row>
    <row r="3370" spans="2:8">
      <c r="B3370" s="85" t="s">
        <v>288</v>
      </c>
      <c r="C3370" s="85" t="s">
        <v>472</v>
      </c>
      <c r="D3370" s="85" t="s">
        <v>284</v>
      </c>
      <c r="E3370" s="85" t="s">
        <v>285</v>
      </c>
      <c r="F3370" s="84">
        <v>3</v>
      </c>
      <c r="G3370" s="85" t="s">
        <v>466</v>
      </c>
      <c r="H3370" s="85" t="s">
        <v>458</v>
      </c>
    </row>
    <row r="3371" spans="2:8">
      <c r="B3371" s="85" t="s">
        <v>289</v>
      </c>
      <c r="C3371" s="85" t="s">
        <v>472</v>
      </c>
      <c r="D3371" s="85" t="s">
        <v>284</v>
      </c>
      <c r="E3371" s="85" t="s">
        <v>285</v>
      </c>
      <c r="F3371" s="84">
        <v>4</v>
      </c>
      <c r="G3371" s="85" t="s">
        <v>466</v>
      </c>
      <c r="H3371" s="85" t="s">
        <v>458</v>
      </c>
    </row>
    <row r="3372" spans="2:8">
      <c r="B3372" s="85" t="s">
        <v>290</v>
      </c>
      <c r="C3372" s="85" t="s">
        <v>472</v>
      </c>
      <c r="D3372" s="85" t="s">
        <v>284</v>
      </c>
      <c r="E3372" s="85" t="s">
        <v>285</v>
      </c>
      <c r="F3372" s="84">
        <v>3</v>
      </c>
      <c r="G3372" s="85" t="s">
        <v>466</v>
      </c>
      <c r="H3372" s="85" t="s">
        <v>458</v>
      </c>
    </row>
    <row r="3373" spans="2:8">
      <c r="B3373" s="85" t="s">
        <v>291</v>
      </c>
      <c r="C3373" s="85" t="s">
        <v>472</v>
      </c>
      <c r="D3373" s="85" t="s">
        <v>284</v>
      </c>
      <c r="E3373" s="85" t="s">
        <v>285</v>
      </c>
      <c r="F3373" s="84">
        <v>5</v>
      </c>
      <c r="G3373" s="85" t="s">
        <v>466</v>
      </c>
      <c r="H3373" s="85" t="s">
        <v>458</v>
      </c>
    </row>
    <row r="3374" spans="2:8">
      <c r="B3374" s="85" t="s">
        <v>292</v>
      </c>
      <c r="C3374" s="85" t="s">
        <v>472</v>
      </c>
      <c r="D3374" s="85" t="s">
        <v>284</v>
      </c>
      <c r="E3374" s="85" t="s">
        <v>285</v>
      </c>
      <c r="F3374" s="84">
        <v>4</v>
      </c>
      <c r="G3374" s="85" t="s">
        <v>466</v>
      </c>
      <c r="H3374" s="85" t="s">
        <v>458</v>
      </c>
    </row>
    <row r="3375" spans="2:8">
      <c r="B3375" s="85" t="s">
        <v>293</v>
      </c>
      <c r="C3375" s="85" t="s">
        <v>472</v>
      </c>
      <c r="D3375" s="85" t="s">
        <v>284</v>
      </c>
      <c r="E3375" s="85" t="s">
        <v>285</v>
      </c>
      <c r="F3375" s="84">
        <v>3</v>
      </c>
      <c r="G3375" s="85" t="s">
        <v>466</v>
      </c>
      <c r="H3375" s="85" t="s">
        <v>458</v>
      </c>
    </row>
    <row r="3376" spans="2:8">
      <c r="B3376" s="85" t="s">
        <v>294</v>
      </c>
      <c r="C3376" s="85" t="s">
        <v>472</v>
      </c>
      <c r="D3376" s="85" t="s">
        <v>284</v>
      </c>
      <c r="E3376" s="85" t="s">
        <v>285</v>
      </c>
      <c r="F3376" s="84">
        <v>0</v>
      </c>
      <c r="G3376" s="85" t="s">
        <v>466</v>
      </c>
      <c r="H3376" s="85" t="s">
        <v>458</v>
      </c>
    </row>
    <row r="3377" spans="2:8">
      <c r="B3377" s="85" t="s">
        <v>295</v>
      </c>
      <c r="C3377" s="85" t="s">
        <v>472</v>
      </c>
      <c r="D3377" s="85" t="s">
        <v>284</v>
      </c>
      <c r="E3377" s="85" t="s">
        <v>285</v>
      </c>
      <c r="F3377" s="84">
        <v>3</v>
      </c>
      <c r="G3377" s="85" t="s">
        <v>466</v>
      </c>
      <c r="H3377" s="85" t="s">
        <v>458</v>
      </c>
    </row>
    <row r="3378" spans="2:8">
      <c r="B3378" s="85" t="s">
        <v>296</v>
      </c>
      <c r="C3378" s="85" t="s">
        <v>472</v>
      </c>
      <c r="D3378" s="85" t="s">
        <v>284</v>
      </c>
      <c r="E3378" s="85" t="s">
        <v>285</v>
      </c>
      <c r="F3378" s="84">
        <v>0</v>
      </c>
      <c r="G3378" s="85" t="s">
        <v>466</v>
      </c>
      <c r="H3378" s="85" t="s">
        <v>458</v>
      </c>
    </row>
    <row r="3379" spans="2:8">
      <c r="B3379" s="85" t="s">
        <v>297</v>
      </c>
      <c r="C3379" s="85" t="s">
        <v>472</v>
      </c>
      <c r="D3379" s="85" t="s">
        <v>284</v>
      </c>
      <c r="E3379" s="85" t="s">
        <v>285</v>
      </c>
      <c r="F3379" s="84">
        <v>0</v>
      </c>
      <c r="G3379" s="85" t="s">
        <v>466</v>
      </c>
      <c r="H3379" s="85" t="s">
        <v>458</v>
      </c>
    </row>
    <row r="3380" spans="2:8">
      <c r="B3380" s="85" t="s">
        <v>298</v>
      </c>
      <c r="C3380" s="85" t="s">
        <v>472</v>
      </c>
      <c r="D3380" s="85" t="s">
        <v>284</v>
      </c>
      <c r="E3380" s="85" t="s">
        <v>285</v>
      </c>
      <c r="F3380" s="84">
        <v>3</v>
      </c>
      <c r="G3380" s="85" t="s">
        <v>466</v>
      </c>
      <c r="H3380" s="85" t="s">
        <v>458</v>
      </c>
    </row>
    <row r="3381" spans="2:8">
      <c r="B3381" s="85" t="s">
        <v>299</v>
      </c>
      <c r="C3381" s="85" t="s">
        <v>472</v>
      </c>
      <c r="D3381" s="85" t="s">
        <v>284</v>
      </c>
      <c r="E3381" s="85" t="s">
        <v>285</v>
      </c>
      <c r="F3381" s="84">
        <v>0</v>
      </c>
      <c r="G3381" s="85" t="s">
        <v>466</v>
      </c>
      <c r="H3381" s="85" t="s">
        <v>458</v>
      </c>
    </row>
    <row r="3382" spans="2:8">
      <c r="B3382" s="85" t="s">
        <v>300</v>
      </c>
      <c r="C3382" s="85" t="s">
        <v>472</v>
      </c>
      <c r="D3382" s="85" t="s">
        <v>284</v>
      </c>
      <c r="E3382" s="85" t="s">
        <v>285</v>
      </c>
      <c r="F3382" s="84">
        <v>2</v>
      </c>
      <c r="G3382" s="85" t="s">
        <v>466</v>
      </c>
      <c r="H3382" s="85" t="s">
        <v>458</v>
      </c>
    </row>
    <row r="3383" spans="2:8">
      <c r="B3383" s="85" t="s">
        <v>288</v>
      </c>
      <c r="C3383" s="85" t="s">
        <v>472</v>
      </c>
      <c r="D3383" s="85" t="s">
        <v>301</v>
      </c>
      <c r="E3383" s="85" t="s">
        <v>302</v>
      </c>
      <c r="F3383" s="84">
        <v>0</v>
      </c>
      <c r="G3383" s="85" t="s">
        <v>466</v>
      </c>
      <c r="H3383" s="85" t="s">
        <v>458</v>
      </c>
    </row>
    <row r="3384" spans="2:8">
      <c r="B3384" s="85" t="s">
        <v>289</v>
      </c>
      <c r="C3384" s="85" t="s">
        <v>472</v>
      </c>
      <c r="D3384" s="85" t="s">
        <v>301</v>
      </c>
      <c r="E3384" s="85" t="s">
        <v>302</v>
      </c>
      <c r="F3384" s="84">
        <v>0</v>
      </c>
      <c r="G3384" s="85" t="s">
        <v>466</v>
      </c>
      <c r="H3384" s="85" t="s">
        <v>458</v>
      </c>
    </row>
    <row r="3385" spans="2:8">
      <c r="B3385" s="85" t="s">
        <v>290</v>
      </c>
      <c r="C3385" s="85" t="s">
        <v>472</v>
      </c>
      <c r="D3385" s="85" t="s">
        <v>301</v>
      </c>
      <c r="E3385" s="85" t="s">
        <v>302</v>
      </c>
      <c r="F3385" s="84">
        <v>4</v>
      </c>
      <c r="G3385" s="85" t="s">
        <v>466</v>
      </c>
      <c r="H3385" s="85" t="s">
        <v>458</v>
      </c>
    </row>
    <row r="3386" spans="2:8">
      <c r="B3386" s="85" t="s">
        <v>291</v>
      </c>
      <c r="C3386" s="85" t="s">
        <v>472</v>
      </c>
      <c r="D3386" s="85" t="s">
        <v>301</v>
      </c>
      <c r="E3386" s="85" t="s">
        <v>302</v>
      </c>
      <c r="F3386" s="84">
        <v>0</v>
      </c>
      <c r="G3386" s="85" t="s">
        <v>466</v>
      </c>
      <c r="H3386" s="85" t="s">
        <v>458</v>
      </c>
    </row>
    <row r="3387" spans="2:8">
      <c r="B3387" s="85" t="s">
        <v>292</v>
      </c>
      <c r="C3387" s="85" t="s">
        <v>472</v>
      </c>
      <c r="D3387" s="85" t="s">
        <v>301</v>
      </c>
      <c r="E3387" s="85" t="s">
        <v>302</v>
      </c>
      <c r="F3387" s="84">
        <v>3</v>
      </c>
      <c r="G3387" s="85" t="s">
        <v>466</v>
      </c>
      <c r="H3387" s="85" t="s">
        <v>458</v>
      </c>
    </row>
    <row r="3388" spans="2:8">
      <c r="B3388" s="85" t="s">
        <v>294</v>
      </c>
      <c r="C3388" s="85" t="s">
        <v>472</v>
      </c>
      <c r="D3388" s="85" t="s">
        <v>301</v>
      </c>
      <c r="E3388" s="85" t="s">
        <v>302</v>
      </c>
      <c r="F3388" s="84">
        <v>0</v>
      </c>
      <c r="G3388" s="85" t="s">
        <v>466</v>
      </c>
      <c r="H3388" s="85" t="s">
        <v>458</v>
      </c>
    </row>
    <row r="3389" spans="2:8">
      <c r="B3389" s="85" t="s">
        <v>295</v>
      </c>
      <c r="C3389" s="85" t="s">
        <v>472</v>
      </c>
      <c r="D3389" s="85" t="s">
        <v>301</v>
      </c>
      <c r="E3389" s="85" t="s">
        <v>302</v>
      </c>
      <c r="F3389" s="84">
        <v>1</v>
      </c>
      <c r="G3389" s="85" t="s">
        <v>466</v>
      </c>
      <c r="H3389" s="85" t="s">
        <v>458</v>
      </c>
    </row>
    <row r="3390" spans="2:8">
      <c r="B3390" s="85" t="s">
        <v>296</v>
      </c>
      <c r="C3390" s="85" t="s">
        <v>472</v>
      </c>
      <c r="D3390" s="85" t="s">
        <v>301</v>
      </c>
      <c r="E3390" s="85" t="s">
        <v>302</v>
      </c>
      <c r="F3390" s="84">
        <v>2</v>
      </c>
      <c r="G3390" s="85" t="s">
        <v>466</v>
      </c>
      <c r="H3390" s="85" t="s">
        <v>458</v>
      </c>
    </row>
    <row r="3391" spans="2:8">
      <c r="B3391" s="85" t="s">
        <v>297</v>
      </c>
      <c r="C3391" s="85" t="s">
        <v>472</v>
      </c>
      <c r="D3391" s="85" t="s">
        <v>301</v>
      </c>
      <c r="E3391" s="85" t="s">
        <v>302</v>
      </c>
      <c r="F3391" s="84">
        <v>0</v>
      </c>
      <c r="G3391" s="85" t="s">
        <v>466</v>
      </c>
      <c r="H3391" s="85" t="s">
        <v>458</v>
      </c>
    </row>
    <row r="3392" spans="2:8">
      <c r="B3392" s="85" t="s">
        <v>298</v>
      </c>
      <c r="C3392" s="85" t="s">
        <v>472</v>
      </c>
      <c r="D3392" s="85" t="s">
        <v>301</v>
      </c>
      <c r="E3392" s="85" t="s">
        <v>302</v>
      </c>
      <c r="F3392" s="84">
        <v>1</v>
      </c>
      <c r="G3392" s="85" t="s">
        <v>466</v>
      </c>
      <c r="H3392" s="85" t="s">
        <v>458</v>
      </c>
    </row>
    <row r="3393" spans="2:8">
      <c r="B3393" s="85" t="s">
        <v>299</v>
      </c>
      <c r="C3393" s="85" t="s">
        <v>472</v>
      </c>
      <c r="D3393" s="85" t="s">
        <v>301</v>
      </c>
      <c r="E3393" s="85" t="s">
        <v>302</v>
      </c>
      <c r="F3393" s="84">
        <v>0</v>
      </c>
      <c r="G3393" s="85" t="s">
        <v>466</v>
      </c>
      <c r="H3393" s="85" t="s">
        <v>458</v>
      </c>
    </row>
    <row r="3394" spans="2:8">
      <c r="B3394" s="85" t="s">
        <v>300</v>
      </c>
      <c r="C3394" s="85" t="s">
        <v>472</v>
      </c>
      <c r="D3394" s="85" t="s">
        <v>301</v>
      </c>
      <c r="E3394" s="85" t="s">
        <v>302</v>
      </c>
      <c r="F3394" s="84">
        <v>1</v>
      </c>
      <c r="G3394" s="85" t="s">
        <v>466</v>
      </c>
      <c r="H3394" s="85" t="s">
        <v>458</v>
      </c>
    </row>
    <row r="3395" spans="2:8">
      <c r="B3395" s="85" t="s">
        <v>288</v>
      </c>
      <c r="C3395" s="85" t="s">
        <v>472</v>
      </c>
      <c r="D3395" s="85" t="s">
        <v>303</v>
      </c>
      <c r="E3395" s="85" t="s">
        <v>304</v>
      </c>
      <c r="F3395" s="84">
        <v>0</v>
      </c>
      <c r="G3395" s="85" t="s">
        <v>466</v>
      </c>
      <c r="H3395" s="85" t="s">
        <v>458</v>
      </c>
    </row>
    <row r="3396" spans="2:8">
      <c r="B3396" s="85" t="s">
        <v>289</v>
      </c>
      <c r="C3396" s="85" t="s">
        <v>472</v>
      </c>
      <c r="D3396" s="85" t="s">
        <v>303</v>
      </c>
      <c r="E3396" s="85" t="s">
        <v>304</v>
      </c>
      <c r="F3396" s="84">
        <v>2</v>
      </c>
      <c r="G3396" s="85" t="s">
        <v>466</v>
      </c>
      <c r="H3396" s="85" t="s">
        <v>458</v>
      </c>
    </row>
    <row r="3397" spans="2:8">
      <c r="B3397" s="85" t="s">
        <v>290</v>
      </c>
      <c r="C3397" s="85" t="s">
        <v>472</v>
      </c>
      <c r="D3397" s="85" t="s">
        <v>303</v>
      </c>
      <c r="E3397" s="85" t="s">
        <v>304</v>
      </c>
      <c r="F3397" s="84">
        <v>2</v>
      </c>
      <c r="G3397" s="85" t="s">
        <v>466</v>
      </c>
      <c r="H3397" s="85" t="s">
        <v>458</v>
      </c>
    </row>
    <row r="3398" spans="2:8">
      <c r="B3398" s="85" t="s">
        <v>291</v>
      </c>
      <c r="C3398" s="85" t="s">
        <v>472</v>
      </c>
      <c r="D3398" s="85" t="s">
        <v>303</v>
      </c>
      <c r="E3398" s="85" t="s">
        <v>304</v>
      </c>
      <c r="F3398" s="84">
        <v>0</v>
      </c>
      <c r="G3398" s="85" t="s">
        <v>466</v>
      </c>
      <c r="H3398" s="85" t="s">
        <v>458</v>
      </c>
    </row>
    <row r="3399" spans="2:8">
      <c r="B3399" s="85" t="s">
        <v>292</v>
      </c>
      <c r="C3399" s="85" t="s">
        <v>472</v>
      </c>
      <c r="D3399" s="85" t="s">
        <v>303</v>
      </c>
      <c r="E3399" s="85" t="s">
        <v>304</v>
      </c>
      <c r="F3399" s="84">
        <v>2</v>
      </c>
      <c r="G3399" s="85" t="s">
        <v>466</v>
      </c>
      <c r="H3399" s="85" t="s">
        <v>458</v>
      </c>
    </row>
    <row r="3400" spans="2:8">
      <c r="B3400" s="85" t="s">
        <v>294</v>
      </c>
      <c r="C3400" s="85" t="s">
        <v>472</v>
      </c>
      <c r="D3400" s="85" t="s">
        <v>303</v>
      </c>
      <c r="E3400" s="85" t="s">
        <v>304</v>
      </c>
      <c r="F3400" s="84">
        <v>0</v>
      </c>
      <c r="G3400" s="85" t="s">
        <v>466</v>
      </c>
      <c r="H3400" s="85" t="s">
        <v>458</v>
      </c>
    </row>
    <row r="3401" spans="2:8">
      <c r="B3401" s="85" t="s">
        <v>295</v>
      </c>
      <c r="C3401" s="85" t="s">
        <v>472</v>
      </c>
      <c r="D3401" s="85" t="s">
        <v>303</v>
      </c>
      <c r="E3401" s="85" t="s">
        <v>304</v>
      </c>
      <c r="F3401" s="84">
        <v>0</v>
      </c>
      <c r="G3401" s="85" t="s">
        <v>466</v>
      </c>
      <c r="H3401" s="85" t="s">
        <v>458</v>
      </c>
    </row>
    <row r="3402" spans="2:8">
      <c r="B3402" s="85" t="s">
        <v>296</v>
      </c>
      <c r="C3402" s="85" t="s">
        <v>472</v>
      </c>
      <c r="D3402" s="85" t="s">
        <v>303</v>
      </c>
      <c r="E3402" s="85" t="s">
        <v>304</v>
      </c>
      <c r="F3402" s="84">
        <v>2</v>
      </c>
      <c r="G3402" s="85" t="s">
        <v>466</v>
      </c>
      <c r="H3402" s="85" t="s">
        <v>458</v>
      </c>
    </row>
    <row r="3403" spans="2:8">
      <c r="B3403" s="85" t="s">
        <v>298</v>
      </c>
      <c r="C3403" s="85" t="s">
        <v>472</v>
      </c>
      <c r="D3403" s="85" t="s">
        <v>303</v>
      </c>
      <c r="E3403" s="85" t="s">
        <v>304</v>
      </c>
      <c r="F3403" s="84">
        <v>2</v>
      </c>
      <c r="G3403" s="85" t="s">
        <v>466</v>
      </c>
      <c r="H3403" s="85" t="s">
        <v>458</v>
      </c>
    </row>
    <row r="3404" spans="2:8">
      <c r="B3404" s="85" t="s">
        <v>299</v>
      </c>
      <c r="C3404" s="85" t="s">
        <v>472</v>
      </c>
      <c r="D3404" s="85" t="s">
        <v>303</v>
      </c>
      <c r="E3404" s="85" t="s">
        <v>304</v>
      </c>
      <c r="F3404" s="84">
        <v>0</v>
      </c>
      <c r="G3404" s="85" t="s">
        <v>466</v>
      </c>
      <c r="H3404" s="85" t="s">
        <v>458</v>
      </c>
    </row>
    <row r="3405" spans="2:8">
      <c r="B3405" s="85" t="s">
        <v>300</v>
      </c>
      <c r="C3405" s="85" t="s">
        <v>472</v>
      </c>
      <c r="D3405" s="85" t="s">
        <v>303</v>
      </c>
      <c r="E3405" s="85" t="s">
        <v>304</v>
      </c>
      <c r="F3405" s="84">
        <v>0</v>
      </c>
      <c r="G3405" s="85" t="s">
        <v>466</v>
      </c>
      <c r="H3405" s="85" t="s">
        <v>458</v>
      </c>
    </row>
    <row r="3406" spans="2:8">
      <c r="B3406" s="85" t="s">
        <v>288</v>
      </c>
      <c r="C3406" s="85" t="s">
        <v>473</v>
      </c>
      <c r="D3406" s="85" t="s">
        <v>284</v>
      </c>
      <c r="E3406" s="85" t="s">
        <v>285</v>
      </c>
      <c r="F3406" s="84">
        <v>2</v>
      </c>
      <c r="G3406" s="85" t="s">
        <v>460</v>
      </c>
      <c r="H3406" s="85" t="s">
        <v>458</v>
      </c>
    </row>
    <row r="3407" spans="2:8">
      <c r="B3407" s="85" t="s">
        <v>289</v>
      </c>
      <c r="C3407" s="85" t="s">
        <v>473</v>
      </c>
      <c r="D3407" s="85" t="s">
        <v>284</v>
      </c>
      <c r="E3407" s="85" t="s">
        <v>285</v>
      </c>
      <c r="F3407" s="84">
        <v>0</v>
      </c>
      <c r="G3407" s="85" t="s">
        <v>460</v>
      </c>
      <c r="H3407" s="85" t="s">
        <v>458</v>
      </c>
    </row>
    <row r="3408" spans="2:8">
      <c r="B3408" s="85" t="s">
        <v>290</v>
      </c>
      <c r="C3408" s="85" t="s">
        <v>473</v>
      </c>
      <c r="D3408" s="85" t="s">
        <v>284</v>
      </c>
      <c r="E3408" s="85" t="s">
        <v>285</v>
      </c>
      <c r="F3408" s="84">
        <v>0</v>
      </c>
      <c r="G3408" s="85" t="s">
        <v>460</v>
      </c>
      <c r="H3408" s="85" t="s">
        <v>458</v>
      </c>
    </row>
    <row r="3409" spans="2:8">
      <c r="B3409" s="85" t="s">
        <v>291</v>
      </c>
      <c r="C3409" s="85" t="s">
        <v>473</v>
      </c>
      <c r="D3409" s="85" t="s">
        <v>284</v>
      </c>
      <c r="E3409" s="85" t="s">
        <v>285</v>
      </c>
      <c r="F3409" s="84">
        <v>0</v>
      </c>
      <c r="G3409" s="85" t="s">
        <v>460</v>
      </c>
      <c r="H3409" s="85" t="s">
        <v>458</v>
      </c>
    </row>
    <row r="3410" spans="2:8">
      <c r="B3410" s="85" t="s">
        <v>292</v>
      </c>
      <c r="C3410" s="85" t="s">
        <v>473</v>
      </c>
      <c r="D3410" s="85" t="s">
        <v>284</v>
      </c>
      <c r="E3410" s="85" t="s">
        <v>285</v>
      </c>
      <c r="F3410" s="84">
        <v>3</v>
      </c>
      <c r="G3410" s="85" t="s">
        <v>460</v>
      </c>
      <c r="H3410" s="85" t="s">
        <v>458</v>
      </c>
    </row>
    <row r="3411" spans="2:8">
      <c r="B3411" s="85" t="s">
        <v>293</v>
      </c>
      <c r="C3411" s="85" t="s">
        <v>473</v>
      </c>
      <c r="D3411" s="85" t="s">
        <v>284</v>
      </c>
      <c r="E3411" s="85" t="s">
        <v>285</v>
      </c>
      <c r="F3411" s="84">
        <v>2</v>
      </c>
      <c r="G3411" s="85" t="s">
        <v>460</v>
      </c>
      <c r="H3411" s="85" t="s">
        <v>458</v>
      </c>
    </row>
    <row r="3412" spans="2:8">
      <c r="B3412" s="85" t="s">
        <v>294</v>
      </c>
      <c r="C3412" s="85" t="s">
        <v>473</v>
      </c>
      <c r="D3412" s="85" t="s">
        <v>284</v>
      </c>
      <c r="E3412" s="85" t="s">
        <v>285</v>
      </c>
      <c r="F3412" s="84">
        <v>0</v>
      </c>
      <c r="G3412" s="85" t="s">
        <v>460</v>
      </c>
      <c r="H3412" s="85" t="s">
        <v>458</v>
      </c>
    </row>
    <row r="3413" spans="2:8">
      <c r="B3413" s="85" t="s">
        <v>299</v>
      </c>
      <c r="C3413" s="85" t="s">
        <v>473</v>
      </c>
      <c r="D3413" s="85" t="s">
        <v>284</v>
      </c>
      <c r="E3413" s="85" t="s">
        <v>285</v>
      </c>
      <c r="F3413" s="84">
        <v>0</v>
      </c>
      <c r="G3413" s="85" t="s">
        <v>460</v>
      </c>
      <c r="H3413" s="85" t="s">
        <v>458</v>
      </c>
    </row>
    <row r="3414" spans="2:8">
      <c r="B3414" s="85" t="s">
        <v>300</v>
      </c>
      <c r="C3414" s="85" t="s">
        <v>473</v>
      </c>
      <c r="D3414" s="85" t="s">
        <v>284</v>
      </c>
      <c r="E3414" s="85" t="s">
        <v>285</v>
      </c>
      <c r="F3414" s="84">
        <v>2</v>
      </c>
      <c r="G3414" s="85" t="s">
        <v>460</v>
      </c>
      <c r="H3414" s="85" t="s">
        <v>458</v>
      </c>
    </row>
    <row r="3415" spans="2:8">
      <c r="B3415" s="85" t="s">
        <v>288</v>
      </c>
      <c r="C3415" s="85" t="s">
        <v>473</v>
      </c>
      <c r="D3415" s="85" t="s">
        <v>301</v>
      </c>
      <c r="E3415" s="85" t="s">
        <v>302</v>
      </c>
      <c r="F3415" s="84">
        <v>0</v>
      </c>
      <c r="G3415" s="85" t="s">
        <v>460</v>
      </c>
      <c r="H3415" s="85" t="s">
        <v>458</v>
      </c>
    </row>
    <row r="3416" spans="2:8">
      <c r="B3416" s="85" t="s">
        <v>289</v>
      </c>
      <c r="C3416" s="85" t="s">
        <v>473</v>
      </c>
      <c r="D3416" s="85" t="s">
        <v>301</v>
      </c>
      <c r="E3416" s="85" t="s">
        <v>302</v>
      </c>
      <c r="F3416" s="84">
        <v>3</v>
      </c>
      <c r="G3416" s="85" t="s">
        <v>460</v>
      </c>
      <c r="H3416" s="85" t="s">
        <v>458</v>
      </c>
    </row>
    <row r="3417" spans="2:8">
      <c r="B3417" s="85" t="s">
        <v>290</v>
      </c>
      <c r="C3417" s="85" t="s">
        <v>473</v>
      </c>
      <c r="D3417" s="85" t="s">
        <v>301</v>
      </c>
      <c r="E3417" s="85" t="s">
        <v>302</v>
      </c>
      <c r="F3417" s="84">
        <v>1</v>
      </c>
      <c r="G3417" s="85" t="s">
        <v>460</v>
      </c>
      <c r="H3417" s="85" t="s">
        <v>458</v>
      </c>
    </row>
    <row r="3418" spans="2:8">
      <c r="B3418" s="85" t="s">
        <v>291</v>
      </c>
      <c r="C3418" s="85" t="s">
        <v>473</v>
      </c>
      <c r="D3418" s="85" t="s">
        <v>301</v>
      </c>
      <c r="E3418" s="85" t="s">
        <v>302</v>
      </c>
      <c r="F3418" s="84">
        <v>3</v>
      </c>
      <c r="G3418" s="85" t="s">
        <v>460</v>
      </c>
      <c r="H3418" s="85" t="s">
        <v>458</v>
      </c>
    </row>
    <row r="3419" spans="2:8">
      <c r="B3419" s="85" t="s">
        <v>292</v>
      </c>
      <c r="C3419" s="85" t="s">
        <v>473</v>
      </c>
      <c r="D3419" s="85" t="s">
        <v>301</v>
      </c>
      <c r="E3419" s="85" t="s">
        <v>302</v>
      </c>
      <c r="F3419" s="84">
        <v>2</v>
      </c>
      <c r="G3419" s="85" t="s">
        <v>460</v>
      </c>
      <c r="H3419" s="85" t="s">
        <v>458</v>
      </c>
    </row>
    <row r="3420" spans="2:8">
      <c r="B3420" s="85" t="s">
        <v>293</v>
      </c>
      <c r="C3420" s="85" t="s">
        <v>473</v>
      </c>
      <c r="D3420" s="85" t="s">
        <v>301</v>
      </c>
      <c r="E3420" s="85" t="s">
        <v>302</v>
      </c>
      <c r="F3420" s="84">
        <v>0</v>
      </c>
      <c r="G3420" s="85" t="s">
        <v>460</v>
      </c>
      <c r="H3420" s="85" t="s">
        <v>458</v>
      </c>
    </row>
    <row r="3421" spans="2:8">
      <c r="B3421" s="85" t="s">
        <v>294</v>
      </c>
      <c r="C3421" s="85" t="s">
        <v>473</v>
      </c>
      <c r="D3421" s="85" t="s">
        <v>301</v>
      </c>
      <c r="E3421" s="85" t="s">
        <v>302</v>
      </c>
      <c r="F3421" s="84">
        <v>2</v>
      </c>
      <c r="G3421" s="85" t="s">
        <v>460</v>
      </c>
      <c r="H3421" s="85" t="s">
        <v>458</v>
      </c>
    </row>
    <row r="3422" spans="2:8">
      <c r="B3422" s="85" t="s">
        <v>297</v>
      </c>
      <c r="C3422" s="85" t="s">
        <v>473</v>
      </c>
      <c r="D3422" s="85" t="s">
        <v>301</v>
      </c>
      <c r="E3422" s="85" t="s">
        <v>302</v>
      </c>
      <c r="F3422" s="84">
        <v>0</v>
      </c>
      <c r="G3422" s="85" t="s">
        <v>460</v>
      </c>
      <c r="H3422" s="85" t="s">
        <v>458</v>
      </c>
    </row>
    <row r="3423" spans="2:8">
      <c r="B3423" s="85" t="s">
        <v>299</v>
      </c>
      <c r="C3423" s="85" t="s">
        <v>473</v>
      </c>
      <c r="D3423" s="85" t="s">
        <v>301</v>
      </c>
      <c r="E3423" s="85" t="s">
        <v>302</v>
      </c>
      <c r="F3423" s="84">
        <v>0</v>
      </c>
      <c r="G3423" s="85" t="s">
        <v>460</v>
      </c>
      <c r="H3423" s="85" t="s">
        <v>458</v>
      </c>
    </row>
    <row r="3424" spans="2:8">
      <c r="B3424" s="85" t="s">
        <v>300</v>
      </c>
      <c r="C3424" s="85" t="s">
        <v>473</v>
      </c>
      <c r="D3424" s="85" t="s">
        <v>301</v>
      </c>
      <c r="E3424" s="85" t="s">
        <v>302</v>
      </c>
      <c r="F3424" s="84">
        <v>1</v>
      </c>
      <c r="G3424" s="85" t="s">
        <v>460</v>
      </c>
      <c r="H3424" s="85" t="s">
        <v>458</v>
      </c>
    </row>
    <row r="3425" spans="2:8">
      <c r="B3425" s="85" t="s">
        <v>288</v>
      </c>
      <c r="C3425" s="85" t="s">
        <v>474</v>
      </c>
      <c r="D3425" s="85" t="s">
        <v>284</v>
      </c>
      <c r="E3425" s="85" t="s">
        <v>285</v>
      </c>
      <c r="F3425" s="84">
        <v>0</v>
      </c>
      <c r="G3425" s="85" t="s">
        <v>457</v>
      </c>
      <c r="H3425" s="85" t="s">
        <v>458</v>
      </c>
    </row>
    <row r="3426" spans="2:8">
      <c r="B3426" s="85" t="s">
        <v>289</v>
      </c>
      <c r="C3426" s="85" t="s">
        <v>474</v>
      </c>
      <c r="D3426" s="85" t="s">
        <v>284</v>
      </c>
      <c r="E3426" s="85" t="s">
        <v>285</v>
      </c>
      <c r="F3426" s="84">
        <v>4</v>
      </c>
      <c r="G3426" s="85" t="s">
        <v>457</v>
      </c>
      <c r="H3426" s="85" t="s">
        <v>458</v>
      </c>
    </row>
    <row r="3427" spans="2:8">
      <c r="B3427" s="85" t="s">
        <v>290</v>
      </c>
      <c r="C3427" s="85" t="s">
        <v>474</v>
      </c>
      <c r="D3427" s="85" t="s">
        <v>284</v>
      </c>
      <c r="E3427" s="85" t="s">
        <v>285</v>
      </c>
      <c r="F3427" s="84">
        <v>3</v>
      </c>
      <c r="G3427" s="85" t="s">
        <v>457</v>
      </c>
      <c r="H3427" s="85" t="s">
        <v>458</v>
      </c>
    </row>
    <row r="3428" spans="2:8">
      <c r="B3428" s="85" t="s">
        <v>291</v>
      </c>
      <c r="C3428" s="85" t="s">
        <v>474</v>
      </c>
      <c r="D3428" s="85" t="s">
        <v>284</v>
      </c>
      <c r="E3428" s="85" t="s">
        <v>285</v>
      </c>
      <c r="F3428" s="84">
        <v>0</v>
      </c>
      <c r="G3428" s="85" t="s">
        <v>457</v>
      </c>
      <c r="H3428" s="85" t="s">
        <v>458</v>
      </c>
    </row>
    <row r="3429" spans="2:8">
      <c r="B3429" s="85" t="s">
        <v>292</v>
      </c>
      <c r="C3429" s="85" t="s">
        <v>474</v>
      </c>
      <c r="D3429" s="85" t="s">
        <v>284</v>
      </c>
      <c r="E3429" s="85" t="s">
        <v>285</v>
      </c>
      <c r="F3429" s="84">
        <v>2</v>
      </c>
      <c r="G3429" s="85" t="s">
        <v>457</v>
      </c>
      <c r="H3429" s="85" t="s">
        <v>458</v>
      </c>
    </row>
    <row r="3430" spans="2:8">
      <c r="B3430" s="85" t="s">
        <v>293</v>
      </c>
      <c r="C3430" s="85" t="s">
        <v>474</v>
      </c>
      <c r="D3430" s="85" t="s">
        <v>284</v>
      </c>
      <c r="E3430" s="85" t="s">
        <v>285</v>
      </c>
      <c r="F3430" s="84">
        <v>0</v>
      </c>
      <c r="G3430" s="85" t="s">
        <v>457</v>
      </c>
      <c r="H3430" s="85" t="s">
        <v>458</v>
      </c>
    </row>
    <row r="3431" spans="2:8">
      <c r="B3431" s="85" t="s">
        <v>294</v>
      </c>
      <c r="C3431" s="85" t="s">
        <v>474</v>
      </c>
      <c r="D3431" s="85" t="s">
        <v>284</v>
      </c>
      <c r="E3431" s="85" t="s">
        <v>285</v>
      </c>
      <c r="F3431" s="84">
        <v>3</v>
      </c>
      <c r="G3431" s="85" t="s">
        <v>457</v>
      </c>
      <c r="H3431" s="85" t="s">
        <v>458</v>
      </c>
    </row>
    <row r="3432" spans="2:8">
      <c r="B3432" s="85" t="s">
        <v>295</v>
      </c>
      <c r="C3432" s="85" t="s">
        <v>474</v>
      </c>
      <c r="D3432" s="85" t="s">
        <v>284</v>
      </c>
      <c r="E3432" s="85" t="s">
        <v>285</v>
      </c>
      <c r="F3432" s="84">
        <v>0</v>
      </c>
      <c r="G3432" s="85" t="s">
        <v>457</v>
      </c>
      <c r="H3432" s="85" t="s">
        <v>458</v>
      </c>
    </row>
    <row r="3433" spans="2:8">
      <c r="B3433" s="85" t="s">
        <v>296</v>
      </c>
      <c r="C3433" s="85" t="s">
        <v>474</v>
      </c>
      <c r="D3433" s="85" t="s">
        <v>284</v>
      </c>
      <c r="E3433" s="85" t="s">
        <v>285</v>
      </c>
      <c r="F3433" s="84">
        <v>8</v>
      </c>
      <c r="G3433" s="85" t="s">
        <v>457</v>
      </c>
      <c r="H3433" s="85" t="s">
        <v>458</v>
      </c>
    </row>
    <row r="3434" spans="2:8">
      <c r="B3434" s="85" t="s">
        <v>297</v>
      </c>
      <c r="C3434" s="85" t="s">
        <v>474</v>
      </c>
      <c r="D3434" s="85" t="s">
        <v>284</v>
      </c>
      <c r="E3434" s="85" t="s">
        <v>285</v>
      </c>
      <c r="F3434" s="84">
        <v>0</v>
      </c>
      <c r="G3434" s="85" t="s">
        <v>457</v>
      </c>
      <c r="H3434" s="85" t="s">
        <v>458</v>
      </c>
    </row>
    <row r="3435" spans="2:8">
      <c r="B3435" s="85" t="s">
        <v>298</v>
      </c>
      <c r="C3435" s="85" t="s">
        <v>474</v>
      </c>
      <c r="D3435" s="85" t="s">
        <v>284</v>
      </c>
      <c r="E3435" s="85" t="s">
        <v>285</v>
      </c>
      <c r="F3435" s="84">
        <v>0</v>
      </c>
      <c r="G3435" s="85" t="s">
        <v>457</v>
      </c>
      <c r="H3435" s="85" t="s">
        <v>458</v>
      </c>
    </row>
    <row r="3436" spans="2:8">
      <c r="B3436" s="85" t="s">
        <v>299</v>
      </c>
      <c r="C3436" s="85" t="s">
        <v>474</v>
      </c>
      <c r="D3436" s="85" t="s">
        <v>284</v>
      </c>
      <c r="E3436" s="85" t="s">
        <v>285</v>
      </c>
      <c r="F3436" s="84">
        <v>6</v>
      </c>
      <c r="G3436" s="85" t="s">
        <v>457</v>
      </c>
      <c r="H3436" s="85" t="s">
        <v>458</v>
      </c>
    </row>
    <row r="3437" spans="2:8">
      <c r="B3437" s="85" t="s">
        <v>300</v>
      </c>
      <c r="C3437" s="85" t="s">
        <v>474</v>
      </c>
      <c r="D3437" s="85" t="s">
        <v>284</v>
      </c>
      <c r="E3437" s="85" t="s">
        <v>285</v>
      </c>
      <c r="F3437" s="84">
        <v>0</v>
      </c>
      <c r="G3437" s="85" t="s">
        <v>457</v>
      </c>
      <c r="H3437" s="85" t="s">
        <v>458</v>
      </c>
    </row>
    <row r="3438" spans="2:8">
      <c r="B3438" s="85" t="s">
        <v>288</v>
      </c>
      <c r="C3438" s="85" t="s">
        <v>474</v>
      </c>
      <c r="D3438" s="85" t="s">
        <v>301</v>
      </c>
      <c r="E3438" s="85" t="s">
        <v>302</v>
      </c>
      <c r="F3438" s="84">
        <v>0</v>
      </c>
      <c r="G3438" s="85" t="s">
        <v>457</v>
      </c>
      <c r="H3438" s="85" t="s">
        <v>458</v>
      </c>
    </row>
    <row r="3439" spans="2:8">
      <c r="B3439" s="85" t="s">
        <v>293</v>
      </c>
      <c r="C3439" s="85" t="s">
        <v>474</v>
      </c>
      <c r="D3439" s="85" t="s">
        <v>301</v>
      </c>
      <c r="E3439" s="85" t="s">
        <v>302</v>
      </c>
      <c r="F3439" s="84">
        <v>0</v>
      </c>
      <c r="G3439" s="85" t="s">
        <v>457</v>
      </c>
      <c r="H3439" s="85" t="s">
        <v>458</v>
      </c>
    </row>
    <row r="3440" spans="2:8">
      <c r="B3440" s="85" t="s">
        <v>294</v>
      </c>
      <c r="C3440" s="85" t="s">
        <v>474</v>
      </c>
      <c r="D3440" s="85" t="s">
        <v>301</v>
      </c>
      <c r="E3440" s="85" t="s">
        <v>302</v>
      </c>
      <c r="F3440" s="84">
        <v>3</v>
      </c>
      <c r="G3440" s="85" t="s">
        <v>457</v>
      </c>
      <c r="H3440" s="85" t="s">
        <v>458</v>
      </c>
    </row>
    <row r="3441" spans="2:8">
      <c r="B3441" s="85" t="s">
        <v>297</v>
      </c>
      <c r="C3441" s="85" t="s">
        <v>474</v>
      </c>
      <c r="D3441" s="85" t="s">
        <v>301</v>
      </c>
      <c r="E3441" s="85" t="s">
        <v>302</v>
      </c>
      <c r="F3441" s="84">
        <v>0</v>
      </c>
      <c r="G3441" s="85" t="s">
        <v>457</v>
      </c>
      <c r="H3441" s="85" t="s">
        <v>458</v>
      </c>
    </row>
    <row r="3442" spans="2:8">
      <c r="B3442" s="85" t="s">
        <v>298</v>
      </c>
      <c r="C3442" s="85" t="s">
        <v>474</v>
      </c>
      <c r="D3442" s="85" t="s">
        <v>301</v>
      </c>
      <c r="E3442" s="85" t="s">
        <v>302</v>
      </c>
      <c r="F3442" s="84">
        <v>4</v>
      </c>
      <c r="G3442" s="85" t="s">
        <v>457</v>
      </c>
      <c r="H3442" s="85" t="s">
        <v>458</v>
      </c>
    </row>
    <row r="3443" spans="2:8">
      <c r="B3443" s="85" t="s">
        <v>289</v>
      </c>
      <c r="C3443" s="85" t="s">
        <v>474</v>
      </c>
      <c r="D3443" s="85" t="s">
        <v>303</v>
      </c>
      <c r="E3443" s="85" t="s">
        <v>304</v>
      </c>
      <c r="F3443" s="84">
        <v>0</v>
      </c>
      <c r="G3443" s="85" t="s">
        <v>457</v>
      </c>
      <c r="H3443" s="85" t="s">
        <v>458</v>
      </c>
    </row>
    <row r="3444" spans="2:8">
      <c r="B3444" s="85" t="s">
        <v>290</v>
      </c>
      <c r="C3444" s="85" t="s">
        <v>474</v>
      </c>
      <c r="D3444" s="85" t="s">
        <v>303</v>
      </c>
      <c r="E3444" s="85" t="s">
        <v>304</v>
      </c>
      <c r="F3444" s="84">
        <v>0</v>
      </c>
      <c r="G3444" s="85" t="s">
        <v>457</v>
      </c>
      <c r="H3444" s="85" t="s">
        <v>458</v>
      </c>
    </row>
    <row r="3445" spans="2:8">
      <c r="B3445" s="85" t="s">
        <v>291</v>
      </c>
      <c r="C3445" s="85" t="s">
        <v>474</v>
      </c>
      <c r="D3445" s="85" t="s">
        <v>303</v>
      </c>
      <c r="E3445" s="85" t="s">
        <v>304</v>
      </c>
      <c r="F3445" s="84">
        <v>2</v>
      </c>
      <c r="G3445" s="85" t="s">
        <v>457</v>
      </c>
      <c r="H3445" s="85" t="s">
        <v>458</v>
      </c>
    </row>
    <row r="3446" spans="2:8">
      <c r="B3446" s="85" t="s">
        <v>293</v>
      </c>
      <c r="C3446" s="85" t="s">
        <v>474</v>
      </c>
      <c r="D3446" s="85" t="s">
        <v>303</v>
      </c>
      <c r="E3446" s="85" t="s">
        <v>304</v>
      </c>
      <c r="F3446" s="84">
        <v>2</v>
      </c>
      <c r="G3446" s="85" t="s">
        <v>457</v>
      </c>
      <c r="H3446" s="85" t="s">
        <v>458</v>
      </c>
    </row>
    <row r="3447" spans="2:8">
      <c r="B3447" s="85" t="s">
        <v>294</v>
      </c>
      <c r="C3447" s="85" t="s">
        <v>474</v>
      </c>
      <c r="D3447" s="85" t="s">
        <v>303</v>
      </c>
      <c r="E3447" s="85" t="s">
        <v>304</v>
      </c>
      <c r="F3447" s="84">
        <v>2</v>
      </c>
      <c r="G3447" s="85" t="s">
        <v>457</v>
      </c>
      <c r="H3447" s="85" t="s">
        <v>458</v>
      </c>
    </row>
    <row r="3448" spans="2:8">
      <c r="B3448" s="85" t="s">
        <v>295</v>
      </c>
      <c r="C3448" s="85" t="s">
        <v>474</v>
      </c>
      <c r="D3448" s="85" t="s">
        <v>303</v>
      </c>
      <c r="E3448" s="85" t="s">
        <v>304</v>
      </c>
      <c r="F3448" s="84">
        <v>0</v>
      </c>
      <c r="G3448" s="85" t="s">
        <v>457</v>
      </c>
      <c r="H3448" s="85" t="s">
        <v>458</v>
      </c>
    </row>
    <row r="3449" spans="2:8">
      <c r="B3449" s="85" t="s">
        <v>296</v>
      </c>
      <c r="C3449" s="85" t="s">
        <v>474</v>
      </c>
      <c r="D3449" s="85" t="s">
        <v>303</v>
      </c>
      <c r="E3449" s="85" t="s">
        <v>304</v>
      </c>
      <c r="F3449" s="84">
        <v>4</v>
      </c>
      <c r="G3449" s="85" t="s">
        <v>457</v>
      </c>
      <c r="H3449" s="85" t="s">
        <v>458</v>
      </c>
    </row>
    <row r="3450" spans="2:8">
      <c r="B3450" s="85" t="s">
        <v>298</v>
      </c>
      <c r="C3450" s="85" t="s">
        <v>474</v>
      </c>
      <c r="D3450" s="85" t="s">
        <v>303</v>
      </c>
      <c r="E3450" s="85" t="s">
        <v>304</v>
      </c>
      <c r="F3450" s="84">
        <v>0</v>
      </c>
      <c r="G3450" s="85" t="s">
        <v>457</v>
      </c>
      <c r="H3450" s="85" t="s">
        <v>458</v>
      </c>
    </row>
    <row r="3451" spans="2:8">
      <c r="B3451" s="85" t="s">
        <v>299</v>
      </c>
      <c r="C3451" s="85" t="s">
        <v>474</v>
      </c>
      <c r="D3451" s="85" t="s">
        <v>303</v>
      </c>
      <c r="E3451" s="85" t="s">
        <v>304</v>
      </c>
      <c r="F3451" s="84">
        <v>0</v>
      </c>
      <c r="G3451" s="85" t="s">
        <v>457</v>
      </c>
      <c r="H3451" s="85" t="s">
        <v>458</v>
      </c>
    </row>
    <row r="3452" spans="2:8">
      <c r="B3452" s="85" t="s">
        <v>288</v>
      </c>
      <c r="C3452" s="85" t="s">
        <v>475</v>
      </c>
      <c r="D3452" s="85" t="s">
        <v>284</v>
      </c>
      <c r="E3452" s="85" t="s">
        <v>285</v>
      </c>
      <c r="F3452" s="84">
        <v>4</v>
      </c>
      <c r="G3452" s="85" t="s">
        <v>457</v>
      </c>
      <c r="H3452" s="85" t="s">
        <v>458</v>
      </c>
    </row>
    <row r="3453" spans="2:8">
      <c r="B3453" s="85" t="s">
        <v>289</v>
      </c>
      <c r="C3453" s="85" t="s">
        <v>475</v>
      </c>
      <c r="D3453" s="85" t="s">
        <v>284</v>
      </c>
      <c r="E3453" s="85" t="s">
        <v>285</v>
      </c>
      <c r="F3453" s="84">
        <v>0</v>
      </c>
      <c r="G3453" s="85" t="s">
        <v>457</v>
      </c>
      <c r="H3453" s="85" t="s">
        <v>458</v>
      </c>
    </row>
    <row r="3454" spans="2:8">
      <c r="B3454" s="85" t="s">
        <v>290</v>
      </c>
      <c r="C3454" s="85" t="s">
        <v>475</v>
      </c>
      <c r="D3454" s="85" t="s">
        <v>284</v>
      </c>
      <c r="E3454" s="85" t="s">
        <v>285</v>
      </c>
      <c r="F3454" s="84">
        <v>8</v>
      </c>
      <c r="G3454" s="85" t="s">
        <v>457</v>
      </c>
      <c r="H3454" s="85" t="s">
        <v>458</v>
      </c>
    </row>
    <row r="3455" spans="2:8">
      <c r="B3455" s="85" t="s">
        <v>291</v>
      </c>
      <c r="C3455" s="85" t="s">
        <v>475</v>
      </c>
      <c r="D3455" s="85" t="s">
        <v>284</v>
      </c>
      <c r="E3455" s="85" t="s">
        <v>285</v>
      </c>
      <c r="F3455" s="84">
        <v>0</v>
      </c>
      <c r="G3455" s="85" t="s">
        <v>457</v>
      </c>
      <c r="H3455" s="85" t="s">
        <v>458</v>
      </c>
    </row>
    <row r="3456" spans="2:8">
      <c r="B3456" s="85" t="s">
        <v>292</v>
      </c>
      <c r="C3456" s="85" t="s">
        <v>475</v>
      </c>
      <c r="D3456" s="85" t="s">
        <v>284</v>
      </c>
      <c r="E3456" s="85" t="s">
        <v>285</v>
      </c>
      <c r="F3456" s="84">
        <v>3</v>
      </c>
      <c r="G3456" s="85" t="s">
        <v>457</v>
      </c>
      <c r="H3456" s="85" t="s">
        <v>458</v>
      </c>
    </row>
    <row r="3457" spans="2:8">
      <c r="B3457" s="85" t="s">
        <v>294</v>
      </c>
      <c r="C3457" s="85" t="s">
        <v>475</v>
      </c>
      <c r="D3457" s="85" t="s">
        <v>284</v>
      </c>
      <c r="E3457" s="85" t="s">
        <v>285</v>
      </c>
      <c r="F3457" s="84">
        <v>0</v>
      </c>
      <c r="G3457" s="85" t="s">
        <v>457</v>
      </c>
      <c r="H3457" s="85" t="s">
        <v>458</v>
      </c>
    </row>
    <row r="3458" spans="2:8">
      <c r="B3458" s="85" t="s">
        <v>295</v>
      </c>
      <c r="C3458" s="85" t="s">
        <v>475</v>
      </c>
      <c r="D3458" s="85" t="s">
        <v>284</v>
      </c>
      <c r="E3458" s="85" t="s">
        <v>285</v>
      </c>
      <c r="F3458" s="84">
        <v>5</v>
      </c>
      <c r="G3458" s="85" t="s">
        <v>457</v>
      </c>
      <c r="H3458" s="85" t="s">
        <v>458</v>
      </c>
    </row>
    <row r="3459" spans="2:8">
      <c r="B3459" s="85" t="s">
        <v>297</v>
      </c>
      <c r="C3459" s="85" t="s">
        <v>475</v>
      </c>
      <c r="D3459" s="85" t="s">
        <v>284</v>
      </c>
      <c r="E3459" s="85" t="s">
        <v>285</v>
      </c>
      <c r="F3459" s="84">
        <v>4</v>
      </c>
      <c r="G3459" s="85" t="s">
        <v>457</v>
      </c>
      <c r="H3459" s="85" t="s">
        <v>458</v>
      </c>
    </row>
    <row r="3460" spans="2:8">
      <c r="B3460" s="85" t="s">
        <v>298</v>
      </c>
      <c r="C3460" s="85" t="s">
        <v>475</v>
      </c>
      <c r="D3460" s="85" t="s">
        <v>284</v>
      </c>
      <c r="E3460" s="85" t="s">
        <v>285</v>
      </c>
      <c r="F3460" s="84">
        <v>0</v>
      </c>
      <c r="G3460" s="85" t="s">
        <v>457</v>
      </c>
      <c r="H3460" s="85" t="s">
        <v>458</v>
      </c>
    </row>
    <row r="3461" spans="2:8">
      <c r="B3461" s="85" t="s">
        <v>299</v>
      </c>
      <c r="C3461" s="85" t="s">
        <v>475</v>
      </c>
      <c r="D3461" s="85" t="s">
        <v>284</v>
      </c>
      <c r="E3461" s="85" t="s">
        <v>285</v>
      </c>
      <c r="F3461" s="84">
        <v>0</v>
      </c>
      <c r="G3461" s="85" t="s">
        <v>457</v>
      </c>
      <c r="H3461" s="85" t="s">
        <v>458</v>
      </c>
    </row>
    <row r="3462" spans="2:8">
      <c r="B3462" s="85" t="s">
        <v>300</v>
      </c>
      <c r="C3462" s="85" t="s">
        <v>475</v>
      </c>
      <c r="D3462" s="85" t="s">
        <v>284</v>
      </c>
      <c r="E3462" s="85" t="s">
        <v>285</v>
      </c>
      <c r="F3462" s="84">
        <v>8</v>
      </c>
      <c r="G3462" s="85" t="s">
        <v>457</v>
      </c>
      <c r="H3462" s="85" t="s">
        <v>458</v>
      </c>
    </row>
    <row r="3463" spans="2:8">
      <c r="B3463" s="85" t="s">
        <v>290</v>
      </c>
      <c r="C3463" s="85" t="s">
        <v>475</v>
      </c>
      <c r="D3463" s="85" t="s">
        <v>303</v>
      </c>
      <c r="E3463" s="85" t="s">
        <v>304</v>
      </c>
      <c r="F3463" s="84">
        <v>0</v>
      </c>
      <c r="G3463" s="85" t="s">
        <v>457</v>
      </c>
      <c r="H3463" s="85" t="s">
        <v>458</v>
      </c>
    </row>
    <row r="3464" spans="2:8">
      <c r="B3464" s="85" t="s">
        <v>291</v>
      </c>
      <c r="C3464" s="85" t="s">
        <v>475</v>
      </c>
      <c r="D3464" s="85" t="s">
        <v>303</v>
      </c>
      <c r="E3464" s="85" t="s">
        <v>304</v>
      </c>
      <c r="F3464" s="84">
        <v>0</v>
      </c>
      <c r="G3464" s="85" t="s">
        <v>457</v>
      </c>
      <c r="H3464" s="85" t="s">
        <v>458</v>
      </c>
    </row>
    <row r="3465" spans="2:8">
      <c r="B3465" s="85" t="s">
        <v>289</v>
      </c>
      <c r="C3465" s="85" t="s">
        <v>476</v>
      </c>
      <c r="D3465" s="85" t="s">
        <v>284</v>
      </c>
      <c r="E3465" s="85" t="s">
        <v>285</v>
      </c>
      <c r="F3465" s="84">
        <v>0</v>
      </c>
      <c r="G3465" s="85" t="s">
        <v>457</v>
      </c>
      <c r="H3465" s="85" t="s">
        <v>458</v>
      </c>
    </row>
    <row r="3466" spans="2:8">
      <c r="B3466" s="85" t="s">
        <v>290</v>
      </c>
      <c r="C3466" s="85" t="s">
        <v>476</v>
      </c>
      <c r="D3466" s="85" t="s">
        <v>284</v>
      </c>
      <c r="E3466" s="85" t="s">
        <v>285</v>
      </c>
      <c r="F3466" s="84">
        <v>0</v>
      </c>
      <c r="G3466" s="85" t="s">
        <v>457</v>
      </c>
      <c r="H3466" s="85" t="s">
        <v>458</v>
      </c>
    </row>
    <row r="3467" spans="2:8">
      <c r="B3467" s="85" t="s">
        <v>291</v>
      </c>
      <c r="C3467" s="85" t="s">
        <v>476</v>
      </c>
      <c r="D3467" s="85" t="s">
        <v>284</v>
      </c>
      <c r="E3467" s="85" t="s">
        <v>285</v>
      </c>
      <c r="F3467" s="84">
        <v>0</v>
      </c>
      <c r="G3467" s="85" t="s">
        <v>457</v>
      </c>
      <c r="H3467" s="85" t="s">
        <v>458</v>
      </c>
    </row>
    <row r="3468" spans="2:8">
      <c r="B3468" s="85" t="s">
        <v>292</v>
      </c>
      <c r="C3468" s="85" t="s">
        <v>476</v>
      </c>
      <c r="D3468" s="85" t="s">
        <v>284</v>
      </c>
      <c r="E3468" s="85" t="s">
        <v>285</v>
      </c>
      <c r="F3468" s="84">
        <v>2</v>
      </c>
      <c r="G3468" s="85" t="s">
        <v>457</v>
      </c>
      <c r="H3468" s="85" t="s">
        <v>458</v>
      </c>
    </row>
    <row r="3469" spans="2:8">
      <c r="B3469" s="85" t="s">
        <v>293</v>
      </c>
      <c r="C3469" s="85" t="s">
        <v>476</v>
      </c>
      <c r="D3469" s="85" t="s">
        <v>284</v>
      </c>
      <c r="E3469" s="85" t="s">
        <v>285</v>
      </c>
      <c r="F3469" s="84">
        <v>0</v>
      </c>
      <c r="G3469" s="85" t="s">
        <v>457</v>
      </c>
      <c r="H3469" s="85" t="s">
        <v>458</v>
      </c>
    </row>
    <row r="3470" spans="2:8">
      <c r="B3470" s="85" t="s">
        <v>294</v>
      </c>
      <c r="C3470" s="85" t="s">
        <v>476</v>
      </c>
      <c r="D3470" s="85" t="s">
        <v>284</v>
      </c>
      <c r="E3470" s="85" t="s">
        <v>285</v>
      </c>
      <c r="F3470" s="84">
        <v>0</v>
      </c>
      <c r="G3470" s="85" t="s">
        <v>457</v>
      </c>
      <c r="H3470" s="85" t="s">
        <v>458</v>
      </c>
    </row>
    <row r="3471" spans="2:8">
      <c r="B3471" s="85" t="s">
        <v>295</v>
      </c>
      <c r="C3471" s="85" t="s">
        <v>476</v>
      </c>
      <c r="D3471" s="85" t="s">
        <v>284</v>
      </c>
      <c r="E3471" s="85" t="s">
        <v>285</v>
      </c>
      <c r="F3471" s="84">
        <v>5</v>
      </c>
      <c r="G3471" s="85" t="s">
        <v>457</v>
      </c>
      <c r="H3471" s="85" t="s">
        <v>458</v>
      </c>
    </row>
    <row r="3472" spans="2:8">
      <c r="B3472" s="85" t="s">
        <v>296</v>
      </c>
      <c r="C3472" s="85" t="s">
        <v>476</v>
      </c>
      <c r="D3472" s="85" t="s">
        <v>284</v>
      </c>
      <c r="E3472" s="85" t="s">
        <v>285</v>
      </c>
      <c r="F3472" s="84">
        <v>0</v>
      </c>
      <c r="G3472" s="85" t="s">
        <v>457</v>
      </c>
      <c r="H3472" s="85" t="s">
        <v>458</v>
      </c>
    </row>
    <row r="3473" spans="2:8">
      <c r="B3473" s="85" t="s">
        <v>297</v>
      </c>
      <c r="C3473" s="85" t="s">
        <v>476</v>
      </c>
      <c r="D3473" s="85" t="s">
        <v>284</v>
      </c>
      <c r="E3473" s="85" t="s">
        <v>285</v>
      </c>
      <c r="F3473" s="84">
        <v>3</v>
      </c>
      <c r="G3473" s="85" t="s">
        <v>457</v>
      </c>
      <c r="H3473" s="85" t="s">
        <v>458</v>
      </c>
    </row>
    <row r="3474" spans="2:8">
      <c r="B3474" s="85" t="s">
        <v>288</v>
      </c>
      <c r="C3474" s="85" t="s">
        <v>477</v>
      </c>
      <c r="D3474" s="85" t="s">
        <v>284</v>
      </c>
      <c r="E3474" s="85" t="s">
        <v>285</v>
      </c>
      <c r="F3474" s="84">
        <v>3</v>
      </c>
      <c r="G3474" s="85" t="s">
        <v>460</v>
      </c>
      <c r="H3474" s="85" t="s">
        <v>458</v>
      </c>
    </row>
    <row r="3475" spans="2:8">
      <c r="B3475" s="85" t="s">
        <v>289</v>
      </c>
      <c r="C3475" s="85" t="s">
        <v>477</v>
      </c>
      <c r="D3475" s="85" t="s">
        <v>284</v>
      </c>
      <c r="E3475" s="85" t="s">
        <v>285</v>
      </c>
      <c r="F3475" s="84">
        <v>2</v>
      </c>
      <c r="G3475" s="85" t="s">
        <v>460</v>
      </c>
      <c r="H3475" s="85" t="s">
        <v>458</v>
      </c>
    </row>
    <row r="3476" spans="2:8">
      <c r="B3476" s="85" t="s">
        <v>290</v>
      </c>
      <c r="C3476" s="85" t="s">
        <v>477</v>
      </c>
      <c r="D3476" s="85" t="s">
        <v>284</v>
      </c>
      <c r="E3476" s="85" t="s">
        <v>285</v>
      </c>
      <c r="F3476" s="84">
        <v>4</v>
      </c>
      <c r="G3476" s="85" t="s">
        <v>460</v>
      </c>
      <c r="H3476" s="85" t="s">
        <v>458</v>
      </c>
    </row>
    <row r="3477" spans="2:8">
      <c r="B3477" s="85" t="s">
        <v>291</v>
      </c>
      <c r="C3477" s="85" t="s">
        <v>477</v>
      </c>
      <c r="D3477" s="85" t="s">
        <v>284</v>
      </c>
      <c r="E3477" s="85" t="s">
        <v>285</v>
      </c>
      <c r="F3477" s="84">
        <v>3</v>
      </c>
      <c r="G3477" s="85" t="s">
        <v>460</v>
      </c>
      <c r="H3477" s="85" t="s">
        <v>458</v>
      </c>
    </row>
    <row r="3478" spans="2:8">
      <c r="B3478" s="85" t="s">
        <v>292</v>
      </c>
      <c r="C3478" s="85" t="s">
        <v>477</v>
      </c>
      <c r="D3478" s="85" t="s">
        <v>284</v>
      </c>
      <c r="E3478" s="85" t="s">
        <v>285</v>
      </c>
      <c r="F3478" s="84">
        <v>3</v>
      </c>
      <c r="G3478" s="85" t="s">
        <v>460</v>
      </c>
      <c r="H3478" s="85" t="s">
        <v>458</v>
      </c>
    </row>
    <row r="3479" spans="2:8">
      <c r="B3479" s="85" t="s">
        <v>294</v>
      </c>
      <c r="C3479" s="85" t="s">
        <v>477</v>
      </c>
      <c r="D3479" s="85" t="s">
        <v>284</v>
      </c>
      <c r="E3479" s="85" t="s">
        <v>285</v>
      </c>
      <c r="F3479" s="84">
        <v>2</v>
      </c>
      <c r="G3479" s="85" t="s">
        <v>460</v>
      </c>
      <c r="H3479" s="85" t="s">
        <v>458</v>
      </c>
    </row>
    <row r="3480" spans="2:8">
      <c r="B3480" s="85" t="s">
        <v>295</v>
      </c>
      <c r="C3480" s="85" t="s">
        <v>477</v>
      </c>
      <c r="D3480" s="85" t="s">
        <v>284</v>
      </c>
      <c r="E3480" s="85" t="s">
        <v>285</v>
      </c>
      <c r="F3480" s="84">
        <v>0</v>
      </c>
      <c r="G3480" s="85" t="s">
        <v>460</v>
      </c>
      <c r="H3480" s="85" t="s">
        <v>458</v>
      </c>
    </row>
    <row r="3481" spans="2:8">
      <c r="B3481" s="85" t="s">
        <v>297</v>
      </c>
      <c r="C3481" s="85" t="s">
        <v>477</v>
      </c>
      <c r="D3481" s="85" t="s">
        <v>284</v>
      </c>
      <c r="E3481" s="85" t="s">
        <v>285</v>
      </c>
      <c r="F3481" s="84">
        <v>2</v>
      </c>
      <c r="G3481" s="85" t="s">
        <v>460</v>
      </c>
      <c r="H3481" s="85" t="s">
        <v>458</v>
      </c>
    </row>
    <row r="3482" spans="2:8">
      <c r="B3482" s="85" t="s">
        <v>298</v>
      </c>
      <c r="C3482" s="85" t="s">
        <v>477</v>
      </c>
      <c r="D3482" s="85" t="s">
        <v>284</v>
      </c>
      <c r="E3482" s="85" t="s">
        <v>285</v>
      </c>
      <c r="F3482" s="84">
        <v>2</v>
      </c>
      <c r="G3482" s="85" t="s">
        <v>460</v>
      </c>
      <c r="H3482" s="85" t="s">
        <v>458</v>
      </c>
    </row>
    <row r="3483" spans="2:8">
      <c r="B3483" s="85" t="s">
        <v>299</v>
      </c>
      <c r="C3483" s="85" t="s">
        <v>477</v>
      </c>
      <c r="D3483" s="85" t="s">
        <v>284</v>
      </c>
      <c r="E3483" s="85" t="s">
        <v>285</v>
      </c>
      <c r="F3483" s="84">
        <v>0</v>
      </c>
      <c r="G3483" s="85" t="s">
        <v>460</v>
      </c>
      <c r="H3483" s="85" t="s">
        <v>458</v>
      </c>
    </row>
    <row r="3484" spans="2:8">
      <c r="B3484" s="85" t="s">
        <v>300</v>
      </c>
      <c r="C3484" s="85" t="s">
        <v>477</v>
      </c>
      <c r="D3484" s="85" t="s">
        <v>284</v>
      </c>
      <c r="E3484" s="85" t="s">
        <v>285</v>
      </c>
      <c r="F3484" s="84">
        <v>2</v>
      </c>
      <c r="G3484" s="85" t="s">
        <v>460</v>
      </c>
      <c r="H3484" s="85" t="s">
        <v>458</v>
      </c>
    </row>
    <row r="3485" spans="2:8">
      <c r="B3485" s="85" t="s">
        <v>288</v>
      </c>
      <c r="C3485" s="85" t="s">
        <v>477</v>
      </c>
      <c r="D3485" s="85" t="s">
        <v>301</v>
      </c>
      <c r="E3485" s="85" t="s">
        <v>302</v>
      </c>
      <c r="F3485" s="84">
        <v>1</v>
      </c>
      <c r="G3485" s="85" t="s">
        <v>460</v>
      </c>
      <c r="H3485" s="85" t="s">
        <v>458</v>
      </c>
    </row>
    <row r="3486" spans="2:8">
      <c r="B3486" s="85" t="s">
        <v>289</v>
      </c>
      <c r="C3486" s="85" t="s">
        <v>477</v>
      </c>
      <c r="D3486" s="85" t="s">
        <v>301</v>
      </c>
      <c r="E3486" s="85" t="s">
        <v>302</v>
      </c>
      <c r="F3486" s="84">
        <v>0</v>
      </c>
      <c r="G3486" s="85" t="s">
        <v>460</v>
      </c>
      <c r="H3486" s="85" t="s">
        <v>458</v>
      </c>
    </row>
    <row r="3487" spans="2:8">
      <c r="B3487" s="85" t="s">
        <v>290</v>
      </c>
      <c r="C3487" s="85" t="s">
        <v>477</v>
      </c>
      <c r="D3487" s="85" t="s">
        <v>301</v>
      </c>
      <c r="E3487" s="85" t="s">
        <v>302</v>
      </c>
      <c r="F3487" s="84">
        <v>1</v>
      </c>
      <c r="G3487" s="85" t="s">
        <v>460</v>
      </c>
      <c r="H3487" s="85" t="s">
        <v>458</v>
      </c>
    </row>
    <row r="3488" spans="2:8">
      <c r="B3488" s="85" t="s">
        <v>288</v>
      </c>
      <c r="C3488" s="85" t="s">
        <v>477</v>
      </c>
      <c r="D3488" s="85" t="s">
        <v>303</v>
      </c>
      <c r="E3488" s="85" t="s">
        <v>304</v>
      </c>
      <c r="F3488" s="84">
        <v>0</v>
      </c>
      <c r="G3488" s="85" t="s">
        <v>460</v>
      </c>
      <c r="H3488" s="85" t="s">
        <v>458</v>
      </c>
    </row>
    <row r="3489" spans="2:8">
      <c r="B3489" s="85" t="s">
        <v>289</v>
      </c>
      <c r="C3489" s="85" t="s">
        <v>477</v>
      </c>
      <c r="D3489" s="85" t="s">
        <v>303</v>
      </c>
      <c r="E3489" s="85" t="s">
        <v>304</v>
      </c>
      <c r="F3489" s="84">
        <v>0</v>
      </c>
      <c r="G3489" s="85" t="s">
        <v>460</v>
      </c>
      <c r="H3489" s="85" t="s">
        <v>458</v>
      </c>
    </row>
    <row r="3490" spans="2:8">
      <c r="B3490" s="85" t="s">
        <v>290</v>
      </c>
      <c r="C3490" s="85" t="s">
        <v>477</v>
      </c>
      <c r="D3490" s="85" t="s">
        <v>303</v>
      </c>
      <c r="E3490" s="85" t="s">
        <v>304</v>
      </c>
      <c r="F3490" s="84">
        <v>2</v>
      </c>
      <c r="G3490" s="85" t="s">
        <v>460</v>
      </c>
      <c r="H3490" s="85" t="s">
        <v>458</v>
      </c>
    </row>
    <row r="3491" spans="2:8">
      <c r="B3491" s="85" t="s">
        <v>291</v>
      </c>
      <c r="C3491" s="85" t="s">
        <v>477</v>
      </c>
      <c r="D3491" s="85" t="s">
        <v>303</v>
      </c>
      <c r="E3491" s="85" t="s">
        <v>304</v>
      </c>
      <c r="F3491" s="84">
        <v>3</v>
      </c>
      <c r="G3491" s="85" t="s">
        <v>460</v>
      </c>
      <c r="H3491" s="85" t="s">
        <v>458</v>
      </c>
    </row>
    <row r="3492" spans="2:8">
      <c r="B3492" s="85" t="s">
        <v>292</v>
      </c>
      <c r="C3492" s="85" t="s">
        <v>477</v>
      </c>
      <c r="D3492" s="85" t="s">
        <v>303</v>
      </c>
      <c r="E3492" s="85" t="s">
        <v>304</v>
      </c>
      <c r="F3492" s="84">
        <v>2</v>
      </c>
      <c r="G3492" s="85" t="s">
        <v>460</v>
      </c>
      <c r="H3492" s="85" t="s">
        <v>458</v>
      </c>
    </row>
    <row r="3493" spans="2:8">
      <c r="B3493" s="85" t="s">
        <v>293</v>
      </c>
      <c r="C3493" s="85" t="s">
        <v>477</v>
      </c>
      <c r="D3493" s="85" t="s">
        <v>303</v>
      </c>
      <c r="E3493" s="85" t="s">
        <v>304</v>
      </c>
      <c r="F3493" s="84">
        <v>2</v>
      </c>
      <c r="G3493" s="85" t="s">
        <v>460</v>
      </c>
      <c r="H3493" s="85" t="s">
        <v>458</v>
      </c>
    </row>
    <row r="3494" spans="2:8">
      <c r="B3494" s="85" t="s">
        <v>294</v>
      </c>
      <c r="C3494" s="85" t="s">
        <v>477</v>
      </c>
      <c r="D3494" s="85" t="s">
        <v>303</v>
      </c>
      <c r="E3494" s="85" t="s">
        <v>304</v>
      </c>
      <c r="F3494" s="84">
        <v>3</v>
      </c>
      <c r="G3494" s="85" t="s">
        <v>460</v>
      </c>
      <c r="H3494" s="85" t="s">
        <v>458</v>
      </c>
    </row>
    <row r="3495" spans="2:8">
      <c r="B3495" s="85" t="s">
        <v>295</v>
      </c>
      <c r="C3495" s="85" t="s">
        <v>477</v>
      </c>
      <c r="D3495" s="85" t="s">
        <v>303</v>
      </c>
      <c r="E3495" s="85" t="s">
        <v>304</v>
      </c>
      <c r="F3495" s="84">
        <v>0</v>
      </c>
      <c r="G3495" s="85" t="s">
        <v>460</v>
      </c>
      <c r="H3495" s="85" t="s">
        <v>458</v>
      </c>
    </row>
    <row r="3496" spans="2:8">
      <c r="B3496" s="85" t="s">
        <v>296</v>
      </c>
      <c r="C3496" s="85" t="s">
        <v>477</v>
      </c>
      <c r="D3496" s="85" t="s">
        <v>303</v>
      </c>
      <c r="E3496" s="85" t="s">
        <v>304</v>
      </c>
      <c r="F3496" s="84">
        <v>0</v>
      </c>
      <c r="G3496" s="85" t="s">
        <v>460</v>
      </c>
      <c r="H3496" s="85" t="s">
        <v>458</v>
      </c>
    </row>
    <row r="3497" spans="2:8">
      <c r="B3497" s="85" t="s">
        <v>297</v>
      </c>
      <c r="C3497" s="85" t="s">
        <v>477</v>
      </c>
      <c r="D3497" s="85" t="s">
        <v>303</v>
      </c>
      <c r="E3497" s="85" t="s">
        <v>304</v>
      </c>
      <c r="F3497" s="84">
        <v>0</v>
      </c>
      <c r="G3497" s="85" t="s">
        <v>460</v>
      </c>
      <c r="H3497" s="85" t="s">
        <v>458</v>
      </c>
    </row>
    <row r="3498" spans="2:8">
      <c r="B3498" s="85" t="s">
        <v>298</v>
      </c>
      <c r="C3498" s="85" t="s">
        <v>477</v>
      </c>
      <c r="D3498" s="85" t="s">
        <v>303</v>
      </c>
      <c r="E3498" s="85" t="s">
        <v>304</v>
      </c>
      <c r="F3498" s="84">
        <v>2</v>
      </c>
      <c r="G3498" s="85" t="s">
        <v>460</v>
      </c>
      <c r="H3498" s="85" t="s">
        <v>458</v>
      </c>
    </row>
    <row r="3499" spans="2:8">
      <c r="B3499" s="85" t="s">
        <v>299</v>
      </c>
      <c r="C3499" s="85" t="s">
        <v>477</v>
      </c>
      <c r="D3499" s="85" t="s">
        <v>303</v>
      </c>
      <c r="E3499" s="85" t="s">
        <v>304</v>
      </c>
      <c r="F3499" s="84">
        <v>0</v>
      </c>
      <c r="G3499" s="85" t="s">
        <v>460</v>
      </c>
      <c r="H3499" s="85" t="s">
        <v>458</v>
      </c>
    </row>
    <row r="3500" spans="2:8">
      <c r="B3500" s="85" t="s">
        <v>300</v>
      </c>
      <c r="C3500" s="85" t="s">
        <v>477</v>
      </c>
      <c r="D3500" s="85" t="s">
        <v>303</v>
      </c>
      <c r="E3500" s="85" t="s">
        <v>304</v>
      </c>
      <c r="F3500" s="84">
        <v>5</v>
      </c>
      <c r="G3500" s="85" t="s">
        <v>460</v>
      </c>
      <c r="H3500" s="85" t="s">
        <v>458</v>
      </c>
    </row>
    <row r="3501" spans="2:8">
      <c r="B3501" s="85" t="s">
        <v>288</v>
      </c>
      <c r="C3501" s="85" t="s">
        <v>478</v>
      </c>
      <c r="D3501" s="85" t="s">
        <v>284</v>
      </c>
      <c r="E3501" s="85" t="s">
        <v>285</v>
      </c>
      <c r="F3501" s="84">
        <v>0</v>
      </c>
      <c r="G3501" s="85" t="s">
        <v>460</v>
      </c>
      <c r="H3501" s="85" t="s">
        <v>458</v>
      </c>
    </row>
    <row r="3502" spans="2:8">
      <c r="B3502" s="85" t="s">
        <v>289</v>
      </c>
      <c r="C3502" s="85" t="s">
        <v>478</v>
      </c>
      <c r="D3502" s="85" t="s">
        <v>284</v>
      </c>
      <c r="E3502" s="85" t="s">
        <v>285</v>
      </c>
      <c r="F3502" s="84">
        <v>3</v>
      </c>
      <c r="G3502" s="85" t="s">
        <v>460</v>
      </c>
      <c r="H3502" s="85" t="s">
        <v>458</v>
      </c>
    </row>
    <row r="3503" spans="2:8">
      <c r="B3503" s="85" t="s">
        <v>290</v>
      </c>
      <c r="C3503" s="85" t="s">
        <v>478</v>
      </c>
      <c r="D3503" s="85" t="s">
        <v>284</v>
      </c>
      <c r="E3503" s="85" t="s">
        <v>285</v>
      </c>
      <c r="F3503" s="84">
        <v>4</v>
      </c>
      <c r="G3503" s="85" t="s">
        <v>460</v>
      </c>
      <c r="H3503" s="85" t="s">
        <v>458</v>
      </c>
    </row>
    <row r="3504" spans="2:8">
      <c r="B3504" s="85" t="s">
        <v>291</v>
      </c>
      <c r="C3504" s="85" t="s">
        <v>478</v>
      </c>
      <c r="D3504" s="85" t="s">
        <v>284</v>
      </c>
      <c r="E3504" s="85" t="s">
        <v>285</v>
      </c>
      <c r="F3504" s="84">
        <v>3</v>
      </c>
      <c r="G3504" s="85" t="s">
        <v>460</v>
      </c>
      <c r="H3504" s="85" t="s">
        <v>458</v>
      </c>
    </row>
    <row r="3505" spans="2:8">
      <c r="B3505" s="85" t="s">
        <v>292</v>
      </c>
      <c r="C3505" s="85" t="s">
        <v>478</v>
      </c>
      <c r="D3505" s="85" t="s">
        <v>284</v>
      </c>
      <c r="E3505" s="85" t="s">
        <v>285</v>
      </c>
      <c r="F3505" s="84">
        <v>3</v>
      </c>
      <c r="G3505" s="85" t="s">
        <v>460</v>
      </c>
      <c r="H3505" s="85" t="s">
        <v>458</v>
      </c>
    </row>
    <row r="3506" spans="2:8">
      <c r="B3506" s="85" t="s">
        <v>293</v>
      </c>
      <c r="C3506" s="85" t="s">
        <v>478</v>
      </c>
      <c r="D3506" s="85" t="s">
        <v>284</v>
      </c>
      <c r="E3506" s="85" t="s">
        <v>285</v>
      </c>
      <c r="F3506" s="84">
        <v>0</v>
      </c>
      <c r="G3506" s="85" t="s">
        <v>460</v>
      </c>
      <c r="H3506" s="85" t="s">
        <v>458</v>
      </c>
    </row>
    <row r="3507" spans="2:8">
      <c r="B3507" s="85" t="s">
        <v>295</v>
      </c>
      <c r="C3507" s="85" t="s">
        <v>478</v>
      </c>
      <c r="D3507" s="85" t="s">
        <v>284</v>
      </c>
      <c r="E3507" s="85" t="s">
        <v>285</v>
      </c>
      <c r="F3507" s="84">
        <v>0</v>
      </c>
      <c r="G3507" s="85" t="s">
        <v>460</v>
      </c>
      <c r="H3507" s="85" t="s">
        <v>458</v>
      </c>
    </row>
    <row r="3508" spans="2:8">
      <c r="B3508" s="85" t="s">
        <v>296</v>
      </c>
      <c r="C3508" s="85" t="s">
        <v>478</v>
      </c>
      <c r="D3508" s="85" t="s">
        <v>284</v>
      </c>
      <c r="E3508" s="85" t="s">
        <v>285</v>
      </c>
      <c r="F3508" s="84">
        <v>3</v>
      </c>
      <c r="G3508" s="85" t="s">
        <v>460</v>
      </c>
      <c r="H3508" s="85" t="s">
        <v>458</v>
      </c>
    </row>
    <row r="3509" spans="2:8">
      <c r="B3509" s="85" t="s">
        <v>297</v>
      </c>
      <c r="C3509" s="85" t="s">
        <v>478</v>
      </c>
      <c r="D3509" s="85" t="s">
        <v>284</v>
      </c>
      <c r="E3509" s="85" t="s">
        <v>285</v>
      </c>
      <c r="F3509" s="84">
        <v>0</v>
      </c>
      <c r="G3509" s="85" t="s">
        <v>460</v>
      </c>
      <c r="H3509" s="85" t="s">
        <v>458</v>
      </c>
    </row>
    <row r="3510" spans="2:8">
      <c r="B3510" s="85" t="s">
        <v>298</v>
      </c>
      <c r="C3510" s="85" t="s">
        <v>478</v>
      </c>
      <c r="D3510" s="85" t="s">
        <v>284</v>
      </c>
      <c r="E3510" s="85" t="s">
        <v>285</v>
      </c>
      <c r="F3510" s="84">
        <v>0</v>
      </c>
      <c r="G3510" s="85" t="s">
        <v>460</v>
      </c>
      <c r="H3510" s="85" t="s">
        <v>458</v>
      </c>
    </row>
    <row r="3511" spans="2:8">
      <c r="B3511" s="85" t="s">
        <v>299</v>
      </c>
      <c r="C3511" s="85" t="s">
        <v>478</v>
      </c>
      <c r="D3511" s="85" t="s">
        <v>284</v>
      </c>
      <c r="E3511" s="85" t="s">
        <v>285</v>
      </c>
      <c r="F3511" s="84">
        <v>0</v>
      </c>
      <c r="G3511" s="85" t="s">
        <v>460</v>
      </c>
      <c r="H3511" s="85" t="s">
        <v>458</v>
      </c>
    </row>
    <row r="3512" spans="2:8">
      <c r="B3512" s="85" t="s">
        <v>300</v>
      </c>
      <c r="C3512" s="85" t="s">
        <v>478</v>
      </c>
      <c r="D3512" s="85" t="s">
        <v>284</v>
      </c>
      <c r="E3512" s="85" t="s">
        <v>285</v>
      </c>
      <c r="F3512" s="84">
        <v>0</v>
      </c>
      <c r="G3512" s="85" t="s">
        <v>460</v>
      </c>
      <c r="H3512" s="85" t="s">
        <v>458</v>
      </c>
    </row>
    <row r="3513" spans="2:8">
      <c r="B3513" s="85" t="s">
        <v>289</v>
      </c>
      <c r="C3513" s="85" t="s">
        <v>478</v>
      </c>
      <c r="D3513" s="85" t="s">
        <v>301</v>
      </c>
      <c r="E3513" s="85" t="s">
        <v>302</v>
      </c>
      <c r="F3513" s="84">
        <v>0</v>
      </c>
      <c r="G3513" s="85" t="s">
        <v>460</v>
      </c>
      <c r="H3513" s="85" t="s">
        <v>458</v>
      </c>
    </row>
    <row r="3514" spans="2:8">
      <c r="B3514" s="85" t="s">
        <v>290</v>
      </c>
      <c r="C3514" s="85" t="s">
        <v>478</v>
      </c>
      <c r="D3514" s="85" t="s">
        <v>301</v>
      </c>
      <c r="E3514" s="85" t="s">
        <v>302</v>
      </c>
      <c r="F3514" s="84">
        <v>2</v>
      </c>
      <c r="G3514" s="85" t="s">
        <v>460</v>
      </c>
      <c r="H3514" s="85" t="s">
        <v>458</v>
      </c>
    </row>
    <row r="3515" spans="2:8">
      <c r="B3515" s="85" t="s">
        <v>291</v>
      </c>
      <c r="C3515" s="85" t="s">
        <v>478</v>
      </c>
      <c r="D3515" s="85" t="s">
        <v>301</v>
      </c>
      <c r="E3515" s="85" t="s">
        <v>302</v>
      </c>
      <c r="F3515" s="84">
        <v>4</v>
      </c>
      <c r="G3515" s="85" t="s">
        <v>460</v>
      </c>
      <c r="H3515" s="85" t="s">
        <v>458</v>
      </c>
    </row>
    <row r="3516" spans="2:8">
      <c r="B3516" s="85" t="s">
        <v>292</v>
      </c>
      <c r="C3516" s="85" t="s">
        <v>478</v>
      </c>
      <c r="D3516" s="85" t="s">
        <v>301</v>
      </c>
      <c r="E3516" s="85" t="s">
        <v>302</v>
      </c>
      <c r="F3516" s="84">
        <v>2</v>
      </c>
      <c r="G3516" s="85" t="s">
        <v>460</v>
      </c>
      <c r="H3516" s="85" t="s">
        <v>458</v>
      </c>
    </row>
    <row r="3517" spans="2:8">
      <c r="B3517" s="85" t="s">
        <v>293</v>
      </c>
      <c r="C3517" s="85" t="s">
        <v>478</v>
      </c>
      <c r="D3517" s="85" t="s">
        <v>301</v>
      </c>
      <c r="E3517" s="85" t="s">
        <v>302</v>
      </c>
      <c r="F3517" s="84">
        <v>0</v>
      </c>
      <c r="G3517" s="85" t="s">
        <v>460</v>
      </c>
      <c r="H3517" s="85" t="s">
        <v>458</v>
      </c>
    </row>
    <row r="3518" spans="2:8">
      <c r="B3518" s="85" t="s">
        <v>294</v>
      </c>
      <c r="C3518" s="85" t="s">
        <v>478</v>
      </c>
      <c r="D3518" s="85" t="s">
        <v>301</v>
      </c>
      <c r="E3518" s="85" t="s">
        <v>302</v>
      </c>
      <c r="F3518" s="84">
        <v>2</v>
      </c>
      <c r="G3518" s="85" t="s">
        <v>460</v>
      </c>
      <c r="H3518" s="85" t="s">
        <v>458</v>
      </c>
    </row>
    <row r="3519" spans="2:8">
      <c r="B3519" s="85" t="s">
        <v>295</v>
      </c>
      <c r="C3519" s="85" t="s">
        <v>478</v>
      </c>
      <c r="D3519" s="85" t="s">
        <v>301</v>
      </c>
      <c r="E3519" s="85" t="s">
        <v>302</v>
      </c>
      <c r="F3519" s="84">
        <v>0</v>
      </c>
      <c r="G3519" s="85" t="s">
        <v>460</v>
      </c>
      <c r="H3519" s="85" t="s">
        <v>458</v>
      </c>
    </row>
    <row r="3520" spans="2:8">
      <c r="B3520" s="85" t="s">
        <v>296</v>
      </c>
      <c r="C3520" s="85" t="s">
        <v>478</v>
      </c>
      <c r="D3520" s="85" t="s">
        <v>301</v>
      </c>
      <c r="E3520" s="85" t="s">
        <v>302</v>
      </c>
      <c r="F3520" s="84">
        <v>2</v>
      </c>
      <c r="G3520" s="85" t="s">
        <v>460</v>
      </c>
      <c r="H3520" s="85" t="s">
        <v>458</v>
      </c>
    </row>
    <row r="3521" spans="2:8">
      <c r="B3521" s="85" t="s">
        <v>300</v>
      </c>
      <c r="C3521" s="85" t="s">
        <v>478</v>
      </c>
      <c r="D3521" s="85" t="s">
        <v>301</v>
      </c>
      <c r="E3521" s="85" t="s">
        <v>302</v>
      </c>
      <c r="F3521" s="84">
        <v>0</v>
      </c>
      <c r="G3521" s="85" t="s">
        <v>460</v>
      </c>
      <c r="H3521" s="85" t="s">
        <v>458</v>
      </c>
    </row>
    <row r="3522" spans="2:8">
      <c r="B3522" s="85" t="s">
        <v>288</v>
      </c>
      <c r="C3522" s="85" t="s">
        <v>478</v>
      </c>
      <c r="D3522" s="85" t="s">
        <v>303</v>
      </c>
      <c r="E3522" s="85" t="s">
        <v>304</v>
      </c>
      <c r="F3522" s="84">
        <v>2</v>
      </c>
      <c r="G3522" s="85" t="s">
        <v>460</v>
      </c>
      <c r="H3522" s="85" t="s">
        <v>458</v>
      </c>
    </row>
    <row r="3523" spans="2:8">
      <c r="B3523" s="85" t="s">
        <v>290</v>
      </c>
      <c r="C3523" s="85" t="s">
        <v>478</v>
      </c>
      <c r="D3523" s="85" t="s">
        <v>303</v>
      </c>
      <c r="E3523" s="85" t="s">
        <v>304</v>
      </c>
      <c r="F3523" s="84">
        <v>0</v>
      </c>
      <c r="G3523" s="85" t="s">
        <v>460</v>
      </c>
      <c r="H3523" s="85" t="s">
        <v>458</v>
      </c>
    </row>
    <row r="3524" spans="2:8">
      <c r="B3524" s="85" t="s">
        <v>294</v>
      </c>
      <c r="C3524" s="85" t="s">
        <v>478</v>
      </c>
      <c r="D3524" s="85" t="s">
        <v>303</v>
      </c>
      <c r="E3524" s="85" t="s">
        <v>304</v>
      </c>
      <c r="F3524" s="84">
        <v>0</v>
      </c>
      <c r="G3524" s="85" t="s">
        <v>460</v>
      </c>
      <c r="H3524" s="85" t="s">
        <v>458</v>
      </c>
    </row>
    <row r="3525" spans="2:8">
      <c r="B3525" s="85" t="s">
        <v>295</v>
      </c>
      <c r="C3525" s="85" t="s">
        <v>478</v>
      </c>
      <c r="D3525" s="85" t="s">
        <v>303</v>
      </c>
      <c r="E3525" s="85" t="s">
        <v>304</v>
      </c>
      <c r="F3525" s="84">
        <v>2</v>
      </c>
      <c r="G3525" s="85" t="s">
        <v>460</v>
      </c>
      <c r="H3525" s="85" t="s">
        <v>458</v>
      </c>
    </row>
    <row r="3526" spans="2:8">
      <c r="B3526" s="85" t="s">
        <v>296</v>
      </c>
      <c r="C3526" s="85" t="s">
        <v>478</v>
      </c>
      <c r="D3526" s="85" t="s">
        <v>303</v>
      </c>
      <c r="E3526" s="85" t="s">
        <v>304</v>
      </c>
      <c r="F3526" s="84">
        <v>2</v>
      </c>
      <c r="G3526" s="85" t="s">
        <v>460</v>
      </c>
      <c r="H3526" s="85" t="s">
        <v>458</v>
      </c>
    </row>
    <row r="3527" spans="2:8">
      <c r="B3527" s="85" t="s">
        <v>297</v>
      </c>
      <c r="C3527" s="85" t="s">
        <v>478</v>
      </c>
      <c r="D3527" s="85" t="s">
        <v>303</v>
      </c>
      <c r="E3527" s="85" t="s">
        <v>304</v>
      </c>
      <c r="F3527" s="84">
        <v>0</v>
      </c>
      <c r="G3527" s="85" t="s">
        <v>460</v>
      </c>
      <c r="H3527" s="85" t="s">
        <v>458</v>
      </c>
    </row>
    <row r="3528" spans="2:8">
      <c r="B3528" s="85" t="s">
        <v>298</v>
      </c>
      <c r="C3528" s="85" t="s">
        <v>478</v>
      </c>
      <c r="D3528" s="85" t="s">
        <v>303</v>
      </c>
      <c r="E3528" s="85" t="s">
        <v>304</v>
      </c>
      <c r="F3528" s="84">
        <v>0</v>
      </c>
      <c r="G3528" s="85" t="s">
        <v>460</v>
      </c>
      <c r="H3528" s="85" t="s">
        <v>458</v>
      </c>
    </row>
    <row r="3529" spans="2:8">
      <c r="B3529" s="85" t="s">
        <v>299</v>
      </c>
      <c r="C3529" s="85" t="s">
        <v>478</v>
      </c>
      <c r="D3529" s="85" t="s">
        <v>303</v>
      </c>
      <c r="E3529" s="85" t="s">
        <v>304</v>
      </c>
      <c r="F3529" s="84">
        <v>2</v>
      </c>
      <c r="G3529" s="85" t="s">
        <v>460</v>
      </c>
      <c r="H3529" s="85" t="s">
        <v>458</v>
      </c>
    </row>
    <row r="3530" spans="2:8">
      <c r="B3530" s="85" t="s">
        <v>288</v>
      </c>
      <c r="C3530" s="85" t="s">
        <v>479</v>
      </c>
      <c r="D3530" s="85" t="s">
        <v>284</v>
      </c>
      <c r="E3530" s="85" t="s">
        <v>285</v>
      </c>
      <c r="F3530" s="84">
        <v>2</v>
      </c>
      <c r="G3530" s="85" t="s">
        <v>462</v>
      </c>
      <c r="H3530" s="85" t="s">
        <v>458</v>
      </c>
    </row>
    <row r="3531" spans="2:8">
      <c r="B3531" s="85" t="s">
        <v>289</v>
      </c>
      <c r="C3531" s="85" t="s">
        <v>479</v>
      </c>
      <c r="D3531" s="85" t="s">
        <v>284</v>
      </c>
      <c r="E3531" s="85" t="s">
        <v>285</v>
      </c>
      <c r="F3531" s="84">
        <v>2</v>
      </c>
      <c r="G3531" s="85" t="s">
        <v>462</v>
      </c>
      <c r="H3531" s="85" t="s">
        <v>458</v>
      </c>
    </row>
    <row r="3532" spans="2:8">
      <c r="B3532" s="85" t="s">
        <v>291</v>
      </c>
      <c r="C3532" s="85" t="s">
        <v>479</v>
      </c>
      <c r="D3532" s="85" t="s">
        <v>284</v>
      </c>
      <c r="E3532" s="85" t="s">
        <v>285</v>
      </c>
      <c r="F3532" s="84">
        <v>0</v>
      </c>
      <c r="G3532" s="85" t="s">
        <v>462</v>
      </c>
      <c r="H3532" s="85" t="s">
        <v>458</v>
      </c>
    </row>
    <row r="3533" spans="2:8">
      <c r="B3533" s="85" t="s">
        <v>292</v>
      </c>
      <c r="C3533" s="85" t="s">
        <v>479</v>
      </c>
      <c r="D3533" s="85" t="s">
        <v>284</v>
      </c>
      <c r="E3533" s="85" t="s">
        <v>285</v>
      </c>
      <c r="F3533" s="84">
        <v>2</v>
      </c>
      <c r="G3533" s="85" t="s">
        <v>462</v>
      </c>
      <c r="H3533" s="85" t="s">
        <v>458</v>
      </c>
    </row>
    <row r="3534" spans="2:8">
      <c r="B3534" s="85" t="s">
        <v>293</v>
      </c>
      <c r="C3534" s="85" t="s">
        <v>479</v>
      </c>
      <c r="D3534" s="85" t="s">
        <v>284</v>
      </c>
      <c r="E3534" s="85" t="s">
        <v>285</v>
      </c>
      <c r="F3534" s="84">
        <v>0</v>
      </c>
      <c r="G3534" s="85" t="s">
        <v>462</v>
      </c>
      <c r="H3534" s="85" t="s">
        <v>458</v>
      </c>
    </row>
    <row r="3535" spans="2:8">
      <c r="B3535" s="85" t="s">
        <v>295</v>
      </c>
      <c r="C3535" s="85" t="s">
        <v>479</v>
      </c>
      <c r="D3535" s="85" t="s">
        <v>284</v>
      </c>
      <c r="E3535" s="85" t="s">
        <v>285</v>
      </c>
      <c r="F3535" s="84">
        <v>0</v>
      </c>
      <c r="G3535" s="85" t="s">
        <v>462</v>
      </c>
      <c r="H3535" s="85" t="s">
        <v>458</v>
      </c>
    </row>
    <row r="3536" spans="2:8">
      <c r="B3536" s="85" t="s">
        <v>296</v>
      </c>
      <c r="C3536" s="85" t="s">
        <v>479</v>
      </c>
      <c r="D3536" s="85" t="s">
        <v>284</v>
      </c>
      <c r="E3536" s="85" t="s">
        <v>285</v>
      </c>
      <c r="F3536" s="84">
        <v>2</v>
      </c>
      <c r="G3536" s="85" t="s">
        <v>462</v>
      </c>
      <c r="H3536" s="85" t="s">
        <v>458</v>
      </c>
    </row>
    <row r="3537" spans="2:8">
      <c r="B3537" s="85" t="s">
        <v>297</v>
      </c>
      <c r="C3537" s="85" t="s">
        <v>479</v>
      </c>
      <c r="D3537" s="85" t="s">
        <v>284</v>
      </c>
      <c r="E3537" s="85" t="s">
        <v>285</v>
      </c>
      <c r="F3537" s="84">
        <v>2</v>
      </c>
      <c r="G3537" s="85" t="s">
        <v>462</v>
      </c>
      <c r="H3537" s="85" t="s">
        <v>458</v>
      </c>
    </row>
    <row r="3538" spans="2:8">
      <c r="B3538" s="85" t="s">
        <v>299</v>
      </c>
      <c r="C3538" s="85" t="s">
        <v>479</v>
      </c>
      <c r="D3538" s="85" t="s">
        <v>284</v>
      </c>
      <c r="E3538" s="85" t="s">
        <v>285</v>
      </c>
      <c r="F3538" s="84">
        <v>3</v>
      </c>
      <c r="G3538" s="85" t="s">
        <v>462</v>
      </c>
      <c r="H3538" s="85" t="s">
        <v>458</v>
      </c>
    </row>
    <row r="3539" spans="2:8">
      <c r="B3539" s="85" t="s">
        <v>300</v>
      </c>
      <c r="C3539" s="85" t="s">
        <v>479</v>
      </c>
      <c r="D3539" s="85" t="s">
        <v>284</v>
      </c>
      <c r="E3539" s="85" t="s">
        <v>285</v>
      </c>
      <c r="F3539" s="84">
        <v>0</v>
      </c>
      <c r="G3539" s="85" t="s">
        <v>462</v>
      </c>
      <c r="H3539" s="85" t="s">
        <v>458</v>
      </c>
    </row>
    <row r="3540" spans="2:8">
      <c r="B3540" s="85" t="s">
        <v>288</v>
      </c>
      <c r="C3540" s="85" t="s">
        <v>479</v>
      </c>
      <c r="D3540" s="85" t="s">
        <v>301</v>
      </c>
      <c r="E3540" s="85" t="s">
        <v>302</v>
      </c>
      <c r="F3540" s="84">
        <v>0</v>
      </c>
      <c r="G3540" s="85" t="s">
        <v>462</v>
      </c>
      <c r="H3540" s="85" t="s">
        <v>458</v>
      </c>
    </row>
    <row r="3541" spans="2:8">
      <c r="B3541" s="85" t="s">
        <v>289</v>
      </c>
      <c r="C3541" s="85" t="s">
        <v>479</v>
      </c>
      <c r="D3541" s="85" t="s">
        <v>301</v>
      </c>
      <c r="E3541" s="85" t="s">
        <v>302</v>
      </c>
      <c r="F3541" s="84">
        <v>0</v>
      </c>
      <c r="G3541" s="85" t="s">
        <v>462</v>
      </c>
      <c r="H3541" s="85" t="s">
        <v>458</v>
      </c>
    </row>
    <row r="3542" spans="2:8">
      <c r="B3542" s="85" t="s">
        <v>290</v>
      </c>
      <c r="C3542" s="85" t="s">
        <v>479</v>
      </c>
      <c r="D3542" s="85" t="s">
        <v>301</v>
      </c>
      <c r="E3542" s="85" t="s">
        <v>302</v>
      </c>
      <c r="F3542" s="84">
        <v>1</v>
      </c>
      <c r="G3542" s="85" t="s">
        <v>462</v>
      </c>
      <c r="H3542" s="85" t="s">
        <v>458</v>
      </c>
    </row>
    <row r="3543" spans="2:8">
      <c r="B3543" s="85" t="s">
        <v>291</v>
      </c>
      <c r="C3543" s="85" t="s">
        <v>479</v>
      </c>
      <c r="D3543" s="85" t="s">
        <v>301</v>
      </c>
      <c r="E3543" s="85" t="s">
        <v>302</v>
      </c>
      <c r="F3543" s="84">
        <v>0</v>
      </c>
      <c r="G3543" s="85" t="s">
        <v>462</v>
      </c>
      <c r="H3543" s="85" t="s">
        <v>458</v>
      </c>
    </row>
    <row r="3544" spans="2:8">
      <c r="B3544" s="85" t="s">
        <v>292</v>
      </c>
      <c r="C3544" s="85" t="s">
        <v>479</v>
      </c>
      <c r="D3544" s="85" t="s">
        <v>301</v>
      </c>
      <c r="E3544" s="85" t="s">
        <v>302</v>
      </c>
      <c r="F3544" s="84">
        <v>2</v>
      </c>
      <c r="G3544" s="85" t="s">
        <v>462</v>
      </c>
      <c r="H3544" s="85" t="s">
        <v>458</v>
      </c>
    </row>
    <row r="3545" spans="2:8">
      <c r="B3545" s="85" t="s">
        <v>293</v>
      </c>
      <c r="C3545" s="85" t="s">
        <v>479</v>
      </c>
      <c r="D3545" s="85" t="s">
        <v>301</v>
      </c>
      <c r="E3545" s="85" t="s">
        <v>302</v>
      </c>
      <c r="F3545" s="84">
        <v>1</v>
      </c>
      <c r="G3545" s="85" t="s">
        <v>462</v>
      </c>
      <c r="H3545" s="85" t="s">
        <v>458</v>
      </c>
    </row>
    <row r="3546" spans="2:8">
      <c r="B3546" s="85" t="s">
        <v>294</v>
      </c>
      <c r="C3546" s="85" t="s">
        <v>479</v>
      </c>
      <c r="D3546" s="85" t="s">
        <v>301</v>
      </c>
      <c r="E3546" s="85" t="s">
        <v>302</v>
      </c>
      <c r="F3546" s="84">
        <v>3</v>
      </c>
      <c r="G3546" s="85" t="s">
        <v>462</v>
      </c>
      <c r="H3546" s="85" t="s">
        <v>458</v>
      </c>
    </row>
    <row r="3547" spans="2:8">
      <c r="B3547" s="85" t="s">
        <v>299</v>
      </c>
      <c r="C3547" s="85" t="s">
        <v>479</v>
      </c>
      <c r="D3547" s="85" t="s">
        <v>301</v>
      </c>
      <c r="E3547" s="85" t="s">
        <v>302</v>
      </c>
      <c r="F3547" s="84">
        <v>0</v>
      </c>
      <c r="G3547" s="85" t="s">
        <v>462</v>
      </c>
      <c r="H3547" s="85" t="s">
        <v>458</v>
      </c>
    </row>
    <row r="3548" spans="2:8">
      <c r="B3548" s="85" t="s">
        <v>300</v>
      </c>
      <c r="C3548" s="85" t="s">
        <v>479</v>
      </c>
      <c r="D3548" s="85" t="s">
        <v>301</v>
      </c>
      <c r="E3548" s="85" t="s">
        <v>302</v>
      </c>
      <c r="F3548" s="84">
        <v>1</v>
      </c>
      <c r="G3548" s="85" t="s">
        <v>462</v>
      </c>
      <c r="H3548" s="85" t="s">
        <v>458</v>
      </c>
    </row>
    <row r="3549" spans="2:8">
      <c r="B3549" s="85" t="s">
        <v>291</v>
      </c>
      <c r="C3549" s="85" t="s">
        <v>479</v>
      </c>
      <c r="D3549" s="85" t="s">
        <v>303</v>
      </c>
      <c r="E3549" s="85" t="s">
        <v>304</v>
      </c>
      <c r="F3549" s="84">
        <v>0</v>
      </c>
      <c r="G3549" s="85" t="s">
        <v>462</v>
      </c>
      <c r="H3549" s="85" t="s">
        <v>458</v>
      </c>
    </row>
    <row r="3550" spans="2:8">
      <c r="B3550" s="85" t="s">
        <v>293</v>
      </c>
      <c r="C3550" s="85" t="s">
        <v>479</v>
      </c>
      <c r="D3550" s="85" t="s">
        <v>303</v>
      </c>
      <c r="E3550" s="85" t="s">
        <v>304</v>
      </c>
      <c r="F3550" s="84">
        <v>2</v>
      </c>
      <c r="G3550" s="85" t="s">
        <v>462</v>
      </c>
      <c r="H3550" s="85" t="s">
        <v>458</v>
      </c>
    </row>
    <row r="3551" spans="2:8">
      <c r="B3551" s="85" t="s">
        <v>294</v>
      </c>
      <c r="C3551" s="85" t="s">
        <v>479</v>
      </c>
      <c r="D3551" s="85" t="s">
        <v>303</v>
      </c>
      <c r="E3551" s="85" t="s">
        <v>304</v>
      </c>
      <c r="F3551" s="84">
        <v>2</v>
      </c>
      <c r="G3551" s="85" t="s">
        <v>462</v>
      </c>
      <c r="H3551" s="85" t="s">
        <v>458</v>
      </c>
    </row>
    <row r="3552" spans="2:8">
      <c r="B3552" s="85" t="s">
        <v>288</v>
      </c>
      <c r="C3552" s="85" t="s">
        <v>480</v>
      </c>
      <c r="D3552" s="85" t="s">
        <v>284</v>
      </c>
      <c r="E3552" s="85" t="s">
        <v>285</v>
      </c>
      <c r="F3552" s="84">
        <v>0</v>
      </c>
      <c r="G3552" s="85" t="s">
        <v>471</v>
      </c>
      <c r="H3552" s="85" t="s">
        <v>458</v>
      </c>
    </row>
    <row r="3553" spans="2:8">
      <c r="B3553" s="85" t="s">
        <v>290</v>
      </c>
      <c r="C3553" s="85" t="s">
        <v>480</v>
      </c>
      <c r="D3553" s="85" t="s">
        <v>284</v>
      </c>
      <c r="E3553" s="85" t="s">
        <v>285</v>
      </c>
      <c r="F3553" s="84">
        <v>2</v>
      </c>
      <c r="G3553" s="85" t="s">
        <v>471</v>
      </c>
      <c r="H3553" s="85" t="s">
        <v>458</v>
      </c>
    </row>
    <row r="3554" spans="2:8">
      <c r="B3554" s="85" t="s">
        <v>291</v>
      </c>
      <c r="C3554" s="85" t="s">
        <v>480</v>
      </c>
      <c r="D3554" s="85" t="s">
        <v>284</v>
      </c>
      <c r="E3554" s="85" t="s">
        <v>285</v>
      </c>
      <c r="F3554" s="84">
        <v>0</v>
      </c>
      <c r="G3554" s="85" t="s">
        <v>471</v>
      </c>
      <c r="H3554" s="85" t="s">
        <v>458</v>
      </c>
    </row>
    <row r="3555" spans="2:8">
      <c r="B3555" s="85" t="s">
        <v>292</v>
      </c>
      <c r="C3555" s="85" t="s">
        <v>480</v>
      </c>
      <c r="D3555" s="85" t="s">
        <v>284</v>
      </c>
      <c r="E3555" s="85" t="s">
        <v>285</v>
      </c>
      <c r="F3555" s="84">
        <v>0</v>
      </c>
      <c r="G3555" s="85" t="s">
        <v>471</v>
      </c>
      <c r="H3555" s="85" t="s">
        <v>458</v>
      </c>
    </row>
    <row r="3556" spans="2:8">
      <c r="B3556" s="85" t="s">
        <v>293</v>
      </c>
      <c r="C3556" s="85" t="s">
        <v>480</v>
      </c>
      <c r="D3556" s="85" t="s">
        <v>284</v>
      </c>
      <c r="E3556" s="85" t="s">
        <v>285</v>
      </c>
      <c r="F3556" s="84">
        <v>3</v>
      </c>
      <c r="G3556" s="85" t="s">
        <v>471</v>
      </c>
      <c r="H3556" s="85" t="s">
        <v>458</v>
      </c>
    </row>
    <row r="3557" spans="2:8">
      <c r="B3557" s="85" t="s">
        <v>294</v>
      </c>
      <c r="C3557" s="85" t="s">
        <v>480</v>
      </c>
      <c r="D3557" s="85" t="s">
        <v>284</v>
      </c>
      <c r="E3557" s="85" t="s">
        <v>285</v>
      </c>
      <c r="F3557" s="84">
        <v>0</v>
      </c>
      <c r="G3557" s="85" t="s">
        <v>471</v>
      </c>
      <c r="H3557" s="85" t="s">
        <v>458</v>
      </c>
    </row>
    <row r="3558" spans="2:8">
      <c r="B3558" s="85" t="s">
        <v>295</v>
      </c>
      <c r="C3558" s="85" t="s">
        <v>480</v>
      </c>
      <c r="D3558" s="85" t="s">
        <v>284</v>
      </c>
      <c r="E3558" s="85" t="s">
        <v>285</v>
      </c>
      <c r="F3558" s="84">
        <v>0</v>
      </c>
      <c r="G3558" s="85" t="s">
        <v>471</v>
      </c>
      <c r="H3558" s="85" t="s">
        <v>458</v>
      </c>
    </row>
    <row r="3559" spans="2:8">
      <c r="B3559" s="85" t="s">
        <v>296</v>
      </c>
      <c r="C3559" s="85" t="s">
        <v>480</v>
      </c>
      <c r="D3559" s="85" t="s">
        <v>284</v>
      </c>
      <c r="E3559" s="85" t="s">
        <v>285</v>
      </c>
      <c r="F3559" s="84">
        <v>5</v>
      </c>
      <c r="G3559" s="85" t="s">
        <v>471</v>
      </c>
      <c r="H3559" s="85" t="s">
        <v>458</v>
      </c>
    </row>
    <row r="3560" spans="2:8">
      <c r="B3560" s="85" t="s">
        <v>297</v>
      </c>
      <c r="C3560" s="85" t="s">
        <v>480</v>
      </c>
      <c r="D3560" s="85" t="s">
        <v>284</v>
      </c>
      <c r="E3560" s="85" t="s">
        <v>285</v>
      </c>
      <c r="F3560" s="84">
        <v>6</v>
      </c>
      <c r="G3560" s="85" t="s">
        <v>471</v>
      </c>
      <c r="H3560" s="85" t="s">
        <v>458</v>
      </c>
    </row>
    <row r="3561" spans="2:8">
      <c r="B3561" s="85" t="s">
        <v>298</v>
      </c>
      <c r="C3561" s="85" t="s">
        <v>480</v>
      </c>
      <c r="D3561" s="85" t="s">
        <v>284</v>
      </c>
      <c r="E3561" s="85" t="s">
        <v>285</v>
      </c>
      <c r="F3561" s="84">
        <v>2</v>
      </c>
      <c r="G3561" s="85" t="s">
        <v>471</v>
      </c>
      <c r="H3561" s="85" t="s">
        <v>458</v>
      </c>
    </row>
    <row r="3562" spans="2:8">
      <c r="B3562" s="85" t="s">
        <v>299</v>
      </c>
      <c r="C3562" s="85" t="s">
        <v>480</v>
      </c>
      <c r="D3562" s="85" t="s">
        <v>284</v>
      </c>
      <c r="E3562" s="85" t="s">
        <v>285</v>
      </c>
      <c r="F3562" s="84">
        <v>0</v>
      </c>
      <c r="G3562" s="85" t="s">
        <v>471</v>
      </c>
      <c r="H3562" s="85" t="s">
        <v>458</v>
      </c>
    </row>
    <row r="3563" spans="2:8">
      <c r="B3563" s="85" t="s">
        <v>300</v>
      </c>
      <c r="C3563" s="85" t="s">
        <v>480</v>
      </c>
      <c r="D3563" s="85" t="s">
        <v>284</v>
      </c>
      <c r="E3563" s="85" t="s">
        <v>285</v>
      </c>
      <c r="F3563" s="84">
        <v>2</v>
      </c>
      <c r="G3563" s="85" t="s">
        <v>471</v>
      </c>
      <c r="H3563" s="85" t="s">
        <v>458</v>
      </c>
    </row>
    <row r="3564" spans="2:8">
      <c r="B3564" s="85" t="s">
        <v>288</v>
      </c>
      <c r="C3564" s="85" t="s">
        <v>480</v>
      </c>
      <c r="D3564" s="85" t="s">
        <v>303</v>
      </c>
      <c r="E3564" s="85" t="s">
        <v>304</v>
      </c>
      <c r="F3564" s="84">
        <v>3</v>
      </c>
      <c r="G3564" s="85" t="s">
        <v>471</v>
      </c>
      <c r="H3564" s="85" t="s">
        <v>458</v>
      </c>
    </row>
    <row r="3565" spans="2:8">
      <c r="B3565" s="85" t="s">
        <v>289</v>
      </c>
      <c r="C3565" s="85" t="s">
        <v>480</v>
      </c>
      <c r="D3565" s="85" t="s">
        <v>303</v>
      </c>
      <c r="E3565" s="85" t="s">
        <v>304</v>
      </c>
      <c r="F3565" s="84">
        <v>0</v>
      </c>
      <c r="G3565" s="85" t="s">
        <v>471</v>
      </c>
      <c r="H3565" s="85" t="s">
        <v>458</v>
      </c>
    </row>
    <row r="3566" spans="2:8">
      <c r="B3566" s="85" t="s">
        <v>290</v>
      </c>
      <c r="C3566" s="85" t="s">
        <v>480</v>
      </c>
      <c r="D3566" s="85" t="s">
        <v>303</v>
      </c>
      <c r="E3566" s="85" t="s">
        <v>304</v>
      </c>
      <c r="F3566" s="84">
        <v>0</v>
      </c>
      <c r="G3566" s="85" t="s">
        <v>471</v>
      </c>
      <c r="H3566" s="85" t="s">
        <v>458</v>
      </c>
    </row>
    <row r="3567" spans="2:8">
      <c r="B3567" s="85" t="s">
        <v>291</v>
      </c>
      <c r="C3567" s="85" t="s">
        <v>480</v>
      </c>
      <c r="D3567" s="85" t="s">
        <v>303</v>
      </c>
      <c r="E3567" s="85" t="s">
        <v>304</v>
      </c>
      <c r="F3567" s="84">
        <v>2</v>
      </c>
      <c r="G3567" s="85" t="s">
        <v>471</v>
      </c>
      <c r="H3567" s="85" t="s">
        <v>458</v>
      </c>
    </row>
    <row r="3568" spans="2:8">
      <c r="B3568" s="85" t="s">
        <v>293</v>
      </c>
      <c r="C3568" s="85" t="s">
        <v>480</v>
      </c>
      <c r="D3568" s="85" t="s">
        <v>303</v>
      </c>
      <c r="E3568" s="85" t="s">
        <v>304</v>
      </c>
      <c r="F3568" s="84">
        <v>2</v>
      </c>
      <c r="G3568" s="85" t="s">
        <v>471</v>
      </c>
      <c r="H3568" s="85" t="s">
        <v>458</v>
      </c>
    </row>
    <row r="3569" spans="2:8">
      <c r="B3569" s="85" t="s">
        <v>296</v>
      </c>
      <c r="C3569" s="85" t="s">
        <v>480</v>
      </c>
      <c r="D3569" s="85" t="s">
        <v>303</v>
      </c>
      <c r="E3569" s="85" t="s">
        <v>304</v>
      </c>
      <c r="F3569" s="84">
        <v>0</v>
      </c>
      <c r="G3569" s="85" t="s">
        <v>471</v>
      </c>
      <c r="H3569" s="85" t="s">
        <v>458</v>
      </c>
    </row>
    <row r="3570" spans="2:8">
      <c r="B3570" s="85" t="s">
        <v>297</v>
      </c>
      <c r="C3570" s="85" t="s">
        <v>480</v>
      </c>
      <c r="D3570" s="85" t="s">
        <v>303</v>
      </c>
      <c r="E3570" s="85" t="s">
        <v>304</v>
      </c>
      <c r="F3570" s="84">
        <v>0</v>
      </c>
      <c r="G3570" s="85" t="s">
        <v>471</v>
      </c>
      <c r="H3570" s="85" t="s">
        <v>458</v>
      </c>
    </row>
    <row r="3571" spans="2:8">
      <c r="B3571" s="85" t="s">
        <v>298</v>
      </c>
      <c r="C3571" s="85" t="s">
        <v>480</v>
      </c>
      <c r="D3571" s="85" t="s">
        <v>303</v>
      </c>
      <c r="E3571" s="85" t="s">
        <v>304</v>
      </c>
      <c r="F3571" s="84">
        <v>0</v>
      </c>
      <c r="G3571" s="85" t="s">
        <v>471</v>
      </c>
      <c r="H3571" s="85" t="s">
        <v>458</v>
      </c>
    </row>
    <row r="3572" spans="2:8">
      <c r="B3572" s="85" t="s">
        <v>300</v>
      </c>
      <c r="C3572" s="85" t="s">
        <v>480</v>
      </c>
      <c r="D3572" s="85" t="s">
        <v>303</v>
      </c>
      <c r="E3572" s="85" t="s">
        <v>304</v>
      </c>
      <c r="F3572" s="84">
        <v>0</v>
      </c>
      <c r="G3572" s="85" t="s">
        <v>471</v>
      </c>
      <c r="H3572" s="85" t="s">
        <v>458</v>
      </c>
    </row>
    <row r="3573" spans="2:8">
      <c r="B3573" s="85" t="s">
        <v>288</v>
      </c>
      <c r="C3573" s="85" t="s">
        <v>481</v>
      </c>
      <c r="D3573" s="85" t="s">
        <v>284</v>
      </c>
      <c r="E3573" s="85" t="s">
        <v>285</v>
      </c>
      <c r="F3573" s="84">
        <v>2</v>
      </c>
      <c r="G3573" s="85" t="s">
        <v>457</v>
      </c>
      <c r="H3573" s="85" t="s">
        <v>458</v>
      </c>
    </row>
    <row r="3574" spans="2:8">
      <c r="B3574" s="85" t="s">
        <v>289</v>
      </c>
      <c r="C3574" s="85" t="s">
        <v>481</v>
      </c>
      <c r="D3574" s="85" t="s">
        <v>284</v>
      </c>
      <c r="E3574" s="85" t="s">
        <v>285</v>
      </c>
      <c r="F3574" s="84">
        <v>2</v>
      </c>
      <c r="G3574" s="85" t="s">
        <v>457</v>
      </c>
      <c r="H3574" s="85" t="s">
        <v>458</v>
      </c>
    </row>
    <row r="3575" spans="2:8">
      <c r="B3575" s="85" t="s">
        <v>290</v>
      </c>
      <c r="C3575" s="85" t="s">
        <v>481</v>
      </c>
      <c r="D3575" s="85" t="s">
        <v>284</v>
      </c>
      <c r="E3575" s="85" t="s">
        <v>285</v>
      </c>
      <c r="F3575" s="84">
        <v>2</v>
      </c>
      <c r="G3575" s="85" t="s">
        <v>457</v>
      </c>
      <c r="H3575" s="85" t="s">
        <v>458</v>
      </c>
    </row>
    <row r="3576" spans="2:8">
      <c r="B3576" s="85" t="s">
        <v>291</v>
      </c>
      <c r="C3576" s="85" t="s">
        <v>481</v>
      </c>
      <c r="D3576" s="85" t="s">
        <v>284</v>
      </c>
      <c r="E3576" s="85" t="s">
        <v>285</v>
      </c>
      <c r="F3576" s="84">
        <v>2</v>
      </c>
      <c r="G3576" s="85" t="s">
        <v>457</v>
      </c>
      <c r="H3576" s="85" t="s">
        <v>458</v>
      </c>
    </row>
    <row r="3577" spans="2:8">
      <c r="B3577" s="85" t="s">
        <v>292</v>
      </c>
      <c r="C3577" s="85" t="s">
        <v>481</v>
      </c>
      <c r="D3577" s="85" t="s">
        <v>284</v>
      </c>
      <c r="E3577" s="85" t="s">
        <v>285</v>
      </c>
      <c r="F3577" s="84">
        <v>8</v>
      </c>
      <c r="G3577" s="85" t="s">
        <v>457</v>
      </c>
      <c r="H3577" s="85" t="s">
        <v>458</v>
      </c>
    </row>
    <row r="3578" spans="2:8">
      <c r="B3578" s="85" t="s">
        <v>294</v>
      </c>
      <c r="C3578" s="85" t="s">
        <v>481</v>
      </c>
      <c r="D3578" s="85" t="s">
        <v>284</v>
      </c>
      <c r="E3578" s="85" t="s">
        <v>285</v>
      </c>
      <c r="F3578" s="84">
        <v>2</v>
      </c>
      <c r="G3578" s="85" t="s">
        <v>457</v>
      </c>
      <c r="H3578" s="85" t="s">
        <v>458</v>
      </c>
    </row>
    <row r="3579" spans="2:8">
      <c r="B3579" s="85" t="s">
        <v>295</v>
      </c>
      <c r="C3579" s="85" t="s">
        <v>481</v>
      </c>
      <c r="D3579" s="85" t="s">
        <v>284</v>
      </c>
      <c r="E3579" s="85" t="s">
        <v>285</v>
      </c>
      <c r="F3579" s="84">
        <v>0</v>
      </c>
      <c r="G3579" s="85" t="s">
        <v>457</v>
      </c>
      <c r="H3579" s="85" t="s">
        <v>458</v>
      </c>
    </row>
    <row r="3580" spans="2:8">
      <c r="B3580" s="85" t="s">
        <v>296</v>
      </c>
      <c r="C3580" s="85" t="s">
        <v>481</v>
      </c>
      <c r="D3580" s="85" t="s">
        <v>284</v>
      </c>
      <c r="E3580" s="85" t="s">
        <v>285</v>
      </c>
      <c r="F3580" s="84">
        <v>0</v>
      </c>
      <c r="G3580" s="85" t="s">
        <v>457</v>
      </c>
      <c r="H3580" s="85" t="s">
        <v>458</v>
      </c>
    </row>
    <row r="3581" spans="2:8">
      <c r="B3581" s="85" t="s">
        <v>297</v>
      </c>
      <c r="C3581" s="85" t="s">
        <v>481</v>
      </c>
      <c r="D3581" s="85" t="s">
        <v>284</v>
      </c>
      <c r="E3581" s="85" t="s">
        <v>285</v>
      </c>
      <c r="F3581" s="84">
        <v>0</v>
      </c>
      <c r="G3581" s="85" t="s">
        <v>457</v>
      </c>
      <c r="H3581" s="85" t="s">
        <v>458</v>
      </c>
    </row>
    <row r="3582" spans="2:8">
      <c r="B3582" s="85" t="s">
        <v>298</v>
      </c>
      <c r="C3582" s="85" t="s">
        <v>481</v>
      </c>
      <c r="D3582" s="85" t="s">
        <v>284</v>
      </c>
      <c r="E3582" s="85" t="s">
        <v>285</v>
      </c>
      <c r="F3582" s="84">
        <v>5</v>
      </c>
      <c r="G3582" s="85" t="s">
        <v>457</v>
      </c>
      <c r="H3582" s="85" t="s">
        <v>458</v>
      </c>
    </row>
    <row r="3583" spans="2:8">
      <c r="B3583" s="85" t="s">
        <v>299</v>
      </c>
      <c r="C3583" s="85" t="s">
        <v>481</v>
      </c>
      <c r="D3583" s="85" t="s">
        <v>284</v>
      </c>
      <c r="E3583" s="85" t="s">
        <v>285</v>
      </c>
      <c r="F3583" s="84">
        <v>0</v>
      </c>
      <c r="G3583" s="85" t="s">
        <v>457</v>
      </c>
      <c r="H3583" s="85" t="s">
        <v>458</v>
      </c>
    </row>
    <row r="3584" spans="2:8">
      <c r="B3584" s="85" t="s">
        <v>300</v>
      </c>
      <c r="C3584" s="85" t="s">
        <v>481</v>
      </c>
      <c r="D3584" s="85" t="s">
        <v>284</v>
      </c>
      <c r="E3584" s="85" t="s">
        <v>285</v>
      </c>
      <c r="F3584" s="84">
        <v>5</v>
      </c>
      <c r="G3584" s="85" t="s">
        <v>457</v>
      </c>
      <c r="H3584" s="85" t="s">
        <v>458</v>
      </c>
    </row>
    <row r="3585" spans="2:8">
      <c r="B3585" s="85" t="s">
        <v>288</v>
      </c>
      <c r="C3585" s="85" t="s">
        <v>481</v>
      </c>
      <c r="D3585" s="85" t="s">
        <v>301</v>
      </c>
      <c r="E3585" s="85" t="s">
        <v>302</v>
      </c>
      <c r="F3585" s="84">
        <v>0</v>
      </c>
      <c r="G3585" s="85" t="s">
        <v>457</v>
      </c>
      <c r="H3585" s="85" t="s">
        <v>458</v>
      </c>
    </row>
    <row r="3586" spans="2:8">
      <c r="B3586" s="85" t="s">
        <v>289</v>
      </c>
      <c r="C3586" s="85" t="s">
        <v>481</v>
      </c>
      <c r="D3586" s="85" t="s">
        <v>301</v>
      </c>
      <c r="E3586" s="85" t="s">
        <v>302</v>
      </c>
      <c r="F3586" s="84">
        <v>2</v>
      </c>
      <c r="G3586" s="85" t="s">
        <v>457</v>
      </c>
      <c r="H3586" s="85" t="s">
        <v>458</v>
      </c>
    </row>
    <row r="3587" spans="2:8">
      <c r="B3587" s="85" t="s">
        <v>290</v>
      </c>
      <c r="C3587" s="85" t="s">
        <v>481</v>
      </c>
      <c r="D3587" s="85" t="s">
        <v>301</v>
      </c>
      <c r="E3587" s="85" t="s">
        <v>302</v>
      </c>
      <c r="F3587" s="84">
        <v>2</v>
      </c>
      <c r="G3587" s="85" t="s">
        <v>457</v>
      </c>
      <c r="H3587" s="85" t="s">
        <v>458</v>
      </c>
    </row>
    <row r="3588" spans="2:8">
      <c r="B3588" s="85" t="s">
        <v>292</v>
      </c>
      <c r="C3588" s="85" t="s">
        <v>481</v>
      </c>
      <c r="D3588" s="85" t="s">
        <v>301</v>
      </c>
      <c r="E3588" s="85" t="s">
        <v>302</v>
      </c>
      <c r="F3588" s="84">
        <v>3</v>
      </c>
      <c r="G3588" s="85" t="s">
        <v>457</v>
      </c>
      <c r="H3588" s="85" t="s">
        <v>458</v>
      </c>
    </row>
    <row r="3589" spans="2:8">
      <c r="B3589" s="85" t="s">
        <v>293</v>
      </c>
      <c r="C3589" s="85" t="s">
        <v>481</v>
      </c>
      <c r="D3589" s="85" t="s">
        <v>301</v>
      </c>
      <c r="E3589" s="85" t="s">
        <v>302</v>
      </c>
      <c r="F3589" s="84">
        <v>2</v>
      </c>
      <c r="G3589" s="85" t="s">
        <v>457</v>
      </c>
      <c r="H3589" s="85" t="s">
        <v>458</v>
      </c>
    </row>
    <row r="3590" spans="2:8">
      <c r="B3590" s="85" t="s">
        <v>295</v>
      </c>
      <c r="C3590" s="85" t="s">
        <v>481</v>
      </c>
      <c r="D3590" s="85" t="s">
        <v>301</v>
      </c>
      <c r="E3590" s="85" t="s">
        <v>302</v>
      </c>
      <c r="F3590" s="84">
        <v>2</v>
      </c>
      <c r="G3590" s="85" t="s">
        <v>457</v>
      </c>
      <c r="H3590" s="85" t="s">
        <v>458</v>
      </c>
    </row>
    <row r="3591" spans="2:8">
      <c r="B3591" s="85" t="s">
        <v>297</v>
      </c>
      <c r="C3591" s="85" t="s">
        <v>481</v>
      </c>
      <c r="D3591" s="85" t="s">
        <v>301</v>
      </c>
      <c r="E3591" s="85" t="s">
        <v>302</v>
      </c>
      <c r="F3591" s="84">
        <v>0</v>
      </c>
      <c r="G3591" s="85" t="s">
        <v>457</v>
      </c>
      <c r="H3591" s="85" t="s">
        <v>458</v>
      </c>
    </row>
    <row r="3592" spans="2:8">
      <c r="B3592" s="85" t="s">
        <v>288</v>
      </c>
      <c r="C3592" s="85" t="s">
        <v>481</v>
      </c>
      <c r="D3592" s="85" t="s">
        <v>303</v>
      </c>
      <c r="E3592" s="85" t="s">
        <v>304</v>
      </c>
      <c r="F3592" s="84">
        <v>2</v>
      </c>
      <c r="G3592" s="85" t="s">
        <v>457</v>
      </c>
      <c r="H3592" s="85" t="s">
        <v>458</v>
      </c>
    </row>
    <row r="3593" spans="2:8">
      <c r="B3593" s="85" t="s">
        <v>291</v>
      </c>
      <c r="C3593" s="85" t="s">
        <v>481</v>
      </c>
      <c r="D3593" s="85" t="s">
        <v>303</v>
      </c>
      <c r="E3593" s="85" t="s">
        <v>304</v>
      </c>
      <c r="F3593" s="84">
        <v>0</v>
      </c>
      <c r="G3593" s="85" t="s">
        <v>457</v>
      </c>
      <c r="H3593" s="85" t="s">
        <v>458</v>
      </c>
    </row>
    <row r="3594" spans="2:8">
      <c r="B3594" s="85" t="s">
        <v>292</v>
      </c>
      <c r="C3594" s="85" t="s">
        <v>481</v>
      </c>
      <c r="D3594" s="85" t="s">
        <v>303</v>
      </c>
      <c r="E3594" s="85" t="s">
        <v>304</v>
      </c>
      <c r="F3594" s="84">
        <v>2</v>
      </c>
      <c r="G3594" s="85" t="s">
        <v>457</v>
      </c>
      <c r="H3594" s="85" t="s">
        <v>458</v>
      </c>
    </row>
    <row r="3595" spans="2:8">
      <c r="B3595" s="85" t="s">
        <v>293</v>
      </c>
      <c r="C3595" s="85" t="s">
        <v>481</v>
      </c>
      <c r="D3595" s="85" t="s">
        <v>303</v>
      </c>
      <c r="E3595" s="85" t="s">
        <v>304</v>
      </c>
      <c r="F3595" s="84">
        <v>0</v>
      </c>
      <c r="G3595" s="85" t="s">
        <v>457</v>
      </c>
      <c r="H3595" s="85" t="s">
        <v>458</v>
      </c>
    </row>
    <row r="3596" spans="2:8">
      <c r="B3596" s="85" t="s">
        <v>294</v>
      </c>
      <c r="C3596" s="85" t="s">
        <v>481</v>
      </c>
      <c r="D3596" s="85" t="s">
        <v>303</v>
      </c>
      <c r="E3596" s="85" t="s">
        <v>304</v>
      </c>
      <c r="F3596" s="84">
        <v>0</v>
      </c>
      <c r="G3596" s="85" t="s">
        <v>457</v>
      </c>
      <c r="H3596" s="85" t="s">
        <v>458</v>
      </c>
    </row>
    <row r="3597" spans="2:8">
      <c r="B3597" s="85" t="s">
        <v>295</v>
      </c>
      <c r="C3597" s="85" t="s">
        <v>481</v>
      </c>
      <c r="D3597" s="85" t="s">
        <v>303</v>
      </c>
      <c r="E3597" s="85" t="s">
        <v>304</v>
      </c>
      <c r="F3597" s="84">
        <v>2</v>
      </c>
      <c r="G3597" s="85" t="s">
        <v>457</v>
      </c>
      <c r="H3597" s="85" t="s">
        <v>458</v>
      </c>
    </row>
    <row r="3598" spans="2:8">
      <c r="B3598" s="85" t="s">
        <v>297</v>
      </c>
      <c r="C3598" s="85" t="s">
        <v>481</v>
      </c>
      <c r="D3598" s="85" t="s">
        <v>303</v>
      </c>
      <c r="E3598" s="85" t="s">
        <v>304</v>
      </c>
      <c r="F3598" s="84">
        <v>0</v>
      </c>
      <c r="G3598" s="85" t="s">
        <v>457</v>
      </c>
      <c r="H3598" s="85" t="s">
        <v>458</v>
      </c>
    </row>
    <row r="3599" spans="2:8">
      <c r="B3599" s="85" t="s">
        <v>298</v>
      </c>
      <c r="C3599" s="85" t="s">
        <v>481</v>
      </c>
      <c r="D3599" s="85" t="s">
        <v>303</v>
      </c>
      <c r="E3599" s="85" t="s">
        <v>304</v>
      </c>
      <c r="F3599" s="84">
        <v>0</v>
      </c>
      <c r="G3599" s="85" t="s">
        <v>457</v>
      </c>
      <c r="H3599" s="85" t="s">
        <v>458</v>
      </c>
    </row>
    <row r="3600" spans="2:8">
      <c r="B3600" s="85" t="s">
        <v>299</v>
      </c>
      <c r="C3600" s="85" t="s">
        <v>481</v>
      </c>
      <c r="D3600" s="85" t="s">
        <v>303</v>
      </c>
      <c r="E3600" s="85" t="s">
        <v>304</v>
      </c>
      <c r="F3600" s="84">
        <v>2</v>
      </c>
      <c r="G3600" s="85" t="s">
        <v>457</v>
      </c>
      <c r="H3600" s="85" t="s">
        <v>458</v>
      </c>
    </row>
    <row r="3601" spans="2:8">
      <c r="B3601" s="85" t="s">
        <v>289</v>
      </c>
      <c r="C3601" s="85" t="s">
        <v>482</v>
      </c>
      <c r="D3601" s="85" t="s">
        <v>284</v>
      </c>
      <c r="E3601" s="85" t="s">
        <v>285</v>
      </c>
      <c r="F3601" s="84">
        <v>0</v>
      </c>
      <c r="G3601" s="85" t="s">
        <v>460</v>
      </c>
      <c r="H3601" s="85" t="s">
        <v>458</v>
      </c>
    </row>
    <row r="3602" spans="2:8">
      <c r="B3602" s="85" t="s">
        <v>290</v>
      </c>
      <c r="C3602" s="85" t="s">
        <v>482</v>
      </c>
      <c r="D3602" s="85" t="s">
        <v>284</v>
      </c>
      <c r="E3602" s="85" t="s">
        <v>285</v>
      </c>
      <c r="F3602" s="84">
        <v>2</v>
      </c>
      <c r="G3602" s="85" t="s">
        <v>460</v>
      </c>
      <c r="H3602" s="85" t="s">
        <v>458</v>
      </c>
    </row>
    <row r="3603" spans="2:8">
      <c r="B3603" s="85" t="s">
        <v>291</v>
      </c>
      <c r="C3603" s="85" t="s">
        <v>482</v>
      </c>
      <c r="D3603" s="85" t="s">
        <v>284</v>
      </c>
      <c r="E3603" s="85" t="s">
        <v>285</v>
      </c>
      <c r="F3603" s="84">
        <v>2</v>
      </c>
      <c r="G3603" s="85" t="s">
        <v>460</v>
      </c>
      <c r="H3603" s="85" t="s">
        <v>458</v>
      </c>
    </row>
    <row r="3604" spans="2:8">
      <c r="B3604" s="85" t="s">
        <v>292</v>
      </c>
      <c r="C3604" s="85" t="s">
        <v>482</v>
      </c>
      <c r="D3604" s="85" t="s">
        <v>284</v>
      </c>
      <c r="E3604" s="85" t="s">
        <v>285</v>
      </c>
      <c r="F3604" s="84">
        <v>4</v>
      </c>
      <c r="G3604" s="85" t="s">
        <v>460</v>
      </c>
      <c r="H3604" s="85" t="s">
        <v>458</v>
      </c>
    </row>
    <row r="3605" spans="2:8">
      <c r="B3605" s="85" t="s">
        <v>294</v>
      </c>
      <c r="C3605" s="85" t="s">
        <v>482</v>
      </c>
      <c r="D3605" s="85" t="s">
        <v>284</v>
      </c>
      <c r="E3605" s="85" t="s">
        <v>285</v>
      </c>
      <c r="F3605" s="84">
        <v>0</v>
      </c>
      <c r="G3605" s="85" t="s">
        <v>460</v>
      </c>
      <c r="H3605" s="85" t="s">
        <v>458</v>
      </c>
    </row>
    <row r="3606" spans="2:8">
      <c r="B3606" s="85" t="s">
        <v>296</v>
      </c>
      <c r="C3606" s="85" t="s">
        <v>482</v>
      </c>
      <c r="D3606" s="85" t="s">
        <v>284</v>
      </c>
      <c r="E3606" s="85" t="s">
        <v>285</v>
      </c>
      <c r="F3606" s="84">
        <v>2</v>
      </c>
      <c r="G3606" s="85" t="s">
        <v>460</v>
      </c>
      <c r="H3606" s="85" t="s">
        <v>458</v>
      </c>
    </row>
    <row r="3607" spans="2:8">
      <c r="B3607" s="85" t="s">
        <v>297</v>
      </c>
      <c r="C3607" s="85" t="s">
        <v>482</v>
      </c>
      <c r="D3607" s="85" t="s">
        <v>284</v>
      </c>
      <c r="E3607" s="85" t="s">
        <v>285</v>
      </c>
      <c r="F3607" s="84">
        <v>0</v>
      </c>
      <c r="G3607" s="85" t="s">
        <v>460</v>
      </c>
      <c r="H3607" s="85" t="s">
        <v>458</v>
      </c>
    </row>
    <row r="3608" spans="2:8">
      <c r="B3608" s="85" t="s">
        <v>298</v>
      </c>
      <c r="C3608" s="85" t="s">
        <v>482</v>
      </c>
      <c r="D3608" s="85" t="s">
        <v>284</v>
      </c>
      <c r="E3608" s="85" t="s">
        <v>285</v>
      </c>
      <c r="F3608" s="84">
        <v>2</v>
      </c>
      <c r="G3608" s="85" t="s">
        <v>460</v>
      </c>
      <c r="H3608" s="85" t="s">
        <v>458</v>
      </c>
    </row>
    <row r="3609" spans="2:8">
      <c r="B3609" s="85" t="s">
        <v>299</v>
      </c>
      <c r="C3609" s="85" t="s">
        <v>482</v>
      </c>
      <c r="D3609" s="85" t="s">
        <v>284</v>
      </c>
      <c r="E3609" s="85" t="s">
        <v>285</v>
      </c>
      <c r="F3609" s="84">
        <v>0</v>
      </c>
      <c r="G3609" s="85" t="s">
        <v>460</v>
      </c>
      <c r="H3609" s="85" t="s">
        <v>458</v>
      </c>
    </row>
    <row r="3610" spans="2:8">
      <c r="B3610" s="85" t="s">
        <v>300</v>
      </c>
      <c r="C3610" s="85" t="s">
        <v>482</v>
      </c>
      <c r="D3610" s="85" t="s">
        <v>284</v>
      </c>
      <c r="E3610" s="85" t="s">
        <v>285</v>
      </c>
      <c r="F3610" s="84">
        <v>2</v>
      </c>
      <c r="G3610" s="85" t="s">
        <v>460</v>
      </c>
      <c r="H3610" s="85" t="s">
        <v>458</v>
      </c>
    </row>
    <row r="3611" spans="2:8">
      <c r="B3611" s="85" t="s">
        <v>288</v>
      </c>
      <c r="C3611" s="85" t="s">
        <v>482</v>
      </c>
      <c r="D3611" s="85" t="s">
        <v>301</v>
      </c>
      <c r="E3611" s="85" t="s">
        <v>302</v>
      </c>
      <c r="F3611" s="84">
        <v>3</v>
      </c>
      <c r="G3611" s="85" t="s">
        <v>460</v>
      </c>
      <c r="H3611" s="85" t="s">
        <v>458</v>
      </c>
    </row>
    <row r="3612" spans="2:8">
      <c r="B3612" s="85" t="s">
        <v>291</v>
      </c>
      <c r="C3612" s="85" t="s">
        <v>482</v>
      </c>
      <c r="D3612" s="85" t="s">
        <v>301</v>
      </c>
      <c r="E3612" s="85" t="s">
        <v>302</v>
      </c>
      <c r="F3612" s="84">
        <v>4</v>
      </c>
      <c r="G3612" s="85" t="s">
        <v>460</v>
      </c>
      <c r="H3612" s="85" t="s">
        <v>458</v>
      </c>
    </row>
    <row r="3613" spans="2:8">
      <c r="B3613" s="85" t="s">
        <v>294</v>
      </c>
      <c r="C3613" s="85" t="s">
        <v>482</v>
      </c>
      <c r="D3613" s="85" t="s">
        <v>301</v>
      </c>
      <c r="E3613" s="85" t="s">
        <v>302</v>
      </c>
      <c r="F3613" s="84">
        <v>0</v>
      </c>
      <c r="G3613" s="85" t="s">
        <v>460</v>
      </c>
      <c r="H3613" s="85" t="s">
        <v>458</v>
      </c>
    </row>
    <row r="3614" spans="2:8">
      <c r="B3614" s="85" t="s">
        <v>295</v>
      </c>
      <c r="C3614" s="85" t="s">
        <v>482</v>
      </c>
      <c r="D3614" s="85" t="s">
        <v>301</v>
      </c>
      <c r="E3614" s="85" t="s">
        <v>302</v>
      </c>
      <c r="F3614" s="84">
        <v>0</v>
      </c>
      <c r="G3614" s="85" t="s">
        <v>460</v>
      </c>
      <c r="H3614" s="85" t="s">
        <v>458</v>
      </c>
    </row>
    <row r="3615" spans="2:8">
      <c r="B3615" s="85" t="s">
        <v>297</v>
      </c>
      <c r="C3615" s="85" t="s">
        <v>482</v>
      </c>
      <c r="D3615" s="85" t="s">
        <v>301</v>
      </c>
      <c r="E3615" s="85" t="s">
        <v>302</v>
      </c>
      <c r="F3615" s="84">
        <v>1</v>
      </c>
      <c r="G3615" s="85" t="s">
        <v>460</v>
      </c>
      <c r="H3615" s="85" t="s">
        <v>458</v>
      </c>
    </row>
    <row r="3616" spans="2:8">
      <c r="B3616" s="85" t="s">
        <v>300</v>
      </c>
      <c r="C3616" s="85" t="s">
        <v>482</v>
      </c>
      <c r="D3616" s="85" t="s">
        <v>301</v>
      </c>
      <c r="E3616" s="85" t="s">
        <v>302</v>
      </c>
      <c r="F3616" s="84">
        <v>0</v>
      </c>
      <c r="G3616" s="85" t="s">
        <v>460</v>
      </c>
      <c r="H3616" s="85" t="s">
        <v>458</v>
      </c>
    </row>
    <row r="3617" spans="2:8">
      <c r="B3617" s="85" t="s">
        <v>288</v>
      </c>
      <c r="C3617" s="85" t="s">
        <v>482</v>
      </c>
      <c r="D3617" s="85" t="s">
        <v>303</v>
      </c>
      <c r="E3617" s="85" t="s">
        <v>304</v>
      </c>
      <c r="F3617" s="84">
        <v>0</v>
      </c>
      <c r="G3617" s="85" t="s">
        <v>460</v>
      </c>
      <c r="H3617" s="85" t="s">
        <v>458</v>
      </c>
    </row>
    <row r="3618" spans="2:8">
      <c r="B3618" s="85" t="s">
        <v>289</v>
      </c>
      <c r="C3618" s="85" t="s">
        <v>482</v>
      </c>
      <c r="D3618" s="85" t="s">
        <v>303</v>
      </c>
      <c r="E3618" s="85" t="s">
        <v>304</v>
      </c>
      <c r="F3618" s="84">
        <v>0</v>
      </c>
      <c r="G3618" s="85" t="s">
        <v>460</v>
      </c>
      <c r="H3618" s="85" t="s">
        <v>458</v>
      </c>
    </row>
    <row r="3619" spans="2:8">
      <c r="B3619" s="85" t="s">
        <v>290</v>
      </c>
      <c r="C3619" s="85" t="s">
        <v>482</v>
      </c>
      <c r="D3619" s="85" t="s">
        <v>303</v>
      </c>
      <c r="E3619" s="85" t="s">
        <v>304</v>
      </c>
      <c r="F3619" s="84">
        <v>3</v>
      </c>
      <c r="G3619" s="85" t="s">
        <v>460</v>
      </c>
      <c r="H3619" s="85" t="s">
        <v>458</v>
      </c>
    </row>
    <row r="3620" spans="2:8">
      <c r="B3620" s="85" t="s">
        <v>291</v>
      </c>
      <c r="C3620" s="85" t="s">
        <v>482</v>
      </c>
      <c r="D3620" s="85" t="s">
        <v>303</v>
      </c>
      <c r="E3620" s="85" t="s">
        <v>304</v>
      </c>
      <c r="F3620" s="84">
        <v>2</v>
      </c>
      <c r="G3620" s="85" t="s">
        <v>460</v>
      </c>
      <c r="H3620" s="85" t="s">
        <v>458</v>
      </c>
    </row>
    <row r="3621" spans="2:8">
      <c r="B3621" s="85" t="s">
        <v>293</v>
      </c>
      <c r="C3621" s="85" t="s">
        <v>482</v>
      </c>
      <c r="D3621" s="85" t="s">
        <v>303</v>
      </c>
      <c r="E3621" s="85" t="s">
        <v>304</v>
      </c>
      <c r="F3621" s="84">
        <v>0</v>
      </c>
      <c r="G3621" s="85" t="s">
        <v>460</v>
      </c>
      <c r="H3621" s="85" t="s">
        <v>458</v>
      </c>
    </row>
    <row r="3622" spans="2:8">
      <c r="B3622" s="85" t="s">
        <v>294</v>
      </c>
      <c r="C3622" s="85" t="s">
        <v>482</v>
      </c>
      <c r="D3622" s="85" t="s">
        <v>303</v>
      </c>
      <c r="E3622" s="85" t="s">
        <v>304</v>
      </c>
      <c r="F3622" s="84">
        <v>0</v>
      </c>
      <c r="G3622" s="85" t="s">
        <v>460</v>
      </c>
      <c r="H3622" s="85" t="s">
        <v>458</v>
      </c>
    </row>
    <row r="3623" spans="2:8">
      <c r="B3623" s="85" t="s">
        <v>295</v>
      </c>
      <c r="C3623" s="85" t="s">
        <v>482</v>
      </c>
      <c r="D3623" s="85" t="s">
        <v>303</v>
      </c>
      <c r="E3623" s="85" t="s">
        <v>304</v>
      </c>
      <c r="F3623" s="84">
        <v>3</v>
      </c>
      <c r="G3623" s="85" t="s">
        <v>460</v>
      </c>
      <c r="H3623" s="85" t="s">
        <v>458</v>
      </c>
    </row>
    <row r="3624" spans="2:8">
      <c r="B3624" s="85" t="s">
        <v>296</v>
      </c>
      <c r="C3624" s="85" t="s">
        <v>482</v>
      </c>
      <c r="D3624" s="85" t="s">
        <v>303</v>
      </c>
      <c r="E3624" s="85" t="s">
        <v>304</v>
      </c>
      <c r="F3624" s="84">
        <v>2</v>
      </c>
      <c r="G3624" s="85" t="s">
        <v>460</v>
      </c>
      <c r="H3624" s="85" t="s">
        <v>458</v>
      </c>
    </row>
    <row r="3625" spans="2:8">
      <c r="B3625" s="85" t="s">
        <v>299</v>
      </c>
      <c r="C3625" s="85" t="s">
        <v>482</v>
      </c>
      <c r="D3625" s="85" t="s">
        <v>303</v>
      </c>
      <c r="E3625" s="85" t="s">
        <v>304</v>
      </c>
      <c r="F3625" s="84">
        <v>0</v>
      </c>
      <c r="G3625" s="85" t="s">
        <v>460</v>
      </c>
      <c r="H3625" s="85" t="s">
        <v>458</v>
      </c>
    </row>
    <row r="3626" spans="2:8">
      <c r="B3626" s="85" t="s">
        <v>288</v>
      </c>
      <c r="C3626" s="85" t="s">
        <v>483</v>
      </c>
      <c r="D3626" s="85" t="s">
        <v>284</v>
      </c>
      <c r="E3626" s="85" t="s">
        <v>285</v>
      </c>
      <c r="F3626" s="84">
        <v>3</v>
      </c>
      <c r="G3626" s="85" t="s">
        <v>466</v>
      </c>
      <c r="H3626" s="85" t="s">
        <v>458</v>
      </c>
    </row>
    <row r="3627" spans="2:8">
      <c r="B3627" s="85" t="s">
        <v>289</v>
      </c>
      <c r="C3627" s="85" t="s">
        <v>483</v>
      </c>
      <c r="D3627" s="85" t="s">
        <v>284</v>
      </c>
      <c r="E3627" s="85" t="s">
        <v>285</v>
      </c>
      <c r="F3627" s="84">
        <v>6</v>
      </c>
      <c r="G3627" s="85" t="s">
        <v>466</v>
      </c>
      <c r="H3627" s="85" t="s">
        <v>458</v>
      </c>
    </row>
    <row r="3628" spans="2:8">
      <c r="B3628" s="85" t="s">
        <v>291</v>
      </c>
      <c r="C3628" s="85" t="s">
        <v>483</v>
      </c>
      <c r="D3628" s="85" t="s">
        <v>284</v>
      </c>
      <c r="E3628" s="85" t="s">
        <v>285</v>
      </c>
      <c r="F3628" s="84">
        <v>0</v>
      </c>
      <c r="G3628" s="85" t="s">
        <v>466</v>
      </c>
      <c r="H3628" s="85" t="s">
        <v>458</v>
      </c>
    </row>
    <row r="3629" spans="2:8">
      <c r="B3629" s="85" t="s">
        <v>292</v>
      </c>
      <c r="C3629" s="85" t="s">
        <v>483</v>
      </c>
      <c r="D3629" s="85" t="s">
        <v>284</v>
      </c>
      <c r="E3629" s="85" t="s">
        <v>285</v>
      </c>
      <c r="F3629" s="84">
        <v>0</v>
      </c>
      <c r="G3629" s="85" t="s">
        <v>466</v>
      </c>
      <c r="H3629" s="85" t="s">
        <v>458</v>
      </c>
    </row>
    <row r="3630" spans="2:8">
      <c r="B3630" s="85" t="s">
        <v>293</v>
      </c>
      <c r="C3630" s="85" t="s">
        <v>483</v>
      </c>
      <c r="D3630" s="85" t="s">
        <v>284</v>
      </c>
      <c r="E3630" s="85" t="s">
        <v>285</v>
      </c>
      <c r="F3630" s="84">
        <v>0</v>
      </c>
      <c r="G3630" s="85" t="s">
        <v>466</v>
      </c>
      <c r="H3630" s="85" t="s">
        <v>458</v>
      </c>
    </row>
    <row r="3631" spans="2:8">
      <c r="B3631" s="85" t="s">
        <v>294</v>
      </c>
      <c r="C3631" s="85" t="s">
        <v>483</v>
      </c>
      <c r="D3631" s="85" t="s">
        <v>284</v>
      </c>
      <c r="E3631" s="85" t="s">
        <v>285</v>
      </c>
      <c r="F3631" s="84">
        <v>0</v>
      </c>
      <c r="G3631" s="85" t="s">
        <v>466</v>
      </c>
      <c r="H3631" s="85" t="s">
        <v>458</v>
      </c>
    </row>
    <row r="3632" spans="2:8">
      <c r="B3632" s="85" t="s">
        <v>295</v>
      </c>
      <c r="C3632" s="85" t="s">
        <v>483</v>
      </c>
      <c r="D3632" s="85" t="s">
        <v>284</v>
      </c>
      <c r="E3632" s="85" t="s">
        <v>285</v>
      </c>
      <c r="F3632" s="84">
        <v>5</v>
      </c>
      <c r="G3632" s="85" t="s">
        <v>466</v>
      </c>
      <c r="H3632" s="85" t="s">
        <v>458</v>
      </c>
    </row>
    <row r="3633" spans="2:8">
      <c r="B3633" s="85" t="s">
        <v>296</v>
      </c>
      <c r="C3633" s="85" t="s">
        <v>483</v>
      </c>
      <c r="D3633" s="85" t="s">
        <v>284</v>
      </c>
      <c r="E3633" s="85" t="s">
        <v>285</v>
      </c>
      <c r="F3633" s="84">
        <v>4</v>
      </c>
      <c r="G3633" s="85" t="s">
        <v>466</v>
      </c>
      <c r="H3633" s="85" t="s">
        <v>458</v>
      </c>
    </row>
    <row r="3634" spans="2:8">
      <c r="B3634" s="85" t="s">
        <v>297</v>
      </c>
      <c r="C3634" s="85" t="s">
        <v>483</v>
      </c>
      <c r="D3634" s="85" t="s">
        <v>284</v>
      </c>
      <c r="E3634" s="85" t="s">
        <v>285</v>
      </c>
      <c r="F3634" s="84">
        <v>3</v>
      </c>
      <c r="G3634" s="85" t="s">
        <v>466</v>
      </c>
      <c r="H3634" s="85" t="s">
        <v>458</v>
      </c>
    </row>
    <row r="3635" spans="2:8">
      <c r="B3635" s="85" t="s">
        <v>298</v>
      </c>
      <c r="C3635" s="85" t="s">
        <v>483</v>
      </c>
      <c r="D3635" s="85" t="s">
        <v>284</v>
      </c>
      <c r="E3635" s="85" t="s">
        <v>285</v>
      </c>
      <c r="F3635" s="84">
        <v>0</v>
      </c>
      <c r="G3635" s="85" t="s">
        <v>466</v>
      </c>
      <c r="H3635" s="85" t="s">
        <v>458</v>
      </c>
    </row>
    <row r="3636" spans="2:8">
      <c r="B3636" s="85" t="s">
        <v>299</v>
      </c>
      <c r="C3636" s="85" t="s">
        <v>483</v>
      </c>
      <c r="D3636" s="85" t="s">
        <v>284</v>
      </c>
      <c r="E3636" s="85" t="s">
        <v>285</v>
      </c>
      <c r="F3636" s="84">
        <v>2</v>
      </c>
      <c r="G3636" s="85" t="s">
        <v>466</v>
      </c>
      <c r="H3636" s="85" t="s">
        <v>458</v>
      </c>
    </row>
    <row r="3637" spans="2:8">
      <c r="B3637" s="85" t="s">
        <v>300</v>
      </c>
      <c r="C3637" s="85" t="s">
        <v>483</v>
      </c>
      <c r="D3637" s="85" t="s">
        <v>284</v>
      </c>
      <c r="E3637" s="85" t="s">
        <v>285</v>
      </c>
      <c r="F3637" s="84">
        <v>3</v>
      </c>
      <c r="G3637" s="85" t="s">
        <v>466</v>
      </c>
      <c r="H3637" s="85" t="s">
        <v>458</v>
      </c>
    </row>
    <row r="3638" spans="2:8">
      <c r="B3638" s="85" t="s">
        <v>288</v>
      </c>
      <c r="C3638" s="85" t="s">
        <v>483</v>
      </c>
      <c r="D3638" s="85" t="s">
        <v>301</v>
      </c>
      <c r="E3638" s="85" t="s">
        <v>302</v>
      </c>
      <c r="F3638" s="84">
        <v>3</v>
      </c>
      <c r="G3638" s="85" t="s">
        <v>466</v>
      </c>
      <c r="H3638" s="85" t="s">
        <v>458</v>
      </c>
    </row>
    <row r="3639" spans="2:8">
      <c r="B3639" s="85" t="s">
        <v>289</v>
      </c>
      <c r="C3639" s="85" t="s">
        <v>483</v>
      </c>
      <c r="D3639" s="85" t="s">
        <v>301</v>
      </c>
      <c r="E3639" s="85" t="s">
        <v>302</v>
      </c>
      <c r="F3639" s="84">
        <v>0</v>
      </c>
      <c r="G3639" s="85" t="s">
        <v>466</v>
      </c>
      <c r="H3639" s="85" t="s">
        <v>458</v>
      </c>
    </row>
    <row r="3640" spans="2:8">
      <c r="B3640" s="85" t="s">
        <v>290</v>
      </c>
      <c r="C3640" s="85" t="s">
        <v>483</v>
      </c>
      <c r="D3640" s="85" t="s">
        <v>301</v>
      </c>
      <c r="E3640" s="85" t="s">
        <v>302</v>
      </c>
      <c r="F3640" s="84">
        <v>3</v>
      </c>
      <c r="G3640" s="85" t="s">
        <v>466</v>
      </c>
      <c r="H3640" s="85" t="s">
        <v>458</v>
      </c>
    </row>
    <row r="3641" spans="2:8">
      <c r="B3641" s="85" t="s">
        <v>291</v>
      </c>
      <c r="C3641" s="85" t="s">
        <v>483</v>
      </c>
      <c r="D3641" s="85" t="s">
        <v>301</v>
      </c>
      <c r="E3641" s="85" t="s">
        <v>302</v>
      </c>
      <c r="F3641" s="84">
        <v>1</v>
      </c>
      <c r="G3641" s="85" t="s">
        <v>466</v>
      </c>
      <c r="H3641" s="85" t="s">
        <v>458</v>
      </c>
    </row>
    <row r="3642" spans="2:8">
      <c r="B3642" s="85" t="s">
        <v>292</v>
      </c>
      <c r="C3642" s="85" t="s">
        <v>483</v>
      </c>
      <c r="D3642" s="85" t="s">
        <v>301</v>
      </c>
      <c r="E3642" s="85" t="s">
        <v>302</v>
      </c>
      <c r="F3642" s="84">
        <v>1</v>
      </c>
      <c r="G3642" s="85" t="s">
        <v>466</v>
      </c>
      <c r="H3642" s="85" t="s">
        <v>458</v>
      </c>
    </row>
    <row r="3643" spans="2:8">
      <c r="B3643" s="85" t="s">
        <v>293</v>
      </c>
      <c r="C3643" s="85" t="s">
        <v>483</v>
      </c>
      <c r="D3643" s="85" t="s">
        <v>301</v>
      </c>
      <c r="E3643" s="85" t="s">
        <v>302</v>
      </c>
      <c r="F3643" s="84">
        <v>1</v>
      </c>
      <c r="G3643" s="85" t="s">
        <v>466</v>
      </c>
      <c r="H3643" s="85" t="s">
        <v>458</v>
      </c>
    </row>
    <row r="3644" spans="2:8">
      <c r="B3644" s="85" t="s">
        <v>294</v>
      </c>
      <c r="C3644" s="85" t="s">
        <v>483</v>
      </c>
      <c r="D3644" s="85" t="s">
        <v>301</v>
      </c>
      <c r="E3644" s="85" t="s">
        <v>302</v>
      </c>
      <c r="F3644" s="84">
        <v>2</v>
      </c>
      <c r="G3644" s="85" t="s">
        <v>466</v>
      </c>
      <c r="H3644" s="85" t="s">
        <v>458</v>
      </c>
    </row>
    <row r="3645" spans="2:8">
      <c r="B3645" s="85" t="s">
        <v>295</v>
      </c>
      <c r="C3645" s="85" t="s">
        <v>483</v>
      </c>
      <c r="D3645" s="85" t="s">
        <v>301</v>
      </c>
      <c r="E3645" s="85" t="s">
        <v>302</v>
      </c>
      <c r="F3645" s="84">
        <v>4</v>
      </c>
      <c r="G3645" s="85" t="s">
        <v>466</v>
      </c>
      <c r="H3645" s="85" t="s">
        <v>458</v>
      </c>
    </row>
    <row r="3646" spans="2:8">
      <c r="B3646" s="85" t="s">
        <v>296</v>
      </c>
      <c r="C3646" s="85" t="s">
        <v>483</v>
      </c>
      <c r="D3646" s="85" t="s">
        <v>301</v>
      </c>
      <c r="E3646" s="85" t="s">
        <v>302</v>
      </c>
      <c r="F3646" s="84">
        <v>0</v>
      </c>
      <c r="G3646" s="85" t="s">
        <v>466</v>
      </c>
      <c r="H3646" s="85" t="s">
        <v>458</v>
      </c>
    </row>
    <row r="3647" spans="2:8">
      <c r="B3647" s="85" t="s">
        <v>297</v>
      </c>
      <c r="C3647" s="85" t="s">
        <v>483</v>
      </c>
      <c r="D3647" s="85" t="s">
        <v>301</v>
      </c>
      <c r="E3647" s="85" t="s">
        <v>302</v>
      </c>
      <c r="F3647" s="84">
        <v>3</v>
      </c>
      <c r="G3647" s="85" t="s">
        <v>466</v>
      </c>
      <c r="H3647" s="85" t="s">
        <v>458</v>
      </c>
    </row>
    <row r="3648" spans="2:8">
      <c r="B3648" s="85" t="s">
        <v>288</v>
      </c>
      <c r="C3648" s="85" t="s">
        <v>483</v>
      </c>
      <c r="D3648" s="85" t="s">
        <v>303</v>
      </c>
      <c r="E3648" s="85" t="s">
        <v>304</v>
      </c>
      <c r="F3648" s="84">
        <v>2</v>
      </c>
      <c r="G3648" s="85" t="s">
        <v>466</v>
      </c>
      <c r="H3648" s="85" t="s">
        <v>458</v>
      </c>
    </row>
    <row r="3649" spans="2:8">
      <c r="B3649" s="85" t="s">
        <v>289</v>
      </c>
      <c r="C3649" s="85" t="s">
        <v>483</v>
      </c>
      <c r="D3649" s="85" t="s">
        <v>303</v>
      </c>
      <c r="E3649" s="85" t="s">
        <v>304</v>
      </c>
      <c r="F3649" s="84">
        <v>0</v>
      </c>
      <c r="G3649" s="85" t="s">
        <v>466</v>
      </c>
      <c r="H3649" s="85" t="s">
        <v>458</v>
      </c>
    </row>
    <row r="3650" spans="2:8">
      <c r="B3650" s="85" t="s">
        <v>290</v>
      </c>
      <c r="C3650" s="85" t="s">
        <v>483</v>
      </c>
      <c r="D3650" s="85" t="s">
        <v>303</v>
      </c>
      <c r="E3650" s="85" t="s">
        <v>304</v>
      </c>
      <c r="F3650" s="84">
        <v>4</v>
      </c>
      <c r="G3650" s="85" t="s">
        <v>466</v>
      </c>
      <c r="H3650" s="85" t="s">
        <v>458</v>
      </c>
    </row>
    <row r="3651" spans="2:8">
      <c r="B3651" s="85" t="s">
        <v>291</v>
      </c>
      <c r="C3651" s="85" t="s">
        <v>483</v>
      </c>
      <c r="D3651" s="85" t="s">
        <v>303</v>
      </c>
      <c r="E3651" s="85" t="s">
        <v>304</v>
      </c>
      <c r="F3651" s="84">
        <v>2</v>
      </c>
      <c r="G3651" s="85" t="s">
        <v>466</v>
      </c>
      <c r="H3651" s="85" t="s">
        <v>458</v>
      </c>
    </row>
    <row r="3652" spans="2:8">
      <c r="B3652" s="85" t="s">
        <v>292</v>
      </c>
      <c r="C3652" s="85" t="s">
        <v>483</v>
      </c>
      <c r="D3652" s="85" t="s">
        <v>303</v>
      </c>
      <c r="E3652" s="85" t="s">
        <v>304</v>
      </c>
      <c r="F3652" s="84">
        <v>2</v>
      </c>
      <c r="G3652" s="85" t="s">
        <v>466</v>
      </c>
      <c r="H3652" s="85" t="s">
        <v>458</v>
      </c>
    </row>
    <row r="3653" spans="2:8">
      <c r="B3653" s="85" t="s">
        <v>293</v>
      </c>
      <c r="C3653" s="85" t="s">
        <v>483</v>
      </c>
      <c r="D3653" s="85" t="s">
        <v>303</v>
      </c>
      <c r="E3653" s="85" t="s">
        <v>304</v>
      </c>
      <c r="F3653" s="84">
        <v>0</v>
      </c>
      <c r="G3653" s="85" t="s">
        <v>466</v>
      </c>
      <c r="H3653" s="85" t="s">
        <v>458</v>
      </c>
    </row>
    <row r="3654" spans="2:8">
      <c r="B3654" s="85" t="s">
        <v>294</v>
      </c>
      <c r="C3654" s="85" t="s">
        <v>483</v>
      </c>
      <c r="D3654" s="85" t="s">
        <v>303</v>
      </c>
      <c r="E3654" s="85" t="s">
        <v>304</v>
      </c>
      <c r="F3654" s="84">
        <v>2</v>
      </c>
      <c r="G3654" s="85" t="s">
        <v>466</v>
      </c>
      <c r="H3654" s="85" t="s">
        <v>458</v>
      </c>
    </row>
    <row r="3655" spans="2:8">
      <c r="B3655" s="85" t="s">
        <v>299</v>
      </c>
      <c r="C3655" s="85" t="s">
        <v>483</v>
      </c>
      <c r="D3655" s="85" t="s">
        <v>303</v>
      </c>
      <c r="E3655" s="85" t="s">
        <v>304</v>
      </c>
      <c r="F3655" s="84">
        <v>0</v>
      </c>
      <c r="G3655" s="85" t="s">
        <v>466</v>
      </c>
      <c r="H3655" s="85" t="s">
        <v>458</v>
      </c>
    </row>
    <row r="3656" spans="2:8">
      <c r="B3656" s="85" t="s">
        <v>300</v>
      </c>
      <c r="C3656" s="85" t="s">
        <v>483</v>
      </c>
      <c r="D3656" s="85" t="s">
        <v>303</v>
      </c>
      <c r="E3656" s="85" t="s">
        <v>304</v>
      </c>
      <c r="F3656" s="84">
        <v>0</v>
      </c>
      <c r="G3656" s="85" t="s">
        <v>466</v>
      </c>
      <c r="H3656" s="85" t="s">
        <v>458</v>
      </c>
    </row>
    <row r="3657" spans="2:8">
      <c r="B3657" s="85" t="s">
        <v>288</v>
      </c>
      <c r="C3657" s="85" t="s">
        <v>484</v>
      </c>
      <c r="D3657" s="85" t="s">
        <v>284</v>
      </c>
      <c r="E3657" s="85" t="s">
        <v>285</v>
      </c>
      <c r="F3657" s="84">
        <v>2</v>
      </c>
      <c r="G3657" s="85" t="s">
        <v>471</v>
      </c>
      <c r="H3657" s="85" t="s">
        <v>458</v>
      </c>
    </row>
    <row r="3658" spans="2:8">
      <c r="B3658" s="85" t="s">
        <v>289</v>
      </c>
      <c r="C3658" s="85" t="s">
        <v>484</v>
      </c>
      <c r="D3658" s="85" t="s">
        <v>284</v>
      </c>
      <c r="E3658" s="85" t="s">
        <v>285</v>
      </c>
      <c r="F3658" s="84">
        <v>0</v>
      </c>
      <c r="G3658" s="85" t="s">
        <v>471</v>
      </c>
      <c r="H3658" s="85" t="s">
        <v>458</v>
      </c>
    </row>
    <row r="3659" spans="2:8">
      <c r="B3659" s="85" t="s">
        <v>290</v>
      </c>
      <c r="C3659" s="85" t="s">
        <v>484</v>
      </c>
      <c r="D3659" s="85" t="s">
        <v>284</v>
      </c>
      <c r="E3659" s="85" t="s">
        <v>285</v>
      </c>
      <c r="F3659" s="84">
        <v>3</v>
      </c>
      <c r="G3659" s="85" t="s">
        <v>471</v>
      </c>
      <c r="H3659" s="85" t="s">
        <v>458</v>
      </c>
    </row>
    <row r="3660" spans="2:8">
      <c r="B3660" s="85" t="s">
        <v>291</v>
      </c>
      <c r="C3660" s="85" t="s">
        <v>484</v>
      </c>
      <c r="D3660" s="85" t="s">
        <v>284</v>
      </c>
      <c r="E3660" s="85" t="s">
        <v>285</v>
      </c>
      <c r="F3660" s="84">
        <v>2</v>
      </c>
      <c r="G3660" s="85" t="s">
        <v>471</v>
      </c>
      <c r="H3660" s="85" t="s">
        <v>458</v>
      </c>
    </row>
    <row r="3661" spans="2:8">
      <c r="B3661" s="85" t="s">
        <v>292</v>
      </c>
      <c r="C3661" s="85" t="s">
        <v>484</v>
      </c>
      <c r="D3661" s="85" t="s">
        <v>284</v>
      </c>
      <c r="E3661" s="85" t="s">
        <v>285</v>
      </c>
      <c r="F3661" s="84">
        <v>2</v>
      </c>
      <c r="G3661" s="85" t="s">
        <v>471</v>
      </c>
      <c r="H3661" s="85" t="s">
        <v>458</v>
      </c>
    </row>
    <row r="3662" spans="2:8">
      <c r="B3662" s="85" t="s">
        <v>293</v>
      </c>
      <c r="C3662" s="85" t="s">
        <v>484</v>
      </c>
      <c r="D3662" s="85" t="s">
        <v>284</v>
      </c>
      <c r="E3662" s="85" t="s">
        <v>285</v>
      </c>
      <c r="F3662" s="84">
        <v>2</v>
      </c>
      <c r="G3662" s="85" t="s">
        <v>471</v>
      </c>
      <c r="H3662" s="85" t="s">
        <v>458</v>
      </c>
    </row>
    <row r="3663" spans="2:8">
      <c r="B3663" s="85" t="s">
        <v>294</v>
      </c>
      <c r="C3663" s="85" t="s">
        <v>484</v>
      </c>
      <c r="D3663" s="85" t="s">
        <v>284</v>
      </c>
      <c r="E3663" s="85" t="s">
        <v>285</v>
      </c>
      <c r="F3663" s="84">
        <v>0</v>
      </c>
      <c r="G3663" s="85" t="s">
        <v>471</v>
      </c>
      <c r="H3663" s="85" t="s">
        <v>458</v>
      </c>
    </row>
    <row r="3664" spans="2:8">
      <c r="B3664" s="85" t="s">
        <v>295</v>
      </c>
      <c r="C3664" s="85" t="s">
        <v>484</v>
      </c>
      <c r="D3664" s="85" t="s">
        <v>284</v>
      </c>
      <c r="E3664" s="85" t="s">
        <v>285</v>
      </c>
      <c r="F3664" s="84">
        <v>2</v>
      </c>
      <c r="G3664" s="85" t="s">
        <v>471</v>
      </c>
      <c r="H3664" s="85" t="s">
        <v>458</v>
      </c>
    </row>
    <row r="3665" spans="2:8">
      <c r="B3665" s="85" t="s">
        <v>296</v>
      </c>
      <c r="C3665" s="85" t="s">
        <v>484</v>
      </c>
      <c r="D3665" s="85" t="s">
        <v>284</v>
      </c>
      <c r="E3665" s="85" t="s">
        <v>285</v>
      </c>
      <c r="F3665" s="84">
        <v>0</v>
      </c>
      <c r="G3665" s="85" t="s">
        <v>471</v>
      </c>
      <c r="H3665" s="85" t="s">
        <v>458</v>
      </c>
    </row>
    <row r="3666" spans="2:8">
      <c r="B3666" s="85" t="s">
        <v>297</v>
      </c>
      <c r="C3666" s="85" t="s">
        <v>484</v>
      </c>
      <c r="D3666" s="85" t="s">
        <v>284</v>
      </c>
      <c r="E3666" s="85" t="s">
        <v>285</v>
      </c>
      <c r="F3666" s="84">
        <v>0</v>
      </c>
      <c r="G3666" s="85" t="s">
        <v>471</v>
      </c>
      <c r="H3666" s="85" t="s">
        <v>458</v>
      </c>
    </row>
    <row r="3667" spans="2:8">
      <c r="B3667" s="85" t="s">
        <v>298</v>
      </c>
      <c r="C3667" s="85" t="s">
        <v>484</v>
      </c>
      <c r="D3667" s="85" t="s">
        <v>284</v>
      </c>
      <c r="E3667" s="85" t="s">
        <v>285</v>
      </c>
      <c r="F3667" s="84">
        <v>2</v>
      </c>
      <c r="G3667" s="85" t="s">
        <v>471</v>
      </c>
      <c r="H3667" s="85" t="s">
        <v>458</v>
      </c>
    </row>
    <row r="3668" spans="2:8">
      <c r="B3668" s="85" t="s">
        <v>299</v>
      </c>
      <c r="C3668" s="85" t="s">
        <v>484</v>
      </c>
      <c r="D3668" s="85" t="s">
        <v>284</v>
      </c>
      <c r="E3668" s="85" t="s">
        <v>285</v>
      </c>
      <c r="F3668" s="84">
        <v>4</v>
      </c>
      <c r="G3668" s="85" t="s">
        <v>471</v>
      </c>
      <c r="H3668" s="85" t="s">
        <v>458</v>
      </c>
    </row>
    <row r="3669" spans="2:8">
      <c r="B3669" s="85" t="s">
        <v>300</v>
      </c>
      <c r="C3669" s="85" t="s">
        <v>484</v>
      </c>
      <c r="D3669" s="85" t="s">
        <v>284</v>
      </c>
      <c r="E3669" s="85" t="s">
        <v>285</v>
      </c>
      <c r="F3669" s="84">
        <v>2</v>
      </c>
      <c r="G3669" s="85" t="s">
        <v>471</v>
      </c>
      <c r="H3669" s="85" t="s">
        <v>458</v>
      </c>
    </row>
    <row r="3670" spans="2:8">
      <c r="B3670" s="85" t="s">
        <v>288</v>
      </c>
      <c r="C3670" s="85" t="s">
        <v>484</v>
      </c>
      <c r="D3670" s="85" t="s">
        <v>301</v>
      </c>
      <c r="E3670" s="85" t="s">
        <v>302</v>
      </c>
      <c r="F3670" s="84">
        <v>2</v>
      </c>
      <c r="G3670" s="85" t="s">
        <v>471</v>
      </c>
      <c r="H3670" s="85" t="s">
        <v>458</v>
      </c>
    </row>
    <row r="3671" spans="2:8">
      <c r="B3671" s="85" t="s">
        <v>289</v>
      </c>
      <c r="C3671" s="85" t="s">
        <v>484</v>
      </c>
      <c r="D3671" s="85" t="s">
        <v>301</v>
      </c>
      <c r="E3671" s="85" t="s">
        <v>302</v>
      </c>
      <c r="F3671" s="84">
        <v>2</v>
      </c>
      <c r="G3671" s="85" t="s">
        <v>471</v>
      </c>
      <c r="H3671" s="85" t="s">
        <v>458</v>
      </c>
    </row>
    <row r="3672" spans="2:8">
      <c r="B3672" s="85" t="s">
        <v>290</v>
      </c>
      <c r="C3672" s="85" t="s">
        <v>484</v>
      </c>
      <c r="D3672" s="85" t="s">
        <v>301</v>
      </c>
      <c r="E3672" s="85" t="s">
        <v>302</v>
      </c>
      <c r="F3672" s="84">
        <v>0</v>
      </c>
      <c r="G3672" s="85" t="s">
        <v>471</v>
      </c>
      <c r="H3672" s="85" t="s">
        <v>458</v>
      </c>
    </row>
    <row r="3673" spans="2:8">
      <c r="B3673" s="85" t="s">
        <v>292</v>
      </c>
      <c r="C3673" s="85" t="s">
        <v>484</v>
      </c>
      <c r="D3673" s="85" t="s">
        <v>301</v>
      </c>
      <c r="E3673" s="85" t="s">
        <v>302</v>
      </c>
      <c r="F3673" s="84">
        <v>4</v>
      </c>
      <c r="G3673" s="85" t="s">
        <v>471</v>
      </c>
      <c r="H3673" s="85" t="s">
        <v>458</v>
      </c>
    </row>
    <row r="3674" spans="2:8">
      <c r="B3674" s="85" t="s">
        <v>294</v>
      </c>
      <c r="C3674" s="85" t="s">
        <v>484</v>
      </c>
      <c r="D3674" s="85" t="s">
        <v>301</v>
      </c>
      <c r="E3674" s="85" t="s">
        <v>302</v>
      </c>
      <c r="F3674" s="84">
        <v>0</v>
      </c>
      <c r="G3674" s="85" t="s">
        <v>471</v>
      </c>
      <c r="H3674" s="85" t="s">
        <v>458</v>
      </c>
    </row>
    <row r="3675" spans="2:8">
      <c r="B3675" s="85" t="s">
        <v>296</v>
      </c>
      <c r="C3675" s="85" t="s">
        <v>484</v>
      </c>
      <c r="D3675" s="85" t="s">
        <v>301</v>
      </c>
      <c r="E3675" s="85" t="s">
        <v>302</v>
      </c>
      <c r="F3675" s="84">
        <v>3</v>
      </c>
      <c r="G3675" s="85" t="s">
        <v>471</v>
      </c>
      <c r="H3675" s="85" t="s">
        <v>458</v>
      </c>
    </row>
    <row r="3676" spans="2:8">
      <c r="B3676" s="85" t="s">
        <v>298</v>
      </c>
      <c r="C3676" s="85" t="s">
        <v>484</v>
      </c>
      <c r="D3676" s="85" t="s">
        <v>301</v>
      </c>
      <c r="E3676" s="85" t="s">
        <v>302</v>
      </c>
      <c r="F3676" s="84">
        <v>0</v>
      </c>
      <c r="G3676" s="85" t="s">
        <v>471</v>
      </c>
      <c r="H3676" s="85" t="s">
        <v>458</v>
      </c>
    </row>
    <row r="3677" spans="2:8">
      <c r="B3677" s="85" t="s">
        <v>289</v>
      </c>
      <c r="C3677" s="85" t="s">
        <v>484</v>
      </c>
      <c r="D3677" s="85" t="s">
        <v>303</v>
      </c>
      <c r="E3677" s="85" t="s">
        <v>304</v>
      </c>
      <c r="F3677" s="84">
        <v>0</v>
      </c>
      <c r="G3677" s="85" t="s">
        <v>471</v>
      </c>
      <c r="H3677" s="85" t="s">
        <v>458</v>
      </c>
    </row>
    <row r="3678" spans="2:8">
      <c r="B3678" s="85" t="s">
        <v>290</v>
      </c>
      <c r="C3678" s="85" t="s">
        <v>484</v>
      </c>
      <c r="D3678" s="85" t="s">
        <v>303</v>
      </c>
      <c r="E3678" s="85" t="s">
        <v>304</v>
      </c>
      <c r="F3678" s="84">
        <v>0</v>
      </c>
      <c r="G3678" s="85" t="s">
        <v>471</v>
      </c>
      <c r="H3678" s="85" t="s">
        <v>458</v>
      </c>
    </row>
    <row r="3679" spans="2:8">
      <c r="B3679" s="85" t="s">
        <v>291</v>
      </c>
      <c r="C3679" s="85" t="s">
        <v>484</v>
      </c>
      <c r="D3679" s="85" t="s">
        <v>303</v>
      </c>
      <c r="E3679" s="85" t="s">
        <v>304</v>
      </c>
      <c r="F3679" s="84">
        <v>4</v>
      </c>
      <c r="G3679" s="85" t="s">
        <v>471</v>
      </c>
      <c r="H3679" s="85" t="s">
        <v>458</v>
      </c>
    </row>
    <row r="3680" spans="2:8">
      <c r="B3680" s="85" t="s">
        <v>292</v>
      </c>
      <c r="C3680" s="85" t="s">
        <v>484</v>
      </c>
      <c r="D3680" s="85" t="s">
        <v>303</v>
      </c>
      <c r="E3680" s="85" t="s">
        <v>304</v>
      </c>
      <c r="F3680" s="84">
        <v>0</v>
      </c>
      <c r="G3680" s="85" t="s">
        <v>471</v>
      </c>
      <c r="H3680" s="85" t="s">
        <v>458</v>
      </c>
    </row>
    <row r="3681" spans="2:8">
      <c r="B3681" s="85" t="s">
        <v>296</v>
      </c>
      <c r="C3681" s="85" t="s">
        <v>484</v>
      </c>
      <c r="D3681" s="85" t="s">
        <v>303</v>
      </c>
      <c r="E3681" s="85" t="s">
        <v>304</v>
      </c>
      <c r="F3681" s="84">
        <v>0</v>
      </c>
      <c r="G3681" s="85" t="s">
        <v>471</v>
      </c>
      <c r="H3681" s="85" t="s">
        <v>458</v>
      </c>
    </row>
    <row r="3682" spans="2:8">
      <c r="B3682" s="85" t="s">
        <v>297</v>
      </c>
      <c r="C3682" s="85" t="s">
        <v>484</v>
      </c>
      <c r="D3682" s="85" t="s">
        <v>303</v>
      </c>
      <c r="E3682" s="85" t="s">
        <v>304</v>
      </c>
      <c r="F3682" s="84">
        <v>0</v>
      </c>
      <c r="G3682" s="85" t="s">
        <v>471</v>
      </c>
      <c r="H3682" s="85" t="s">
        <v>458</v>
      </c>
    </row>
    <row r="3683" spans="2:8">
      <c r="B3683" s="85" t="s">
        <v>298</v>
      </c>
      <c r="C3683" s="85" t="s">
        <v>484</v>
      </c>
      <c r="D3683" s="85" t="s">
        <v>303</v>
      </c>
      <c r="E3683" s="85" t="s">
        <v>304</v>
      </c>
      <c r="F3683" s="84">
        <v>3</v>
      </c>
      <c r="G3683" s="85" t="s">
        <v>471</v>
      </c>
      <c r="H3683" s="85" t="s">
        <v>458</v>
      </c>
    </row>
    <row r="3684" spans="2:8">
      <c r="B3684" s="85" t="s">
        <v>299</v>
      </c>
      <c r="C3684" s="85" t="s">
        <v>484</v>
      </c>
      <c r="D3684" s="85" t="s">
        <v>303</v>
      </c>
      <c r="E3684" s="85" t="s">
        <v>304</v>
      </c>
      <c r="F3684" s="84">
        <v>0</v>
      </c>
      <c r="G3684" s="85" t="s">
        <v>471</v>
      </c>
      <c r="H3684" s="85" t="s">
        <v>458</v>
      </c>
    </row>
    <row r="3685" spans="2:8">
      <c r="B3685" s="85" t="s">
        <v>300</v>
      </c>
      <c r="C3685" s="85" t="s">
        <v>484</v>
      </c>
      <c r="D3685" s="85" t="s">
        <v>303</v>
      </c>
      <c r="E3685" s="85" t="s">
        <v>304</v>
      </c>
      <c r="F3685" s="84">
        <v>2</v>
      </c>
      <c r="G3685" s="85" t="s">
        <v>471</v>
      </c>
      <c r="H3685" s="85" t="s">
        <v>458</v>
      </c>
    </row>
    <row r="3686" spans="2:8">
      <c r="B3686" s="85" t="s">
        <v>288</v>
      </c>
      <c r="C3686" s="85" t="s">
        <v>485</v>
      </c>
      <c r="D3686" s="85" t="s">
        <v>284</v>
      </c>
      <c r="E3686" s="85" t="s">
        <v>285</v>
      </c>
      <c r="F3686" s="84">
        <v>2</v>
      </c>
      <c r="G3686" s="85" t="s">
        <v>471</v>
      </c>
      <c r="H3686" s="85" t="s">
        <v>458</v>
      </c>
    </row>
    <row r="3687" spans="2:8">
      <c r="B3687" s="85" t="s">
        <v>289</v>
      </c>
      <c r="C3687" s="85" t="s">
        <v>485</v>
      </c>
      <c r="D3687" s="85" t="s">
        <v>284</v>
      </c>
      <c r="E3687" s="85" t="s">
        <v>285</v>
      </c>
      <c r="F3687" s="84">
        <v>3</v>
      </c>
      <c r="G3687" s="85" t="s">
        <v>471</v>
      </c>
      <c r="H3687" s="85" t="s">
        <v>458</v>
      </c>
    </row>
    <row r="3688" spans="2:8">
      <c r="B3688" s="85" t="s">
        <v>290</v>
      </c>
      <c r="C3688" s="85" t="s">
        <v>485</v>
      </c>
      <c r="D3688" s="85" t="s">
        <v>284</v>
      </c>
      <c r="E3688" s="85" t="s">
        <v>285</v>
      </c>
      <c r="F3688" s="84">
        <v>3</v>
      </c>
      <c r="G3688" s="85" t="s">
        <v>471</v>
      </c>
      <c r="H3688" s="85" t="s">
        <v>458</v>
      </c>
    </row>
    <row r="3689" spans="2:8">
      <c r="B3689" s="85" t="s">
        <v>291</v>
      </c>
      <c r="C3689" s="85" t="s">
        <v>485</v>
      </c>
      <c r="D3689" s="85" t="s">
        <v>284</v>
      </c>
      <c r="E3689" s="85" t="s">
        <v>285</v>
      </c>
      <c r="F3689" s="84">
        <v>5</v>
      </c>
      <c r="G3689" s="85" t="s">
        <v>471</v>
      </c>
      <c r="H3689" s="85" t="s">
        <v>458</v>
      </c>
    </row>
    <row r="3690" spans="2:8">
      <c r="B3690" s="85" t="s">
        <v>292</v>
      </c>
      <c r="C3690" s="85" t="s">
        <v>485</v>
      </c>
      <c r="D3690" s="85" t="s">
        <v>284</v>
      </c>
      <c r="E3690" s="85" t="s">
        <v>285</v>
      </c>
      <c r="F3690" s="84">
        <v>6</v>
      </c>
      <c r="G3690" s="85" t="s">
        <v>471</v>
      </c>
      <c r="H3690" s="85" t="s">
        <v>458</v>
      </c>
    </row>
    <row r="3691" spans="2:8">
      <c r="B3691" s="85" t="s">
        <v>293</v>
      </c>
      <c r="C3691" s="85" t="s">
        <v>485</v>
      </c>
      <c r="D3691" s="85" t="s">
        <v>284</v>
      </c>
      <c r="E3691" s="85" t="s">
        <v>285</v>
      </c>
      <c r="F3691" s="84">
        <v>0</v>
      </c>
      <c r="G3691" s="85" t="s">
        <v>471</v>
      </c>
      <c r="H3691" s="85" t="s">
        <v>458</v>
      </c>
    </row>
    <row r="3692" spans="2:8">
      <c r="B3692" s="85" t="s">
        <v>294</v>
      </c>
      <c r="C3692" s="85" t="s">
        <v>485</v>
      </c>
      <c r="D3692" s="85" t="s">
        <v>284</v>
      </c>
      <c r="E3692" s="85" t="s">
        <v>285</v>
      </c>
      <c r="F3692" s="84">
        <v>5</v>
      </c>
      <c r="G3692" s="85" t="s">
        <v>471</v>
      </c>
      <c r="H3692" s="85" t="s">
        <v>458</v>
      </c>
    </row>
    <row r="3693" spans="2:8">
      <c r="B3693" s="85" t="s">
        <v>295</v>
      </c>
      <c r="C3693" s="85" t="s">
        <v>485</v>
      </c>
      <c r="D3693" s="85" t="s">
        <v>284</v>
      </c>
      <c r="E3693" s="85" t="s">
        <v>285</v>
      </c>
      <c r="F3693" s="84">
        <v>5</v>
      </c>
      <c r="G3693" s="85" t="s">
        <v>471</v>
      </c>
      <c r="H3693" s="85" t="s">
        <v>458</v>
      </c>
    </row>
    <row r="3694" spans="2:8">
      <c r="B3694" s="85" t="s">
        <v>296</v>
      </c>
      <c r="C3694" s="85" t="s">
        <v>485</v>
      </c>
      <c r="D3694" s="85" t="s">
        <v>284</v>
      </c>
      <c r="E3694" s="85" t="s">
        <v>285</v>
      </c>
      <c r="F3694" s="84">
        <v>0</v>
      </c>
      <c r="G3694" s="85" t="s">
        <v>471</v>
      </c>
      <c r="H3694" s="85" t="s">
        <v>458</v>
      </c>
    </row>
    <row r="3695" spans="2:8">
      <c r="B3695" s="85" t="s">
        <v>297</v>
      </c>
      <c r="C3695" s="85" t="s">
        <v>485</v>
      </c>
      <c r="D3695" s="85" t="s">
        <v>284</v>
      </c>
      <c r="E3695" s="85" t="s">
        <v>285</v>
      </c>
      <c r="F3695" s="84">
        <v>3</v>
      </c>
      <c r="G3695" s="85" t="s">
        <v>471</v>
      </c>
      <c r="H3695" s="85" t="s">
        <v>458</v>
      </c>
    </row>
    <row r="3696" spans="2:8">
      <c r="B3696" s="85" t="s">
        <v>298</v>
      </c>
      <c r="C3696" s="85" t="s">
        <v>485</v>
      </c>
      <c r="D3696" s="85" t="s">
        <v>284</v>
      </c>
      <c r="E3696" s="85" t="s">
        <v>285</v>
      </c>
      <c r="F3696" s="84">
        <v>4</v>
      </c>
      <c r="G3696" s="85" t="s">
        <v>471</v>
      </c>
      <c r="H3696" s="85" t="s">
        <v>458</v>
      </c>
    </row>
    <row r="3697" spans="2:8">
      <c r="B3697" s="85" t="s">
        <v>299</v>
      </c>
      <c r="C3697" s="85" t="s">
        <v>485</v>
      </c>
      <c r="D3697" s="85" t="s">
        <v>284</v>
      </c>
      <c r="E3697" s="85" t="s">
        <v>285</v>
      </c>
      <c r="F3697" s="84">
        <v>4</v>
      </c>
      <c r="G3697" s="85" t="s">
        <v>471</v>
      </c>
      <c r="H3697" s="85" t="s">
        <v>458</v>
      </c>
    </row>
    <row r="3698" spans="2:8">
      <c r="B3698" s="85" t="s">
        <v>300</v>
      </c>
      <c r="C3698" s="85" t="s">
        <v>485</v>
      </c>
      <c r="D3698" s="85" t="s">
        <v>284</v>
      </c>
      <c r="E3698" s="85" t="s">
        <v>285</v>
      </c>
      <c r="F3698" s="84">
        <v>7</v>
      </c>
      <c r="G3698" s="85" t="s">
        <v>471</v>
      </c>
      <c r="H3698" s="85" t="s">
        <v>458</v>
      </c>
    </row>
    <row r="3699" spans="2:8">
      <c r="B3699" s="85" t="s">
        <v>288</v>
      </c>
      <c r="C3699" s="85" t="s">
        <v>485</v>
      </c>
      <c r="D3699" s="85" t="s">
        <v>301</v>
      </c>
      <c r="E3699" s="85" t="s">
        <v>302</v>
      </c>
      <c r="F3699" s="84">
        <v>0</v>
      </c>
      <c r="G3699" s="85" t="s">
        <v>471</v>
      </c>
      <c r="H3699" s="85" t="s">
        <v>458</v>
      </c>
    </row>
    <row r="3700" spans="2:8">
      <c r="B3700" s="85" t="s">
        <v>290</v>
      </c>
      <c r="C3700" s="85" t="s">
        <v>485</v>
      </c>
      <c r="D3700" s="85" t="s">
        <v>301</v>
      </c>
      <c r="E3700" s="85" t="s">
        <v>302</v>
      </c>
      <c r="F3700" s="84">
        <v>0</v>
      </c>
      <c r="G3700" s="85" t="s">
        <v>471</v>
      </c>
      <c r="H3700" s="85" t="s">
        <v>458</v>
      </c>
    </row>
    <row r="3701" spans="2:8">
      <c r="B3701" s="85" t="s">
        <v>291</v>
      </c>
      <c r="C3701" s="85" t="s">
        <v>485</v>
      </c>
      <c r="D3701" s="85" t="s">
        <v>301</v>
      </c>
      <c r="E3701" s="85" t="s">
        <v>302</v>
      </c>
      <c r="F3701" s="84">
        <v>1</v>
      </c>
      <c r="G3701" s="85" t="s">
        <v>471</v>
      </c>
      <c r="H3701" s="85" t="s">
        <v>458</v>
      </c>
    </row>
    <row r="3702" spans="2:8">
      <c r="B3702" s="85" t="s">
        <v>292</v>
      </c>
      <c r="C3702" s="85" t="s">
        <v>485</v>
      </c>
      <c r="D3702" s="85" t="s">
        <v>301</v>
      </c>
      <c r="E3702" s="85" t="s">
        <v>302</v>
      </c>
      <c r="F3702" s="84">
        <v>3</v>
      </c>
      <c r="G3702" s="85" t="s">
        <v>471</v>
      </c>
      <c r="H3702" s="85" t="s">
        <v>458</v>
      </c>
    </row>
    <row r="3703" spans="2:8">
      <c r="B3703" s="85" t="s">
        <v>293</v>
      </c>
      <c r="C3703" s="85" t="s">
        <v>485</v>
      </c>
      <c r="D3703" s="85" t="s">
        <v>301</v>
      </c>
      <c r="E3703" s="85" t="s">
        <v>302</v>
      </c>
      <c r="F3703" s="84">
        <v>1</v>
      </c>
      <c r="G3703" s="85" t="s">
        <v>471</v>
      </c>
      <c r="H3703" s="85" t="s">
        <v>458</v>
      </c>
    </row>
    <row r="3704" spans="2:8">
      <c r="B3704" s="85" t="s">
        <v>294</v>
      </c>
      <c r="C3704" s="85" t="s">
        <v>485</v>
      </c>
      <c r="D3704" s="85" t="s">
        <v>301</v>
      </c>
      <c r="E3704" s="85" t="s">
        <v>302</v>
      </c>
      <c r="F3704" s="84">
        <v>1</v>
      </c>
      <c r="G3704" s="85" t="s">
        <v>471</v>
      </c>
      <c r="H3704" s="85" t="s">
        <v>458</v>
      </c>
    </row>
    <row r="3705" spans="2:8">
      <c r="B3705" s="85" t="s">
        <v>295</v>
      </c>
      <c r="C3705" s="85" t="s">
        <v>485</v>
      </c>
      <c r="D3705" s="85" t="s">
        <v>301</v>
      </c>
      <c r="E3705" s="85" t="s">
        <v>302</v>
      </c>
      <c r="F3705" s="84">
        <v>3</v>
      </c>
      <c r="G3705" s="85" t="s">
        <v>471</v>
      </c>
      <c r="H3705" s="85" t="s">
        <v>458</v>
      </c>
    </row>
    <row r="3706" spans="2:8">
      <c r="B3706" s="85" t="s">
        <v>296</v>
      </c>
      <c r="C3706" s="85" t="s">
        <v>485</v>
      </c>
      <c r="D3706" s="85" t="s">
        <v>301</v>
      </c>
      <c r="E3706" s="85" t="s">
        <v>302</v>
      </c>
      <c r="F3706" s="84">
        <v>1</v>
      </c>
      <c r="G3706" s="85" t="s">
        <v>471</v>
      </c>
      <c r="H3706" s="85" t="s">
        <v>458</v>
      </c>
    </row>
    <row r="3707" spans="2:8">
      <c r="B3707" s="85" t="s">
        <v>298</v>
      </c>
      <c r="C3707" s="85" t="s">
        <v>485</v>
      </c>
      <c r="D3707" s="85" t="s">
        <v>301</v>
      </c>
      <c r="E3707" s="85" t="s">
        <v>302</v>
      </c>
      <c r="F3707" s="84">
        <v>0</v>
      </c>
      <c r="G3707" s="85" t="s">
        <v>471</v>
      </c>
      <c r="H3707" s="85" t="s">
        <v>458</v>
      </c>
    </row>
    <row r="3708" spans="2:8">
      <c r="B3708" s="85" t="s">
        <v>299</v>
      </c>
      <c r="C3708" s="85" t="s">
        <v>485</v>
      </c>
      <c r="D3708" s="85" t="s">
        <v>301</v>
      </c>
      <c r="E3708" s="85" t="s">
        <v>302</v>
      </c>
      <c r="F3708" s="84">
        <v>0</v>
      </c>
      <c r="G3708" s="85" t="s">
        <v>471</v>
      </c>
      <c r="H3708" s="85" t="s">
        <v>458</v>
      </c>
    </row>
    <row r="3709" spans="2:8">
      <c r="B3709" s="85" t="s">
        <v>300</v>
      </c>
      <c r="C3709" s="85" t="s">
        <v>485</v>
      </c>
      <c r="D3709" s="85" t="s">
        <v>301</v>
      </c>
      <c r="E3709" s="85" t="s">
        <v>302</v>
      </c>
      <c r="F3709" s="84">
        <v>2</v>
      </c>
      <c r="G3709" s="85" t="s">
        <v>471</v>
      </c>
      <c r="H3709" s="85" t="s">
        <v>458</v>
      </c>
    </row>
    <row r="3710" spans="2:8">
      <c r="B3710" s="85" t="s">
        <v>288</v>
      </c>
      <c r="C3710" s="85" t="s">
        <v>486</v>
      </c>
      <c r="D3710" s="85" t="s">
        <v>284</v>
      </c>
      <c r="E3710" s="85" t="s">
        <v>285</v>
      </c>
      <c r="F3710" s="84">
        <v>3</v>
      </c>
      <c r="G3710" s="85" t="s">
        <v>466</v>
      </c>
      <c r="H3710" s="85" t="s">
        <v>458</v>
      </c>
    </row>
    <row r="3711" spans="2:8">
      <c r="B3711" s="85" t="s">
        <v>289</v>
      </c>
      <c r="C3711" s="85" t="s">
        <v>486</v>
      </c>
      <c r="D3711" s="85" t="s">
        <v>284</v>
      </c>
      <c r="E3711" s="85" t="s">
        <v>285</v>
      </c>
      <c r="F3711" s="84">
        <v>2</v>
      </c>
      <c r="G3711" s="85" t="s">
        <v>466</v>
      </c>
      <c r="H3711" s="85" t="s">
        <v>458</v>
      </c>
    </row>
    <row r="3712" spans="2:8">
      <c r="B3712" s="85" t="s">
        <v>290</v>
      </c>
      <c r="C3712" s="85" t="s">
        <v>486</v>
      </c>
      <c r="D3712" s="85" t="s">
        <v>284</v>
      </c>
      <c r="E3712" s="85" t="s">
        <v>285</v>
      </c>
      <c r="F3712" s="84">
        <v>2</v>
      </c>
      <c r="G3712" s="85" t="s">
        <v>466</v>
      </c>
      <c r="H3712" s="85" t="s">
        <v>458</v>
      </c>
    </row>
    <row r="3713" spans="2:8">
      <c r="B3713" s="85" t="s">
        <v>291</v>
      </c>
      <c r="C3713" s="85" t="s">
        <v>486</v>
      </c>
      <c r="D3713" s="85" t="s">
        <v>284</v>
      </c>
      <c r="E3713" s="85" t="s">
        <v>285</v>
      </c>
      <c r="F3713" s="84">
        <v>5</v>
      </c>
      <c r="G3713" s="85" t="s">
        <v>466</v>
      </c>
      <c r="H3713" s="85" t="s">
        <v>458</v>
      </c>
    </row>
    <row r="3714" spans="2:8">
      <c r="B3714" s="85" t="s">
        <v>292</v>
      </c>
      <c r="C3714" s="85" t="s">
        <v>486</v>
      </c>
      <c r="D3714" s="85" t="s">
        <v>284</v>
      </c>
      <c r="E3714" s="85" t="s">
        <v>285</v>
      </c>
      <c r="F3714" s="84">
        <v>0</v>
      </c>
      <c r="G3714" s="85" t="s">
        <v>466</v>
      </c>
      <c r="H3714" s="85" t="s">
        <v>458</v>
      </c>
    </row>
    <row r="3715" spans="2:8">
      <c r="B3715" s="85" t="s">
        <v>296</v>
      </c>
      <c r="C3715" s="85" t="s">
        <v>486</v>
      </c>
      <c r="D3715" s="85" t="s">
        <v>284</v>
      </c>
      <c r="E3715" s="85" t="s">
        <v>285</v>
      </c>
      <c r="F3715" s="84">
        <v>0</v>
      </c>
      <c r="G3715" s="85" t="s">
        <v>466</v>
      </c>
      <c r="H3715" s="85" t="s">
        <v>458</v>
      </c>
    </row>
    <row r="3716" spans="2:8">
      <c r="B3716" s="85" t="s">
        <v>297</v>
      </c>
      <c r="C3716" s="85" t="s">
        <v>486</v>
      </c>
      <c r="D3716" s="85" t="s">
        <v>284</v>
      </c>
      <c r="E3716" s="85" t="s">
        <v>285</v>
      </c>
      <c r="F3716" s="84">
        <v>0</v>
      </c>
      <c r="G3716" s="85" t="s">
        <v>466</v>
      </c>
      <c r="H3716" s="85" t="s">
        <v>458</v>
      </c>
    </row>
    <row r="3717" spans="2:8">
      <c r="B3717" s="85" t="s">
        <v>299</v>
      </c>
      <c r="C3717" s="85" t="s">
        <v>486</v>
      </c>
      <c r="D3717" s="85" t="s">
        <v>284</v>
      </c>
      <c r="E3717" s="85" t="s">
        <v>285</v>
      </c>
      <c r="F3717" s="84">
        <v>4</v>
      </c>
      <c r="G3717" s="85" t="s">
        <v>466</v>
      </c>
      <c r="H3717" s="85" t="s">
        <v>458</v>
      </c>
    </row>
    <row r="3718" spans="2:8">
      <c r="B3718" s="85" t="s">
        <v>300</v>
      </c>
      <c r="C3718" s="85" t="s">
        <v>486</v>
      </c>
      <c r="D3718" s="85" t="s">
        <v>284</v>
      </c>
      <c r="E3718" s="85" t="s">
        <v>285</v>
      </c>
      <c r="F3718" s="84">
        <v>0</v>
      </c>
      <c r="G3718" s="85" t="s">
        <v>466</v>
      </c>
      <c r="H3718" s="85" t="s">
        <v>458</v>
      </c>
    </row>
    <row r="3719" spans="2:8">
      <c r="B3719" s="85" t="s">
        <v>289</v>
      </c>
      <c r="C3719" s="85" t="s">
        <v>486</v>
      </c>
      <c r="D3719" s="85" t="s">
        <v>301</v>
      </c>
      <c r="E3719" s="85" t="s">
        <v>302</v>
      </c>
      <c r="F3719" s="84">
        <v>1</v>
      </c>
      <c r="G3719" s="85" t="s">
        <v>466</v>
      </c>
      <c r="H3719" s="85" t="s">
        <v>458</v>
      </c>
    </row>
    <row r="3720" spans="2:8">
      <c r="B3720" s="85" t="s">
        <v>290</v>
      </c>
      <c r="C3720" s="85" t="s">
        <v>486</v>
      </c>
      <c r="D3720" s="85" t="s">
        <v>301</v>
      </c>
      <c r="E3720" s="85" t="s">
        <v>302</v>
      </c>
      <c r="F3720" s="84">
        <v>1</v>
      </c>
      <c r="G3720" s="85" t="s">
        <v>466</v>
      </c>
      <c r="H3720" s="85" t="s">
        <v>458</v>
      </c>
    </row>
    <row r="3721" spans="2:8">
      <c r="B3721" s="85" t="s">
        <v>292</v>
      </c>
      <c r="C3721" s="85" t="s">
        <v>486</v>
      </c>
      <c r="D3721" s="85" t="s">
        <v>301</v>
      </c>
      <c r="E3721" s="85" t="s">
        <v>302</v>
      </c>
      <c r="F3721" s="84">
        <v>0</v>
      </c>
      <c r="G3721" s="85" t="s">
        <v>466</v>
      </c>
      <c r="H3721" s="85" t="s">
        <v>458</v>
      </c>
    </row>
    <row r="3722" spans="2:8">
      <c r="B3722" s="85" t="s">
        <v>294</v>
      </c>
      <c r="C3722" s="85" t="s">
        <v>486</v>
      </c>
      <c r="D3722" s="85" t="s">
        <v>301</v>
      </c>
      <c r="E3722" s="85" t="s">
        <v>302</v>
      </c>
      <c r="F3722" s="84">
        <v>2</v>
      </c>
      <c r="G3722" s="85" t="s">
        <v>466</v>
      </c>
      <c r="H3722" s="85" t="s">
        <v>458</v>
      </c>
    </row>
    <row r="3723" spans="2:8">
      <c r="B3723" s="85" t="s">
        <v>296</v>
      </c>
      <c r="C3723" s="85" t="s">
        <v>486</v>
      </c>
      <c r="D3723" s="85" t="s">
        <v>301</v>
      </c>
      <c r="E3723" s="85" t="s">
        <v>302</v>
      </c>
      <c r="F3723" s="84">
        <v>0</v>
      </c>
      <c r="G3723" s="85" t="s">
        <v>466</v>
      </c>
      <c r="H3723" s="85" t="s">
        <v>458</v>
      </c>
    </row>
    <row r="3724" spans="2:8">
      <c r="B3724" s="85" t="s">
        <v>297</v>
      </c>
      <c r="C3724" s="85" t="s">
        <v>486</v>
      </c>
      <c r="D3724" s="85" t="s">
        <v>301</v>
      </c>
      <c r="E3724" s="85" t="s">
        <v>302</v>
      </c>
      <c r="F3724" s="84">
        <v>0</v>
      </c>
      <c r="G3724" s="85" t="s">
        <v>466</v>
      </c>
      <c r="H3724" s="85" t="s">
        <v>458</v>
      </c>
    </row>
    <row r="3725" spans="2:8">
      <c r="B3725" s="85" t="s">
        <v>298</v>
      </c>
      <c r="C3725" s="85" t="s">
        <v>486</v>
      </c>
      <c r="D3725" s="85" t="s">
        <v>301</v>
      </c>
      <c r="E3725" s="85" t="s">
        <v>302</v>
      </c>
      <c r="F3725" s="84">
        <v>2</v>
      </c>
      <c r="G3725" s="85" t="s">
        <v>466</v>
      </c>
      <c r="H3725" s="85" t="s">
        <v>458</v>
      </c>
    </row>
    <row r="3726" spans="2:8">
      <c r="B3726" s="85" t="s">
        <v>288</v>
      </c>
      <c r="C3726" s="85" t="s">
        <v>486</v>
      </c>
      <c r="D3726" s="85" t="s">
        <v>303</v>
      </c>
      <c r="E3726" s="85" t="s">
        <v>304</v>
      </c>
      <c r="F3726" s="84">
        <v>0</v>
      </c>
      <c r="G3726" s="85" t="s">
        <v>466</v>
      </c>
      <c r="H3726" s="85" t="s">
        <v>458</v>
      </c>
    </row>
    <row r="3727" spans="2:8">
      <c r="B3727" s="85" t="s">
        <v>289</v>
      </c>
      <c r="C3727" s="85" t="s">
        <v>486</v>
      </c>
      <c r="D3727" s="85" t="s">
        <v>303</v>
      </c>
      <c r="E3727" s="85" t="s">
        <v>304</v>
      </c>
      <c r="F3727" s="84">
        <v>0</v>
      </c>
      <c r="G3727" s="85" t="s">
        <v>466</v>
      </c>
      <c r="H3727" s="85" t="s">
        <v>458</v>
      </c>
    </row>
    <row r="3728" spans="2:8">
      <c r="B3728" s="85" t="s">
        <v>290</v>
      </c>
      <c r="C3728" s="85" t="s">
        <v>486</v>
      </c>
      <c r="D3728" s="85" t="s">
        <v>303</v>
      </c>
      <c r="E3728" s="85" t="s">
        <v>304</v>
      </c>
      <c r="F3728" s="84">
        <v>2</v>
      </c>
      <c r="G3728" s="85" t="s">
        <v>466</v>
      </c>
      <c r="H3728" s="85" t="s">
        <v>458</v>
      </c>
    </row>
    <row r="3729" spans="2:8">
      <c r="B3729" s="85" t="s">
        <v>291</v>
      </c>
      <c r="C3729" s="85" t="s">
        <v>486</v>
      </c>
      <c r="D3729" s="85" t="s">
        <v>303</v>
      </c>
      <c r="E3729" s="85" t="s">
        <v>304</v>
      </c>
      <c r="F3729" s="84">
        <v>2</v>
      </c>
      <c r="G3729" s="85" t="s">
        <v>466</v>
      </c>
      <c r="H3729" s="85" t="s">
        <v>458</v>
      </c>
    </row>
    <row r="3730" spans="2:8">
      <c r="B3730" s="85" t="s">
        <v>293</v>
      </c>
      <c r="C3730" s="85" t="s">
        <v>486</v>
      </c>
      <c r="D3730" s="85" t="s">
        <v>303</v>
      </c>
      <c r="E3730" s="85" t="s">
        <v>304</v>
      </c>
      <c r="F3730" s="84">
        <v>2</v>
      </c>
      <c r="G3730" s="85" t="s">
        <v>466</v>
      </c>
      <c r="H3730" s="85" t="s">
        <v>458</v>
      </c>
    </row>
    <row r="3731" spans="2:8">
      <c r="B3731" s="85" t="s">
        <v>294</v>
      </c>
      <c r="C3731" s="85" t="s">
        <v>486</v>
      </c>
      <c r="D3731" s="85" t="s">
        <v>303</v>
      </c>
      <c r="E3731" s="85" t="s">
        <v>304</v>
      </c>
      <c r="F3731" s="84">
        <v>0</v>
      </c>
      <c r="G3731" s="85" t="s">
        <v>466</v>
      </c>
      <c r="H3731" s="85" t="s">
        <v>458</v>
      </c>
    </row>
    <row r="3732" spans="2:8">
      <c r="B3732" s="85" t="s">
        <v>296</v>
      </c>
      <c r="C3732" s="85" t="s">
        <v>486</v>
      </c>
      <c r="D3732" s="85" t="s">
        <v>303</v>
      </c>
      <c r="E3732" s="85" t="s">
        <v>304</v>
      </c>
      <c r="F3732" s="84">
        <v>0</v>
      </c>
      <c r="G3732" s="85" t="s">
        <v>466</v>
      </c>
      <c r="H3732" s="85" t="s">
        <v>458</v>
      </c>
    </row>
    <row r="3733" spans="2:8">
      <c r="B3733" s="85" t="s">
        <v>298</v>
      </c>
      <c r="C3733" s="85" t="s">
        <v>486</v>
      </c>
      <c r="D3733" s="85" t="s">
        <v>303</v>
      </c>
      <c r="E3733" s="85" t="s">
        <v>304</v>
      </c>
      <c r="F3733" s="84">
        <v>2</v>
      </c>
      <c r="G3733" s="85" t="s">
        <v>466</v>
      </c>
      <c r="H3733" s="85" t="s">
        <v>458</v>
      </c>
    </row>
    <row r="3734" spans="2:8">
      <c r="B3734" s="85" t="s">
        <v>299</v>
      </c>
      <c r="C3734" s="85" t="s">
        <v>486</v>
      </c>
      <c r="D3734" s="85" t="s">
        <v>303</v>
      </c>
      <c r="E3734" s="85" t="s">
        <v>304</v>
      </c>
      <c r="F3734" s="84">
        <v>0</v>
      </c>
      <c r="G3734" s="85" t="s">
        <v>466</v>
      </c>
      <c r="H3734" s="85" t="s">
        <v>458</v>
      </c>
    </row>
    <row r="3735" spans="2:8">
      <c r="B3735" s="85" t="s">
        <v>300</v>
      </c>
      <c r="C3735" s="85" t="s">
        <v>486</v>
      </c>
      <c r="D3735" s="85" t="s">
        <v>303</v>
      </c>
      <c r="E3735" s="85" t="s">
        <v>304</v>
      </c>
      <c r="F3735" s="84">
        <v>2</v>
      </c>
      <c r="G3735" s="85" t="s">
        <v>466</v>
      </c>
      <c r="H3735" s="85" t="s">
        <v>458</v>
      </c>
    </row>
    <row r="3736" spans="2:8">
      <c r="B3736" s="85" t="s">
        <v>288</v>
      </c>
      <c r="C3736" s="85" t="s">
        <v>487</v>
      </c>
      <c r="D3736" s="85" t="s">
        <v>284</v>
      </c>
      <c r="E3736" s="85" t="s">
        <v>285</v>
      </c>
      <c r="F3736" s="84">
        <v>2</v>
      </c>
      <c r="G3736" s="85" t="s">
        <v>462</v>
      </c>
      <c r="H3736" s="85" t="s">
        <v>458</v>
      </c>
    </row>
    <row r="3737" spans="2:8">
      <c r="B3737" s="85" t="s">
        <v>289</v>
      </c>
      <c r="C3737" s="85" t="s">
        <v>487</v>
      </c>
      <c r="D3737" s="85" t="s">
        <v>284</v>
      </c>
      <c r="E3737" s="85" t="s">
        <v>285</v>
      </c>
      <c r="F3737" s="84">
        <v>0</v>
      </c>
      <c r="G3737" s="85" t="s">
        <v>462</v>
      </c>
      <c r="H3737" s="85" t="s">
        <v>458</v>
      </c>
    </row>
    <row r="3738" spans="2:8">
      <c r="B3738" s="85" t="s">
        <v>290</v>
      </c>
      <c r="C3738" s="85" t="s">
        <v>487</v>
      </c>
      <c r="D3738" s="85" t="s">
        <v>284</v>
      </c>
      <c r="E3738" s="85" t="s">
        <v>285</v>
      </c>
      <c r="F3738" s="84">
        <v>2</v>
      </c>
      <c r="G3738" s="85" t="s">
        <v>462</v>
      </c>
      <c r="H3738" s="85" t="s">
        <v>458</v>
      </c>
    </row>
    <row r="3739" spans="2:8">
      <c r="B3739" s="85" t="s">
        <v>291</v>
      </c>
      <c r="C3739" s="85" t="s">
        <v>487</v>
      </c>
      <c r="D3739" s="85" t="s">
        <v>284</v>
      </c>
      <c r="E3739" s="85" t="s">
        <v>285</v>
      </c>
      <c r="F3739" s="84">
        <v>2</v>
      </c>
      <c r="G3739" s="85" t="s">
        <v>462</v>
      </c>
      <c r="H3739" s="85" t="s">
        <v>458</v>
      </c>
    </row>
    <row r="3740" spans="2:8">
      <c r="B3740" s="85" t="s">
        <v>292</v>
      </c>
      <c r="C3740" s="85" t="s">
        <v>487</v>
      </c>
      <c r="D3740" s="85" t="s">
        <v>284</v>
      </c>
      <c r="E3740" s="85" t="s">
        <v>285</v>
      </c>
      <c r="F3740" s="84">
        <v>3</v>
      </c>
      <c r="G3740" s="85" t="s">
        <v>462</v>
      </c>
      <c r="H3740" s="85" t="s">
        <v>458</v>
      </c>
    </row>
    <row r="3741" spans="2:8">
      <c r="B3741" s="85" t="s">
        <v>293</v>
      </c>
      <c r="C3741" s="85" t="s">
        <v>487</v>
      </c>
      <c r="D3741" s="85" t="s">
        <v>284</v>
      </c>
      <c r="E3741" s="85" t="s">
        <v>285</v>
      </c>
      <c r="F3741" s="84">
        <v>2</v>
      </c>
      <c r="G3741" s="85" t="s">
        <v>462</v>
      </c>
      <c r="H3741" s="85" t="s">
        <v>458</v>
      </c>
    </row>
    <row r="3742" spans="2:8">
      <c r="B3742" s="85" t="s">
        <v>294</v>
      </c>
      <c r="C3742" s="85" t="s">
        <v>487</v>
      </c>
      <c r="D3742" s="85" t="s">
        <v>284</v>
      </c>
      <c r="E3742" s="85" t="s">
        <v>285</v>
      </c>
      <c r="F3742" s="84">
        <v>0</v>
      </c>
      <c r="G3742" s="85" t="s">
        <v>462</v>
      </c>
      <c r="H3742" s="85" t="s">
        <v>458</v>
      </c>
    </row>
    <row r="3743" spans="2:8">
      <c r="B3743" s="85" t="s">
        <v>295</v>
      </c>
      <c r="C3743" s="85" t="s">
        <v>487</v>
      </c>
      <c r="D3743" s="85" t="s">
        <v>284</v>
      </c>
      <c r="E3743" s="85" t="s">
        <v>285</v>
      </c>
      <c r="F3743" s="84">
        <v>0</v>
      </c>
      <c r="G3743" s="85" t="s">
        <v>462</v>
      </c>
      <c r="H3743" s="85" t="s">
        <v>458</v>
      </c>
    </row>
    <row r="3744" spans="2:8">
      <c r="B3744" s="85" t="s">
        <v>296</v>
      </c>
      <c r="C3744" s="85" t="s">
        <v>487</v>
      </c>
      <c r="D3744" s="85" t="s">
        <v>284</v>
      </c>
      <c r="E3744" s="85" t="s">
        <v>285</v>
      </c>
      <c r="F3744" s="84">
        <v>0</v>
      </c>
      <c r="G3744" s="85" t="s">
        <v>462</v>
      </c>
      <c r="H3744" s="85" t="s">
        <v>458</v>
      </c>
    </row>
    <row r="3745" spans="2:8">
      <c r="B3745" s="85" t="s">
        <v>297</v>
      </c>
      <c r="C3745" s="85" t="s">
        <v>487</v>
      </c>
      <c r="D3745" s="85" t="s">
        <v>284</v>
      </c>
      <c r="E3745" s="85" t="s">
        <v>285</v>
      </c>
      <c r="F3745" s="84">
        <v>5</v>
      </c>
      <c r="G3745" s="85" t="s">
        <v>462</v>
      </c>
      <c r="H3745" s="85" t="s">
        <v>458</v>
      </c>
    </row>
    <row r="3746" spans="2:8">
      <c r="B3746" s="85" t="s">
        <v>298</v>
      </c>
      <c r="C3746" s="85" t="s">
        <v>487</v>
      </c>
      <c r="D3746" s="85" t="s">
        <v>284</v>
      </c>
      <c r="E3746" s="85" t="s">
        <v>285</v>
      </c>
      <c r="F3746" s="84">
        <v>2</v>
      </c>
      <c r="G3746" s="85" t="s">
        <v>462</v>
      </c>
      <c r="H3746" s="85" t="s">
        <v>458</v>
      </c>
    </row>
    <row r="3747" spans="2:8">
      <c r="B3747" s="85" t="s">
        <v>299</v>
      </c>
      <c r="C3747" s="85" t="s">
        <v>487</v>
      </c>
      <c r="D3747" s="85" t="s">
        <v>284</v>
      </c>
      <c r="E3747" s="85" t="s">
        <v>285</v>
      </c>
      <c r="F3747" s="84">
        <v>2</v>
      </c>
      <c r="G3747" s="85" t="s">
        <v>462</v>
      </c>
      <c r="H3747" s="85" t="s">
        <v>458</v>
      </c>
    </row>
    <row r="3748" spans="2:8">
      <c r="B3748" s="85" t="s">
        <v>288</v>
      </c>
      <c r="C3748" s="85" t="s">
        <v>487</v>
      </c>
      <c r="D3748" s="85" t="s">
        <v>301</v>
      </c>
      <c r="E3748" s="85" t="s">
        <v>302</v>
      </c>
      <c r="F3748" s="84">
        <v>0</v>
      </c>
      <c r="G3748" s="85" t="s">
        <v>462</v>
      </c>
      <c r="H3748" s="85" t="s">
        <v>458</v>
      </c>
    </row>
    <row r="3749" spans="2:8">
      <c r="B3749" s="85" t="s">
        <v>289</v>
      </c>
      <c r="C3749" s="85" t="s">
        <v>487</v>
      </c>
      <c r="D3749" s="85" t="s">
        <v>301</v>
      </c>
      <c r="E3749" s="85" t="s">
        <v>302</v>
      </c>
      <c r="F3749" s="84">
        <v>1</v>
      </c>
      <c r="G3749" s="85" t="s">
        <v>462</v>
      </c>
      <c r="H3749" s="85" t="s">
        <v>458</v>
      </c>
    </row>
    <row r="3750" spans="2:8">
      <c r="B3750" s="85" t="s">
        <v>291</v>
      </c>
      <c r="C3750" s="85" t="s">
        <v>487</v>
      </c>
      <c r="D3750" s="85" t="s">
        <v>301</v>
      </c>
      <c r="E3750" s="85" t="s">
        <v>302</v>
      </c>
      <c r="F3750" s="84">
        <v>1</v>
      </c>
      <c r="G3750" s="85" t="s">
        <v>462</v>
      </c>
      <c r="H3750" s="85" t="s">
        <v>458</v>
      </c>
    </row>
    <row r="3751" spans="2:8">
      <c r="B3751" s="85" t="s">
        <v>292</v>
      </c>
      <c r="C3751" s="85" t="s">
        <v>487</v>
      </c>
      <c r="D3751" s="85" t="s">
        <v>301</v>
      </c>
      <c r="E3751" s="85" t="s">
        <v>302</v>
      </c>
      <c r="F3751" s="84">
        <v>0</v>
      </c>
      <c r="G3751" s="85" t="s">
        <v>462</v>
      </c>
      <c r="H3751" s="85" t="s">
        <v>458</v>
      </c>
    </row>
    <row r="3752" spans="2:8">
      <c r="B3752" s="85" t="s">
        <v>293</v>
      </c>
      <c r="C3752" s="85" t="s">
        <v>487</v>
      </c>
      <c r="D3752" s="85" t="s">
        <v>301</v>
      </c>
      <c r="E3752" s="85" t="s">
        <v>302</v>
      </c>
      <c r="F3752" s="84">
        <v>1</v>
      </c>
      <c r="G3752" s="85" t="s">
        <v>462</v>
      </c>
      <c r="H3752" s="85" t="s">
        <v>458</v>
      </c>
    </row>
    <row r="3753" spans="2:8">
      <c r="B3753" s="85" t="s">
        <v>297</v>
      </c>
      <c r="C3753" s="85" t="s">
        <v>487</v>
      </c>
      <c r="D3753" s="85" t="s">
        <v>301</v>
      </c>
      <c r="E3753" s="85" t="s">
        <v>302</v>
      </c>
      <c r="F3753" s="84">
        <v>0</v>
      </c>
      <c r="G3753" s="85" t="s">
        <v>462</v>
      </c>
      <c r="H3753" s="85" t="s">
        <v>458</v>
      </c>
    </row>
    <row r="3754" spans="2:8">
      <c r="B3754" s="85" t="s">
        <v>298</v>
      </c>
      <c r="C3754" s="85" t="s">
        <v>487</v>
      </c>
      <c r="D3754" s="85" t="s">
        <v>301</v>
      </c>
      <c r="E3754" s="85" t="s">
        <v>302</v>
      </c>
      <c r="F3754" s="84">
        <v>1</v>
      </c>
      <c r="G3754" s="85" t="s">
        <v>462</v>
      </c>
      <c r="H3754" s="85" t="s">
        <v>458</v>
      </c>
    </row>
    <row r="3755" spans="2:8">
      <c r="B3755" s="85" t="s">
        <v>290</v>
      </c>
      <c r="C3755" s="85" t="s">
        <v>487</v>
      </c>
      <c r="D3755" s="85" t="s">
        <v>303</v>
      </c>
      <c r="E3755" s="85" t="s">
        <v>304</v>
      </c>
      <c r="F3755" s="84">
        <v>0</v>
      </c>
      <c r="G3755" s="85" t="s">
        <v>462</v>
      </c>
      <c r="H3755" s="85" t="s">
        <v>458</v>
      </c>
    </row>
    <row r="3756" spans="2:8">
      <c r="B3756" s="85" t="s">
        <v>291</v>
      </c>
      <c r="C3756" s="85" t="s">
        <v>487</v>
      </c>
      <c r="D3756" s="85" t="s">
        <v>303</v>
      </c>
      <c r="E3756" s="85" t="s">
        <v>304</v>
      </c>
      <c r="F3756" s="84">
        <v>2</v>
      </c>
      <c r="G3756" s="85" t="s">
        <v>462</v>
      </c>
      <c r="H3756" s="85" t="s">
        <v>458</v>
      </c>
    </row>
    <row r="3757" spans="2:8">
      <c r="B3757" s="85" t="s">
        <v>293</v>
      </c>
      <c r="C3757" s="85" t="s">
        <v>487</v>
      </c>
      <c r="D3757" s="85" t="s">
        <v>303</v>
      </c>
      <c r="E3757" s="85" t="s">
        <v>304</v>
      </c>
      <c r="F3757" s="84">
        <v>2</v>
      </c>
      <c r="G3757" s="85" t="s">
        <v>462</v>
      </c>
      <c r="H3757" s="85" t="s">
        <v>458</v>
      </c>
    </row>
    <row r="3758" spans="2:8">
      <c r="B3758" s="85" t="s">
        <v>297</v>
      </c>
      <c r="C3758" s="85" t="s">
        <v>487</v>
      </c>
      <c r="D3758" s="85" t="s">
        <v>303</v>
      </c>
      <c r="E3758" s="85" t="s">
        <v>304</v>
      </c>
      <c r="F3758" s="84">
        <v>0</v>
      </c>
      <c r="G3758" s="85" t="s">
        <v>462</v>
      </c>
      <c r="H3758" s="85" t="s">
        <v>458</v>
      </c>
    </row>
    <row r="3759" spans="2:8">
      <c r="B3759" s="85" t="s">
        <v>300</v>
      </c>
      <c r="C3759" s="85" t="s">
        <v>487</v>
      </c>
      <c r="D3759" s="85" t="s">
        <v>303</v>
      </c>
      <c r="E3759" s="85" t="s">
        <v>304</v>
      </c>
      <c r="F3759" s="84">
        <v>0</v>
      </c>
      <c r="G3759" s="85" t="s">
        <v>462</v>
      </c>
      <c r="H3759" s="85" t="s">
        <v>458</v>
      </c>
    </row>
    <row r="3760" spans="2:8">
      <c r="B3760" s="85" t="s">
        <v>288</v>
      </c>
      <c r="C3760" s="85" t="s">
        <v>488</v>
      </c>
      <c r="D3760" s="85" t="s">
        <v>284</v>
      </c>
      <c r="E3760" s="85" t="s">
        <v>285</v>
      </c>
      <c r="F3760" s="84">
        <v>15</v>
      </c>
      <c r="G3760" s="85" t="s">
        <v>460</v>
      </c>
      <c r="H3760" s="85" t="s">
        <v>458</v>
      </c>
    </row>
    <row r="3761" spans="2:8">
      <c r="B3761" s="85" t="s">
        <v>289</v>
      </c>
      <c r="C3761" s="85" t="s">
        <v>488</v>
      </c>
      <c r="D3761" s="85" t="s">
        <v>284</v>
      </c>
      <c r="E3761" s="85" t="s">
        <v>285</v>
      </c>
      <c r="F3761" s="84">
        <v>8</v>
      </c>
      <c r="G3761" s="85" t="s">
        <v>460</v>
      </c>
      <c r="H3761" s="85" t="s">
        <v>458</v>
      </c>
    </row>
    <row r="3762" spans="2:8">
      <c r="B3762" s="85" t="s">
        <v>290</v>
      </c>
      <c r="C3762" s="85" t="s">
        <v>488</v>
      </c>
      <c r="D3762" s="85" t="s">
        <v>284</v>
      </c>
      <c r="E3762" s="85" t="s">
        <v>285</v>
      </c>
      <c r="F3762" s="84">
        <v>10</v>
      </c>
      <c r="G3762" s="85" t="s">
        <v>460</v>
      </c>
      <c r="H3762" s="85" t="s">
        <v>458</v>
      </c>
    </row>
    <row r="3763" spans="2:8">
      <c r="B3763" s="85" t="s">
        <v>291</v>
      </c>
      <c r="C3763" s="85" t="s">
        <v>488</v>
      </c>
      <c r="D3763" s="85" t="s">
        <v>284</v>
      </c>
      <c r="E3763" s="85" t="s">
        <v>285</v>
      </c>
      <c r="F3763" s="84">
        <v>0</v>
      </c>
      <c r="G3763" s="85" t="s">
        <v>460</v>
      </c>
      <c r="H3763" s="85" t="s">
        <v>458</v>
      </c>
    </row>
    <row r="3764" spans="2:8">
      <c r="B3764" s="85" t="s">
        <v>293</v>
      </c>
      <c r="C3764" s="85" t="s">
        <v>488</v>
      </c>
      <c r="D3764" s="85" t="s">
        <v>284</v>
      </c>
      <c r="E3764" s="85" t="s">
        <v>285</v>
      </c>
      <c r="F3764" s="84">
        <v>8</v>
      </c>
      <c r="G3764" s="85" t="s">
        <v>460</v>
      </c>
      <c r="H3764" s="85" t="s">
        <v>458</v>
      </c>
    </row>
    <row r="3765" spans="2:8">
      <c r="B3765" s="85" t="s">
        <v>294</v>
      </c>
      <c r="C3765" s="85" t="s">
        <v>488</v>
      </c>
      <c r="D3765" s="85" t="s">
        <v>284</v>
      </c>
      <c r="E3765" s="85" t="s">
        <v>285</v>
      </c>
      <c r="F3765" s="84">
        <v>0</v>
      </c>
      <c r="G3765" s="85" t="s">
        <v>460</v>
      </c>
      <c r="H3765" s="85" t="s">
        <v>458</v>
      </c>
    </row>
    <row r="3766" spans="2:8">
      <c r="B3766" s="85" t="s">
        <v>295</v>
      </c>
      <c r="C3766" s="85" t="s">
        <v>488</v>
      </c>
      <c r="D3766" s="85" t="s">
        <v>284</v>
      </c>
      <c r="E3766" s="85" t="s">
        <v>285</v>
      </c>
      <c r="F3766" s="84">
        <v>0</v>
      </c>
      <c r="G3766" s="85" t="s">
        <v>460</v>
      </c>
      <c r="H3766" s="85" t="s">
        <v>458</v>
      </c>
    </row>
    <row r="3767" spans="2:8">
      <c r="B3767" s="85" t="s">
        <v>297</v>
      </c>
      <c r="C3767" s="85" t="s">
        <v>488</v>
      </c>
      <c r="D3767" s="85" t="s">
        <v>284</v>
      </c>
      <c r="E3767" s="85" t="s">
        <v>285</v>
      </c>
      <c r="F3767" s="84">
        <v>8</v>
      </c>
      <c r="G3767" s="85" t="s">
        <v>460</v>
      </c>
      <c r="H3767" s="85" t="s">
        <v>458</v>
      </c>
    </row>
    <row r="3768" spans="2:8">
      <c r="B3768" s="85" t="s">
        <v>298</v>
      </c>
      <c r="C3768" s="85" t="s">
        <v>488</v>
      </c>
      <c r="D3768" s="85" t="s">
        <v>284</v>
      </c>
      <c r="E3768" s="85" t="s">
        <v>285</v>
      </c>
      <c r="F3768" s="84">
        <v>0</v>
      </c>
      <c r="G3768" s="85" t="s">
        <v>460</v>
      </c>
      <c r="H3768" s="85" t="s">
        <v>458</v>
      </c>
    </row>
    <row r="3769" spans="2:8">
      <c r="B3769" s="85" t="s">
        <v>300</v>
      </c>
      <c r="C3769" s="85" t="s">
        <v>488</v>
      </c>
      <c r="D3769" s="85" t="s">
        <v>284</v>
      </c>
      <c r="E3769" s="85" t="s">
        <v>285</v>
      </c>
      <c r="F3769" s="84">
        <v>0</v>
      </c>
      <c r="G3769" s="85" t="s">
        <v>460</v>
      </c>
      <c r="H3769" s="85" t="s">
        <v>458</v>
      </c>
    </row>
    <row r="3770" spans="2:8">
      <c r="B3770" s="85" t="s">
        <v>293</v>
      </c>
      <c r="C3770" s="85" t="s">
        <v>488</v>
      </c>
      <c r="D3770" s="85" t="s">
        <v>301</v>
      </c>
      <c r="E3770" s="85" t="s">
        <v>302</v>
      </c>
      <c r="F3770" s="84">
        <v>2</v>
      </c>
      <c r="G3770" s="85" t="s">
        <v>460</v>
      </c>
      <c r="H3770" s="85" t="s">
        <v>458</v>
      </c>
    </row>
    <row r="3771" spans="2:8">
      <c r="B3771" s="85" t="s">
        <v>294</v>
      </c>
      <c r="C3771" s="85" t="s">
        <v>488</v>
      </c>
      <c r="D3771" s="85" t="s">
        <v>301</v>
      </c>
      <c r="E3771" s="85" t="s">
        <v>302</v>
      </c>
      <c r="F3771" s="84">
        <v>0</v>
      </c>
      <c r="G3771" s="85" t="s">
        <v>460</v>
      </c>
      <c r="H3771" s="85" t="s">
        <v>458</v>
      </c>
    </row>
    <row r="3772" spans="2:8">
      <c r="B3772" s="85" t="s">
        <v>288</v>
      </c>
      <c r="C3772" s="85" t="s">
        <v>488</v>
      </c>
      <c r="D3772" s="85" t="s">
        <v>303</v>
      </c>
      <c r="E3772" s="85" t="s">
        <v>304</v>
      </c>
      <c r="F3772" s="84">
        <v>7</v>
      </c>
      <c r="G3772" s="85" t="s">
        <v>460</v>
      </c>
      <c r="H3772" s="85" t="s">
        <v>458</v>
      </c>
    </row>
    <row r="3773" spans="2:8">
      <c r="B3773" s="85" t="s">
        <v>289</v>
      </c>
      <c r="C3773" s="85" t="s">
        <v>488</v>
      </c>
      <c r="D3773" s="85" t="s">
        <v>303</v>
      </c>
      <c r="E3773" s="85" t="s">
        <v>304</v>
      </c>
      <c r="F3773" s="84">
        <v>5</v>
      </c>
      <c r="G3773" s="85" t="s">
        <v>460</v>
      </c>
      <c r="H3773" s="85" t="s">
        <v>458</v>
      </c>
    </row>
    <row r="3774" spans="2:8">
      <c r="B3774" s="85" t="s">
        <v>290</v>
      </c>
      <c r="C3774" s="85" t="s">
        <v>488</v>
      </c>
      <c r="D3774" s="85" t="s">
        <v>303</v>
      </c>
      <c r="E3774" s="85" t="s">
        <v>304</v>
      </c>
      <c r="F3774" s="84">
        <v>0</v>
      </c>
      <c r="G3774" s="85" t="s">
        <v>460</v>
      </c>
      <c r="H3774" s="85" t="s">
        <v>458</v>
      </c>
    </row>
    <row r="3775" spans="2:8">
      <c r="B3775" s="85" t="s">
        <v>293</v>
      </c>
      <c r="C3775" s="85" t="s">
        <v>488</v>
      </c>
      <c r="D3775" s="85" t="s">
        <v>303</v>
      </c>
      <c r="E3775" s="85" t="s">
        <v>304</v>
      </c>
      <c r="F3775" s="84">
        <v>0</v>
      </c>
      <c r="G3775" s="85" t="s">
        <v>460</v>
      </c>
      <c r="H3775" s="85" t="s">
        <v>458</v>
      </c>
    </row>
    <row r="3776" spans="2:8">
      <c r="B3776" s="85" t="s">
        <v>294</v>
      </c>
      <c r="C3776" s="85" t="s">
        <v>488</v>
      </c>
      <c r="D3776" s="85" t="s">
        <v>303</v>
      </c>
      <c r="E3776" s="85" t="s">
        <v>304</v>
      </c>
      <c r="F3776" s="84">
        <v>4</v>
      </c>
      <c r="G3776" s="85" t="s">
        <v>460</v>
      </c>
      <c r="H3776" s="85" t="s">
        <v>458</v>
      </c>
    </row>
    <row r="3777" spans="2:8">
      <c r="B3777" s="85" t="s">
        <v>295</v>
      </c>
      <c r="C3777" s="85" t="s">
        <v>488</v>
      </c>
      <c r="D3777" s="85" t="s">
        <v>303</v>
      </c>
      <c r="E3777" s="85" t="s">
        <v>304</v>
      </c>
      <c r="F3777" s="84">
        <v>2</v>
      </c>
      <c r="G3777" s="85" t="s">
        <v>460</v>
      </c>
      <c r="H3777" s="85" t="s">
        <v>458</v>
      </c>
    </row>
    <row r="3778" spans="2:8">
      <c r="B3778" s="85" t="s">
        <v>296</v>
      </c>
      <c r="C3778" s="85" t="s">
        <v>488</v>
      </c>
      <c r="D3778" s="85" t="s">
        <v>303</v>
      </c>
      <c r="E3778" s="85" t="s">
        <v>304</v>
      </c>
      <c r="F3778" s="84">
        <v>0</v>
      </c>
      <c r="G3778" s="85" t="s">
        <v>460</v>
      </c>
      <c r="H3778" s="85" t="s">
        <v>458</v>
      </c>
    </row>
    <row r="3779" spans="2:8">
      <c r="B3779" s="85" t="s">
        <v>297</v>
      </c>
      <c r="C3779" s="85" t="s">
        <v>488</v>
      </c>
      <c r="D3779" s="85" t="s">
        <v>303</v>
      </c>
      <c r="E3779" s="85" t="s">
        <v>304</v>
      </c>
      <c r="F3779" s="84">
        <v>0</v>
      </c>
      <c r="G3779" s="85" t="s">
        <v>460</v>
      </c>
      <c r="H3779" s="85" t="s">
        <v>458</v>
      </c>
    </row>
    <row r="3780" spans="2:8">
      <c r="B3780" s="85" t="s">
        <v>298</v>
      </c>
      <c r="C3780" s="85" t="s">
        <v>488</v>
      </c>
      <c r="D3780" s="85" t="s">
        <v>303</v>
      </c>
      <c r="E3780" s="85" t="s">
        <v>304</v>
      </c>
      <c r="F3780" s="84">
        <v>5</v>
      </c>
      <c r="G3780" s="85" t="s">
        <v>460</v>
      </c>
      <c r="H3780" s="85" t="s">
        <v>458</v>
      </c>
    </row>
    <row r="3781" spans="2:8">
      <c r="B3781" s="85" t="s">
        <v>299</v>
      </c>
      <c r="C3781" s="85" t="s">
        <v>488</v>
      </c>
      <c r="D3781" s="85" t="s">
        <v>303</v>
      </c>
      <c r="E3781" s="85" t="s">
        <v>304</v>
      </c>
      <c r="F3781" s="84">
        <v>0</v>
      </c>
      <c r="G3781" s="85" t="s">
        <v>460</v>
      </c>
      <c r="H3781" s="85" t="s">
        <v>458</v>
      </c>
    </row>
    <row r="3782" spans="2:8">
      <c r="B3782" s="85" t="s">
        <v>300</v>
      </c>
      <c r="C3782" s="85" t="s">
        <v>488</v>
      </c>
      <c r="D3782" s="85" t="s">
        <v>303</v>
      </c>
      <c r="E3782" s="85" t="s">
        <v>304</v>
      </c>
      <c r="F3782" s="84">
        <v>2</v>
      </c>
      <c r="G3782" s="85" t="s">
        <v>460</v>
      </c>
      <c r="H3782" s="85" t="s">
        <v>458</v>
      </c>
    </row>
    <row r="3783" spans="2:8">
      <c r="B3783" s="85" t="s">
        <v>288</v>
      </c>
      <c r="C3783" s="85" t="s">
        <v>489</v>
      </c>
      <c r="D3783" s="85" t="s">
        <v>284</v>
      </c>
      <c r="E3783" s="85" t="s">
        <v>285</v>
      </c>
      <c r="F3783" s="84">
        <v>0</v>
      </c>
      <c r="G3783" s="85" t="s">
        <v>462</v>
      </c>
      <c r="H3783" s="85" t="s">
        <v>458</v>
      </c>
    </row>
    <row r="3784" spans="2:8">
      <c r="B3784" s="85" t="s">
        <v>289</v>
      </c>
      <c r="C3784" s="85" t="s">
        <v>489</v>
      </c>
      <c r="D3784" s="85" t="s">
        <v>284</v>
      </c>
      <c r="E3784" s="85" t="s">
        <v>285</v>
      </c>
      <c r="F3784" s="84">
        <v>4</v>
      </c>
      <c r="G3784" s="85" t="s">
        <v>462</v>
      </c>
      <c r="H3784" s="85" t="s">
        <v>458</v>
      </c>
    </row>
    <row r="3785" spans="2:8">
      <c r="B3785" s="85" t="s">
        <v>290</v>
      </c>
      <c r="C3785" s="85" t="s">
        <v>489</v>
      </c>
      <c r="D3785" s="85" t="s">
        <v>284</v>
      </c>
      <c r="E3785" s="85" t="s">
        <v>285</v>
      </c>
      <c r="F3785" s="84">
        <v>3</v>
      </c>
      <c r="G3785" s="85" t="s">
        <v>462</v>
      </c>
      <c r="H3785" s="85" t="s">
        <v>458</v>
      </c>
    </row>
    <row r="3786" spans="2:8">
      <c r="B3786" s="85" t="s">
        <v>291</v>
      </c>
      <c r="C3786" s="85" t="s">
        <v>489</v>
      </c>
      <c r="D3786" s="85" t="s">
        <v>284</v>
      </c>
      <c r="E3786" s="85" t="s">
        <v>285</v>
      </c>
      <c r="F3786" s="84">
        <v>5</v>
      </c>
      <c r="G3786" s="85" t="s">
        <v>462</v>
      </c>
      <c r="H3786" s="85" t="s">
        <v>458</v>
      </c>
    </row>
    <row r="3787" spans="2:8">
      <c r="B3787" s="85" t="s">
        <v>292</v>
      </c>
      <c r="C3787" s="85" t="s">
        <v>489</v>
      </c>
      <c r="D3787" s="85" t="s">
        <v>284</v>
      </c>
      <c r="E3787" s="85" t="s">
        <v>285</v>
      </c>
      <c r="F3787" s="84">
        <v>3</v>
      </c>
      <c r="G3787" s="85" t="s">
        <v>462</v>
      </c>
      <c r="H3787" s="85" t="s">
        <v>458</v>
      </c>
    </row>
    <row r="3788" spans="2:8">
      <c r="B3788" s="85" t="s">
        <v>293</v>
      </c>
      <c r="C3788" s="85" t="s">
        <v>489</v>
      </c>
      <c r="D3788" s="85" t="s">
        <v>284</v>
      </c>
      <c r="E3788" s="85" t="s">
        <v>285</v>
      </c>
      <c r="F3788" s="84">
        <v>5</v>
      </c>
      <c r="G3788" s="85" t="s">
        <v>462</v>
      </c>
      <c r="H3788" s="85" t="s">
        <v>458</v>
      </c>
    </row>
    <row r="3789" spans="2:8">
      <c r="B3789" s="85" t="s">
        <v>294</v>
      </c>
      <c r="C3789" s="85" t="s">
        <v>489</v>
      </c>
      <c r="D3789" s="85" t="s">
        <v>284</v>
      </c>
      <c r="E3789" s="85" t="s">
        <v>285</v>
      </c>
      <c r="F3789" s="84">
        <v>4</v>
      </c>
      <c r="G3789" s="85" t="s">
        <v>462</v>
      </c>
      <c r="H3789" s="85" t="s">
        <v>458</v>
      </c>
    </row>
    <row r="3790" spans="2:8">
      <c r="B3790" s="85" t="s">
        <v>295</v>
      </c>
      <c r="C3790" s="85" t="s">
        <v>489</v>
      </c>
      <c r="D3790" s="85" t="s">
        <v>284</v>
      </c>
      <c r="E3790" s="85" t="s">
        <v>285</v>
      </c>
      <c r="F3790" s="84">
        <v>4</v>
      </c>
      <c r="G3790" s="85" t="s">
        <v>462</v>
      </c>
      <c r="H3790" s="85" t="s">
        <v>458</v>
      </c>
    </row>
    <row r="3791" spans="2:8">
      <c r="B3791" s="85" t="s">
        <v>296</v>
      </c>
      <c r="C3791" s="85" t="s">
        <v>489</v>
      </c>
      <c r="D3791" s="85" t="s">
        <v>284</v>
      </c>
      <c r="E3791" s="85" t="s">
        <v>285</v>
      </c>
      <c r="F3791" s="84">
        <v>7</v>
      </c>
      <c r="G3791" s="85" t="s">
        <v>462</v>
      </c>
      <c r="H3791" s="85" t="s">
        <v>458</v>
      </c>
    </row>
    <row r="3792" spans="2:8">
      <c r="B3792" s="85" t="s">
        <v>297</v>
      </c>
      <c r="C3792" s="85" t="s">
        <v>489</v>
      </c>
      <c r="D3792" s="85" t="s">
        <v>284</v>
      </c>
      <c r="E3792" s="85" t="s">
        <v>285</v>
      </c>
      <c r="F3792" s="84">
        <v>4</v>
      </c>
      <c r="G3792" s="85" t="s">
        <v>462</v>
      </c>
      <c r="H3792" s="85" t="s">
        <v>458</v>
      </c>
    </row>
    <row r="3793" spans="2:8">
      <c r="B3793" s="85" t="s">
        <v>298</v>
      </c>
      <c r="C3793" s="85" t="s">
        <v>489</v>
      </c>
      <c r="D3793" s="85" t="s">
        <v>284</v>
      </c>
      <c r="E3793" s="85" t="s">
        <v>285</v>
      </c>
      <c r="F3793" s="84">
        <v>4</v>
      </c>
      <c r="G3793" s="85" t="s">
        <v>462</v>
      </c>
      <c r="H3793" s="85" t="s">
        <v>458</v>
      </c>
    </row>
    <row r="3794" spans="2:8">
      <c r="B3794" s="85" t="s">
        <v>299</v>
      </c>
      <c r="C3794" s="85" t="s">
        <v>489</v>
      </c>
      <c r="D3794" s="85" t="s">
        <v>284</v>
      </c>
      <c r="E3794" s="85" t="s">
        <v>285</v>
      </c>
      <c r="F3794" s="84">
        <v>4</v>
      </c>
      <c r="G3794" s="85" t="s">
        <v>462</v>
      </c>
      <c r="H3794" s="85" t="s">
        <v>458</v>
      </c>
    </row>
    <row r="3795" spans="2:8">
      <c r="B3795" s="85" t="s">
        <v>300</v>
      </c>
      <c r="C3795" s="85" t="s">
        <v>489</v>
      </c>
      <c r="D3795" s="85" t="s">
        <v>284</v>
      </c>
      <c r="E3795" s="85" t="s">
        <v>285</v>
      </c>
      <c r="F3795" s="84">
        <v>4</v>
      </c>
      <c r="G3795" s="85" t="s">
        <v>462</v>
      </c>
      <c r="H3795" s="85" t="s">
        <v>458</v>
      </c>
    </row>
    <row r="3796" spans="2:8">
      <c r="B3796" s="85" t="s">
        <v>288</v>
      </c>
      <c r="C3796" s="85" t="s">
        <v>489</v>
      </c>
      <c r="D3796" s="85" t="s">
        <v>301</v>
      </c>
      <c r="E3796" s="85" t="s">
        <v>302</v>
      </c>
      <c r="F3796" s="84">
        <v>1</v>
      </c>
      <c r="G3796" s="85" t="s">
        <v>462</v>
      </c>
      <c r="H3796" s="85" t="s">
        <v>458</v>
      </c>
    </row>
    <row r="3797" spans="2:8">
      <c r="B3797" s="85" t="s">
        <v>289</v>
      </c>
      <c r="C3797" s="85" t="s">
        <v>489</v>
      </c>
      <c r="D3797" s="85" t="s">
        <v>301</v>
      </c>
      <c r="E3797" s="85" t="s">
        <v>302</v>
      </c>
      <c r="F3797" s="84">
        <v>1</v>
      </c>
      <c r="G3797" s="85" t="s">
        <v>462</v>
      </c>
      <c r="H3797" s="85" t="s">
        <v>458</v>
      </c>
    </row>
    <row r="3798" spans="2:8">
      <c r="B3798" s="85" t="s">
        <v>290</v>
      </c>
      <c r="C3798" s="85" t="s">
        <v>489</v>
      </c>
      <c r="D3798" s="85" t="s">
        <v>301</v>
      </c>
      <c r="E3798" s="85" t="s">
        <v>302</v>
      </c>
      <c r="F3798" s="84">
        <v>2</v>
      </c>
      <c r="G3798" s="85" t="s">
        <v>462</v>
      </c>
      <c r="H3798" s="85" t="s">
        <v>458</v>
      </c>
    </row>
    <row r="3799" spans="2:8">
      <c r="B3799" s="85" t="s">
        <v>293</v>
      </c>
      <c r="C3799" s="85" t="s">
        <v>489</v>
      </c>
      <c r="D3799" s="85" t="s">
        <v>301</v>
      </c>
      <c r="E3799" s="85" t="s">
        <v>302</v>
      </c>
      <c r="F3799" s="84">
        <v>0</v>
      </c>
      <c r="G3799" s="85" t="s">
        <v>462</v>
      </c>
      <c r="H3799" s="85" t="s">
        <v>458</v>
      </c>
    </row>
    <row r="3800" spans="2:8">
      <c r="B3800" s="85" t="s">
        <v>294</v>
      </c>
      <c r="C3800" s="85" t="s">
        <v>489</v>
      </c>
      <c r="D3800" s="85" t="s">
        <v>301</v>
      </c>
      <c r="E3800" s="85" t="s">
        <v>302</v>
      </c>
      <c r="F3800" s="84">
        <v>3</v>
      </c>
      <c r="G3800" s="85" t="s">
        <v>462</v>
      </c>
      <c r="H3800" s="85" t="s">
        <v>458</v>
      </c>
    </row>
    <row r="3801" spans="2:8">
      <c r="B3801" s="85" t="s">
        <v>295</v>
      </c>
      <c r="C3801" s="85" t="s">
        <v>489</v>
      </c>
      <c r="D3801" s="85" t="s">
        <v>301</v>
      </c>
      <c r="E3801" s="85" t="s">
        <v>302</v>
      </c>
      <c r="F3801" s="84">
        <v>2</v>
      </c>
      <c r="G3801" s="85" t="s">
        <v>462</v>
      </c>
      <c r="H3801" s="85" t="s">
        <v>458</v>
      </c>
    </row>
    <row r="3802" spans="2:8">
      <c r="B3802" s="85" t="s">
        <v>296</v>
      </c>
      <c r="C3802" s="85" t="s">
        <v>489</v>
      </c>
      <c r="D3802" s="85" t="s">
        <v>301</v>
      </c>
      <c r="E3802" s="85" t="s">
        <v>302</v>
      </c>
      <c r="F3802" s="84">
        <v>4</v>
      </c>
      <c r="G3802" s="85" t="s">
        <v>462</v>
      </c>
      <c r="H3802" s="85" t="s">
        <v>458</v>
      </c>
    </row>
    <row r="3803" spans="2:8">
      <c r="B3803" s="85" t="s">
        <v>299</v>
      </c>
      <c r="C3803" s="85" t="s">
        <v>489</v>
      </c>
      <c r="D3803" s="85" t="s">
        <v>301</v>
      </c>
      <c r="E3803" s="85" t="s">
        <v>302</v>
      </c>
      <c r="F3803" s="84">
        <v>0</v>
      </c>
      <c r="G3803" s="85" t="s">
        <v>462</v>
      </c>
      <c r="H3803" s="85" t="s">
        <v>458</v>
      </c>
    </row>
    <row r="3804" spans="2:8">
      <c r="B3804" s="85" t="s">
        <v>300</v>
      </c>
      <c r="C3804" s="85" t="s">
        <v>489</v>
      </c>
      <c r="D3804" s="85" t="s">
        <v>301</v>
      </c>
      <c r="E3804" s="85" t="s">
        <v>302</v>
      </c>
      <c r="F3804" s="84">
        <v>0</v>
      </c>
      <c r="G3804" s="85" t="s">
        <v>462</v>
      </c>
      <c r="H3804" s="85" t="s">
        <v>458</v>
      </c>
    </row>
    <row r="3805" spans="2:8">
      <c r="B3805" s="85" t="s">
        <v>288</v>
      </c>
      <c r="C3805" s="85" t="s">
        <v>490</v>
      </c>
      <c r="D3805" s="85" t="s">
        <v>284</v>
      </c>
      <c r="E3805" s="85" t="s">
        <v>285</v>
      </c>
      <c r="F3805" s="84">
        <v>3</v>
      </c>
      <c r="G3805" s="85" t="s">
        <v>457</v>
      </c>
      <c r="H3805" s="85" t="s">
        <v>458</v>
      </c>
    </row>
    <row r="3806" spans="2:8">
      <c r="B3806" s="85" t="s">
        <v>289</v>
      </c>
      <c r="C3806" s="85" t="s">
        <v>490</v>
      </c>
      <c r="D3806" s="85" t="s">
        <v>284</v>
      </c>
      <c r="E3806" s="85" t="s">
        <v>285</v>
      </c>
      <c r="F3806" s="84">
        <v>2</v>
      </c>
      <c r="G3806" s="85" t="s">
        <v>457</v>
      </c>
      <c r="H3806" s="85" t="s">
        <v>458</v>
      </c>
    </row>
    <row r="3807" spans="2:8">
      <c r="B3807" s="85" t="s">
        <v>290</v>
      </c>
      <c r="C3807" s="85" t="s">
        <v>490</v>
      </c>
      <c r="D3807" s="85" t="s">
        <v>284</v>
      </c>
      <c r="E3807" s="85" t="s">
        <v>285</v>
      </c>
      <c r="F3807" s="84">
        <v>2</v>
      </c>
      <c r="G3807" s="85" t="s">
        <v>457</v>
      </c>
      <c r="H3807" s="85" t="s">
        <v>458</v>
      </c>
    </row>
    <row r="3808" spans="2:8">
      <c r="B3808" s="85" t="s">
        <v>291</v>
      </c>
      <c r="C3808" s="85" t="s">
        <v>490</v>
      </c>
      <c r="D3808" s="85" t="s">
        <v>284</v>
      </c>
      <c r="E3808" s="85" t="s">
        <v>285</v>
      </c>
      <c r="F3808" s="84">
        <v>0</v>
      </c>
      <c r="G3808" s="85" t="s">
        <v>457</v>
      </c>
      <c r="H3808" s="85" t="s">
        <v>458</v>
      </c>
    </row>
    <row r="3809" spans="2:8">
      <c r="B3809" s="85" t="s">
        <v>292</v>
      </c>
      <c r="C3809" s="85" t="s">
        <v>490</v>
      </c>
      <c r="D3809" s="85" t="s">
        <v>284</v>
      </c>
      <c r="E3809" s="85" t="s">
        <v>285</v>
      </c>
      <c r="F3809" s="84">
        <v>4</v>
      </c>
      <c r="G3809" s="85" t="s">
        <v>457</v>
      </c>
      <c r="H3809" s="85" t="s">
        <v>458</v>
      </c>
    </row>
    <row r="3810" spans="2:8">
      <c r="B3810" s="85" t="s">
        <v>293</v>
      </c>
      <c r="C3810" s="85" t="s">
        <v>490</v>
      </c>
      <c r="D3810" s="85" t="s">
        <v>284</v>
      </c>
      <c r="E3810" s="85" t="s">
        <v>285</v>
      </c>
      <c r="F3810" s="84">
        <v>3</v>
      </c>
      <c r="G3810" s="85" t="s">
        <v>457</v>
      </c>
      <c r="H3810" s="85" t="s">
        <v>458</v>
      </c>
    </row>
    <row r="3811" spans="2:8">
      <c r="B3811" s="85" t="s">
        <v>294</v>
      </c>
      <c r="C3811" s="85" t="s">
        <v>490</v>
      </c>
      <c r="D3811" s="85" t="s">
        <v>284</v>
      </c>
      <c r="E3811" s="85" t="s">
        <v>285</v>
      </c>
      <c r="F3811" s="84">
        <v>0</v>
      </c>
      <c r="G3811" s="85" t="s">
        <v>457</v>
      </c>
      <c r="H3811" s="85" t="s">
        <v>458</v>
      </c>
    </row>
    <row r="3812" spans="2:8">
      <c r="B3812" s="85" t="s">
        <v>295</v>
      </c>
      <c r="C3812" s="85" t="s">
        <v>490</v>
      </c>
      <c r="D3812" s="85" t="s">
        <v>284</v>
      </c>
      <c r="E3812" s="85" t="s">
        <v>285</v>
      </c>
      <c r="F3812" s="84">
        <v>0</v>
      </c>
      <c r="G3812" s="85" t="s">
        <v>457</v>
      </c>
      <c r="H3812" s="85" t="s">
        <v>458</v>
      </c>
    </row>
    <row r="3813" spans="2:8">
      <c r="B3813" s="85" t="s">
        <v>296</v>
      </c>
      <c r="C3813" s="85" t="s">
        <v>490</v>
      </c>
      <c r="D3813" s="85" t="s">
        <v>284</v>
      </c>
      <c r="E3813" s="85" t="s">
        <v>285</v>
      </c>
      <c r="F3813" s="84">
        <v>2</v>
      </c>
      <c r="G3813" s="85" t="s">
        <v>457</v>
      </c>
      <c r="H3813" s="85" t="s">
        <v>458</v>
      </c>
    </row>
    <row r="3814" spans="2:8">
      <c r="B3814" s="85" t="s">
        <v>297</v>
      </c>
      <c r="C3814" s="85" t="s">
        <v>490</v>
      </c>
      <c r="D3814" s="85" t="s">
        <v>284</v>
      </c>
      <c r="E3814" s="85" t="s">
        <v>285</v>
      </c>
      <c r="F3814" s="84">
        <v>2</v>
      </c>
      <c r="G3814" s="85" t="s">
        <v>457</v>
      </c>
      <c r="H3814" s="85" t="s">
        <v>458</v>
      </c>
    </row>
    <row r="3815" spans="2:8">
      <c r="B3815" s="85" t="s">
        <v>298</v>
      </c>
      <c r="C3815" s="85" t="s">
        <v>490</v>
      </c>
      <c r="D3815" s="85" t="s">
        <v>284</v>
      </c>
      <c r="E3815" s="85" t="s">
        <v>285</v>
      </c>
      <c r="F3815" s="84">
        <v>2</v>
      </c>
      <c r="G3815" s="85" t="s">
        <v>457</v>
      </c>
      <c r="H3815" s="85" t="s">
        <v>458</v>
      </c>
    </row>
    <row r="3816" spans="2:8">
      <c r="B3816" s="85" t="s">
        <v>299</v>
      </c>
      <c r="C3816" s="85" t="s">
        <v>490</v>
      </c>
      <c r="D3816" s="85" t="s">
        <v>284</v>
      </c>
      <c r="E3816" s="85" t="s">
        <v>285</v>
      </c>
      <c r="F3816" s="84">
        <v>2</v>
      </c>
      <c r="G3816" s="85" t="s">
        <v>457</v>
      </c>
      <c r="H3816" s="85" t="s">
        <v>458</v>
      </c>
    </row>
    <row r="3817" spans="2:8">
      <c r="B3817" s="85" t="s">
        <v>300</v>
      </c>
      <c r="C3817" s="85" t="s">
        <v>490</v>
      </c>
      <c r="D3817" s="85" t="s">
        <v>284</v>
      </c>
      <c r="E3817" s="85" t="s">
        <v>285</v>
      </c>
      <c r="F3817" s="84">
        <v>2</v>
      </c>
      <c r="G3817" s="85" t="s">
        <v>457</v>
      </c>
      <c r="H3817" s="85" t="s">
        <v>458</v>
      </c>
    </row>
    <row r="3818" spans="2:8">
      <c r="B3818" s="85" t="s">
        <v>288</v>
      </c>
      <c r="C3818" s="85" t="s">
        <v>490</v>
      </c>
      <c r="D3818" s="85" t="s">
        <v>301</v>
      </c>
      <c r="E3818" s="85" t="s">
        <v>302</v>
      </c>
      <c r="F3818" s="84">
        <v>4</v>
      </c>
      <c r="G3818" s="85" t="s">
        <v>457</v>
      </c>
      <c r="H3818" s="85" t="s">
        <v>458</v>
      </c>
    </row>
    <row r="3819" spans="2:8">
      <c r="B3819" s="85" t="s">
        <v>289</v>
      </c>
      <c r="C3819" s="85" t="s">
        <v>490</v>
      </c>
      <c r="D3819" s="85" t="s">
        <v>301</v>
      </c>
      <c r="E3819" s="85" t="s">
        <v>302</v>
      </c>
      <c r="F3819" s="84">
        <v>2</v>
      </c>
      <c r="G3819" s="85" t="s">
        <v>457</v>
      </c>
      <c r="H3819" s="85" t="s">
        <v>458</v>
      </c>
    </row>
    <row r="3820" spans="2:8">
      <c r="B3820" s="85" t="s">
        <v>290</v>
      </c>
      <c r="C3820" s="85" t="s">
        <v>490</v>
      </c>
      <c r="D3820" s="85" t="s">
        <v>301</v>
      </c>
      <c r="E3820" s="85" t="s">
        <v>302</v>
      </c>
      <c r="F3820" s="84">
        <v>0</v>
      </c>
      <c r="G3820" s="85" t="s">
        <v>457</v>
      </c>
      <c r="H3820" s="85" t="s">
        <v>458</v>
      </c>
    </row>
    <row r="3821" spans="2:8">
      <c r="B3821" s="85" t="s">
        <v>291</v>
      </c>
      <c r="C3821" s="85" t="s">
        <v>490</v>
      </c>
      <c r="D3821" s="85" t="s">
        <v>301</v>
      </c>
      <c r="E3821" s="85" t="s">
        <v>302</v>
      </c>
      <c r="F3821" s="84">
        <v>2</v>
      </c>
      <c r="G3821" s="85" t="s">
        <v>457</v>
      </c>
      <c r="H3821" s="85" t="s">
        <v>458</v>
      </c>
    </row>
    <row r="3822" spans="2:8">
      <c r="B3822" s="85" t="s">
        <v>292</v>
      </c>
      <c r="C3822" s="85" t="s">
        <v>490</v>
      </c>
      <c r="D3822" s="85" t="s">
        <v>301</v>
      </c>
      <c r="E3822" s="85" t="s">
        <v>302</v>
      </c>
      <c r="F3822" s="84">
        <v>0</v>
      </c>
      <c r="G3822" s="85" t="s">
        <v>457</v>
      </c>
      <c r="H3822" s="85" t="s">
        <v>458</v>
      </c>
    </row>
    <row r="3823" spans="2:8">
      <c r="B3823" s="85" t="s">
        <v>293</v>
      </c>
      <c r="C3823" s="85" t="s">
        <v>490</v>
      </c>
      <c r="D3823" s="85" t="s">
        <v>301</v>
      </c>
      <c r="E3823" s="85" t="s">
        <v>302</v>
      </c>
      <c r="F3823" s="84">
        <v>5</v>
      </c>
      <c r="G3823" s="85" t="s">
        <v>457</v>
      </c>
      <c r="H3823" s="85" t="s">
        <v>458</v>
      </c>
    </row>
    <row r="3824" spans="2:8">
      <c r="B3824" s="85" t="s">
        <v>294</v>
      </c>
      <c r="C3824" s="85" t="s">
        <v>490</v>
      </c>
      <c r="D3824" s="85" t="s">
        <v>301</v>
      </c>
      <c r="E3824" s="85" t="s">
        <v>302</v>
      </c>
      <c r="F3824" s="84">
        <v>0</v>
      </c>
      <c r="G3824" s="85" t="s">
        <v>457</v>
      </c>
      <c r="H3824" s="85" t="s">
        <v>458</v>
      </c>
    </row>
    <row r="3825" spans="2:8">
      <c r="B3825" s="85" t="s">
        <v>299</v>
      </c>
      <c r="C3825" s="85" t="s">
        <v>490</v>
      </c>
      <c r="D3825" s="85" t="s">
        <v>301</v>
      </c>
      <c r="E3825" s="85" t="s">
        <v>302</v>
      </c>
      <c r="F3825" s="84">
        <v>0</v>
      </c>
      <c r="G3825" s="85" t="s">
        <v>457</v>
      </c>
      <c r="H3825" s="85" t="s">
        <v>458</v>
      </c>
    </row>
    <row r="3826" spans="2:8">
      <c r="B3826" s="85" t="s">
        <v>288</v>
      </c>
      <c r="C3826" s="85" t="s">
        <v>490</v>
      </c>
      <c r="D3826" s="85" t="s">
        <v>303</v>
      </c>
      <c r="E3826" s="85" t="s">
        <v>304</v>
      </c>
      <c r="F3826" s="84">
        <v>0</v>
      </c>
      <c r="G3826" s="85" t="s">
        <v>457</v>
      </c>
      <c r="H3826" s="85" t="s">
        <v>458</v>
      </c>
    </row>
    <row r="3827" spans="2:8">
      <c r="B3827" s="85" t="s">
        <v>289</v>
      </c>
      <c r="C3827" s="85" t="s">
        <v>490</v>
      </c>
      <c r="D3827" s="85" t="s">
        <v>303</v>
      </c>
      <c r="E3827" s="85" t="s">
        <v>304</v>
      </c>
      <c r="F3827" s="84">
        <v>0</v>
      </c>
      <c r="G3827" s="85" t="s">
        <v>457</v>
      </c>
      <c r="H3827" s="85" t="s">
        <v>458</v>
      </c>
    </row>
    <row r="3828" spans="2:8">
      <c r="B3828" s="85" t="s">
        <v>290</v>
      </c>
      <c r="C3828" s="85" t="s">
        <v>490</v>
      </c>
      <c r="D3828" s="85" t="s">
        <v>303</v>
      </c>
      <c r="E3828" s="85" t="s">
        <v>304</v>
      </c>
      <c r="F3828" s="84">
        <v>3</v>
      </c>
      <c r="G3828" s="85" t="s">
        <v>457</v>
      </c>
      <c r="H3828" s="85" t="s">
        <v>458</v>
      </c>
    </row>
    <row r="3829" spans="2:8">
      <c r="B3829" s="85" t="s">
        <v>291</v>
      </c>
      <c r="C3829" s="85" t="s">
        <v>490</v>
      </c>
      <c r="D3829" s="85" t="s">
        <v>303</v>
      </c>
      <c r="E3829" s="85" t="s">
        <v>304</v>
      </c>
      <c r="F3829" s="84">
        <v>0</v>
      </c>
      <c r="G3829" s="85" t="s">
        <v>457</v>
      </c>
      <c r="H3829" s="85" t="s">
        <v>458</v>
      </c>
    </row>
    <row r="3830" spans="2:8">
      <c r="B3830" s="85" t="s">
        <v>292</v>
      </c>
      <c r="C3830" s="85" t="s">
        <v>490</v>
      </c>
      <c r="D3830" s="85" t="s">
        <v>303</v>
      </c>
      <c r="E3830" s="85" t="s">
        <v>304</v>
      </c>
      <c r="F3830" s="84">
        <v>2</v>
      </c>
      <c r="G3830" s="85" t="s">
        <v>457</v>
      </c>
      <c r="H3830" s="85" t="s">
        <v>458</v>
      </c>
    </row>
    <row r="3831" spans="2:8">
      <c r="B3831" s="85" t="s">
        <v>294</v>
      </c>
      <c r="C3831" s="85" t="s">
        <v>490</v>
      </c>
      <c r="D3831" s="85" t="s">
        <v>303</v>
      </c>
      <c r="E3831" s="85" t="s">
        <v>304</v>
      </c>
      <c r="F3831" s="84">
        <v>0</v>
      </c>
      <c r="G3831" s="85" t="s">
        <v>457</v>
      </c>
      <c r="H3831" s="85" t="s">
        <v>458</v>
      </c>
    </row>
    <row r="3832" spans="2:8">
      <c r="B3832" s="85" t="s">
        <v>295</v>
      </c>
      <c r="C3832" s="85" t="s">
        <v>490</v>
      </c>
      <c r="D3832" s="85" t="s">
        <v>303</v>
      </c>
      <c r="E3832" s="85" t="s">
        <v>304</v>
      </c>
      <c r="F3832" s="84">
        <v>0</v>
      </c>
      <c r="G3832" s="85" t="s">
        <v>457</v>
      </c>
      <c r="H3832" s="85" t="s">
        <v>458</v>
      </c>
    </row>
    <row r="3833" spans="2:8">
      <c r="B3833" s="85" t="s">
        <v>296</v>
      </c>
      <c r="C3833" s="85" t="s">
        <v>490</v>
      </c>
      <c r="D3833" s="85" t="s">
        <v>303</v>
      </c>
      <c r="E3833" s="85" t="s">
        <v>304</v>
      </c>
      <c r="F3833" s="84">
        <v>2</v>
      </c>
      <c r="G3833" s="85" t="s">
        <v>457</v>
      </c>
      <c r="H3833" s="85" t="s">
        <v>458</v>
      </c>
    </row>
    <row r="3834" spans="2:8">
      <c r="B3834" s="85" t="s">
        <v>297</v>
      </c>
      <c r="C3834" s="85" t="s">
        <v>490</v>
      </c>
      <c r="D3834" s="85" t="s">
        <v>303</v>
      </c>
      <c r="E3834" s="85" t="s">
        <v>304</v>
      </c>
      <c r="F3834" s="84">
        <v>0</v>
      </c>
      <c r="G3834" s="85" t="s">
        <v>457</v>
      </c>
      <c r="H3834" s="85" t="s">
        <v>458</v>
      </c>
    </row>
    <row r="3835" spans="2:8">
      <c r="B3835" s="85" t="s">
        <v>298</v>
      </c>
      <c r="C3835" s="85" t="s">
        <v>490</v>
      </c>
      <c r="D3835" s="85" t="s">
        <v>303</v>
      </c>
      <c r="E3835" s="85" t="s">
        <v>304</v>
      </c>
      <c r="F3835" s="84">
        <v>2</v>
      </c>
      <c r="G3835" s="85" t="s">
        <v>457</v>
      </c>
      <c r="H3835" s="85" t="s">
        <v>458</v>
      </c>
    </row>
    <row r="3836" spans="2:8">
      <c r="B3836" s="85" t="s">
        <v>299</v>
      </c>
      <c r="C3836" s="85" t="s">
        <v>490</v>
      </c>
      <c r="D3836" s="85" t="s">
        <v>303</v>
      </c>
      <c r="E3836" s="85" t="s">
        <v>304</v>
      </c>
      <c r="F3836" s="84">
        <v>0</v>
      </c>
      <c r="G3836" s="85" t="s">
        <v>457</v>
      </c>
      <c r="H3836" s="85" t="s">
        <v>458</v>
      </c>
    </row>
    <row r="3837" spans="2:8">
      <c r="B3837" s="85" t="s">
        <v>288</v>
      </c>
      <c r="C3837" s="85" t="s">
        <v>491</v>
      </c>
      <c r="D3837" s="85" t="s">
        <v>284</v>
      </c>
      <c r="E3837" s="85" t="s">
        <v>285</v>
      </c>
      <c r="F3837" s="84">
        <v>2</v>
      </c>
      <c r="G3837" s="85" t="s">
        <v>471</v>
      </c>
      <c r="H3837" s="85" t="s">
        <v>458</v>
      </c>
    </row>
    <row r="3838" spans="2:8">
      <c r="B3838" s="85" t="s">
        <v>289</v>
      </c>
      <c r="C3838" s="85" t="s">
        <v>491</v>
      </c>
      <c r="D3838" s="85" t="s">
        <v>284</v>
      </c>
      <c r="E3838" s="85" t="s">
        <v>285</v>
      </c>
      <c r="F3838" s="84">
        <v>0</v>
      </c>
      <c r="G3838" s="85" t="s">
        <v>471</v>
      </c>
      <c r="H3838" s="85" t="s">
        <v>458</v>
      </c>
    </row>
    <row r="3839" spans="2:8">
      <c r="B3839" s="85" t="s">
        <v>290</v>
      </c>
      <c r="C3839" s="85" t="s">
        <v>491</v>
      </c>
      <c r="D3839" s="85" t="s">
        <v>284</v>
      </c>
      <c r="E3839" s="85" t="s">
        <v>285</v>
      </c>
      <c r="F3839" s="84">
        <v>2</v>
      </c>
      <c r="G3839" s="85" t="s">
        <v>471</v>
      </c>
      <c r="H3839" s="85" t="s">
        <v>458</v>
      </c>
    </row>
    <row r="3840" spans="2:8">
      <c r="B3840" s="85" t="s">
        <v>291</v>
      </c>
      <c r="C3840" s="85" t="s">
        <v>491</v>
      </c>
      <c r="D3840" s="85" t="s">
        <v>284</v>
      </c>
      <c r="E3840" s="85" t="s">
        <v>285</v>
      </c>
      <c r="F3840" s="84">
        <v>3</v>
      </c>
      <c r="G3840" s="85" t="s">
        <v>471</v>
      </c>
      <c r="H3840" s="85" t="s">
        <v>458</v>
      </c>
    </row>
    <row r="3841" spans="2:8">
      <c r="B3841" s="85" t="s">
        <v>292</v>
      </c>
      <c r="C3841" s="85" t="s">
        <v>491</v>
      </c>
      <c r="D3841" s="85" t="s">
        <v>284</v>
      </c>
      <c r="E3841" s="85" t="s">
        <v>285</v>
      </c>
      <c r="F3841" s="84">
        <v>2</v>
      </c>
      <c r="G3841" s="85" t="s">
        <v>471</v>
      </c>
      <c r="H3841" s="85" t="s">
        <v>458</v>
      </c>
    </row>
    <row r="3842" spans="2:8">
      <c r="B3842" s="85" t="s">
        <v>293</v>
      </c>
      <c r="C3842" s="85" t="s">
        <v>491</v>
      </c>
      <c r="D3842" s="85" t="s">
        <v>284</v>
      </c>
      <c r="E3842" s="85" t="s">
        <v>285</v>
      </c>
      <c r="F3842" s="84">
        <v>3</v>
      </c>
      <c r="G3842" s="85" t="s">
        <v>471</v>
      </c>
      <c r="H3842" s="85" t="s">
        <v>458</v>
      </c>
    </row>
    <row r="3843" spans="2:8">
      <c r="B3843" s="85" t="s">
        <v>294</v>
      </c>
      <c r="C3843" s="85" t="s">
        <v>491</v>
      </c>
      <c r="D3843" s="85" t="s">
        <v>284</v>
      </c>
      <c r="E3843" s="85" t="s">
        <v>285</v>
      </c>
      <c r="F3843" s="84">
        <v>2</v>
      </c>
      <c r="G3843" s="85" t="s">
        <v>471</v>
      </c>
      <c r="H3843" s="85" t="s">
        <v>458</v>
      </c>
    </row>
    <row r="3844" spans="2:8">
      <c r="B3844" s="85" t="s">
        <v>295</v>
      </c>
      <c r="C3844" s="85" t="s">
        <v>491</v>
      </c>
      <c r="D3844" s="85" t="s">
        <v>284</v>
      </c>
      <c r="E3844" s="85" t="s">
        <v>285</v>
      </c>
      <c r="F3844" s="84">
        <v>2</v>
      </c>
      <c r="G3844" s="85" t="s">
        <v>471</v>
      </c>
      <c r="H3844" s="85" t="s">
        <v>458</v>
      </c>
    </row>
    <row r="3845" spans="2:8">
      <c r="B3845" s="85" t="s">
        <v>297</v>
      </c>
      <c r="C3845" s="85" t="s">
        <v>491</v>
      </c>
      <c r="D3845" s="85" t="s">
        <v>284</v>
      </c>
      <c r="E3845" s="85" t="s">
        <v>285</v>
      </c>
      <c r="F3845" s="84">
        <v>0</v>
      </c>
      <c r="G3845" s="85" t="s">
        <v>471</v>
      </c>
      <c r="H3845" s="85" t="s">
        <v>458</v>
      </c>
    </row>
    <row r="3846" spans="2:8">
      <c r="B3846" s="85" t="s">
        <v>298</v>
      </c>
      <c r="C3846" s="85" t="s">
        <v>491</v>
      </c>
      <c r="D3846" s="85" t="s">
        <v>284</v>
      </c>
      <c r="E3846" s="85" t="s">
        <v>285</v>
      </c>
      <c r="F3846" s="84">
        <v>0</v>
      </c>
      <c r="G3846" s="85" t="s">
        <v>471</v>
      </c>
      <c r="H3846" s="85" t="s">
        <v>458</v>
      </c>
    </row>
    <row r="3847" spans="2:8">
      <c r="B3847" s="85" t="s">
        <v>299</v>
      </c>
      <c r="C3847" s="85" t="s">
        <v>491</v>
      </c>
      <c r="D3847" s="85" t="s">
        <v>284</v>
      </c>
      <c r="E3847" s="85" t="s">
        <v>285</v>
      </c>
      <c r="F3847" s="84">
        <v>0</v>
      </c>
      <c r="G3847" s="85" t="s">
        <v>471</v>
      </c>
      <c r="H3847" s="85" t="s">
        <v>458</v>
      </c>
    </row>
    <row r="3848" spans="2:8">
      <c r="B3848" s="85" t="s">
        <v>300</v>
      </c>
      <c r="C3848" s="85" t="s">
        <v>491</v>
      </c>
      <c r="D3848" s="85" t="s">
        <v>284</v>
      </c>
      <c r="E3848" s="85" t="s">
        <v>285</v>
      </c>
      <c r="F3848" s="84">
        <v>2</v>
      </c>
      <c r="G3848" s="85" t="s">
        <v>471</v>
      </c>
      <c r="H3848" s="85" t="s">
        <v>458</v>
      </c>
    </row>
    <row r="3849" spans="2:8">
      <c r="B3849" s="85" t="s">
        <v>288</v>
      </c>
      <c r="C3849" s="85" t="s">
        <v>491</v>
      </c>
      <c r="D3849" s="85" t="s">
        <v>301</v>
      </c>
      <c r="E3849" s="85" t="s">
        <v>302</v>
      </c>
      <c r="F3849" s="84">
        <v>0</v>
      </c>
      <c r="G3849" s="85" t="s">
        <v>471</v>
      </c>
      <c r="H3849" s="85" t="s">
        <v>458</v>
      </c>
    </row>
    <row r="3850" spans="2:8">
      <c r="B3850" s="85" t="s">
        <v>289</v>
      </c>
      <c r="C3850" s="85" t="s">
        <v>491</v>
      </c>
      <c r="D3850" s="85" t="s">
        <v>301</v>
      </c>
      <c r="E3850" s="85" t="s">
        <v>302</v>
      </c>
      <c r="F3850" s="84">
        <v>2</v>
      </c>
      <c r="G3850" s="85" t="s">
        <v>471</v>
      </c>
      <c r="H3850" s="85" t="s">
        <v>458</v>
      </c>
    </row>
    <row r="3851" spans="2:8">
      <c r="B3851" s="85" t="s">
        <v>290</v>
      </c>
      <c r="C3851" s="85" t="s">
        <v>491</v>
      </c>
      <c r="D3851" s="85" t="s">
        <v>301</v>
      </c>
      <c r="E3851" s="85" t="s">
        <v>302</v>
      </c>
      <c r="F3851" s="84">
        <v>0</v>
      </c>
      <c r="G3851" s="85" t="s">
        <v>471</v>
      </c>
      <c r="H3851" s="85" t="s">
        <v>458</v>
      </c>
    </row>
    <row r="3852" spans="2:8">
      <c r="B3852" s="85" t="s">
        <v>291</v>
      </c>
      <c r="C3852" s="85" t="s">
        <v>491</v>
      </c>
      <c r="D3852" s="85" t="s">
        <v>301</v>
      </c>
      <c r="E3852" s="85" t="s">
        <v>302</v>
      </c>
      <c r="F3852" s="84">
        <v>4</v>
      </c>
      <c r="G3852" s="85" t="s">
        <v>471</v>
      </c>
      <c r="H3852" s="85" t="s">
        <v>458</v>
      </c>
    </row>
    <row r="3853" spans="2:8">
      <c r="B3853" s="85" t="s">
        <v>293</v>
      </c>
      <c r="C3853" s="85" t="s">
        <v>491</v>
      </c>
      <c r="D3853" s="85" t="s">
        <v>301</v>
      </c>
      <c r="E3853" s="85" t="s">
        <v>302</v>
      </c>
      <c r="F3853" s="84">
        <v>0</v>
      </c>
      <c r="G3853" s="85" t="s">
        <v>471</v>
      </c>
      <c r="H3853" s="85" t="s">
        <v>458</v>
      </c>
    </row>
    <row r="3854" spans="2:8">
      <c r="B3854" s="85" t="s">
        <v>294</v>
      </c>
      <c r="C3854" s="85" t="s">
        <v>491</v>
      </c>
      <c r="D3854" s="85" t="s">
        <v>301</v>
      </c>
      <c r="E3854" s="85" t="s">
        <v>302</v>
      </c>
      <c r="F3854" s="84">
        <v>2</v>
      </c>
      <c r="G3854" s="85" t="s">
        <v>471</v>
      </c>
      <c r="H3854" s="85" t="s">
        <v>458</v>
      </c>
    </row>
    <row r="3855" spans="2:8">
      <c r="B3855" s="85" t="s">
        <v>298</v>
      </c>
      <c r="C3855" s="85" t="s">
        <v>491</v>
      </c>
      <c r="D3855" s="85" t="s">
        <v>301</v>
      </c>
      <c r="E3855" s="85" t="s">
        <v>302</v>
      </c>
      <c r="F3855" s="84">
        <v>0</v>
      </c>
      <c r="G3855" s="85" t="s">
        <v>471</v>
      </c>
      <c r="H3855" s="85" t="s">
        <v>458</v>
      </c>
    </row>
    <row r="3856" spans="2:8">
      <c r="B3856" s="85" t="s">
        <v>300</v>
      </c>
      <c r="C3856" s="85" t="s">
        <v>491</v>
      </c>
      <c r="D3856" s="85" t="s">
        <v>301</v>
      </c>
      <c r="E3856" s="85" t="s">
        <v>302</v>
      </c>
      <c r="F3856" s="84">
        <v>2</v>
      </c>
      <c r="G3856" s="85" t="s">
        <v>471</v>
      </c>
      <c r="H3856" s="85" t="s">
        <v>458</v>
      </c>
    </row>
    <row r="3857" spans="2:8">
      <c r="B3857" s="85" t="s">
        <v>288</v>
      </c>
      <c r="C3857" s="85" t="s">
        <v>491</v>
      </c>
      <c r="D3857" s="85" t="s">
        <v>303</v>
      </c>
      <c r="E3857" s="85" t="s">
        <v>304</v>
      </c>
      <c r="F3857" s="84">
        <v>3</v>
      </c>
      <c r="G3857" s="85" t="s">
        <v>471</v>
      </c>
      <c r="H3857" s="85" t="s">
        <v>458</v>
      </c>
    </row>
    <row r="3858" spans="2:8">
      <c r="B3858" s="85" t="s">
        <v>290</v>
      </c>
      <c r="C3858" s="85" t="s">
        <v>491</v>
      </c>
      <c r="D3858" s="85" t="s">
        <v>303</v>
      </c>
      <c r="E3858" s="85" t="s">
        <v>304</v>
      </c>
      <c r="F3858" s="84">
        <v>0</v>
      </c>
      <c r="G3858" s="85" t="s">
        <v>471</v>
      </c>
      <c r="H3858" s="85" t="s">
        <v>458</v>
      </c>
    </row>
    <row r="3859" spans="2:8">
      <c r="B3859" s="85" t="s">
        <v>291</v>
      </c>
      <c r="C3859" s="85" t="s">
        <v>491</v>
      </c>
      <c r="D3859" s="85" t="s">
        <v>303</v>
      </c>
      <c r="E3859" s="85" t="s">
        <v>304</v>
      </c>
      <c r="F3859" s="84">
        <v>0</v>
      </c>
      <c r="G3859" s="85" t="s">
        <v>471</v>
      </c>
      <c r="H3859" s="85" t="s">
        <v>458</v>
      </c>
    </row>
    <row r="3860" spans="2:8">
      <c r="B3860" s="85" t="s">
        <v>292</v>
      </c>
      <c r="C3860" s="85" t="s">
        <v>491</v>
      </c>
      <c r="D3860" s="85" t="s">
        <v>303</v>
      </c>
      <c r="E3860" s="85" t="s">
        <v>304</v>
      </c>
      <c r="F3860" s="84">
        <v>2</v>
      </c>
      <c r="G3860" s="85" t="s">
        <v>471</v>
      </c>
      <c r="H3860" s="85" t="s">
        <v>458</v>
      </c>
    </row>
    <row r="3861" spans="2:8">
      <c r="B3861" s="85" t="s">
        <v>294</v>
      </c>
      <c r="C3861" s="85" t="s">
        <v>491</v>
      </c>
      <c r="D3861" s="85" t="s">
        <v>303</v>
      </c>
      <c r="E3861" s="85" t="s">
        <v>304</v>
      </c>
      <c r="F3861" s="84">
        <v>0</v>
      </c>
      <c r="G3861" s="85" t="s">
        <v>471</v>
      </c>
      <c r="H3861" s="85" t="s">
        <v>458</v>
      </c>
    </row>
    <row r="3862" spans="2:8">
      <c r="B3862" s="85" t="s">
        <v>295</v>
      </c>
      <c r="C3862" s="85" t="s">
        <v>491</v>
      </c>
      <c r="D3862" s="85" t="s">
        <v>303</v>
      </c>
      <c r="E3862" s="85" t="s">
        <v>304</v>
      </c>
      <c r="F3862" s="84">
        <v>0</v>
      </c>
      <c r="G3862" s="85" t="s">
        <v>471</v>
      </c>
      <c r="H3862" s="85" t="s">
        <v>458</v>
      </c>
    </row>
    <row r="3863" spans="2:8">
      <c r="B3863" s="85" t="s">
        <v>297</v>
      </c>
      <c r="C3863" s="85" t="s">
        <v>491</v>
      </c>
      <c r="D3863" s="85" t="s">
        <v>303</v>
      </c>
      <c r="E3863" s="85" t="s">
        <v>304</v>
      </c>
      <c r="F3863" s="84">
        <v>0</v>
      </c>
      <c r="G3863" s="85" t="s">
        <v>471</v>
      </c>
      <c r="H3863" s="85" t="s">
        <v>458</v>
      </c>
    </row>
    <row r="3864" spans="2:8">
      <c r="B3864" s="85" t="s">
        <v>298</v>
      </c>
      <c r="C3864" s="85" t="s">
        <v>491</v>
      </c>
      <c r="D3864" s="85" t="s">
        <v>303</v>
      </c>
      <c r="E3864" s="85" t="s">
        <v>304</v>
      </c>
      <c r="F3864" s="84">
        <v>4</v>
      </c>
      <c r="G3864" s="85" t="s">
        <v>471</v>
      </c>
      <c r="H3864" s="85" t="s">
        <v>458</v>
      </c>
    </row>
    <row r="3865" spans="2:8">
      <c r="B3865" s="85" t="s">
        <v>300</v>
      </c>
      <c r="C3865" s="85" t="s">
        <v>491</v>
      </c>
      <c r="D3865" s="85" t="s">
        <v>303</v>
      </c>
      <c r="E3865" s="85" t="s">
        <v>304</v>
      </c>
      <c r="F3865" s="84">
        <v>0</v>
      </c>
      <c r="G3865" s="85" t="s">
        <v>471</v>
      </c>
      <c r="H3865" s="85" t="s">
        <v>458</v>
      </c>
    </row>
    <row r="3866" spans="2:8">
      <c r="B3866" s="85" t="s">
        <v>288</v>
      </c>
      <c r="C3866" s="85" t="s">
        <v>492</v>
      </c>
      <c r="D3866" s="85" t="s">
        <v>284</v>
      </c>
      <c r="E3866" s="85" t="s">
        <v>285</v>
      </c>
      <c r="F3866" s="84">
        <v>2</v>
      </c>
      <c r="G3866" s="85" t="s">
        <v>471</v>
      </c>
      <c r="H3866" s="85" t="s">
        <v>458</v>
      </c>
    </row>
    <row r="3867" spans="2:8">
      <c r="B3867" s="85" t="s">
        <v>289</v>
      </c>
      <c r="C3867" s="85" t="s">
        <v>492</v>
      </c>
      <c r="D3867" s="85" t="s">
        <v>284</v>
      </c>
      <c r="E3867" s="85" t="s">
        <v>285</v>
      </c>
      <c r="F3867" s="84">
        <v>3</v>
      </c>
      <c r="G3867" s="85" t="s">
        <v>471</v>
      </c>
      <c r="H3867" s="85" t="s">
        <v>458</v>
      </c>
    </row>
    <row r="3868" spans="2:8">
      <c r="B3868" s="85" t="s">
        <v>290</v>
      </c>
      <c r="C3868" s="85" t="s">
        <v>492</v>
      </c>
      <c r="D3868" s="85" t="s">
        <v>284</v>
      </c>
      <c r="E3868" s="85" t="s">
        <v>285</v>
      </c>
      <c r="F3868" s="84">
        <v>2</v>
      </c>
      <c r="G3868" s="85" t="s">
        <v>471</v>
      </c>
      <c r="H3868" s="85" t="s">
        <v>458</v>
      </c>
    </row>
    <row r="3869" spans="2:8">
      <c r="B3869" s="85" t="s">
        <v>291</v>
      </c>
      <c r="C3869" s="85" t="s">
        <v>492</v>
      </c>
      <c r="D3869" s="85" t="s">
        <v>284</v>
      </c>
      <c r="E3869" s="85" t="s">
        <v>285</v>
      </c>
      <c r="F3869" s="84">
        <v>2</v>
      </c>
      <c r="G3869" s="85" t="s">
        <v>471</v>
      </c>
      <c r="H3869" s="85" t="s">
        <v>458</v>
      </c>
    </row>
    <row r="3870" spans="2:8">
      <c r="B3870" s="85" t="s">
        <v>292</v>
      </c>
      <c r="C3870" s="85" t="s">
        <v>492</v>
      </c>
      <c r="D3870" s="85" t="s">
        <v>284</v>
      </c>
      <c r="E3870" s="85" t="s">
        <v>285</v>
      </c>
      <c r="F3870" s="84">
        <v>0</v>
      </c>
      <c r="G3870" s="85" t="s">
        <v>471</v>
      </c>
      <c r="H3870" s="85" t="s">
        <v>458</v>
      </c>
    </row>
    <row r="3871" spans="2:8">
      <c r="B3871" s="85" t="s">
        <v>293</v>
      </c>
      <c r="C3871" s="85" t="s">
        <v>492</v>
      </c>
      <c r="D3871" s="85" t="s">
        <v>284</v>
      </c>
      <c r="E3871" s="85" t="s">
        <v>285</v>
      </c>
      <c r="F3871" s="84">
        <v>0</v>
      </c>
      <c r="G3871" s="85" t="s">
        <v>471</v>
      </c>
      <c r="H3871" s="85" t="s">
        <v>458</v>
      </c>
    </row>
    <row r="3872" spans="2:8">
      <c r="B3872" s="85" t="s">
        <v>294</v>
      </c>
      <c r="C3872" s="85" t="s">
        <v>492</v>
      </c>
      <c r="D3872" s="85" t="s">
        <v>284</v>
      </c>
      <c r="E3872" s="85" t="s">
        <v>285</v>
      </c>
      <c r="F3872" s="84">
        <v>4</v>
      </c>
      <c r="G3872" s="85" t="s">
        <v>471</v>
      </c>
      <c r="H3872" s="85" t="s">
        <v>458</v>
      </c>
    </row>
    <row r="3873" spans="2:8">
      <c r="B3873" s="85" t="s">
        <v>297</v>
      </c>
      <c r="C3873" s="85" t="s">
        <v>492</v>
      </c>
      <c r="D3873" s="85" t="s">
        <v>284</v>
      </c>
      <c r="E3873" s="85" t="s">
        <v>285</v>
      </c>
      <c r="F3873" s="84">
        <v>0</v>
      </c>
      <c r="G3873" s="85" t="s">
        <v>471</v>
      </c>
      <c r="H3873" s="85" t="s">
        <v>458</v>
      </c>
    </row>
    <row r="3874" spans="2:8">
      <c r="B3874" s="85" t="s">
        <v>298</v>
      </c>
      <c r="C3874" s="85" t="s">
        <v>492</v>
      </c>
      <c r="D3874" s="85" t="s">
        <v>284</v>
      </c>
      <c r="E3874" s="85" t="s">
        <v>285</v>
      </c>
      <c r="F3874" s="84">
        <v>2</v>
      </c>
      <c r="G3874" s="85" t="s">
        <v>471</v>
      </c>
      <c r="H3874" s="85" t="s">
        <v>458</v>
      </c>
    </row>
    <row r="3875" spans="2:8">
      <c r="B3875" s="85" t="s">
        <v>299</v>
      </c>
      <c r="C3875" s="85" t="s">
        <v>492</v>
      </c>
      <c r="D3875" s="85" t="s">
        <v>284</v>
      </c>
      <c r="E3875" s="85" t="s">
        <v>285</v>
      </c>
      <c r="F3875" s="84">
        <v>0</v>
      </c>
      <c r="G3875" s="85" t="s">
        <v>471</v>
      </c>
      <c r="H3875" s="85" t="s">
        <v>458</v>
      </c>
    </row>
    <row r="3876" spans="2:8">
      <c r="B3876" s="85" t="s">
        <v>300</v>
      </c>
      <c r="C3876" s="85" t="s">
        <v>492</v>
      </c>
      <c r="D3876" s="85" t="s">
        <v>284</v>
      </c>
      <c r="E3876" s="85" t="s">
        <v>285</v>
      </c>
      <c r="F3876" s="84">
        <v>7</v>
      </c>
      <c r="G3876" s="85" t="s">
        <v>471</v>
      </c>
      <c r="H3876" s="85" t="s">
        <v>458</v>
      </c>
    </row>
    <row r="3877" spans="2:8">
      <c r="B3877" s="85" t="s">
        <v>290</v>
      </c>
      <c r="C3877" s="85" t="s">
        <v>492</v>
      </c>
      <c r="D3877" s="85" t="s">
        <v>303</v>
      </c>
      <c r="E3877" s="85" t="s">
        <v>304</v>
      </c>
      <c r="F3877" s="84">
        <v>0</v>
      </c>
      <c r="G3877" s="85" t="s">
        <v>471</v>
      </c>
      <c r="H3877" s="85" t="s">
        <v>458</v>
      </c>
    </row>
    <row r="3878" spans="2:8">
      <c r="B3878" s="85" t="s">
        <v>291</v>
      </c>
      <c r="C3878" s="85" t="s">
        <v>492</v>
      </c>
      <c r="D3878" s="85" t="s">
        <v>303</v>
      </c>
      <c r="E3878" s="85" t="s">
        <v>304</v>
      </c>
      <c r="F3878" s="84">
        <v>3</v>
      </c>
      <c r="G3878" s="85" t="s">
        <v>471</v>
      </c>
      <c r="H3878" s="85" t="s">
        <v>458</v>
      </c>
    </row>
    <row r="3879" spans="2:8">
      <c r="B3879" s="85" t="s">
        <v>293</v>
      </c>
      <c r="C3879" s="85" t="s">
        <v>492</v>
      </c>
      <c r="D3879" s="85" t="s">
        <v>303</v>
      </c>
      <c r="E3879" s="85" t="s">
        <v>304</v>
      </c>
      <c r="F3879" s="84">
        <v>0</v>
      </c>
      <c r="G3879" s="85" t="s">
        <v>471</v>
      </c>
      <c r="H3879" s="85" t="s">
        <v>458</v>
      </c>
    </row>
    <row r="3880" spans="2:8">
      <c r="B3880" s="85" t="s">
        <v>294</v>
      </c>
      <c r="C3880" s="85" t="s">
        <v>492</v>
      </c>
      <c r="D3880" s="85" t="s">
        <v>303</v>
      </c>
      <c r="E3880" s="85" t="s">
        <v>304</v>
      </c>
      <c r="F3880" s="84">
        <v>2</v>
      </c>
      <c r="G3880" s="85" t="s">
        <v>471</v>
      </c>
      <c r="H3880" s="85" t="s">
        <v>458</v>
      </c>
    </row>
    <row r="3881" spans="2:8">
      <c r="B3881" s="85" t="s">
        <v>297</v>
      </c>
      <c r="C3881" s="85" t="s">
        <v>492</v>
      </c>
      <c r="D3881" s="85" t="s">
        <v>303</v>
      </c>
      <c r="E3881" s="85" t="s">
        <v>304</v>
      </c>
      <c r="F3881" s="84">
        <v>0</v>
      </c>
      <c r="G3881" s="85" t="s">
        <v>471</v>
      </c>
      <c r="H3881" s="85" t="s">
        <v>458</v>
      </c>
    </row>
    <row r="3882" spans="2:8">
      <c r="B3882" s="85" t="s">
        <v>299</v>
      </c>
      <c r="C3882" s="85" t="s">
        <v>492</v>
      </c>
      <c r="D3882" s="85" t="s">
        <v>303</v>
      </c>
      <c r="E3882" s="85" t="s">
        <v>304</v>
      </c>
      <c r="F3882" s="84">
        <v>2</v>
      </c>
      <c r="G3882" s="85" t="s">
        <v>471</v>
      </c>
      <c r="H3882" s="85" t="s">
        <v>458</v>
      </c>
    </row>
    <row r="3883" spans="2:8">
      <c r="B3883" s="85" t="s">
        <v>300</v>
      </c>
      <c r="C3883" s="85" t="s">
        <v>492</v>
      </c>
      <c r="D3883" s="85" t="s">
        <v>303</v>
      </c>
      <c r="E3883" s="85" t="s">
        <v>304</v>
      </c>
      <c r="F3883" s="84">
        <v>2</v>
      </c>
      <c r="G3883" s="85" t="s">
        <v>471</v>
      </c>
      <c r="H3883" s="85" t="s">
        <v>458</v>
      </c>
    </row>
    <row r="3884" spans="2:8">
      <c r="B3884" s="85" t="s">
        <v>288</v>
      </c>
      <c r="C3884" s="85" t="s">
        <v>493</v>
      </c>
      <c r="D3884" s="85" t="s">
        <v>284</v>
      </c>
      <c r="E3884" s="85" t="s">
        <v>285</v>
      </c>
      <c r="F3884" s="84">
        <v>0</v>
      </c>
      <c r="G3884" s="85" t="s">
        <v>466</v>
      </c>
      <c r="H3884" s="85" t="s">
        <v>458</v>
      </c>
    </row>
    <row r="3885" spans="2:8">
      <c r="B3885" s="85" t="s">
        <v>289</v>
      </c>
      <c r="C3885" s="85" t="s">
        <v>493</v>
      </c>
      <c r="D3885" s="85" t="s">
        <v>284</v>
      </c>
      <c r="E3885" s="85" t="s">
        <v>285</v>
      </c>
      <c r="F3885" s="84">
        <v>0</v>
      </c>
      <c r="G3885" s="85" t="s">
        <v>466</v>
      </c>
      <c r="H3885" s="85" t="s">
        <v>458</v>
      </c>
    </row>
    <row r="3886" spans="2:8">
      <c r="B3886" s="85" t="s">
        <v>290</v>
      </c>
      <c r="C3886" s="85" t="s">
        <v>493</v>
      </c>
      <c r="D3886" s="85" t="s">
        <v>284</v>
      </c>
      <c r="E3886" s="85" t="s">
        <v>285</v>
      </c>
      <c r="F3886" s="84">
        <v>4</v>
      </c>
      <c r="G3886" s="85" t="s">
        <v>466</v>
      </c>
      <c r="H3886" s="85" t="s">
        <v>458</v>
      </c>
    </row>
    <row r="3887" spans="2:8">
      <c r="B3887" s="85" t="s">
        <v>291</v>
      </c>
      <c r="C3887" s="85" t="s">
        <v>493</v>
      </c>
      <c r="D3887" s="85" t="s">
        <v>284</v>
      </c>
      <c r="E3887" s="85" t="s">
        <v>285</v>
      </c>
      <c r="F3887" s="84">
        <v>2</v>
      </c>
      <c r="G3887" s="85" t="s">
        <v>466</v>
      </c>
      <c r="H3887" s="85" t="s">
        <v>458</v>
      </c>
    </row>
    <row r="3888" spans="2:8">
      <c r="B3888" s="85" t="s">
        <v>292</v>
      </c>
      <c r="C3888" s="85" t="s">
        <v>493</v>
      </c>
      <c r="D3888" s="85" t="s">
        <v>284</v>
      </c>
      <c r="E3888" s="85" t="s">
        <v>285</v>
      </c>
      <c r="F3888" s="84">
        <v>4</v>
      </c>
      <c r="G3888" s="85" t="s">
        <v>466</v>
      </c>
      <c r="H3888" s="85" t="s">
        <v>458</v>
      </c>
    </row>
    <row r="3889" spans="2:8">
      <c r="B3889" s="85" t="s">
        <v>293</v>
      </c>
      <c r="C3889" s="85" t="s">
        <v>493</v>
      </c>
      <c r="D3889" s="85" t="s">
        <v>284</v>
      </c>
      <c r="E3889" s="85" t="s">
        <v>285</v>
      </c>
      <c r="F3889" s="84">
        <v>2</v>
      </c>
      <c r="G3889" s="85" t="s">
        <v>466</v>
      </c>
      <c r="H3889" s="85" t="s">
        <v>458</v>
      </c>
    </row>
    <row r="3890" spans="2:8">
      <c r="B3890" s="85" t="s">
        <v>294</v>
      </c>
      <c r="C3890" s="85" t="s">
        <v>493</v>
      </c>
      <c r="D3890" s="85" t="s">
        <v>284</v>
      </c>
      <c r="E3890" s="85" t="s">
        <v>285</v>
      </c>
      <c r="F3890" s="84">
        <v>5</v>
      </c>
      <c r="G3890" s="85" t="s">
        <v>466</v>
      </c>
      <c r="H3890" s="85" t="s">
        <v>458</v>
      </c>
    </row>
    <row r="3891" spans="2:8">
      <c r="B3891" s="85" t="s">
        <v>295</v>
      </c>
      <c r="C3891" s="85" t="s">
        <v>493</v>
      </c>
      <c r="D3891" s="85" t="s">
        <v>284</v>
      </c>
      <c r="E3891" s="85" t="s">
        <v>285</v>
      </c>
      <c r="F3891" s="84">
        <v>0</v>
      </c>
      <c r="G3891" s="85" t="s">
        <v>466</v>
      </c>
      <c r="H3891" s="85" t="s">
        <v>458</v>
      </c>
    </row>
    <row r="3892" spans="2:8">
      <c r="B3892" s="85" t="s">
        <v>296</v>
      </c>
      <c r="C3892" s="85" t="s">
        <v>493</v>
      </c>
      <c r="D3892" s="85" t="s">
        <v>284</v>
      </c>
      <c r="E3892" s="85" t="s">
        <v>285</v>
      </c>
      <c r="F3892" s="84">
        <v>4</v>
      </c>
      <c r="G3892" s="85" t="s">
        <v>466</v>
      </c>
      <c r="H3892" s="85" t="s">
        <v>458</v>
      </c>
    </row>
    <row r="3893" spans="2:8">
      <c r="B3893" s="85" t="s">
        <v>297</v>
      </c>
      <c r="C3893" s="85" t="s">
        <v>493</v>
      </c>
      <c r="D3893" s="85" t="s">
        <v>284</v>
      </c>
      <c r="E3893" s="85" t="s">
        <v>285</v>
      </c>
      <c r="F3893" s="84">
        <v>0</v>
      </c>
      <c r="G3893" s="85" t="s">
        <v>466</v>
      </c>
      <c r="H3893" s="85" t="s">
        <v>458</v>
      </c>
    </row>
    <row r="3894" spans="2:8">
      <c r="B3894" s="85" t="s">
        <v>298</v>
      </c>
      <c r="C3894" s="85" t="s">
        <v>493</v>
      </c>
      <c r="D3894" s="85" t="s">
        <v>284</v>
      </c>
      <c r="E3894" s="85" t="s">
        <v>285</v>
      </c>
      <c r="F3894" s="84">
        <v>6</v>
      </c>
      <c r="G3894" s="85" t="s">
        <v>466</v>
      </c>
      <c r="H3894" s="85" t="s">
        <v>458</v>
      </c>
    </row>
    <row r="3895" spans="2:8">
      <c r="B3895" s="85" t="s">
        <v>299</v>
      </c>
      <c r="C3895" s="85" t="s">
        <v>493</v>
      </c>
      <c r="D3895" s="85" t="s">
        <v>284</v>
      </c>
      <c r="E3895" s="85" t="s">
        <v>285</v>
      </c>
      <c r="F3895" s="84">
        <v>0</v>
      </c>
      <c r="G3895" s="85" t="s">
        <v>466</v>
      </c>
      <c r="H3895" s="85" t="s">
        <v>458</v>
      </c>
    </row>
    <row r="3896" spans="2:8">
      <c r="B3896" s="85" t="s">
        <v>300</v>
      </c>
      <c r="C3896" s="85" t="s">
        <v>493</v>
      </c>
      <c r="D3896" s="85" t="s">
        <v>284</v>
      </c>
      <c r="E3896" s="85" t="s">
        <v>285</v>
      </c>
      <c r="F3896" s="84">
        <v>2</v>
      </c>
      <c r="G3896" s="85" t="s">
        <v>466</v>
      </c>
      <c r="H3896" s="85" t="s">
        <v>458</v>
      </c>
    </row>
    <row r="3897" spans="2:8">
      <c r="B3897" s="85" t="s">
        <v>288</v>
      </c>
      <c r="C3897" s="85" t="s">
        <v>493</v>
      </c>
      <c r="D3897" s="85" t="s">
        <v>303</v>
      </c>
      <c r="E3897" s="85" t="s">
        <v>304</v>
      </c>
      <c r="F3897" s="84">
        <v>0</v>
      </c>
      <c r="G3897" s="85" t="s">
        <v>466</v>
      </c>
      <c r="H3897" s="85" t="s">
        <v>458</v>
      </c>
    </row>
    <row r="3898" spans="2:8">
      <c r="B3898" s="85" t="s">
        <v>289</v>
      </c>
      <c r="C3898" s="85" t="s">
        <v>493</v>
      </c>
      <c r="D3898" s="85" t="s">
        <v>303</v>
      </c>
      <c r="E3898" s="85" t="s">
        <v>304</v>
      </c>
      <c r="F3898" s="84">
        <v>2</v>
      </c>
      <c r="G3898" s="85" t="s">
        <v>466</v>
      </c>
      <c r="H3898" s="85" t="s">
        <v>458</v>
      </c>
    </row>
    <row r="3899" spans="2:8">
      <c r="B3899" s="85" t="s">
        <v>291</v>
      </c>
      <c r="C3899" s="85" t="s">
        <v>493</v>
      </c>
      <c r="D3899" s="85" t="s">
        <v>303</v>
      </c>
      <c r="E3899" s="85" t="s">
        <v>304</v>
      </c>
      <c r="F3899" s="84">
        <v>0</v>
      </c>
      <c r="G3899" s="85" t="s">
        <v>466</v>
      </c>
      <c r="H3899" s="85" t="s">
        <v>458</v>
      </c>
    </row>
    <row r="3900" spans="2:8">
      <c r="B3900" s="85" t="s">
        <v>292</v>
      </c>
      <c r="C3900" s="85" t="s">
        <v>493</v>
      </c>
      <c r="D3900" s="85" t="s">
        <v>303</v>
      </c>
      <c r="E3900" s="85" t="s">
        <v>304</v>
      </c>
      <c r="F3900" s="84">
        <v>2</v>
      </c>
      <c r="G3900" s="85" t="s">
        <v>466</v>
      </c>
      <c r="H3900" s="85" t="s">
        <v>458</v>
      </c>
    </row>
    <row r="3901" spans="2:8">
      <c r="B3901" s="85" t="s">
        <v>293</v>
      </c>
      <c r="C3901" s="85" t="s">
        <v>493</v>
      </c>
      <c r="D3901" s="85" t="s">
        <v>303</v>
      </c>
      <c r="E3901" s="85" t="s">
        <v>304</v>
      </c>
      <c r="F3901" s="84">
        <v>4</v>
      </c>
      <c r="G3901" s="85" t="s">
        <v>466</v>
      </c>
      <c r="H3901" s="85" t="s">
        <v>458</v>
      </c>
    </row>
    <row r="3902" spans="2:8">
      <c r="B3902" s="85" t="s">
        <v>294</v>
      </c>
      <c r="C3902" s="85" t="s">
        <v>493</v>
      </c>
      <c r="D3902" s="85" t="s">
        <v>303</v>
      </c>
      <c r="E3902" s="85" t="s">
        <v>304</v>
      </c>
      <c r="F3902" s="84">
        <v>0</v>
      </c>
      <c r="G3902" s="85" t="s">
        <v>466</v>
      </c>
      <c r="H3902" s="85" t="s">
        <v>458</v>
      </c>
    </row>
    <row r="3903" spans="2:8">
      <c r="B3903" s="85" t="s">
        <v>295</v>
      </c>
      <c r="C3903" s="85" t="s">
        <v>493</v>
      </c>
      <c r="D3903" s="85" t="s">
        <v>303</v>
      </c>
      <c r="E3903" s="85" t="s">
        <v>304</v>
      </c>
      <c r="F3903" s="84">
        <v>0</v>
      </c>
      <c r="G3903" s="85" t="s">
        <v>466</v>
      </c>
      <c r="H3903" s="85" t="s">
        <v>458</v>
      </c>
    </row>
    <row r="3904" spans="2:8">
      <c r="B3904" s="85" t="s">
        <v>296</v>
      </c>
      <c r="C3904" s="85" t="s">
        <v>493</v>
      </c>
      <c r="D3904" s="85" t="s">
        <v>303</v>
      </c>
      <c r="E3904" s="85" t="s">
        <v>304</v>
      </c>
      <c r="F3904" s="84">
        <v>2</v>
      </c>
      <c r="G3904" s="85" t="s">
        <v>466</v>
      </c>
      <c r="H3904" s="85" t="s">
        <v>458</v>
      </c>
    </row>
    <row r="3905" spans="2:8">
      <c r="B3905" s="85" t="s">
        <v>297</v>
      </c>
      <c r="C3905" s="85" t="s">
        <v>493</v>
      </c>
      <c r="D3905" s="85" t="s">
        <v>303</v>
      </c>
      <c r="E3905" s="85" t="s">
        <v>304</v>
      </c>
      <c r="F3905" s="84">
        <v>0</v>
      </c>
      <c r="G3905" s="85" t="s">
        <v>466</v>
      </c>
      <c r="H3905" s="85" t="s">
        <v>458</v>
      </c>
    </row>
    <row r="3906" spans="2:8">
      <c r="B3906" s="85" t="s">
        <v>298</v>
      </c>
      <c r="C3906" s="85" t="s">
        <v>493</v>
      </c>
      <c r="D3906" s="85" t="s">
        <v>303</v>
      </c>
      <c r="E3906" s="85" t="s">
        <v>304</v>
      </c>
      <c r="F3906" s="84">
        <v>0</v>
      </c>
      <c r="G3906" s="85" t="s">
        <v>466</v>
      </c>
      <c r="H3906" s="85" t="s">
        <v>458</v>
      </c>
    </row>
    <row r="3907" spans="2:8">
      <c r="B3907" s="85" t="s">
        <v>300</v>
      </c>
      <c r="C3907" s="85" t="s">
        <v>493</v>
      </c>
      <c r="D3907" s="85" t="s">
        <v>303</v>
      </c>
      <c r="E3907" s="85" t="s">
        <v>304</v>
      </c>
      <c r="F3907" s="84">
        <v>2</v>
      </c>
      <c r="G3907" s="85" t="s">
        <v>466</v>
      </c>
      <c r="H3907" s="85" t="s">
        <v>458</v>
      </c>
    </row>
    <row r="3908" spans="2:8">
      <c r="B3908" s="85" t="s">
        <v>288</v>
      </c>
      <c r="C3908" s="85" t="s">
        <v>494</v>
      </c>
      <c r="D3908" s="85" t="s">
        <v>284</v>
      </c>
      <c r="E3908" s="85" t="s">
        <v>285</v>
      </c>
      <c r="F3908" s="84">
        <v>3</v>
      </c>
      <c r="G3908" s="85" t="s">
        <v>457</v>
      </c>
      <c r="H3908" s="85" t="s">
        <v>458</v>
      </c>
    </row>
    <row r="3909" spans="2:8">
      <c r="B3909" s="85" t="s">
        <v>289</v>
      </c>
      <c r="C3909" s="85" t="s">
        <v>494</v>
      </c>
      <c r="D3909" s="85" t="s">
        <v>284</v>
      </c>
      <c r="E3909" s="85" t="s">
        <v>285</v>
      </c>
      <c r="F3909" s="84">
        <v>2</v>
      </c>
      <c r="G3909" s="85" t="s">
        <v>457</v>
      </c>
      <c r="H3909" s="85" t="s">
        <v>458</v>
      </c>
    </row>
    <row r="3910" spans="2:8">
      <c r="B3910" s="85" t="s">
        <v>290</v>
      </c>
      <c r="C3910" s="85" t="s">
        <v>494</v>
      </c>
      <c r="D3910" s="85" t="s">
        <v>284</v>
      </c>
      <c r="E3910" s="85" t="s">
        <v>285</v>
      </c>
      <c r="F3910" s="84">
        <v>0</v>
      </c>
      <c r="G3910" s="85" t="s">
        <v>457</v>
      </c>
      <c r="H3910" s="85" t="s">
        <v>458</v>
      </c>
    </row>
    <row r="3911" spans="2:8">
      <c r="B3911" s="85" t="s">
        <v>291</v>
      </c>
      <c r="C3911" s="85" t="s">
        <v>494</v>
      </c>
      <c r="D3911" s="85" t="s">
        <v>284</v>
      </c>
      <c r="E3911" s="85" t="s">
        <v>285</v>
      </c>
      <c r="F3911" s="84">
        <v>2</v>
      </c>
      <c r="G3911" s="85" t="s">
        <v>457</v>
      </c>
      <c r="H3911" s="85" t="s">
        <v>458</v>
      </c>
    </row>
    <row r="3912" spans="2:8">
      <c r="B3912" s="85" t="s">
        <v>292</v>
      </c>
      <c r="C3912" s="85" t="s">
        <v>494</v>
      </c>
      <c r="D3912" s="85" t="s">
        <v>284</v>
      </c>
      <c r="E3912" s="85" t="s">
        <v>285</v>
      </c>
      <c r="F3912" s="84">
        <v>3</v>
      </c>
      <c r="G3912" s="85" t="s">
        <v>457</v>
      </c>
      <c r="H3912" s="85" t="s">
        <v>458</v>
      </c>
    </row>
    <row r="3913" spans="2:8">
      <c r="B3913" s="85" t="s">
        <v>293</v>
      </c>
      <c r="C3913" s="85" t="s">
        <v>494</v>
      </c>
      <c r="D3913" s="85" t="s">
        <v>284</v>
      </c>
      <c r="E3913" s="85" t="s">
        <v>285</v>
      </c>
      <c r="F3913" s="84">
        <v>4</v>
      </c>
      <c r="G3913" s="85" t="s">
        <v>457</v>
      </c>
      <c r="H3913" s="85" t="s">
        <v>458</v>
      </c>
    </row>
    <row r="3914" spans="2:8">
      <c r="B3914" s="85" t="s">
        <v>294</v>
      </c>
      <c r="C3914" s="85" t="s">
        <v>494</v>
      </c>
      <c r="D3914" s="85" t="s">
        <v>284</v>
      </c>
      <c r="E3914" s="85" t="s">
        <v>285</v>
      </c>
      <c r="F3914" s="84">
        <v>6</v>
      </c>
      <c r="G3914" s="85" t="s">
        <v>457</v>
      </c>
      <c r="H3914" s="85" t="s">
        <v>458</v>
      </c>
    </row>
    <row r="3915" spans="2:8">
      <c r="B3915" s="85" t="s">
        <v>295</v>
      </c>
      <c r="C3915" s="85" t="s">
        <v>494</v>
      </c>
      <c r="D3915" s="85" t="s">
        <v>284</v>
      </c>
      <c r="E3915" s="85" t="s">
        <v>285</v>
      </c>
      <c r="F3915" s="84">
        <v>4</v>
      </c>
      <c r="G3915" s="85" t="s">
        <v>457</v>
      </c>
      <c r="H3915" s="85" t="s">
        <v>458</v>
      </c>
    </row>
    <row r="3916" spans="2:8">
      <c r="B3916" s="85" t="s">
        <v>296</v>
      </c>
      <c r="C3916" s="85" t="s">
        <v>494</v>
      </c>
      <c r="D3916" s="85" t="s">
        <v>284</v>
      </c>
      <c r="E3916" s="85" t="s">
        <v>285</v>
      </c>
      <c r="F3916" s="84">
        <v>2</v>
      </c>
      <c r="G3916" s="85" t="s">
        <v>457</v>
      </c>
      <c r="H3916" s="85" t="s">
        <v>458</v>
      </c>
    </row>
    <row r="3917" spans="2:8">
      <c r="B3917" s="85" t="s">
        <v>297</v>
      </c>
      <c r="C3917" s="85" t="s">
        <v>494</v>
      </c>
      <c r="D3917" s="85" t="s">
        <v>284</v>
      </c>
      <c r="E3917" s="85" t="s">
        <v>285</v>
      </c>
      <c r="F3917" s="84">
        <v>5</v>
      </c>
      <c r="G3917" s="85" t="s">
        <v>457</v>
      </c>
      <c r="H3917" s="85" t="s">
        <v>458</v>
      </c>
    </row>
    <row r="3918" spans="2:8">
      <c r="B3918" s="85" t="s">
        <v>298</v>
      </c>
      <c r="C3918" s="85" t="s">
        <v>494</v>
      </c>
      <c r="D3918" s="85" t="s">
        <v>284</v>
      </c>
      <c r="E3918" s="85" t="s">
        <v>285</v>
      </c>
      <c r="F3918" s="84">
        <v>5</v>
      </c>
      <c r="G3918" s="85" t="s">
        <v>457</v>
      </c>
      <c r="H3918" s="85" t="s">
        <v>458</v>
      </c>
    </row>
    <row r="3919" spans="2:8">
      <c r="B3919" s="85" t="s">
        <v>299</v>
      </c>
      <c r="C3919" s="85" t="s">
        <v>494</v>
      </c>
      <c r="D3919" s="85" t="s">
        <v>284</v>
      </c>
      <c r="E3919" s="85" t="s">
        <v>285</v>
      </c>
      <c r="F3919" s="84">
        <v>5</v>
      </c>
      <c r="G3919" s="85" t="s">
        <v>457</v>
      </c>
      <c r="H3919" s="85" t="s">
        <v>458</v>
      </c>
    </row>
    <row r="3920" spans="2:8">
      <c r="B3920" s="85" t="s">
        <v>300</v>
      </c>
      <c r="C3920" s="85" t="s">
        <v>494</v>
      </c>
      <c r="D3920" s="85" t="s">
        <v>284</v>
      </c>
      <c r="E3920" s="85" t="s">
        <v>285</v>
      </c>
      <c r="F3920" s="84">
        <v>3</v>
      </c>
      <c r="G3920" s="85" t="s">
        <v>457</v>
      </c>
      <c r="H3920" s="85" t="s">
        <v>458</v>
      </c>
    </row>
    <row r="3921" spans="2:8">
      <c r="B3921" s="85" t="s">
        <v>288</v>
      </c>
      <c r="C3921" s="85" t="s">
        <v>494</v>
      </c>
      <c r="D3921" s="85" t="s">
        <v>301</v>
      </c>
      <c r="E3921" s="85" t="s">
        <v>302</v>
      </c>
      <c r="F3921" s="84">
        <v>1</v>
      </c>
      <c r="G3921" s="85" t="s">
        <v>457</v>
      </c>
      <c r="H3921" s="85" t="s">
        <v>458</v>
      </c>
    </row>
    <row r="3922" spans="2:8">
      <c r="B3922" s="85" t="s">
        <v>289</v>
      </c>
      <c r="C3922" s="85" t="s">
        <v>494</v>
      </c>
      <c r="D3922" s="85" t="s">
        <v>301</v>
      </c>
      <c r="E3922" s="85" t="s">
        <v>302</v>
      </c>
      <c r="F3922" s="84">
        <v>4</v>
      </c>
      <c r="G3922" s="85" t="s">
        <v>457</v>
      </c>
      <c r="H3922" s="85" t="s">
        <v>458</v>
      </c>
    </row>
    <row r="3923" spans="2:8">
      <c r="B3923" s="85" t="s">
        <v>290</v>
      </c>
      <c r="C3923" s="85" t="s">
        <v>494</v>
      </c>
      <c r="D3923" s="85" t="s">
        <v>301</v>
      </c>
      <c r="E3923" s="85" t="s">
        <v>302</v>
      </c>
      <c r="F3923" s="84">
        <v>1</v>
      </c>
      <c r="G3923" s="85" t="s">
        <v>457</v>
      </c>
      <c r="H3923" s="85" t="s">
        <v>458</v>
      </c>
    </row>
    <row r="3924" spans="2:8">
      <c r="B3924" s="85" t="s">
        <v>291</v>
      </c>
      <c r="C3924" s="85" t="s">
        <v>494</v>
      </c>
      <c r="D3924" s="85" t="s">
        <v>301</v>
      </c>
      <c r="E3924" s="85" t="s">
        <v>302</v>
      </c>
      <c r="F3924" s="84">
        <v>2</v>
      </c>
      <c r="G3924" s="85" t="s">
        <v>457</v>
      </c>
      <c r="H3924" s="85" t="s">
        <v>458</v>
      </c>
    </row>
    <row r="3925" spans="2:8">
      <c r="B3925" s="85" t="s">
        <v>292</v>
      </c>
      <c r="C3925" s="85" t="s">
        <v>494</v>
      </c>
      <c r="D3925" s="85" t="s">
        <v>301</v>
      </c>
      <c r="E3925" s="85" t="s">
        <v>302</v>
      </c>
      <c r="F3925" s="84">
        <v>1</v>
      </c>
      <c r="G3925" s="85" t="s">
        <v>457</v>
      </c>
      <c r="H3925" s="85" t="s">
        <v>458</v>
      </c>
    </row>
    <row r="3926" spans="2:8">
      <c r="B3926" s="85" t="s">
        <v>293</v>
      </c>
      <c r="C3926" s="85" t="s">
        <v>494</v>
      </c>
      <c r="D3926" s="85" t="s">
        <v>301</v>
      </c>
      <c r="E3926" s="85" t="s">
        <v>302</v>
      </c>
      <c r="F3926" s="84">
        <v>0</v>
      </c>
      <c r="G3926" s="85" t="s">
        <v>457</v>
      </c>
      <c r="H3926" s="85" t="s">
        <v>458</v>
      </c>
    </row>
    <row r="3927" spans="2:8">
      <c r="B3927" s="85" t="s">
        <v>294</v>
      </c>
      <c r="C3927" s="85" t="s">
        <v>494</v>
      </c>
      <c r="D3927" s="85" t="s">
        <v>301</v>
      </c>
      <c r="E3927" s="85" t="s">
        <v>302</v>
      </c>
      <c r="F3927" s="84">
        <v>2</v>
      </c>
      <c r="G3927" s="85" t="s">
        <v>457</v>
      </c>
      <c r="H3927" s="85" t="s">
        <v>458</v>
      </c>
    </row>
    <row r="3928" spans="2:8">
      <c r="B3928" s="85" t="s">
        <v>295</v>
      </c>
      <c r="C3928" s="85" t="s">
        <v>494</v>
      </c>
      <c r="D3928" s="85" t="s">
        <v>301</v>
      </c>
      <c r="E3928" s="85" t="s">
        <v>302</v>
      </c>
      <c r="F3928" s="84">
        <v>0</v>
      </c>
      <c r="G3928" s="85" t="s">
        <v>457</v>
      </c>
      <c r="H3928" s="85" t="s">
        <v>458</v>
      </c>
    </row>
    <row r="3929" spans="2:8">
      <c r="B3929" s="85" t="s">
        <v>299</v>
      </c>
      <c r="C3929" s="85" t="s">
        <v>494</v>
      </c>
      <c r="D3929" s="85" t="s">
        <v>301</v>
      </c>
      <c r="E3929" s="85" t="s">
        <v>302</v>
      </c>
      <c r="F3929" s="84">
        <v>0</v>
      </c>
      <c r="G3929" s="85" t="s">
        <v>457</v>
      </c>
      <c r="H3929" s="85" t="s">
        <v>458</v>
      </c>
    </row>
    <row r="3930" spans="2:8">
      <c r="B3930" s="85" t="s">
        <v>300</v>
      </c>
      <c r="C3930" s="85" t="s">
        <v>494</v>
      </c>
      <c r="D3930" s="85" t="s">
        <v>301</v>
      </c>
      <c r="E3930" s="85" t="s">
        <v>302</v>
      </c>
      <c r="F3930" s="84">
        <v>2</v>
      </c>
      <c r="G3930" s="85" t="s">
        <v>457</v>
      </c>
      <c r="H3930" s="85" t="s">
        <v>458</v>
      </c>
    </row>
    <row r="3931" spans="2:8">
      <c r="B3931" s="85" t="s">
        <v>288</v>
      </c>
      <c r="C3931" s="85" t="s">
        <v>495</v>
      </c>
      <c r="D3931" s="85" t="s">
        <v>284</v>
      </c>
      <c r="E3931" s="85" t="s">
        <v>285</v>
      </c>
      <c r="F3931" s="84">
        <v>4</v>
      </c>
      <c r="G3931" s="85" t="s">
        <v>466</v>
      </c>
      <c r="H3931" s="85" t="s">
        <v>458</v>
      </c>
    </row>
    <row r="3932" spans="2:8">
      <c r="B3932" s="85" t="s">
        <v>289</v>
      </c>
      <c r="C3932" s="85" t="s">
        <v>495</v>
      </c>
      <c r="D3932" s="85" t="s">
        <v>284</v>
      </c>
      <c r="E3932" s="85" t="s">
        <v>285</v>
      </c>
      <c r="F3932" s="84">
        <v>0</v>
      </c>
      <c r="G3932" s="85" t="s">
        <v>466</v>
      </c>
      <c r="H3932" s="85" t="s">
        <v>458</v>
      </c>
    </row>
    <row r="3933" spans="2:8">
      <c r="B3933" s="85" t="s">
        <v>290</v>
      </c>
      <c r="C3933" s="85" t="s">
        <v>495</v>
      </c>
      <c r="D3933" s="85" t="s">
        <v>284</v>
      </c>
      <c r="E3933" s="85" t="s">
        <v>285</v>
      </c>
      <c r="F3933" s="84">
        <v>3</v>
      </c>
      <c r="G3933" s="85" t="s">
        <v>466</v>
      </c>
      <c r="H3933" s="85" t="s">
        <v>458</v>
      </c>
    </row>
    <row r="3934" spans="2:8">
      <c r="B3934" s="85" t="s">
        <v>291</v>
      </c>
      <c r="C3934" s="85" t="s">
        <v>495</v>
      </c>
      <c r="D3934" s="85" t="s">
        <v>284</v>
      </c>
      <c r="E3934" s="85" t="s">
        <v>285</v>
      </c>
      <c r="F3934" s="84">
        <v>5</v>
      </c>
      <c r="G3934" s="85" t="s">
        <v>466</v>
      </c>
      <c r="H3934" s="85" t="s">
        <v>458</v>
      </c>
    </row>
    <row r="3935" spans="2:8">
      <c r="B3935" s="85" t="s">
        <v>292</v>
      </c>
      <c r="C3935" s="85" t="s">
        <v>495</v>
      </c>
      <c r="D3935" s="85" t="s">
        <v>284</v>
      </c>
      <c r="E3935" s="85" t="s">
        <v>285</v>
      </c>
      <c r="F3935" s="84">
        <v>4</v>
      </c>
      <c r="G3935" s="85" t="s">
        <v>466</v>
      </c>
      <c r="H3935" s="85" t="s">
        <v>458</v>
      </c>
    </row>
    <row r="3936" spans="2:8">
      <c r="B3936" s="85" t="s">
        <v>293</v>
      </c>
      <c r="C3936" s="85" t="s">
        <v>495</v>
      </c>
      <c r="D3936" s="85" t="s">
        <v>284</v>
      </c>
      <c r="E3936" s="85" t="s">
        <v>285</v>
      </c>
      <c r="F3936" s="84">
        <v>2</v>
      </c>
      <c r="G3936" s="85" t="s">
        <v>466</v>
      </c>
      <c r="H3936" s="85" t="s">
        <v>458</v>
      </c>
    </row>
    <row r="3937" spans="2:8">
      <c r="B3937" s="85" t="s">
        <v>294</v>
      </c>
      <c r="C3937" s="85" t="s">
        <v>495</v>
      </c>
      <c r="D3937" s="85" t="s">
        <v>284</v>
      </c>
      <c r="E3937" s="85" t="s">
        <v>285</v>
      </c>
      <c r="F3937" s="84">
        <v>0</v>
      </c>
      <c r="G3937" s="85" t="s">
        <v>466</v>
      </c>
      <c r="H3937" s="85" t="s">
        <v>458</v>
      </c>
    </row>
    <row r="3938" spans="2:8">
      <c r="B3938" s="85" t="s">
        <v>295</v>
      </c>
      <c r="C3938" s="85" t="s">
        <v>495</v>
      </c>
      <c r="D3938" s="85" t="s">
        <v>284</v>
      </c>
      <c r="E3938" s="85" t="s">
        <v>285</v>
      </c>
      <c r="F3938" s="84">
        <v>3</v>
      </c>
      <c r="G3938" s="85" t="s">
        <v>466</v>
      </c>
      <c r="H3938" s="85" t="s">
        <v>458</v>
      </c>
    </row>
    <row r="3939" spans="2:8">
      <c r="B3939" s="85" t="s">
        <v>296</v>
      </c>
      <c r="C3939" s="85" t="s">
        <v>495</v>
      </c>
      <c r="D3939" s="85" t="s">
        <v>284</v>
      </c>
      <c r="E3939" s="85" t="s">
        <v>285</v>
      </c>
      <c r="F3939" s="84">
        <v>0</v>
      </c>
      <c r="G3939" s="85" t="s">
        <v>466</v>
      </c>
      <c r="H3939" s="85" t="s">
        <v>458</v>
      </c>
    </row>
    <row r="3940" spans="2:8">
      <c r="B3940" s="85" t="s">
        <v>297</v>
      </c>
      <c r="C3940" s="85" t="s">
        <v>495</v>
      </c>
      <c r="D3940" s="85" t="s">
        <v>284</v>
      </c>
      <c r="E3940" s="85" t="s">
        <v>285</v>
      </c>
      <c r="F3940" s="84">
        <v>0</v>
      </c>
      <c r="G3940" s="85" t="s">
        <v>466</v>
      </c>
      <c r="H3940" s="85" t="s">
        <v>458</v>
      </c>
    </row>
    <row r="3941" spans="2:8">
      <c r="B3941" s="85" t="s">
        <v>298</v>
      </c>
      <c r="C3941" s="85" t="s">
        <v>495</v>
      </c>
      <c r="D3941" s="85" t="s">
        <v>284</v>
      </c>
      <c r="E3941" s="85" t="s">
        <v>285</v>
      </c>
      <c r="F3941" s="84">
        <v>4</v>
      </c>
      <c r="G3941" s="85" t="s">
        <v>466</v>
      </c>
      <c r="H3941" s="85" t="s">
        <v>458</v>
      </c>
    </row>
    <row r="3942" spans="2:8">
      <c r="B3942" s="85" t="s">
        <v>299</v>
      </c>
      <c r="C3942" s="85" t="s">
        <v>495</v>
      </c>
      <c r="D3942" s="85" t="s">
        <v>284</v>
      </c>
      <c r="E3942" s="85" t="s">
        <v>285</v>
      </c>
      <c r="F3942" s="84">
        <v>5</v>
      </c>
      <c r="G3942" s="85" t="s">
        <v>466</v>
      </c>
      <c r="H3942" s="85" t="s">
        <v>458</v>
      </c>
    </row>
    <row r="3943" spans="2:8">
      <c r="B3943" s="85" t="s">
        <v>300</v>
      </c>
      <c r="C3943" s="85" t="s">
        <v>495</v>
      </c>
      <c r="D3943" s="85" t="s">
        <v>284</v>
      </c>
      <c r="E3943" s="85" t="s">
        <v>285</v>
      </c>
      <c r="F3943" s="84">
        <v>0</v>
      </c>
      <c r="G3943" s="85" t="s">
        <v>466</v>
      </c>
      <c r="H3943" s="85" t="s">
        <v>458</v>
      </c>
    </row>
    <row r="3944" spans="2:8">
      <c r="B3944" s="85" t="s">
        <v>288</v>
      </c>
      <c r="C3944" s="85" t="s">
        <v>495</v>
      </c>
      <c r="D3944" s="85" t="s">
        <v>301</v>
      </c>
      <c r="E3944" s="85" t="s">
        <v>302</v>
      </c>
      <c r="F3944" s="84">
        <v>3</v>
      </c>
      <c r="G3944" s="85" t="s">
        <v>466</v>
      </c>
      <c r="H3944" s="85" t="s">
        <v>458</v>
      </c>
    </row>
    <row r="3945" spans="2:8">
      <c r="B3945" s="85" t="s">
        <v>289</v>
      </c>
      <c r="C3945" s="85" t="s">
        <v>495</v>
      </c>
      <c r="D3945" s="85" t="s">
        <v>301</v>
      </c>
      <c r="E3945" s="85" t="s">
        <v>302</v>
      </c>
      <c r="F3945" s="84">
        <v>0</v>
      </c>
      <c r="G3945" s="85" t="s">
        <v>466</v>
      </c>
      <c r="H3945" s="85" t="s">
        <v>458</v>
      </c>
    </row>
    <row r="3946" spans="2:8">
      <c r="B3946" s="85" t="s">
        <v>290</v>
      </c>
      <c r="C3946" s="85" t="s">
        <v>495</v>
      </c>
      <c r="D3946" s="85" t="s">
        <v>301</v>
      </c>
      <c r="E3946" s="85" t="s">
        <v>302</v>
      </c>
      <c r="F3946" s="84">
        <v>2</v>
      </c>
      <c r="G3946" s="85" t="s">
        <v>466</v>
      </c>
      <c r="H3946" s="85" t="s">
        <v>458</v>
      </c>
    </row>
    <row r="3947" spans="2:8">
      <c r="B3947" s="85" t="s">
        <v>294</v>
      </c>
      <c r="C3947" s="85" t="s">
        <v>495</v>
      </c>
      <c r="D3947" s="85" t="s">
        <v>301</v>
      </c>
      <c r="E3947" s="85" t="s">
        <v>302</v>
      </c>
      <c r="F3947" s="84">
        <v>0</v>
      </c>
      <c r="G3947" s="85" t="s">
        <v>466</v>
      </c>
      <c r="H3947" s="85" t="s">
        <v>458</v>
      </c>
    </row>
    <row r="3948" spans="2:8">
      <c r="B3948" s="85" t="s">
        <v>296</v>
      </c>
      <c r="C3948" s="85" t="s">
        <v>495</v>
      </c>
      <c r="D3948" s="85" t="s">
        <v>301</v>
      </c>
      <c r="E3948" s="85" t="s">
        <v>302</v>
      </c>
      <c r="F3948" s="84">
        <v>0</v>
      </c>
      <c r="G3948" s="85" t="s">
        <v>466</v>
      </c>
      <c r="H3948" s="85" t="s">
        <v>458</v>
      </c>
    </row>
    <row r="3949" spans="2:8">
      <c r="B3949" s="85" t="s">
        <v>299</v>
      </c>
      <c r="C3949" s="85" t="s">
        <v>495</v>
      </c>
      <c r="D3949" s="85" t="s">
        <v>301</v>
      </c>
      <c r="E3949" s="85" t="s">
        <v>302</v>
      </c>
      <c r="F3949" s="84">
        <v>1</v>
      </c>
      <c r="G3949" s="85" t="s">
        <v>466</v>
      </c>
      <c r="H3949" s="85" t="s">
        <v>458</v>
      </c>
    </row>
    <row r="3950" spans="2:8">
      <c r="B3950" s="85" t="s">
        <v>300</v>
      </c>
      <c r="C3950" s="85" t="s">
        <v>495</v>
      </c>
      <c r="D3950" s="85" t="s">
        <v>301</v>
      </c>
      <c r="E3950" s="85" t="s">
        <v>302</v>
      </c>
      <c r="F3950" s="84">
        <v>3</v>
      </c>
      <c r="G3950" s="85" t="s">
        <v>466</v>
      </c>
      <c r="H3950" s="85" t="s">
        <v>458</v>
      </c>
    </row>
    <row r="3951" spans="2:8">
      <c r="B3951" s="85" t="s">
        <v>288</v>
      </c>
      <c r="C3951" s="85" t="s">
        <v>495</v>
      </c>
      <c r="D3951" s="85" t="s">
        <v>303</v>
      </c>
      <c r="E3951" s="85" t="s">
        <v>304</v>
      </c>
      <c r="F3951" s="84">
        <v>2</v>
      </c>
      <c r="G3951" s="85" t="s">
        <v>466</v>
      </c>
      <c r="H3951" s="85" t="s">
        <v>458</v>
      </c>
    </row>
    <row r="3952" spans="2:8">
      <c r="B3952" s="85" t="s">
        <v>292</v>
      </c>
      <c r="C3952" s="85" t="s">
        <v>495</v>
      </c>
      <c r="D3952" s="85" t="s">
        <v>303</v>
      </c>
      <c r="E3952" s="85" t="s">
        <v>304</v>
      </c>
      <c r="F3952" s="84">
        <v>0</v>
      </c>
      <c r="G3952" s="85" t="s">
        <v>466</v>
      </c>
      <c r="H3952" s="85" t="s">
        <v>458</v>
      </c>
    </row>
    <row r="3953" spans="2:8">
      <c r="B3953" s="85" t="s">
        <v>293</v>
      </c>
      <c r="C3953" s="85" t="s">
        <v>495</v>
      </c>
      <c r="D3953" s="85" t="s">
        <v>303</v>
      </c>
      <c r="E3953" s="85" t="s">
        <v>304</v>
      </c>
      <c r="F3953" s="84">
        <v>0</v>
      </c>
      <c r="G3953" s="85" t="s">
        <v>466</v>
      </c>
      <c r="H3953" s="85" t="s">
        <v>458</v>
      </c>
    </row>
    <row r="3954" spans="2:8">
      <c r="B3954" s="85" t="s">
        <v>294</v>
      </c>
      <c r="C3954" s="85" t="s">
        <v>495</v>
      </c>
      <c r="D3954" s="85" t="s">
        <v>303</v>
      </c>
      <c r="E3954" s="85" t="s">
        <v>304</v>
      </c>
      <c r="F3954" s="84">
        <v>3</v>
      </c>
      <c r="G3954" s="85" t="s">
        <v>466</v>
      </c>
      <c r="H3954" s="85" t="s">
        <v>458</v>
      </c>
    </row>
    <row r="3955" spans="2:8">
      <c r="B3955" s="85" t="s">
        <v>295</v>
      </c>
      <c r="C3955" s="85" t="s">
        <v>495</v>
      </c>
      <c r="D3955" s="85" t="s">
        <v>303</v>
      </c>
      <c r="E3955" s="85" t="s">
        <v>304</v>
      </c>
      <c r="F3955" s="84">
        <v>2</v>
      </c>
      <c r="G3955" s="85" t="s">
        <v>466</v>
      </c>
      <c r="H3955" s="85" t="s">
        <v>458</v>
      </c>
    </row>
    <row r="3956" spans="2:8">
      <c r="B3956" s="85" t="s">
        <v>300</v>
      </c>
      <c r="C3956" s="85" t="s">
        <v>495</v>
      </c>
      <c r="D3956" s="85" t="s">
        <v>303</v>
      </c>
      <c r="E3956" s="85" t="s">
        <v>304</v>
      </c>
      <c r="F3956" s="84">
        <v>0</v>
      </c>
      <c r="G3956" s="85" t="s">
        <v>466</v>
      </c>
      <c r="H3956" s="85" t="s">
        <v>458</v>
      </c>
    </row>
    <row r="3957" spans="2:8">
      <c r="B3957" s="85" t="s">
        <v>288</v>
      </c>
      <c r="C3957" s="85" t="s">
        <v>496</v>
      </c>
      <c r="D3957" s="85" t="s">
        <v>284</v>
      </c>
      <c r="E3957" s="85" t="s">
        <v>285</v>
      </c>
      <c r="F3957" s="84">
        <v>0</v>
      </c>
      <c r="G3957" s="85" t="s">
        <v>471</v>
      </c>
      <c r="H3957" s="85" t="s">
        <v>458</v>
      </c>
    </row>
    <row r="3958" spans="2:8">
      <c r="B3958" s="85" t="s">
        <v>289</v>
      </c>
      <c r="C3958" s="85" t="s">
        <v>496</v>
      </c>
      <c r="D3958" s="85" t="s">
        <v>284</v>
      </c>
      <c r="E3958" s="85" t="s">
        <v>285</v>
      </c>
      <c r="F3958" s="84">
        <v>3</v>
      </c>
      <c r="G3958" s="85" t="s">
        <v>471</v>
      </c>
      <c r="H3958" s="85" t="s">
        <v>458</v>
      </c>
    </row>
    <row r="3959" spans="2:8">
      <c r="B3959" s="85" t="s">
        <v>290</v>
      </c>
      <c r="C3959" s="85" t="s">
        <v>496</v>
      </c>
      <c r="D3959" s="85" t="s">
        <v>284</v>
      </c>
      <c r="E3959" s="85" t="s">
        <v>285</v>
      </c>
      <c r="F3959" s="84">
        <v>0</v>
      </c>
      <c r="G3959" s="85" t="s">
        <v>471</v>
      </c>
      <c r="H3959" s="85" t="s">
        <v>458</v>
      </c>
    </row>
    <row r="3960" spans="2:8">
      <c r="B3960" s="85" t="s">
        <v>291</v>
      </c>
      <c r="C3960" s="85" t="s">
        <v>496</v>
      </c>
      <c r="D3960" s="85" t="s">
        <v>284</v>
      </c>
      <c r="E3960" s="85" t="s">
        <v>285</v>
      </c>
      <c r="F3960" s="84">
        <v>6</v>
      </c>
      <c r="G3960" s="85" t="s">
        <v>471</v>
      </c>
      <c r="H3960" s="85" t="s">
        <v>458</v>
      </c>
    </row>
    <row r="3961" spans="2:8">
      <c r="B3961" s="85" t="s">
        <v>292</v>
      </c>
      <c r="C3961" s="85" t="s">
        <v>496</v>
      </c>
      <c r="D3961" s="85" t="s">
        <v>284</v>
      </c>
      <c r="E3961" s="85" t="s">
        <v>285</v>
      </c>
      <c r="F3961" s="84">
        <v>0</v>
      </c>
      <c r="G3961" s="85" t="s">
        <v>471</v>
      </c>
      <c r="H3961" s="85" t="s">
        <v>458</v>
      </c>
    </row>
    <row r="3962" spans="2:8">
      <c r="B3962" s="85" t="s">
        <v>293</v>
      </c>
      <c r="C3962" s="85" t="s">
        <v>496</v>
      </c>
      <c r="D3962" s="85" t="s">
        <v>284</v>
      </c>
      <c r="E3962" s="85" t="s">
        <v>285</v>
      </c>
      <c r="F3962" s="84">
        <v>5</v>
      </c>
      <c r="G3962" s="85" t="s">
        <v>471</v>
      </c>
      <c r="H3962" s="85" t="s">
        <v>458</v>
      </c>
    </row>
    <row r="3963" spans="2:8">
      <c r="B3963" s="85" t="s">
        <v>294</v>
      </c>
      <c r="C3963" s="85" t="s">
        <v>496</v>
      </c>
      <c r="D3963" s="85" t="s">
        <v>284</v>
      </c>
      <c r="E3963" s="85" t="s">
        <v>285</v>
      </c>
      <c r="F3963" s="84">
        <v>4</v>
      </c>
      <c r="G3963" s="85" t="s">
        <v>471</v>
      </c>
      <c r="H3963" s="85" t="s">
        <v>458</v>
      </c>
    </row>
    <row r="3964" spans="2:8">
      <c r="B3964" s="85" t="s">
        <v>297</v>
      </c>
      <c r="C3964" s="85" t="s">
        <v>496</v>
      </c>
      <c r="D3964" s="85" t="s">
        <v>284</v>
      </c>
      <c r="E3964" s="85" t="s">
        <v>285</v>
      </c>
      <c r="F3964" s="84">
        <v>3</v>
      </c>
      <c r="G3964" s="85" t="s">
        <v>471</v>
      </c>
      <c r="H3964" s="85" t="s">
        <v>458</v>
      </c>
    </row>
    <row r="3965" spans="2:8">
      <c r="B3965" s="85" t="s">
        <v>298</v>
      </c>
      <c r="C3965" s="85" t="s">
        <v>496</v>
      </c>
      <c r="D3965" s="85" t="s">
        <v>284</v>
      </c>
      <c r="E3965" s="85" t="s">
        <v>285</v>
      </c>
      <c r="F3965" s="84">
        <v>0</v>
      </c>
      <c r="G3965" s="85" t="s">
        <v>471</v>
      </c>
      <c r="H3965" s="85" t="s">
        <v>458</v>
      </c>
    </row>
    <row r="3966" spans="2:8">
      <c r="B3966" s="85" t="s">
        <v>299</v>
      </c>
      <c r="C3966" s="85" t="s">
        <v>496</v>
      </c>
      <c r="D3966" s="85" t="s">
        <v>284</v>
      </c>
      <c r="E3966" s="85" t="s">
        <v>285</v>
      </c>
      <c r="F3966" s="84">
        <v>0</v>
      </c>
      <c r="G3966" s="85" t="s">
        <v>471</v>
      </c>
      <c r="H3966" s="85" t="s">
        <v>458</v>
      </c>
    </row>
    <row r="3967" spans="2:8">
      <c r="B3967" s="85" t="s">
        <v>300</v>
      </c>
      <c r="C3967" s="85" t="s">
        <v>496</v>
      </c>
      <c r="D3967" s="85" t="s">
        <v>284</v>
      </c>
      <c r="E3967" s="85" t="s">
        <v>285</v>
      </c>
      <c r="F3967" s="84">
        <v>0</v>
      </c>
      <c r="G3967" s="85" t="s">
        <v>471</v>
      </c>
      <c r="H3967" s="85" t="s">
        <v>458</v>
      </c>
    </row>
    <row r="3968" spans="2:8">
      <c r="B3968" s="85" t="s">
        <v>288</v>
      </c>
      <c r="C3968" s="85" t="s">
        <v>496</v>
      </c>
      <c r="D3968" s="85" t="s">
        <v>301</v>
      </c>
      <c r="E3968" s="85" t="s">
        <v>302</v>
      </c>
      <c r="F3968" s="84">
        <v>0</v>
      </c>
      <c r="G3968" s="85" t="s">
        <v>471</v>
      </c>
      <c r="H3968" s="85" t="s">
        <v>458</v>
      </c>
    </row>
    <row r="3969" spans="2:8">
      <c r="B3969" s="85" t="s">
        <v>289</v>
      </c>
      <c r="C3969" s="85" t="s">
        <v>496</v>
      </c>
      <c r="D3969" s="85" t="s">
        <v>301</v>
      </c>
      <c r="E3969" s="85" t="s">
        <v>302</v>
      </c>
      <c r="F3969" s="84">
        <v>2</v>
      </c>
      <c r="G3969" s="85" t="s">
        <v>471</v>
      </c>
      <c r="H3969" s="85" t="s">
        <v>458</v>
      </c>
    </row>
    <row r="3970" spans="2:8">
      <c r="B3970" s="85" t="s">
        <v>290</v>
      </c>
      <c r="C3970" s="85" t="s">
        <v>496</v>
      </c>
      <c r="D3970" s="85" t="s">
        <v>301</v>
      </c>
      <c r="E3970" s="85" t="s">
        <v>302</v>
      </c>
      <c r="F3970" s="84">
        <v>6</v>
      </c>
      <c r="G3970" s="85" t="s">
        <v>471</v>
      </c>
      <c r="H3970" s="85" t="s">
        <v>458</v>
      </c>
    </row>
    <row r="3971" spans="2:8">
      <c r="B3971" s="85" t="s">
        <v>291</v>
      </c>
      <c r="C3971" s="85" t="s">
        <v>496</v>
      </c>
      <c r="D3971" s="85" t="s">
        <v>301</v>
      </c>
      <c r="E3971" s="85" t="s">
        <v>302</v>
      </c>
      <c r="F3971" s="84">
        <v>0</v>
      </c>
      <c r="G3971" s="85" t="s">
        <v>471</v>
      </c>
      <c r="H3971" s="85" t="s">
        <v>458</v>
      </c>
    </row>
    <row r="3972" spans="2:8">
      <c r="B3972" s="85" t="s">
        <v>292</v>
      </c>
      <c r="C3972" s="85" t="s">
        <v>496</v>
      </c>
      <c r="D3972" s="85" t="s">
        <v>301</v>
      </c>
      <c r="E3972" s="85" t="s">
        <v>302</v>
      </c>
      <c r="F3972" s="84">
        <v>6</v>
      </c>
      <c r="G3972" s="85" t="s">
        <v>471</v>
      </c>
      <c r="H3972" s="85" t="s">
        <v>458</v>
      </c>
    </row>
    <row r="3973" spans="2:8">
      <c r="B3973" s="85" t="s">
        <v>293</v>
      </c>
      <c r="C3973" s="85" t="s">
        <v>496</v>
      </c>
      <c r="D3973" s="85" t="s">
        <v>301</v>
      </c>
      <c r="E3973" s="85" t="s">
        <v>302</v>
      </c>
      <c r="F3973" s="84">
        <v>4</v>
      </c>
      <c r="G3973" s="85" t="s">
        <v>471</v>
      </c>
      <c r="H3973" s="85" t="s">
        <v>458</v>
      </c>
    </row>
    <row r="3974" spans="2:8">
      <c r="B3974" s="85" t="s">
        <v>294</v>
      </c>
      <c r="C3974" s="85" t="s">
        <v>496</v>
      </c>
      <c r="D3974" s="85" t="s">
        <v>301</v>
      </c>
      <c r="E3974" s="85" t="s">
        <v>302</v>
      </c>
      <c r="F3974" s="84">
        <v>2</v>
      </c>
      <c r="G3974" s="85" t="s">
        <v>471</v>
      </c>
      <c r="H3974" s="85" t="s">
        <v>458</v>
      </c>
    </row>
    <row r="3975" spans="2:8">
      <c r="B3975" s="85" t="s">
        <v>296</v>
      </c>
      <c r="C3975" s="85" t="s">
        <v>496</v>
      </c>
      <c r="D3975" s="85" t="s">
        <v>301</v>
      </c>
      <c r="E3975" s="85" t="s">
        <v>302</v>
      </c>
      <c r="F3975" s="84">
        <v>0</v>
      </c>
      <c r="G3975" s="85" t="s">
        <v>471</v>
      </c>
      <c r="H3975" s="85" t="s">
        <v>458</v>
      </c>
    </row>
    <row r="3976" spans="2:8">
      <c r="B3976" s="85" t="s">
        <v>297</v>
      </c>
      <c r="C3976" s="85" t="s">
        <v>496</v>
      </c>
      <c r="D3976" s="85" t="s">
        <v>301</v>
      </c>
      <c r="E3976" s="85" t="s">
        <v>302</v>
      </c>
      <c r="F3976" s="84">
        <v>0</v>
      </c>
      <c r="G3976" s="85" t="s">
        <v>471</v>
      </c>
      <c r="H3976" s="85" t="s">
        <v>458</v>
      </c>
    </row>
    <row r="3977" spans="2:8">
      <c r="B3977" s="85" t="s">
        <v>298</v>
      </c>
      <c r="C3977" s="85" t="s">
        <v>496</v>
      </c>
      <c r="D3977" s="85" t="s">
        <v>301</v>
      </c>
      <c r="E3977" s="85" t="s">
        <v>302</v>
      </c>
      <c r="F3977" s="84">
        <v>0</v>
      </c>
      <c r="G3977" s="85" t="s">
        <v>471</v>
      </c>
      <c r="H3977" s="85" t="s">
        <v>458</v>
      </c>
    </row>
    <row r="3978" spans="2:8">
      <c r="B3978" s="85" t="s">
        <v>299</v>
      </c>
      <c r="C3978" s="85" t="s">
        <v>496</v>
      </c>
      <c r="D3978" s="85" t="s">
        <v>301</v>
      </c>
      <c r="E3978" s="85" t="s">
        <v>302</v>
      </c>
      <c r="F3978" s="84">
        <v>2</v>
      </c>
      <c r="G3978" s="85" t="s">
        <v>471</v>
      </c>
      <c r="H3978" s="85" t="s">
        <v>458</v>
      </c>
    </row>
    <row r="3979" spans="2:8">
      <c r="B3979" s="85" t="s">
        <v>288</v>
      </c>
      <c r="C3979" s="85" t="s">
        <v>497</v>
      </c>
      <c r="D3979" s="85" t="s">
        <v>284</v>
      </c>
      <c r="E3979" s="85" t="s">
        <v>285</v>
      </c>
      <c r="F3979" s="84">
        <v>4</v>
      </c>
      <c r="G3979" s="85" t="s">
        <v>460</v>
      </c>
      <c r="H3979" s="85" t="s">
        <v>458</v>
      </c>
    </row>
    <row r="3980" spans="2:8">
      <c r="B3980" s="85" t="s">
        <v>289</v>
      </c>
      <c r="C3980" s="85" t="s">
        <v>497</v>
      </c>
      <c r="D3980" s="85" t="s">
        <v>284</v>
      </c>
      <c r="E3980" s="85" t="s">
        <v>285</v>
      </c>
      <c r="F3980" s="84">
        <v>0</v>
      </c>
      <c r="G3980" s="85" t="s">
        <v>460</v>
      </c>
      <c r="H3980" s="85" t="s">
        <v>458</v>
      </c>
    </row>
    <row r="3981" spans="2:8">
      <c r="B3981" s="85" t="s">
        <v>290</v>
      </c>
      <c r="C3981" s="85" t="s">
        <v>497</v>
      </c>
      <c r="D3981" s="85" t="s">
        <v>284</v>
      </c>
      <c r="E3981" s="85" t="s">
        <v>285</v>
      </c>
      <c r="F3981" s="84">
        <v>5</v>
      </c>
      <c r="G3981" s="85" t="s">
        <v>460</v>
      </c>
      <c r="H3981" s="85" t="s">
        <v>458</v>
      </c>
    </row>
    <row r="3982" spans="2:8">
      <c r="B3982" s="85" t="s">
        <v>291</v>
      </c>
      <c r="C3982" s="85" t="s">
        <v>497</v>
      </c>
      <c r="D3982" s="85" t="s">
        <v>284</v>
      </c>
      <c r="E3982" s="85" t="s">
        <v>285</v>
      </c>
      <c r="F3982" s="84">
        <v>4</v>
      </c>
      <c r="G3982" s="85" t="s">
        <v>460</v>
      </c>
      <c r="H3982" s="85" t="s">
        <v>458</v>
      </c>
    </row>
    <row r="3983" spans="2:8">
      <c r="B3983" s="85" t="s">
        <v>292</v>
      </c>
      <c r="C3983" s="85" t="s">
        <v>497</v>
      </c>
      <c r="D3983" s="85" t="s">
        <v>284</v>
      </c>
      <c r="E3983" s="85" t="s">
        <v>285</v>
      </c>
      <c r="F3983" s="84">
        <v>3</v>
      </c>
      <c r="G3983" s="85" t="s">
        <v>460</v>
      </c>
      <c r="H3983" s="85" t="s">
        <v>458</v>
      </c>
    </row>
    <row r="3984" spans="2:8">
      <c r="B3984" s="85" t="s">
        <v>293</v>
      </c>
      <c r="C3984" s="85" t="s">
        <v>497</v>
      </c>
      <c r="D3984" s="85" t="s">
        <v>284</v>
      </c>
      <c r="E3984" s="85" t="s">
        <v>285</v>
      </c>
      <c r="F3984" s="84">
        <v>3</v>
      </c>
      <c r="G3984" s="85" t="s">
        <v>460</v>
      </c>
      <c r="H3984" s="85" t="s">
        <v>458</v>
      </c>
    </row>
    <row r="3985" spans="2:8">
      <c r="B3985" s="85" t="s">
        <v>294</v>
      </c>
      <c r="C3985" s="85" t="s">
        <v>497</v>
      </c>
      <c r="D3985" s="85" t="s">
        <v>284</v>
      </c>
      <c r="E3985" s="85" t="s">
        <v>285</v>
      </c>
      <c r="F3985" s="84">
        <v>0</v>
      </c>
      <c r="G3985" s="85" t="s">
        <v>460</v>
      </c>
      <c r="H3985" s="85" t="s">
        <v>458</v>
      </c>
    </row>
    <row r="3986" spans="2:8">
      <c r="B3986" s="85" t="s">
        <v>295</v>
      </c>
      <c r="C3986" s="85" t="s">
        <v>497</v>
      </c>
      <c r="D3986" s="85" t="s">
        <v>284</v>
      </c>
      <c r="E3986" s="85" t="s">
        <v>285</v>
      </c>
      <c r="F3986" s="84">
        <v>2</v>
      </c>
      <c r="G3986" s="85" t="s">
        <v>460</v>
      </c>
      <c r="H3986" s="85" t="s">
        <v>458</v>
      </c>
    </row>
    <row r="3987" spans="2:8">
      <c r="B3987" s="85" t="s">
        <v>296</v>
      </c>
      <c r="C3987" s="85" t="s">
        <v>497</v>
      </c>
      <c r="D3987" s="85" t="s">
        <v>284</v>
      </c>
      <c r="E3987" s="85" t="s">
        <v>285</v>
      </c>
      <c r="F3987" s="84">
        <v>0</v>
      </c>
      <c r="G3987" s="85" t="s">
        <v>460</v>
      </c>
      <c r="H3987" s="85" t="s">
        <v>458</v>
      </c>
    </row>
    <row r="3988" spans="2:8">
      <c r="B3988" s="85" t="s">
        <v>297</v>
      </c>
      <c r="C3988" s="85" t="s">
        <v>497</v>
      </c>
      <c r="D3988" s="85" t="s">
        <v>284</v>
      </c>
      <c r="E3988" s="85" t="s">
        <v>285</v>
      </c>
      <c r="F3988" s="84">
        <v>6</v>
      </c>
      <c r="G3988" s="85" t="s">
        <v>460</v>
      </c>
      <c r="H3988" s="85" t="s">
        <v>458</v>
      </c>
    </row>
    <row r="3989" spans="2:8">
      <c r="B3989" s="85" t="s">
        <v>298</v>
      </c>
      <c r="C3989" s="85" t="s">
        <v>497</v>
      </c>
      <c r="D3989" s="85" t="s">
        <v>284</v>
      </c>
      <c r="E3989" s="85" t="s">
        <v>285</v>
      </c>
      <c r="F3989" s="84">
        <v>2</v>
      </c>
      <c r="G3989" s="85" t="s">
        <v>460</v>
      </c>
      <c r="H3989" s="85" t="s">
        <v>458</v>
      </c>
    </row>
    <row r="3990" spans="2:8">
      <c r="B3990" s="85" t="s">
        <v>299</v>
      </c>
      <c r="C3990" s="85" t="s">
        <v>497</v>
      </c>
      <c r="D3990" s="85" t="s">
        <v>284</v>
      </c>
      <c r="E3990" s="85" t="s">
        <v>285</v>
      </c>
      <c r="F3990" s="84">
        <v>3</v>
      </c>
      <c r="G3990" s="85" t="s">
        <v>460</v>
      </c>
      <c r="H3990" s="85" t="s">
        <v>458</v>
      </c>
    </row>
    <row r="3991" spans="2:8">
      <c r="B3991" s="85" t="s">
        <v>288</v>
      </c>
      <c r="C3991" s="85" t="s">
        <v>497</v>
      </c>
      <c r="D3991" s="85" t="s">
        <v>301</v>
      </c>
      <c r="E3991" s="85" t="s">
        <v>302</v>
      </c>
      <c r="F3991" s="84">
        <v>2</v>
      </c>
      <c r="G3991" s="85" t="s">
        <v>460</v>
      </c>
      <c r="H3991" s="85" t="s">
        <v>458</v>
      </c>
    </row>
    <row r="3992" spans="2:8">
      <c r="B3992" s="85" t="s">
        <v>289</v>
      </c>
      <c r="C3992" s="85" t="s">
        <v>497</v>
      </c>
      <c r="D3992" s="85" t="s">
        <v>301</v>
      </c>
      <c r="E3992" s="85" t="s">
        <v>302</v>
      </c>
      <c r="F3992" s="84">
        <v>1</v>
      </c>
      <c r="G3992" s="85" t="s">
        <v>460</v>
      </c>
      <c r="H3992" s="85" t="s">
        <v>458</v>
      </c>
    </row>
    <row r="3993" spans="2:8">
      <c r="B3993" s="85" t="s">
        <v>290</v>
      </c>
      <c r="C3993" s="85" t="s">
        <v>497</v>
      </c>
      <c r="D3993" s="85" t="s">
        <v>301</v>
      </c>
      <c r="E3993" s="85" t="s">
        <v>302</v>
      </c>
      <c r="F3993" s="84">
        <v>2</v>
      </c>
      <c r="G3993" s="85" t="s">
        <v>460</v>
      </c>
      <c r="H3993" s="85" t="s">
        <v>458</v>
      </c>
    </row>
    <row r="3994" spans="2:8">
      <c r="B3994" s="85" t="s">
        <v>291</v>
      </c>
      <c r="C3994" s="85" t="s">
        <v>497</v>
      </c>
      <c r="D3994" s="85" t="s">
        <v>301</v>
      </c>
      <c r="E3994" s="85" t="s">
        <v>302</v>
      </c>
      <c r="F3994" s="84">
        <v>0</v>
      </c>
      <c r="G3994" s="85" t="s">
        <v>460</v>
      </c>
      <c r="H3994" s="85" t="s">
        <v>458</v>
      </c>
    </row>
    <row r="3995" spans="2:8">
      <c r="B3995" s="85" t="s">
        <v>292</v>
      </c>
      <c r="C3995" s="85" t="s">
        <v>497</v>
      </c>
      <c r="D3995" s="85" t="s">
        <v>301</v>
      </c>
      <c r="E3995" s="85" t="s">
        <v>302</v>
      </c>
      <c r="F3995" s="84">
        <v>2</v>
      </c>
      <c r="G3995" s="85" t="s">
        <v>460</v>
      </c>
      <c r="H3995" s="85" t="s">
        <v>458</v>
      </c>
    </row>
    <row r="3996" spans="2:8">
      <c r="B3996" s="85" t="s">
        <v>293</v>
      </c>
      <c r="C3996" s="85" t="s">
        <v>497</v>
      </c>
      <c r="D3996" s="85" t="s">
        <v>301</v>
      </c>
      <c r="E3996" s="85" t="s">
        <v>302</v>
      </c>
      <c r="F3996" s="84">
        <v>1</v>
      </c>
      <c r="G3996" s="85" t="s">
        <v>460</v>
      </c>
      <c r="H3996" s="85" t="s">
        <v>458</v>
      </c>
    </row>
    <row r="3997" spans="2:8">
      <c r="B3997" s="85" t="s">
        <v>297</v>
      </c>
      <c r="C3997" s="85" t="s">
        <v>497</v>
      </c>
      <c r="D3997" s="85" t="s">
        <v>301</v>
      </c>
      <c r="E3997" s="85" t="s">
        <v>302</v>
      </c>
      <c r="F3997" s="84">
        <v>0</v>
      </c>
      <c r="G3997" s="85" t="s">
        <v>460</v>
      </c>
      <c r="H3997" s="85" t="s">
        <v>458</v>
      </c>
    </row>
    <row r="3998" spans="2:8">
      <c r="B3998" s="85" t="s">
        <v>298</v>
      </c>
      <c r="C3998" s="85" t="s">
        <v>497</v>
      </c>
      <c r="D3998" s="85" t="s">
        <v>301</v>
      </c>
      <c r="E3998" s="85" t="s">
        <v>302</v>
      </c>
      <c r="F3998" s="84">
        <v>2</v>
      </c>
      <c r="G3998" s="85" t="s">
        <v>460</v>
      </c>
      <c r="H3998" s="85" t="s">
        <v>458</v>
      </c>
    </row>
    <row r="3999" spans="2:8">
      <c r="B3999" s="85" t="s">
        <v>300</v>
      </c>
      <c r="C3999" s="85" t="s">
        <v>497</v>
      </c>
      <c r="D3999" s="85" t="s">
        <v>301</v>
      </c>
      <c r="E3999" s="85" t="s">
        <v>302</v>
      </c>
      <c r="F3999" s="84">
        <v>0</v>
      </c>
      <c r="G3999" s="85" t="s">
        <v>460</v>
      </c>
      <c r="H3999" s="85" t="s">
        <v>458</v>
      </c>
    </row>
    <row r="4000" spans="2:8">
      <c r="B4000" s="85" t="s">
        <v>288</v>
      </c>
      <c r="C4000" s="85" t="s">
        <v>497</v>
      </c>
      <c r="D4000" s="85" t="s">
        <v>303</v>
      </c>
      <c r="E4000" s="85" t="s">
        <v>304</v>
      </c>
      <c r="F4000" s="84">
        <v>3</v>
      </c>
      <c r="G4000" s="85" t="s">
        <v>460</v>
      </c>
      <c r="H4000" s="85" t="s">
        <v>458</v>
      </c>
    </row>
    <row r="4001" spans="2:8">
      <c r="B4001" s="85" t="s">
        <v>289</v>
      </c>
      <c r="C4001" s="85" t="s">
        <v>497</v>
      </c>
      <c r="D4001" s="85" t="s">
        <v>303</v>
      </c>
      <c r="E4001" s="85" t="s">
        <v>304</v>
      </c>
      <c r="F4001" s="84">
        <v>0</v>
      </c>
      <c r="G4001" s="85" t="s">
        <v>460</v>
      </c>
      <c r="H4001" s="85" t="s">
        <v>458</v>
      </c>
    </row>
    <row r="4002" spans="2:8">
      <c r="B4002" s="85" t="s">
        <v>290</v>
      </c>
      <c r="C4002" s="85" t="s">
        <v>497</v>
      </c>
      <c r="D4002" s="85" t="s">
        <v>303</v>
      </c>
      <c r="E4002" s="85" t="s">
        <v>304</v>
      </c>
      <c r="F4002" s="84">
        <v>3</v>
      </c>
      <c r="G4002" s="85" t="s">
        <v>460</v>
      </c>
      <c r="H4002" s="85" t="s">
        <v>458</v>
      </c>
    </row>
    <row r="4003" spans="2:8">
      <c r="B4003" s="85" t="s">
        <v>291</v>
      </c>
      <c r="C4003" s="85" t="s">
        <v>497</v>
      </c>
      <c r="D4003" s="85" t="s">
        <v>303</v>
      </c>
      <c r="E4003" s="85" t="s">
        <v>304</v>
      </c>
      <c r="F4003" s="84">
        <v>2</v>
      </c>
      <c r="G4003" s="85" t="s">
        <v>460</v>
      </c>
      <c r="H4003" s="85" t="s">
        <v>458</v>
      </c>
    </row>
    <row r="4004" spans="2:8">
      <c r="B4004" s="85" t="s">
        <v>292</v>
      </c>
      <c r="C4004" s="85" t="s">
        <v>497</v>
      </c>
      <c r="D4004" s="85" t="s">
        <v>303</v>
      </c>
      <c r="E4004" s="85" t="s">
        <v>304</v>
      </c>
      <c r="F4004" s="84">
        <v>3</v>
      </c>
      <c r="G4004" s="85" t="s">
        <v>460</v>
      </c>
      <c r="H4004" s="85" t="s">
        <v>458</v>
      </c>
    </row>
    <row r="4005" spans="2:8">
      <c r="B4005" s="85" t="s">
        <v>293</v>
      </c>
      <c r="C4005" s="85" t="s">
        <v>497</v>
      </c>
      <c r="D4005" s="85" t="s">
        <v>303</v>
      </c>
      <c r="E4005" s="85" t="s">
        <v>304</v>
      </c>
      <c r="F4005" s="84">
        <v>2</v>
      </c>
      <c r="G4005" s="85" t="s">
        <v>460</v>
      </c>
      <c r="H4005" s="85" t="s">
        <v>458</v>
      </c>
    </row>
    <row r="4006" spans="2:8">
      <c r="B4006" s="85" t="s">
        <v>294</v>
      </c>
      <c r="C4006" s="85" t="s">
        <v>497</v>
      </c>
      <c r="D4006" s="85" t="s">
        <v>303</v>
      </c>
      <c r="E4006" s="85" t="s">
        <v>304</v>
      </c>
      <c r="F4006" s="84">
        <v>0</v>
      </c>
      <c r="G4006" s="85" t="s">
        <v>460</v>
      </c>
      <c r="H4006" s="85" t="s">
        <v>458</v>
      </c>
    </row>
    <row r="4007" spans="2:8">
      <c r="B4007" s="85" t="s">
        <v>295</v>
      </c>
      <c r="C4007" s="85" t="s">
        <v>497</v>
      </c>
      <c r="D4007" s="85" t="s">
        <v>303</v>
      </c>
      <c r="E4007" s="85" t="s">
        <v>304</v>
      </c>
      <c r="F4007" s="84">
        <v>2</v>
      </c>
      <c r="G4007" s="85" t="s">
        <v>460</v>
      </c>
      <c r="H4007" s="85" t="s">
        <v>458</v>
      </c>
    </row>
    <row r="4008" spans="2:8">
      <c r="B4008" s="85" t="s">
        <v>296</v>
      </c>
      <c r="C4008" s="85" t="s">
        <v>497</v>
      </c>
      <c r="D4008" s="85" t="s">
        <v>303</v>
      </c>
      <c r="E4008" s="85" t="s">
        <v>304</v>
      </c>
      <c r="F4008" s="84">
        <v>0</v>
      </c>
      <c r="G4008" s="85" t="s">
        <v>460</v>
      </c>
      <c r="H4008" s="85" t="s">
        <v>458</v>
      </c>
    </row>
    <row r="4009" spans="2:8">
      <c r="B4009" s="85" t="s">
        <v>297</v>
      </c>
      <c r="C4009" s="85" t="s">
        <v>497</v>
      </c>
      <c r="D4009" s="85" t="s">
        <v>303</v>
      </c>
      <c r="E4009" s="85" t="s">
        <v>304</v>
      </c>
      <c r="F4009" s="84">
        <v>2</v>
      </c>
      <c r="G4009" s="85" t="s">
        <v>460</v>
      </c>
      <c r="H4009" s="85" t="s">
        <v>458</v>
      </c>
    </row>
    <row r="4010" spans="2:8">
      <c r="B4010" s="85" t="s">
        <v>298</v>
      </c>
      <c r="C4010" s="85" t="s">
        <v>497</v>
      </c>
      <c r="D4010" s="85" t="s">
        <v>303</v>
      </c>
      <c r="E4010" s="85" t="s">
        <v>304</v>
      </c>
      <c r="F4010" s="84">
        <v>4</v>
      </c>
      <c r="G4010" s="85" t="s">
        <v>460</v>
      </c>
      <c r="H4010" s="85" t="s">
        <v>458</v>
      </c>
    </row>
    <row r="4011" spans="2:8">
      <c r="B4011" s="85" t="s">
        <v>299</v>
      </c>
      <c r="C4011" s="85" t="s">
        <v>497</v>
      </c>
      <c r="D4011" s="85" t="s">
        <v>303</v>
      </c>
      <c r="E4011" s="85" t="s">
        <v>304</v>
      </c>
      <c r="F4011" s="84">
        <v>2</v>
      </c>
      <c r="G4011" s="85" t="s">
        <v>460</v>
      </c>
      <c r="H4011" s="85" t="s">
        <v>458</v>
      </c>
    </row>
    <row r="4012" spans="2:8">
      <c r="B4012" s="85" t="s">
        <v>288</v>
      </c>
      <c r="C4012" s="85" t="s">
        <v>498</v>
      </c>
      <c r="D4012" s="85" t="s">
        <v>284</v>
      </c>
      <c r="E4012" s="85" t="s">
        <v>285</v>
      </c>
      <c r="F4012" s="84">
        <v>4</v>
      </c>
      <c r="G4012" s="85" t="s">
        <v>457</v>
      </c>
      <c r="H4012" s="85" t="s">
        <v>458</v>
      </c>
    </row>
    <row r="4013" spans="2:8">
      <c r="B4013" s="85" t="s">
        <v>289</v>
      </c>
      <c r="C4013" s="85" t="s">
        <v>498</v>
      </c>
      <c r="D4013" s="85" t="s">
        <v>284</v>
      </c>
      <c r="E4013" s="85" t="s">
        <v>285</v>
      </c>
      <c r="F4013" s="84">
        <v>2</v>
      </c>
      <c r="G4013" s="85" t="s">
        <v>457</v>
      </c>
      <c r="H4013" s="85" t="s">
        <v>458</v>
      </c>
    </row>
    <row r="4014" spans="2:8">
      <c r="B4014" s="85" t="s">
        <v>290</v>
      </c>
      <c r="C4014" s="85" t="s">
        <v>498</v>
      </c>
      <c r="D4014" s="85" t="s">
        <v>284</v>
      </c>
      <c r="E4014" s="85" t="s">
        <v>285</v>
      </c>
      <c r="F4014" s="84">
        <v>2</v>
      </c>
      <c r="G4014" s="85" t="s">
        <v>457</v>
      </c>
      <c r="H4014" s="85" t="s">
        <v>458</v>
      </c>
    </row>
    <row r="4015" spans="2:8">
      <c r="B4015" s="85" t="s">
        <v>291</v>
      </c>
      <c r="C4015" s="85" t="s">
        <v>498</v>
      </c>
      <c r="D4015" s="85" t="s">
        <v>284</v>
      </c>
      <c r="E4015" s="85" t="s">
        <v>285</v>
      </c>
      <c r="F4015" s="84">
        <v>2</v>
      </c>
      <c r="G4015" s="85" t="s">
        <v>457</v>
      </c>
      <c r="H4015" s="85" t="s">
        <v>458</v>
      </c>
    </row>
    <row r="4016" spans="2:8">
      <c r="B4016" s="85" t="s">
        <v>292</v>
      </c>
      <c r="C4016" s="85" t="s">
        <v>498</v>
      </c>
      <c r="D4016" s="85" t="s">
        <v>284</v>
      </c>
      <c r="E4016" s="85" t="s">
        <v>285</v>
      </c>
      <c r="F4016" s="84">
        <v>0</v>
      </c>
      <c r="G4016" s="85" t="s">
        <v>457</v>
      </c>
      <c r="H4016" s="85" t="s">
        <v>458</v>
      </c>
    </row>
    <row r="4017" spans="2:8">
      <c r="B4017" s="85" t="s">
        <v>293</v>
      </c>
      <c r="C4017" s="85" t="s">
        <v>498</v>
      </c>
      <c r="D4017" s="85" t="s">
        <v>284</v>
      </c>
      <c r="E4017" s="85" t="s">
        <v>285</v>
      </c>
      <c r="F4017" s="84">
        <v>2</v>
      </c>
      <c r="G4017" s="85" t="s">
        <v>457</v>
      </c>
      <c r="H4017" s="85" t="s">
        <v>458</v>
      </c>
    </row>
    <row r="4018" spans="2:8">
      <c r="B4018" s="85" t="s">
        <v>294</v>
      </c>
      <c r="C4018" s="85" t="s">
        <v>498</v>
      </c>
      <c r="D4018" s="85" t="s">
        <v>284</v>
      </c>
      <c r="E4018" s="85" t="s">
        <v>285</v>
      </c>
      <c r="F4018" s="84">
        <v>2</v>
      </c>
      <c r="G4018" s="85" t="s">
        <v>457</v>
      </c>
      <c r="H4018" s="85" t="s">
        <v>458</v>
      </c>
    </row>
    <row r="4019" spans="2:8">
      <c r="B4019" s="85" t="s">
        <v>295</v>
      </c>
      <c r="C4019" s="85" t="s">
        <v>498</v>
      </c>
      <c r="D4019" s="85" t="s">
        <v>284</v>
      </c>
      <c r="E4019" s="85" t="s">
        <v>285</v>
      </c>
      <c r="F4019" s="84">
        <v>0</v>
      </c>
      <c r="G4019" s="85" t="s">
        <v>457</v>
      </c>
      <c r="H4019" s="85" t="s">
        <v>458</v>
      </c>
    </row>
    <row r="4020" spans="2:8">
      <c r="B4020" s="85" t="s">
        <v>296</v>
      </c>
      <c r="C4020" s="85" t="s">
        <v>498</v>
      </c>
      <c r="D4020" s="85" t="s">
        <v>284</v>
      </c>
      <c r="E4020" s="85" t="s">
        <v>285</v>
      </c>
      <c r="F4020" s="84">
        <v>2</v>
      </c>
      <c r="G4020" s="85" t="s">
        <v>457</v>
      </c>
      <c r="H4020" s="85" t="s">
        <v>458</v>
      </c>
    </row>
    <row r="4021" spans="2:8">
      <c r="B4021" s="85" t="s">
        <v>297</v>
      </c>
      <c r="C4021" s="85" t="s">
        <v>498</v>
      </c>
      <c r="D4021" s="85" t="s">
        <v>284</v>
      </c>
      <c r="E4021" s="85" t="s">
        <v>285</v>
      </c>
      <c r="F4021" s="84">
        <v>0</v>
      </c>
      <c r="G4021" s="85" t="s">
        <v>457</v>
      </c>
      <c r="H4021" s="85" t="s">
        <v>458</v>
      </c>
    </row>
    <row r="4022" spans="2:8">
      <c r="B4022" s="85" t="s">
        <v>298</v>
      </c>
      <c r="C4022" s="85" t="s">
        <v>498</v>
      </c>
      <c r="D4022" s="85" t="s">
        <v>284</v>
      </c>
      <c r="E4022" s="85" t="s">
        <v>285</v>
      </c>
      <c r="F4022" s="84">
        <v>2</v>
      </c>
      <c r="G4022" s="85" t="s">
        <v>457</v>
      </c>
      <c r="H4022" s="85" t="s">
        <v>458</v>
      </c>
    </row>
    <row r="4023" spans="2:8">
      <c r="B4023" s="85" t="s">
        <v>300</v>
      </c>
      <c r="C4023" s="85" t="s">
        <v>498</v>
      </c>
      <c r="D4023" s="85" t="s">
        <v>284</v>
      </c>
      <c r="E4023" s="85" t="s">
        <v>285</v>
      </c>
      <c r="F4023" s="84">
        <v>2</v>
      </c>
      <c r="G4023" s="85" t="s">
        <v>457</v>
      </c>
      <c r="H4023" s="85" t="s">
        <v>458</v>
      </c>
    </row>
    <row r="4024" spans="2:8">
      <c r="B4024" s="85" t="s">
        <v>288</v>
      </c>
      <c r="C4024" s="85" t="s">
        <v>498</v>
      </c>
      <c r="D4024" s="85" t="s">
        <v>301</v>
      </c>
      <c r="E4024" s="85" t="s">
        <v>302</v>
      </c>
      <c r="F4024" s="84">
        <v>0</v>
      </c>
      <c r="G4024" s="85" t="s">
        <v>457</v>
      </c>
      <c r="H4024" s="85" t="s">
        <v>458</v>
      </c>
    </row>
    <row r="4025" spans="2:8">
      <c r="B4025" s="85" t="s">
        <v>290</v>
      </c>
      <c r="C4025" s="85" t="s">
        <v>498</v>
      </c>
      <c r="D4025" s="85" t="s">
        <v>301</v>
      </c>
      <c r="E4025" s="85" t="s">
        <v>302</v>
      </c>
      <c r="F4025" s="84">
        <v>4</v>
      </c>
      <c r="G4025" s="85" t="s">
        <v>457</v>
      </c>
      <c r="H4025" s="85" t="s">
        <v>458</v>
      </c>
    </row>
    <row r="4026" spans="2:8">
      <c r="B4026" s="85" t="s">
        <v>291</v>
      </c>
      <c r="C4026" s="85" t="s">
        <v>498</v>
      </c>
      <c r="D4026" s="85" t="s">
        <v>301</v>
      </c>
      <c r="E4026" s="85" t="s">
        <v>302</v>
      </c>
      <c r="F4026" s="84">
        <v>6</v>
      </c>
      <c r="G4026" s="85" t="s">
        <v>457</v>
      </c>
      <c r="H4026" s="85" t="s">
        <v>458</v>
      </c>
    </row>
    <row r="4027" spans="2:8">
      <c r="B4027" s="85" t="s">
        <v>292</v>
      </c>
      <c r="C4027" s="85" t="s">
        <v>498</v>
      </c>
      <c r="D4027" s="85" t="s">
        <v>301</v>
      </c>
      <c r="E4027" s="85" t="s">
        <v>302</v>
      </c>
      <c r="F4027" s="84">
        <v>2</v>
      </c>
      <c r="G4027" s="85" t="s">
        <v>457</v>
      </c>
      <c r="H4027" s="85" t="s">
        <v>458</v>
      </c>
    </row>
    <row r="4028" spans="2:8">
      <c r="B4028" s="85" t="s">
        <v>293</v>
      </c>
      <c r="C4028" s="85" t="s">
        <v>498</v>
      </c>
      <c r="D4028" s="85" t="s">
        <v>301</v>
      </c>
      <c r="E4028" s="85" t="s">
        <v>302</v>
      </c>
      <c r="F4028" s="84">
        <v>0</v>
      </c>
      <c r="G4028" s="85" t="s">
        <v>457</v>
      </c>
      <c r="H4028" s="85" t="s">
        <v>458</v>
      </c>
    </row>
    <row r="4029" spans="2:8">
      <c r="B4029" s="85" t="s">
        <v>294</v>
      </c>
      <c r="C4029" s="85" t="s">
        <v>498</v>
      </c>
      <c r="D4029" s="85" t="s">
        <v>301</v>
      </c>
      <c r="E4029" s="85" t="s">
        <v>302</v>
      </c>
      <c r="F4029" s="84">
        <v>3</v>
      </c>
      <c r="G4029" s="85" t="s">
        <v>457</v>
      </c>
      <c r="H4029" s="85" t="s">
        <v>458</v>
      </c>
    </row>
    <row r="4030" spans="2:8">
      <c r="B4030" s="85" t="s">
        <v>295</v>
      </c>
      <c r="C4030" s="85" t="s">
        <v>498</v>
      </c>
      <c r="D4030" s="85" t="s">
        <v>301</v>
      </c>
      <c r="E4030" s="85" t="s">
        <v>302</v>
      </c>
      <c r="F4030" s="84">
        <v>6</v>
      </c>
      <c r="G4030" s="85" t="s">
        <v>457</v>
      </c>
      <c r="H4030" s="85" t="s">
        <v>458</v>
      </c>
    </row>
    <row r="4031" spans="2:8">
      <c r="B4031" s="85" t="s">
        <v>292</v>
      </c>
      <c r="C4031" s="85" t="s">
        <v>498</v>
      </c>
      <c r="D4031" s="85" t="s">
        <v>303</v>
      </c>
      <c r="E4031" s="85" t="s">
        <v>304</v>
      </c>
      <c r="F4031" s="84">
        <v>2</v>
      </c>
      <c r="G4031" s="85" t="s">
        <v>457</v>
      </c>
      <c r="H4031" s="85" t="s">
        <v>458</v>
      </c>
    </row>
    <row r="4032" spans="2:8">
      <c r="B4032" s="85" t="s">
        <v>295</v>
      </c>
      <c r="C4032" s="85" t="s">
        <v>498</v>
      </c>
      <c r="D4032" s="85" t="s">
        <v>303</v>
      </c>
      <c r="E4032" s="85" t="s">
        <v>304</v>
      </c>
      <c r="F4032" s="84">
        <v>3</v>
      </c>
      <c r="G4032" s="85" t="s">
        <v>457</v>
      </c>
      <c r="H4032" s="85" t="s">
        <v>458</v>
      </c>
    </row>
    <row r="4033" spans="2:8">
      <c r="B4033" s="85" t="s">
        <v>296</v>
      </c>
      <c r="C4033" s="85" t="s">
        <v>498</v>
      </c>
      <c r="D4033" s="85" t="s">
        <v>303</v>
      </c>
      <c r="E4033" s="85" t="s">
        <v>304</v>
      </c>
      <c r="F4033" s="84">
        <v>0</v>
      </c>
      <c r="G4033" s="85" t="s">
        <v>457</v>
      </c>
      <c r="H4033" s="85" t="s">
        <v>458</v>
      </c>
    </row>
    <row r="4034" spans="2:8">
      <c r="B4034" s="85" t="s">
        <v>297</v>
      </c>
      <c r="C4034" s="85" t="s">
        <v>498</v>
      </c>
      <c r="D4034" s="85" t="s">
        <v>303</v>
      </c>
      <c r="E4034" s="85" t="s">
        <v>304</v>
      </c>
      <c r="F4034" s="84">
        <v>3</v>
      </c>
      <c r="G4034" s="85" t="s">
        <v>457</v>
      </c>
      <c r="H4034" s="85" t="s">
        <v>458</v>
      </c>
    </row>
    <row r="4035" spans="2:8">
      <c r="B4035" s="85" t="s">
        <v>300</v>
      </c>
      <c r="C4035" s="85" t="s">
        <v>498</v>
      </c>
      <c r="D4035" s="85" t="s">
        <v>303</v>
      </c>
      <c r="E4035" s="85" t="s">
        <v>304</v>
      </c>
      <c r="F4035" s="84">
        <v>0</v>
      </c>
      <c r="G4035" s="85" t="s">
        <v>457</v>
      </c>
      <c r="H4035" s="85" t="s">
        <v>458</v>
      </c>
    </row>
    <row r="4036" spans="2:8">
      <c r="B4036" s="85" t="s">
        <v>288</v>
      </c>
      <c r="C4036" s="85" t="s">
        <v>499</v>
      </c>
      <c r="D4036" s="85" t="s">
        <v>284</v>
      </c>
      <c r="E4036" s="85" t="s">
        <v>285</v>
      </c>
      <c r="F4036" s="84">
        <v>2</v>
      </c>
      <c r="G4036" s="85" t="s">
        <v>462</v>
      </c>
      <c r="H4036" s="85" t="s">
        <v>458</v>
      </c>
    </row>
    <row r="4037" spans="2:8">
      <c r="B4037" s="85" t="s">
        <v>289</v>
      </c>
      <c r="C4037" s="85" t="s">
        <v>499</v>
      </c>
      <c r="D4037" s="85" t="s">
        <v>284</v>
      </c>
      <c r="E4037" s="85" t="s">
        <v>285</v>
      </c>
      <c r="F4037" s="84">
        <v>0</v>
      </c>
      <c r="G4037" s="85" t="s">
        <v>462</v>
      </c>
      <c r="H4037" s="85" t="s">
        <v>458</v>
      </c>
    </row>
    <row r="4038" spans="2:8">
      <c r="B4038" s="85" t="s">
        <v>290</v>
      </c>
      <c r="C4038" s="85" t="s">
        <v>499</v>
      </c>
      <c r="D4038" s="85" t="s">
        <v>284</v>
      </c>
      <c r="E4038" s="85" t="s">
        <v>285</v>
      </c>
      <c r="F4038" s="84">
        <v>2</v>
      </c>
      <c r="G4038" s="85" t="s">
        <v>462</v>
      </c>
      <c r="H4038" s="85" t="s">
        <v>458</v>
      </c>
    </row>
    <row r="4039" spans="2:8">
      <c r="B4039" s="85" t="s">
        <v>291</v>
      </c>
      <c r="C4039" s="85" t="s">
        <v>499</v>
      </c>
      <c r="D4039" s="85" t="s">
        <v>284</v>
      </c>
      <c r="E4039" s="85" t="s">
        <v>285</v>
      </c>
      <c r="F4039" s="84">
        <v>0</v>
      </c>
      <c r="G4039" s="85" t="s">
        <v>462</v>
      </c>
      <c r="H4039" s="85" t="s">
        <v>458</v>
      </c>
    </row>
    <row r="4040" spans="2:8">
      <c r="B4040" s="85" t="s">
        <v>292</v>
      </c>
      <c r="C4040" s="85" t="s">
        <v>499</v>
      </c>
      <c r="D4040" s="85" t="s">
        <v>284</v>
      </c>
      <c r="E4040" s="85" t="s">
        <v>285</v>
      </c>
      <c r="F4040" s="84">
        <v>4</v>
      </c>
      <c r="G4040" s="85" t="s">
        <v>462</v>
      </c>
      <c r="H4040" s="85" t="s">
        <v>458</v>
      </c>
    </row>
    <row r="4041" spans="2:8">
      <c r="B4041" s="85" t="s">
        <v>293</v>
      </c>
      <c r="C4041" s="85" t="s">
        <v>499</v>
      </c>
      <c r="D4041" s="85" t="s">
        <v>284</v>
      </c>
      <c r="E4041" s="85" t="s">
        <v>285</v>
      </c>
      <c r="F4041" s="84">
        <v>0</v>
      </c>
      <c r="G4041" s="85" t="s">
        <v>462</v>
      </c>
      <c r="H4041" s="85" t="s">
        <v>458</v>
      </c>
    </row>
    <row r="4042" spans="2:8">
      <c r="B4042" s="85" t="s">
        <v>294</v>
      </c>
      <c r="C4042" s="85" t="s">
        <v>499</v>
      </c>
      <c r="D4042" s="85" t="s">
        <v>284</v>
      </c>
      <c r="E4042" s="85" t="s">
        <v>285</v>
      </c>
      <c r="F4042" s="84">
        <v>0</v>
      </c>
      <c r="G4042" s="85" t="s">
        <v>462</v>
      </c>
      <c r="H4042" s="85" t="s">
        <v>458</v>
      </c>
    </row>
    <row r="4043" spans="2:8">
      <c r="B4043" s="85" t="s">
        <v>295</v>
      </c>
      <c r="C4043" s="85" t="s">
        <v>499</v>
      </c>
      <c r="D4043" s="85" t="s">
        <v>284</v>
      </c>
      <c r="E4043" s="85" t="s">
        <v>285</v>
      </c>
      <c r="F4043" s="84">
        <v>2</v>
      </c>
      <c r="G4043" s="85" t="s">
        <v>462</v>
      </c>
      <c r="H4043" s="85" t="s">
        <v>458</v>
      </c>
    </row>
    <row r="4044" spans="2:8">
      <c r="B4044" s="85" t="s">
        <v>297</v>
      </c>
      <c r="C4044" s="85" t="s">
        <v>499</v>
      </c>
      <c r="D4044" s="85" t="s">
        <v>284</v>
      </c>
      <c r="E4044" s="85" t="s">
        <v>285</v>
      </c>
      <c r="F4044" s="84">
        <v>2</v>
      </c>
      <c r="G4044" s="85" t="s">
        <v>462</v>
      </c>
      <c r="H4044" s="85" t="s">
        <v>458</v>
      </c>
    </row>
    <row r="4045" spans="2:8">
      <c r="B4045" s="85" t="s">
        <v>298</v>
      </c>
      <c r="C4045" s="85" t="s">
        <v>499</v>
      </c>
      <c r="D4045" s="85" t="s">
        <v>284</v>
      </c>
      <c r="E4045" s="85" t="s">
        <v>285</v>
      </c>
      <c r="F4045" s="84">
        <v>0</v>
      </c>
      <c r="G4045" s="85" t="s">
        <v>462</v>
      </c>
      <c r="H4045" s="85" t="s">
        <v>458</v>
      </c>
    </row>
    <row r="4046" spans="2:8">
      <c r="B4046" s="85" t="s">
        <v>300</v>
      </c>
      <c r="C4046" s="85" t="s">
        <v>499</v>
      </c>
      <c r="D4046" s="85" t="s">
        <v>284</v>
      </c>
      <c r="E4046" s="85" t="s">
        <v>285</v>
      </c>
      <c r="F4046" s="84">
        <v>10</v>
      </c>
      <c r="G4046" s="85" t="s">
        <v>462</v>
      </c>
      <c r="H4046" s="85" t="s">
        <v>458</v>
      </c>
    </row>
    <row r="4047" spans="2:8">
      <c r="B4047" s="85" t="s">
        <v>288</v>
      </c>
      <c r="C4047" s="85" t="s">
        <v>499</v>
      </c>
      <c r="D4047" s="85" t="s">
        <v>303</v>
      </c>
      <c r="E4047" s="85" t="s">
        <v>304</v>
      </c>
      <c r="F4047" s="84">
        <v>0</v>
      </c>
      <c r="G4047" s="85" t="s">
        <v>462</v>
      </c>
      <c r="H4047" s="85" t="s">
        <v>458</v>
      </c>
    </row>
    <row r="4048" spans="2:8">
      <c r="B4048" s="85" t="s">
        <v>289</v>
      </c>
      <c r="C4048" s="85" t="s">
        <v>499</v>
      </c>
      <c r="D4048" s="85" t="s">
        <v>303</v>
      </c>
      <c r="E4048" s="85" t="s">
        <v>304</v>
      </c>
      <c r="F4048" s="84">
        <v>2</v>
      </c>
      <c r="G4048" s="85" t="s">
        <v>462</v>
      </c>
      <c r="H4048" s="85" t="s">
        <v>458</v>
      </c>
    </row>
    <row r="4049" spans="2:8">
      <c r="B4049" s="85" t="s">
        <v>291</v>
      </c>
      <c r="C4049" s="85" t="s">
        <v>499</v>
      </c>
      <c r="D4049" s="85" t="s">
        <v>303</v>
      </c>
      <c r="E4049" s="85" t="s">
        <v>304</v>
      </c>
      <c r="F4049" s="84">
        <v>2</v>
      </c>
      <c r="G4049" s="85" t="s">
        <v>462</v>
      </c>
      <c r="H4049" s="85" t="s">
        <v>458</v>
      </c>
    </row>
    <row r="4050" spans="2:8">
      <c r="B4050" s="85" t="s">
        <v>294</v>
      </c>
      <c r="C4050" s="85" t="s">
        <v>499</v>
      </c>
      <c r="D4050" s="85" t="s">
        <v>303</v>
      </c>
      <c r="E4050" s="85" t="s">
        <v>304</v>
      </c>
      <c r="F4050" s="84">
        <v>0</v>
      </c>
      <c r="G4050" s="85" t="s">
        <v>462</v>
      </c>
      <c r="H4050" s="85" t="s">
        <v>458</v>
      </c>
    </row>
    <row r="4051" spans="2:8">
      <c r="B4051" s="85" t="s">
        <v>300</v>
      </c>
      <c r="C4051" s="85" t="s">
        <v>499</v>
      </c>
      <c r="D4051" s="85" t="s">
        <v>303</v>
      </c>
      <c r="E4051" s="85" t="s">
        <v>304</v>
      </c>
      <c r="F4051" s="84">
        <v>0</v>
      </c>
      <c r="G4051" s="85" t="s">
        <v>462</v>
      </c>
      <c r="H4051" s="85" t="s">
        <v>458</v>
      </c>
    </row>
    <row r="4052" spans="2:8">
      <c r="B4052" s="85" t="s">
        <v>289</v>
      </c>
      <c r="C4052" s="85" t="s">
        <v>500</v>
      </c>
      <c r="D4052" s="85" t="s">
        <v>284</v>
      </c>
      <c r="E4052" s="85" t="s">
        <v>285</v>
      </c>
      <c r="F4052" s="84">
        <v>0</v>
      </c>
      <c r="G4052" s="85" t="s">
        <v>462</v>
      </c>
      <c r="H4052" s="85" t="s">
        <v>458</v>
      </c>
    </row>
    <row r="4053" spans="2:8">
      <c r="B4053" s="85" t="s">
        <v>290</v>
      </c>
      <c r="C4053" s="85" t="s">
        <v>500</v>
      </c>
      <c r="D4053" s="85" t="s">
        <v>284</v>
      </c>
      <c r="E4053" s="85" t="s">
        <v>285</v>
      </c>
      <c r="F4053" s="84">
        <v>2</v>
      </c>
      <c r="G4053" s="85" t="s">
        <v>462</v>
      </c>
      <c r="H4053" s="85" t="s">
        <v>458</v>
      </c>
    </row>
    <row r="4054" spans="2:8">
      <c r="B4054" s="85" t="s">
        <v>291</v>
      </c>
      <c r="C4054" s="85" t="s">
        <v>500</v>
      </c>
      <c r="D4054" s="85" t="s">
        <v>284</v>
      </c>
      <c r="E4054" s="85" t="s">
        <v>285</v>
      </c>
      <c r="F4054" s="84">
        <v>0</v>
      </c>
      <c r="G4054" s="85" t="s">
        <v>462</v>
      </c>
      <c r="H4054" s="85" t="s">
        <v>458</v>
      </c>
    </row>
    <row r="4055" spans="2:8">
      <c r="B4055" s="85" t="s">
        <v>292</v>
      </c>
      <c r="C4055" s="85" t="s">
        <v>500</v>
      </c>
      <c r="D4055" s="85" t="s">
        <v>284</v>
      </c>
      <c r="E4055" s="85" t="s">
        <v>285</v>
      </c>
      <c r="F4055" s="84">
        <v>2</v>
      </c>
      <c r="G4055" s="85" t="s">
        <v>462</v>
      </c>
      <c r="H4055" s="85" t="s">
        <v>458</v>
      </c>
    </row>
    <row r="4056" spans="2:8">
      <c r="B4056" s="85" t="s">
        <v>293</v>
      </c>
      <c r="C4056" s="85" t="s">
        <v>500</v>
      </c>
      <c r="D4056" s="85" t="s">
        <v>284</v>
      </c>
      <c r="E4056" s="85" t="s">
        <v>285</v>
      </c>
      <c r="F4056" s="84">
        <v>3</v>
      </c>
      <c r="G4056" s="85" t="s">
        <v>462</v>
      </c>
      <c r="H4056" s="85" t="s">
        <v>458</v>
      </c>
    </row>
    <row r="4057" spans="2:8">
      <c r="B4057" s="85" t="s">
        <v>295</v>
      </c>
      <c r="C4057" s="85" t="s">
        <v>500</v>
      </c>
      <c r="D4057" s="85" t="s">
        <v>284</v>
      </c>
      <c r="E4057" s="85" t="s">
        <v>285</v>
      </c>
      <c r="F4057" s="84">
        <v>2</v>
      </c>
      <c r="G4057" s="85" t="s">
        <v>462</v>
      </c>
      <c r="H4057" s="85" t="s">
        <v>458</v>
      </c>
    </row>
    <row r="4058" spans="2:8">
      <c r="B4058" s="85" t="s">
        <v>297</v>
      </c>
      <c r="C4058" s="85" t="s">
        <v>500</v>
      </c>
      <c r="D4058" s="85" t="s">
        <v>284</v>
      </c>
      <c r="E4058" s="85" t="s">
        <v>285</v>
      </c>
      <c r="F4058" s="84">
        <v>0</v>
      </c>
      <c r="G4058" s="85" t="s">
        <v>462</v>
      </c>
      <c r="H4058" s="85" t="s">
        <v>458</v>
      </c>
    </row>
    <row r="4059" spans="2:8">
      <c r="B4059" s="85" t="s">
        <v>292</v>
      </c>
      <c r="C4059" s="85" t="s">
        <v>500</v>
      </c>
      <c r="D4059" s="85" t="s">
        <v>301</v>
      </c>
      <c r="E4059" s="85" t="s">
        <v>302</v>
      </c>
      <c r="F4059" s="84">
        <v>1</v>
      </c>
      <c r="G4059" s="85" t="s">
        <v>462</v>
      </c>
      <c r="H4059" s="85" t="s">
        <v>458</v>
      </c>
    </row>
    <row r="4060" spans="2:8">
      <c r="B4060" s="85" t="s">
        <v>293</v>
      </c>
      <c r="C4060" s="85" t="s">
        <v>500</v>
      </c>
      <c r="D4060" s="85" t="s">
        <v>301</v>
      </c>
      <c r="E4060" s="85" t="s">
        <v>302</v>
      </c>
      <c r="F4060" s="84">
        <v>1</v>
      </c>
      <c r="G4060" s="85" t="s">
        <v>462</v>
      </c>
      <c r="H4060" s="85" t="s">
        <v>458</v>
      </c>
    </row>
    <row r="4061" spans="2:8">
      <c r="B4061" s="85" t="s">
        <v>300</v>
      </c>
      <c r="C4061" s="85" t="s">
        <v>500</v>
      </c>
      <c r="D4061" s="85" t="s">
        <v>301</v>
      </c>
      <c r="E4061" s="85" t="s">
        <v>302</v>
      </c>
      <c r="F4061" s="84">
        <v>0</v>
      </c>
      <c r="G4061" s="85" t="s">
        <v>462</v>
      </c>
      <c r="H4061" s="85" t="s">
        <v>458</v>
      </c>
    </row>
    <row r="4062" spans="2:8">
      <c r="B4062" s="85" t="s">
        <v>288</v>
      </c>
      <c r="C4062" s="85" t="s">
        <v>500</v>
      </c>
      <c r="D4062" s="85" t="s">
        <v>303</v>
      </c>
      <c r="E4062" s="85" t="s">
        <v>304</v>
      </c>
      <c r="F4062" s="84">
        <v>2</v>
      </c>
      <c r="G4062" s="85" t="s">
        <v>462</v>
      </c>
      <c r="H4062" s="85" t="s">
        <v>458</v>
      </c>
    </row>
    <row r="4063" spans="2:8">
      <c r="B4063" s="85" t="s">
        <v>289</v>
      </c>
      <c r="C4063" s="85" t="s">
        <v>500</v>
      </c>
      <c r="D4063" s="85" t="s">
        <v>303</v>
      </c>
      <c r="E4063" s="85" t="s">
        <v>304</v>
      </c>
      <c r="F4063" s="84">
        <v>3</v>
      </c>
      <c r="G4063" s="85" t="s">
        <v>462</v>
      </c>
      <c r="H4063" s="85" t="s">
        <v>458</v>
      </c>
    </row>
    <row r="4064" spans="2:8">
      <c r="B4064" s="85" t="s">
        <v>290</v>
      </c>
      <c r="C4064" s="85" t="s">
        <v>500</v>
      </c>
      <c r="D4064" s="85" t="s">
        <v>303</v>
      </c>
      <c r="E4064" s="85" t="s">
        <v>304</v>
      </c>
      <c r="F4064" s="84">
        <v>0</v>
      </c>
      <c r="G4064" s="85" t="s">
        <v>462</v>
      </c>
      <c r="H4064" s="85" t="s">
        <v>458</v>
      </c>
    </row>
    <row r="4065" spans="2:8">
      <c r="B4065" s="85" t="s">
        <v>291</v>
      </c>
      <c r="C4065" s="85" t="s">
        <v>500</v>
      </c>
      <c r="D4065" s="85" t="s">
        <v>303</v>
      </c>
      <c r="E4065" s="85" t="s">
        <v>304</v>
      </c>
      <c r="F4065" s="84">
        <v>2</v>
      </c>
      <c r="G4065" s="85" t="s">
        <v>462</v>
      </c>
      <c r="H4065" s="85" t="s">
        <v>458</v>
      </c>
    </row>
    <row r="4066" spans="2:8">
      <c r="B4066" s="85" t="s">
        <v>292</v>
      </c>
      <c r="C4066" s="85" t="s">
        <v>500</v>
      </c>
      <c r="D4066" s="85" t="s">
        <v>303</v>
      </c>
      <c r="E4066" s="85" t="s">
        <v>304</v>
      </c>
      <c r="F4066" s="84">
        <v>4</v>
      </c>
      <c r="G4066" s="85" t="s">
        <v>462</v>
      </c>
      <c r="H4066" s="85" t="s">
        <v>458</v>
      </c>
    </row>
    <row r="4067" spans="2:8">
      <c r="B4067" s="85" t="s">
        <v>293</v>
      </c>
      <c r="C4067" s="85" t="s">
        <v>500</v>
      </c>
      <c r="D4067" s="85" t="s">
        <v>303</v>
      </c>
      <c r="E4067" s="85" t="s">
        <v>304</v>
      </c>
      <c r="F4067" s="84">
        <v>3</v>
      </c>
      <c r="G4067" s="85" t="s">
        <v>462</v>
      </c>
      <c r="H4067" s="85" t="s">
        <v>458</v>
      </c>
    </row>
    <row r="4068" spans="2:8">
      <c r="B4068" s="85" t="s">
        <v>294</v>
      </c>
      <c r="C4068" s="85" t="s">
        <v>500</v>
      </c>
      <c r="D4068" s="85" t="s">
        <v>303</v>
      </c>
      <c r="E4068" s="85" t="s">
        <v>304</v>
      </c>
      <c r="F4068" s="84">
        <v>0</v>
      </c>
      <c r="G4068" s="85" t="s">
        <v>462</v>
      </c>
      <c r="H4068" s="85" t="s">
        <v>458</v>
      </c>
    </row>
    <row r="4069" spans="2:8">
      <c r="B4069" s="85" t="s">
        <v>295</v>
      </c>
      <c r="C4069" s="85" t="s">
        <v>500</v>
      </c>
      <c r="D4069" s="85" t="s">
        <v>303</v>
      </c>
      <c r="E4069" s="85" t="s">
        <v>304</v>
      </c>
      <c r="F4069" s="84">
        <v>0</v>
      </c>
      <c r="G4069" s="85" t="s">
        <v>462</v>
      </c>
      <c r="H4069" s="85" t="s">
        <v>458</v>
      </c>
    </row>
    <row r="4070" spans="2:8">
      <c r="B4070" s="85" t="s">
        <v>296</v>
      </c>
      <c r="C4070" s="85" t="s">
        <v>500</v>
      </c>
      <c r="D4070" s="85" t="s">
        <v>303</v>
      </c>
      <c r="E4070" s="85" t="s">
        <v>304</v>
      </c>
      <c r="F4070" s="84">
        <v>2</v>
      </c>
      <c r="G4070" s="85" t="s">
        <v>462</v>
      </c>
      <c r="H4070" s="85" t="s">
        <v>458</v>
      </c>
    </row>
    <row r="4071" spans="2:8">
      <c r="B4071" s="85" t="s">
        <v>297</v>
      </c>
      <c r="C4071" s="85" t="s">
        <v>500</v>
      </c>
      <c r="D4071" s="85" t="s">
        <v>303</v>
      </c>
      <c r="E4071" s="85" t="s">
        <v>304</v>
      </c>
      <c r="F4071" s="84">
        <v>2</v>
      </c>
      <c r="G4071" s="85" t="s">
        <v>462</v>
      </c>
      <c r="H4071" s="85" t="s">
        <v>458</v>
      </c>
    </row>
    <row r="4072" spans="2:8">
      <c r="B4072" s="85" t="s">
        <v>298</v>
      </c>
      <c r="C4072" s="85" t="s">
        <v>500</v>
      </c>
      <c r="D4072" s="85" t="s">
        <v>303</v>
      </c>
      <c r="E4072" s="85" t="s">
        <v>304</v>
      </c>
      <c r="F4072" s="84">
        <v>0</v>
      </c>
      <c r="G4072" s="85" t="s">
        <v>462</v>
      </c>
      <c r="H4072" s="85" t="s">
        <v>458</v>
      </c>
    </row>
    <row r="4073" spans="2:8">
      <c r="B4073" s="85" t="s">
        <v>299</v>
      </c>
      <c r="C4073" s="85" t="s">
        <v>500</v>
      </c>
      <c r="D4073" s="85" t="s">
        <v>303</v>
      </c>
      <c r="E4073" s="85" t="s">
        <v>304</v>
      </c>
      <c r="F4073" s="84">
        <v>2</v>
      </c>
      <c r="G4073" s="85" t="s">
        <v>462</v>
      </c>
      <c r="H4073" s="85" t="s">
        <v>458</v>
      </c>
    </row>
    <row r="4074" spans="2:8">
      <c r="B4074" s="85" t="s">
        <v>288</v>
      </c>
      <c r="C4074" s="85" t="s">
        <v>501</v>
      </c>
      <c r="D4074" s="85" t="s">
        <v>284</v>
      </c>
      <c r="E4074" s="85" t="s">
        <v>285</v>
      </c>
      <c r="F4074" s="84">
        <v>0</v>
      </c>
      <c r="G4074" s="85" t="s">
        <v>471</v>
      </c>
      <c r="H4074" s="85" t="s">
        <v>458</v>
      </c>
    </row>
    <row r="4075" spans="2:8">
      <c r="B4075" s="85" t="s">
        <v>290</v>
      </c>
      <c r="C4075" s="85" t="s">
        <v>501</v>
      </c>
      <c r="D4075" s="85" t="s">
        <v>284</v>
      </c>
      <c r="E4075" s="85" t="s">
        <v>285</v>
      </c>
      <c r="F4075" s="84">
        <v>0</v>
      </c>
      <c r="G4075" s="85" t="s">
        <v>471</v>
      </c>
      <c r="H4075" s="85" t="s">
        <v>458</v>
      </c>
    </row>
    <row r="4076" spans="2:8">
      <c r="B4076" s="85" t="s">
        <v>293</v>
      </c>
      <c r="C4076" s="85" t="s">
        <v>501</v>
      </c>
      <c r="D4076" s="85" t="s">
        <v>284</v>
      </c>
      <c r="E4076" s="85" t="s">
        <v>285</v>
      </c>
      <c r="F4076" s="84">
        <v>2</v>
      </c>
      <c r="G4076" s="85" t="s">
        <v>471</v>
      </c>
      <c r="H4076" s="85" t="s">
        <v>458</v>
      </c>
    </row>
    <row r="4077" spans="2:8">
      <c r="B4077" s="85" t="s">
        <v>294</v>
      </c>
      <c r="C4077" s="85" t="s">
        <v>501</v>
      </c>
      <c r="D4077" s="85" t="s">
        <v>284</v>
      </c>
      <c r="E4077" s="85" t="s">
        <v>285</v>
      </c>
      <c r="F4077" s="84">
        <v>2</v>
      </c>
      <c r="G4077" s="85" t="s">
        <v>471</v>
      </c>
      <c r="H4077" s="85" t="s">
        <v>458</v>
      </c>
    </row>
    <row r="4078" spans="2:8">
      <c r="B4078" s="85" t="s">
        <v>296</v>
      </c>
      <c r="C4078" s="85" t="s">
        <v>501</v>
      </c>
      <c r="D4078" s="85" t="s">
        <v>284</v>
      </c>
      <c r="E4078" s="85" t="s">
        <v>285</v>
      </c>
      <c r="F4078" s="84">
        <v>0</v>
      </c>
      <c r="G4078" s="85" t="s">
        <v>471</v>
      </c>
      <c r="H4078" s="85" t="s">
        <v>458</v>
      </c>
    </row>
    <row r="4079" spans="2:8">
      <c r="B4079" s="85" t="s">
        <v>297</v>
      </c>
      <c r="C4079" s="85" t="s">
        <v>501</v>
      </c>
      <c r="D4079" s="85" t="s">
        <v>284</v>
      </c>
      <c r="E4079" s="85" t="s">
        <v>285</v>
      </c>
      <c r="F4079" s="84">
        <v>0</v>
      </c>
      <c r="G4079" s="85" t="s">
        <v>471</v>
      </c>
      <c r="H4079" s="85" t="s">
        <v>458</v>
      </c>
    </row>
    <row r="4080" spans="2:8">
      <c r="B4080" s="85" t="s">
        <v>298</v>
      </c>
      <c r="C4080" s="85" t="s">
        <v>501</v>
      </c>
      <c r="D4080" s="85" t="s">
        <v>284</v>
      </c>
      <c r="E4080" s="85" t="s">
        <v>285</v>
      </c>
      <c r="F4080" s="84">
        <v>2</v>
      </c>
      <c r="G4080" s="85" t="s">
        <v>471</v>
      </c>
      <c r="H4080" s="85" t="s">
        <v>458</v>
      </c>
    </row>
    <row r="4081" spans="2:8">
      <c r="B4081" s="85" t="s">
        <v>299</v>
      </c>
      <c r="C4081" s="85" t="s">
        <v>501</v>
      </c>
      <c r="D4081" s="85" t="s">
        <v>284</v>
      </c>
      <c r="E4081" s="85" t="s">
        <v>285</v>
      </c>
      <c r="F4081" s="84">
        <v>2</v>
      </c>
      <c r="G4081" s="85" t="s">
        <v>471</v>
      </c>
      <c r="H4081" s="85" t="s">
        <v>458</v>
      </c>
    </row>
    <row r="4082" spans="2:8">
      <c r="B4082" s="85" t="s">
        <v>300</v>
      </c>
      <c r="C4082" s="85" t="s">
        <v>501</v>
      </c>
      <c r="D4082" s="85" t="s">
        <v>284</v>
      </c>
      <c r="E4082" s="85" t="s">
        <v>285</v>
      </c>
      <c r="F4082" s="84">
        <v>2</v>
      </c>
      <c r="G4082" s="85" t="s">
        <v>471</v>
      </c>
      <c r="H4082" s="85" t="s">
        <v>458</v>
      </c>
    </row>
    <row r="4083" spans="2:8">
      <c r="B4083" s="85" t="s">
        <v>289</v>
      </c>
      <c r="C4083" s="85" t="s">
        <v>501</v>
      </c>
      <c r="D4083" s="85" t="s">
        <v>301</v>
      </c>
      <c r="E4083" s="85" t="s">
        <v>302</v>
      </c>
      <c r="F4083" s="84">
        <v>1</v>
      </c>
      <c r="G4083" s="85" t="s">
        <v>471</v>
      </c>
      <c r="H4083" s="85" t="s">
        <v>458</v>
      </c>
    </row>
    <row r="4084" spans="2:8">
      <c r="B4084" s="85" t="s">
        <v>290</v>
      </c>
      <c r="C4084" s="85" t="s">
        <v>501</v>
      </c>
      <c r="D4084" s="85" t="s">
        <v>301</v>
      </c>
      <c r="E4084" s="85" t="s">
        <v>302</v>
      </c>
      <c r="F4084" s="84">
        <v>1</v>
      </c>
      <c r="G4084" s="85" t="s">
        <v>471</v>
      </c>
      <c r="H4084" s="85" t="s">
        <v>458</v>
      </c>
    </row>
    <row r="4085" spans="2:8">
      <c r="B4085" s="85" t="s">
        <v>291</v>
      </c>
      <c r="C4085" s="85" t="s">
        <v>501</v>
      </c>
      <c r="D4085" s="85" t="s">
        <v>301</v>
      </c>
      <c r="E4085" s="85" t="s">
        <v>302</v>
      </c>
      <c r="F4085" s="84">
        <v>1</v>
      </c>
      <c r="G4085" s="85" t="s">
        <v>471</v>
      </c>
      <c r="H4085" s="85" t="s">
        <v>458</v>
      </c>
    </row>
    <row r="4086" spans="2:8">
      <c r="B4086" s="85" t="s">
        <v>292</v>
      </c>
      <c r="C4086" s="85" t="s">
        <v>501</v>
      </c>
      <c r="D4086" s="85" t="s">
        <v>301</v>
      </c>
      <c r="E4086" s="85" t="s">
        <v>302</v>
      </c>
      <c r="F4086" s="84">
        <v>2</v>
      </c>
      <c r="G4086" s="85" t="s">
        <v>471</v>
      </c>
      <c r="H4086" s="85" t="s">
        <v>458</v>
      </c>
    </row>
    <row r="4087" spans="2:8">
      <c r="B4087" s="85" t="s">
        <v>293</v>
      </c>
      <c r="C4087" s="85" t="s">
        <v>501</v>
      </c>
      <c r="D4087" s="85" t="s">
        <v>301</v>
      </c>
      <c r="E4087" s="85" t="s">
        <v>302</v>
      </c>
      <c r="F4087" s="84">
        <v>0</v>
      </c>
      <c r="G4087" s="85" t="s">
        <v>471</v>
      </c>
      <c r="H4087" s="85" t="s">
        <v>458</v>
      </c>
    </row>
    <row r="4088" spans="2:8">
      <c r="B4088" s="85" t="s">
        <v>294</v>
      </c>
      <c r="C4088" s="85" t="s">
        <v>501</v>
      </c>
      <c r="D4088" s="85" t="s">
        <v>301</v>
      </c>
      <c r="E4088" s="85" t="s">
        <v>302</v>
      </c>
      <c r="F4088" s="84">
        <v>4</v>
      </c>
      <c r="G4088" s="85" t="s">
        <v>471</v>
      </c>
      <c r="H4088" s="85" t="s">
        <v>458</v>
      </c>
    </row>
    <row r="4089" spans="2:8">
      <c r="B4089" s="85" t="s">
        <v>295</v>
      </c>
      <c r="C4089" s="85" t="s">
        <v>501</v>
      </c>
      <c r="D4089" s="85" t="s">
        <v>301</v>
      </c>
      <c r="E4089" s="85" t="s">
        <v>302</v>
      </c>
      <c r="F4089" s="84">
        <v>1</v>
      </c>
      <c r="G4089" s="85" t="s">
        <v>471</v>
      </c>
      <c r="H4089" s="85" t="s">
        <v>458</v>
      </c>
    </row>
    <row r="4090" spans="2:8">
      <c r="B4090" s="85" t="s">
        <v>296</v>
      </c>
      <c r="C4090" s="85" t="s">
        <v>501</v>
      </c>
      <c r="D4090" s="85" t="s">
        <v>301</v>
      </c>
      <c r="E4090" s="85" t="s">
        <v>302</v>
      </c>
      <c r="F4090" s="84">
        <v>0</v>
      </c>
      <c r="G4090" s="85" t="s">
        <v>471</v>
      </c>
      <c r="H4090" s="85" t="s">
        <v>458</v>
      </c>
    </row>
    <row r="4091" spans="2:8">
      <c r="B4091" s="85" t="s">
        <v>288</v>
      </c>
      <c r="C4091" s="85" t="s">
        <v>501</v>
      </c>
      <c r="D4091" s="85" t="s">
        <v>303</v>
      </c>
      <c r="E4091" s="85" t="s">
        <v>304</v>
      </c>
      <c r="F4091" s="84">
        <v>0</v>
      </c>
      <c r="G4091" s="85" t="s">
        <v>471</v>
      </c>
      <c r="H4091" s="85" t="s">
        <v>458</v>
      </c>
    </row>
    <row r="4092" spans="2:8">
      <c r="B4092" s="85" t="s">
        <v>291</v>
      </c>
      <c r="C4092" s="85" t="s">
        <v>501</v>
      </c>
      <c r="D4092" s="85" t="s">
        <v>303</v>
      </c>
      <c r="E4092" s="85" t="s">
        <v>304</v>
      </c>
      <c r="F4092" s="84">
        <v>0</v>
      </c>
      <c r="G4092" s="85" t="s">
        <v>471</v>
      </c>
      <c r="H4092" s="85" t="s">
        <v>458</v>
      </c>
    </row>
    <row r="4093" spans="2:8">
      <c r="B4093" s="85" t="s">
        <v>292</v>
      </c>
      <c r="C4093" s="85" t="s">
        <v>501</v>
      </c>
      <c r="D4093" s="85" t="s">
        <v>303</v>
      </c>
      <c r="E4093" s="85" t="s">
        <v>304</v>
      </c>
      <c r="F4093" s="84">
        <v>2</v>
      </c>
      <c r="G4093" s="85" t="s">
        <v>471</v>
      </c>
      <c r="H4093" s="85" t="s">
        <v>458</v>
      </c>
    </row>
    <row r="4094" spans="2:8">
      <c r="B4094" s="85" t="s">
        <v>293</v>
      </c>
      <c r="C4094" s="85" t="s">
        <v>501</v>
      </c>
      <c r="D4094" s="85" t="s">
        <v>303</v>
      </c>
      <c r="E4094" s="85" t="s">
        <v>304</v>
      </c>
      <c r="F4094" s="84">
        <v>0</v>
      </c>
      <c r="G4094" s="85" t="s">
        <v>471</v>
      </c>
      <c r="H4094" s="85" t="s">
        <v>458</v>
      </c>
    </row>
    <row r="4095" spans="2:8">
      <c r="B4095" s="85" t="s">
        <v>294</v>
      </c>
      <c r="C4095" s="85" t="s">
        <v>501</v>
      </c>
      <c r="D4095" s="85" t="s">
        <v>303</v>
      </c>
      <c r="E4095" s="85" t="s">
        <v>304</v>
      </c>
      <c r="F4095" s="84">
        <v>2</v>
      </c>
      <c r="G4095" s="85" t="s">
        <v>471</v>
      </c>
      <c r="H4095" s="85" t="s">
        <v>458</v>
      </c>
    </row>
    <row r="4096" spans="2:8">
      <c r="B4096" s="85" t="s">
        <v>296</v>
      </c>
      <c r="C4096" s="85" t="s">
        <v>501</v>
      </c>
      <c r="D4096" s="85" t="s">
        <v>303</v>
      </c>
      <c r="E4096" s="85" t="s">
        <v>304</v>
      </c>
      <c r="F4096" s="84">
        <v>2</v>
      </c>
      <c r="G4096" s="85" t="s">
        <v>471</v>
      </c>
      <c r="H4096" s="85" t="s">
        <v>458</v>
      </c>
    </row>
    <row r="4097" spans="2:8">
      <c r="B4097" s="85" t="s">
        <v>298</v>
      </c>
      <c r="C4097" s="85" t="s">
        <v>501</v>
      </c>
      <c r="D4097" s="85" t="s">
        <v>303</v>
      </c>
      <c r="E4097" s="85" t="s">
        <v>304</v>
      </c>
      <c r="F4097" s="84">
        <v>2</v>
      </c>
      <c r="G4097" s="85" t="s">
        <v>471</v>
      </c>
      <c r="H4097" s="85" t="s">
        <v>458</v>
      </c>
    </row>
    <row r="4098" spans="2:8">
      <c r="B4098" s="85" t="s">
        <v>299</v>
      </c>
      <c r="C4098" s="85" t="s">
        <v>501</v>
      </c>
      <c r="D4098" s="85" t="s">
        <v>303</v>
      </c>
      <c r="E4098" s="85" t="s">
        <v>304</v>
      </c>
      <c r="F4098" s="84">
        <v>0</v>
      </c>
      <c r="G4098" s="85" t="s">
        <v>471</v>
      </c>
      <c r="H4098" s="85" t="s">
        <v>458</v>
      </c>
    </row>
    <row r="4099" spans="2:8">
      <c r="B4099" s="85" t="s">
        <v>288</v>
      </c>
      <c r="C4099" s="85" t="s">
        <v>502</v>
      </c>
      <c r="D4099" s="85" t="s">
        <v>284</v>
      </c>
      <c r="E4099" s="85" t="s">
        <v>285</v>
      </c>
      <c r="F4099" s="84">
        <v>0</v>
      </c>
      <c r="G4099" s="85" t="s">
        <v>466</v>
      </c>
      <c r="H4099" s="85" t="s">
        <v>458</v>
      </c>
    </row>
    <row r="4100" spans="2:8">
      <c r="B4100" s="85" t="s">
        <v>289</v>
      </c>
      <c r="C4100" s="85" t="s">
        <v>502</v>
      </c>
      <c r="D4100" s="85" t="s">
        <v>284</v>
      </c>
      <c r="E4100" s="85" t="s">
        <v>285</v>
      </c>
      <c r="F4100" s="84">
        <v>2</v>
      </c>
      <c r="G4100" s="85" t="s">
        <v>466</v>
      </c>
      <c r="H4100" s="85" t="s">
        <v>458</v>
      </c>
    </row>
    <row r="4101" spans="2:8">
      <c r="B4101" s="85" t="s">
        <v>290</v>
      </c>
      <c r="C4101" s="85" t="s">
        <v>502</v>
      </c>
      <c r="D4101" s="85" t="s">
        <v>284</v>
      </c>
      <c r="E4101" s="85" t="s">
        <v>285</v>
      </c>
      <c r="F4101" s="84">
        <v>6</v>
      </c>
      <c r="G4101" s="85" t="s">
        <v>466</v>
      </c>
      <c r="H4101" s="85" t="s">
        <v>458</v>
      </c>
    </row>
    <row r="4102" spans="2:8">
      <c r="B4102" s="85" t="s">
        <v>291</v>
      </c>
      <c r="C4102" s="85" t="s">
        <v>502</v>
      </c>
      <c r="D4102" s="85" t="s">
        <v>284</v>
      </c>
      <c r="E4102" s="85" t="s">
        <v>285</v>
      </c>
      <c r="F4102" s="84">
        <v>0</v>
      </c>
      <c r="G4102" s="85" t="s">
        <v>466</v>
      </c>
      <c r="H4102" s="85" t="s">
        <v>458</v>
      </c>
    </row>
    <row r="4103" spans="2:8">
      <c r="B4103" s="85" t="s">
        <v>292</v>
      </c>
      <c r="C4103" s="85" t="s">
        <v>502</v>
      </c>
      <c r="D4103" s="85" t="s">
        <v>284</v>
      </c>
      <c r="E4103" s="85" t="s">
        <v>285</v>
      </c>
      <c r="F4103" s="84">
        <v>0</v>
      </c>
      <c r="G4103" s="85" t="s">
        <v>466</v>
      </c>
      <c r="H4103" s="85" t="s">
        <v>458</v>
      </c>
    </row>
    <row r="4104" spans="2:8">
      <c r="B4104" s="85" t="s">
        <v>293</v>
      </c>
      <c r="C4104" s="85" t="s">
        <v>502</v>
      </c>
      <c r="D4104" s="85" t="s">
        <v>284</v>
      </c>
      <c r="E4104" s="85" t="s">
        <v>285</v>
      </c>
      <c r="F4104" s="84">
        <v>2</v>
      </c>
      <c r="G4104" s="85" t="s">
        <v>466</v>
      </c>
      <c r="H4104" s="85" t="s">
        <v>458</v>
      </c>
    </row>
    <row r="4105" spans="2:8">
      <c r="B4105" s="85" t="s">
        <v>294</v>
      </c>
      <c r="C4105" s="85" t="s">
        <v>502</v>
      </c>
      <c r="D4105" s="85" t="s">
        <v>284</v>
      </c>
      <c r="E4105" s="85" t="s">
        <v>285</v>
      </c>
      <c r="F4105" s="84">
        <v>3</v>
      </c>
      <c r="G4105" s="85" t="s">
        <v>466</v>
      </c>
      <c r="H4105" s="85" t="s">
        <v>458</v>
      </c>
    </row>
    <row r="4106" spans="2:8">
      <c r="B4106" s="85" t="s">
        <v>295</v>
      </c>
      <c r="C4106" s="85" t="s">
        <v>502</v>
      </c>
      <c r="D4106" s="85" t="s">
        <v>284</v>
      </c>
      <c r="E4106" s="85" t="s">
        <v>285</v>
      </c>
      <c r="F4106" s="84">
        <v>2</v>
      </c>
      <c r="G4106" s="85" t="s">
        <v>466</v>
      </c>
      <c r="H4106" s="85" t="s">
        <v>458</v>
      </c>
    </row>
    <row r="4107" spans="2:8">
      <c r="B4107" s="85" t="s">
        <v>296</v>
      </c>
      <c r="C4107" s="85" t="s">
        <v>502</v>
      </c>
      <c r="D4107" s="85" t="s">
        <v>284</v>
      </c>
      <c r="E4107" s="85" t="s">
        <v>285</v>
      </c>
      <c r="F4107" s="84">
        <v>0</v>
      </c>
      <c r="G4107" s="85" t="s">
        <v>466</v>
      </c>
      <c r="H4107" s="85" t="s">
        <v>458</v>
      </c>
    </row>
    <row r="4108" spans="2:8">
      <c r="B4108" s="85" t="s">
        <v>298</v>
      </c>
      <c r="C4108" s="85" t="s">
        <v>502</v>
      </c>
      <c r="D4108" s="85" t="s">
        <v>284</v>
      </c>
      <c r="E4108" s="85" t="s">
        <v>285</v>
      </c>
      <c r="F4108" s="84">
        <v>2</v>
      </c>
      <c r="G4108" s="85" t="s">
        <v>466</v>
      </c>
      <c r="H4108" s="85" t="s">
        <v>458</v>
      </c>
    </row>
    <row r="4109" spans="2:8">
      <c r="B4109" s="85" t="s">
        <v>299</v>
      </c>
      <c r="C4109" s="85" t="s">
        <v>502</v>
      </c>
      <c r="D4109" s="85" t="s">
        <v>284</v>
      </c>
      <c r="E4109" s="85" t="s">
        <v>285</v>
      </c>
      <c r="F4109" s="84">
        <v>0</v>
      </c>
      <c r="G4109" s="85" t="s">
        <v>466</v>
      </c>
      <c r="H4109" s="85" t="s">
        <v>458</v>
      </c>
    </row>
    <row r="4110" spans="2:8">
      <c r="B4110" s="85" t="s">
        <v>300</v>
      </c>
      <c r="C4110" s="85" t="s">
        <v>502</v>
      </c>
      <c r="D4110" s="85" t="s">
        <v>284</v>
      </c>
      <c r="E4110" s="85" t="s">
        <v>285</v>
      </c>
      <c r="F4110" s="84">
        <v>0</v>
      </c>
      <c r="G4110" s="85" t="s">
        <v>466</v>
      </c>
      <c r="H4110" s="85" t="s">
        <v>458</v>
      </c>
    </row>
    <row r="4111" spans="2:8">
      <c r="B4111" s="85" t="s">
        <v>288</v>
      </c>
      <c r="C4111" s="85" t="s">
        <v>502</v>
      </c>
      <c r="D4111" s="85" t="s">
        <v>301</v>
      </c>
      <c r="E4111" s="85" t="s">
        <v>302</v>
      </c>
      <c r="F4111" s="84">
        <v>1</v>
      </c>
      <c r="G4111" s="85" t="s">
        <v>466</v>
      </c>
      <c r="H4111" s="85" t="s">
        <v>458</v>
      </c>
    </row>
    <row r="4112" spans="2:8">
      <c r="B4112" s="85" t="s">
        <v>289</v>
      </c>
      <c r="C4112" s="85" t="s">
        <v>502</v>
      </c>
      <c r="D4112" s="85" t="s">
        <v>301</v>
      </c>
      <c r="E4112" s="85" t="s">
        <v>302</v>
      </c>
      <c r="F4112" s="84">
        <v>2</v>
      </c>
      <c r="G4112" s="85" t="s">
        <v>466</v>
      </c>
      <c r="H4112" s="85" t="s">
        <v>458</v>
      </c>
    </row>
    <row r="4113" spans="2:8">
      <c r="B4113" s="85" t="s">
        <v>290</v>
      </c>
      <c r="C4113" s="85" t="s">
        <v>502</v>
      </c>
      <c r="D4113" s="85" t="s">
        <v>301</v>
      </c>
      <c r="E4113" s="85" t="s">
        <v>302</v>
      </c>
      <c r="F4113" s="84">
        <v>1</v>
      </c>
      <c r="G4113" s="85" t="s">
        <v>466</v>
      </c>
      <c r="H4113" s="85" t="s">
        <v>458</v>
      </c>
    </row>
    <row r="4114" spans="2:8">
      <c r="B4114" s="85" t="s">
        <v>291</v>
      </c>
      <c r="C4114" s="85" t="s">
        <v>502</v>
      </c>
      <c r="D4114" s="85" t="s">
        <v>301</v>
      </c>
      <c r="E4114" s="85" t="s">
        <v>302</v>
      </c>
      <c r="F4114" s="84">
        <v>1</v>
      </c>
      <c r="G4114" s="85" t="s">
        <v>466</v>
      </c>
      <c r="H4114" s="85" t="s">
        <v>458</v>
      </c>
    </row>
    <row r="4115" spans="2:8">
      <c r="B4115" s="85" t="s">
        <v>292</v>
      </c>
      <c r="C4115" s="85" t="s">
        <v>502</v>
      </c>
      <c r="D4115" s="85" t="s">
        <v>301</v>
      </c>
      <c r="E4115" s="85" t="s">
        <v>302</v>
      </c>
      <c r="F4115" s="84">
        <v>0</v>
      </c>
      <c r="G4115" s="85" t="s">
        <v>466</v>
      </c>
      <c r="H4115" s="85" t="s">
        <v>458</v>
      </c>
    </row>
    <row r="4116" spans="2:8">
      <c r="B4116" s="85" t="s">
        <v>293</v>
      </c>
      <c r="C4116" s="85" t="s">
        <v>502</v>
      </c>
      <c r="D4116" s="85" t="s">
        <v>301</v>
      </c>
      <c r="E4116" s="85" t="s">
        <v>302</v>
      </c>
      <c r="F4116" s="84">
        <v>0</v>
      </c>
      <c r="G4116" s="85" t="s">
        <v>466</v>
      </c>
      <c r="H4116" s="85" t="s">
        <v>458</v>
      </c>
    </row>
    <row r="4117" spans="2:8">
      <c r="B4117" s="85" t="s">
        <v>294</v>
      </c>
      <c r="C4117" s="85" t="s">
        <v>502</v>
      </c>
      <c r="D4117" s="85" t="s">
        <v>301</v>
      </c>
      <c r="E4117" s="85" t="s">
        <v>302</v>
      </c>
      <c r="F4117" s="84">
        <v>3</v>
      </c>
      <c r="G4117" s="85" t="s">
        <v>466</v>
      </c>
      <c r="H4117" s="85" t="s">
        <v>458</v>
      </c>
    </row>
    <row r="4118" spans="2:8">
      <c r="B4118" s="85" t="s">
        <v>296</v>
      </c>
      <c r="C4118" s="85" t="s">
        <v>502</v>
      </c>
      <c r="D4118" s="85" t="s">
        <v>301</v>
      </c>
      <c r="E4118" s="85" t="s">
        <v>302</v>
      </c>
      <c r="F4118" s="84">
        <v>0</v>
      </c>
      <c r="G4118" s="85" t="s">
        <v>466</v>
      </c>
      <c r="H4118" s="85" t="s">
        <v>458</v>
      </c>
    </row>
    <row r="4119" spans="2:8">
      <c r="B4119" s="85" t="s">
        <v>299</v>
      </c>
      <c r="C4119" s="85" t="s">
        <v>502</v>
      </c>
      <c r="D4119" s="85" t="s">
        <v>301</v>
      </c>
      <c r="E4119" s="85" t="s">
        <v>302</v>
      </c>
      <c r="F4119" s="84">
        <v>0</v>
      </c>
      <c r="G4119" s="85" t="s">
        <v>466</v>
      </c>
      <c r="H4119" s="85" t="s">
        <v>458</v>
      </c>
    </row>
    <row r="4120" spans="2:8">
      <c r="B4120" s="85" t="s">
        <v>288</v>
      </c>
      <c r="C4120" s="85" t="s">
        <v>502</v>
      </c>
      <c r="D4120" s="85" t="s">
        <v>303</v>
      </c>
      <c r="E4120" s="85" t="s">
        <v>304</v>
      </c>
      <c r="F4120" s="84">
        <v>0</v>
      </c>
      <c r="G4120" s="85" t="s">
        <v>466</v>
      </c>
      <c r="H4120" s="85" t="s">
        <v>458</v>
      </c>
    </row>
    <row r="4121" spans="2:8">
      <c r="B4121" s="85" t="s">
        <v>289</v>
      </c>
      <c r="C4121" s="85" t="s">
        <v>502</v>
      </c>
      <c r="D4121" s="85" t="s">
        <v>303</v>
      </c>
      <c r="E4121" s="85" t="s">
        <v>304</v>
      </c>
      <c r="F4121" s="84">
        <v>2</v>
      </c>
      <c r="G4121" s="85" t="s">
        <v>466</v>
      </c>
      <c r="H4121" s="85" t="s">
        <v>458</v>
      </c>
    </row>
    <row r="4122" spans="2:8">
      <c r="B4122" s="85" t="s">
        <v>290</v>
      </c>
      <c r="C4122" s="85" t="s">
        <v>502</v>
      </c>
      <c r="D4122" s="85" t="s">
        <v>303</v>
      </c>
      <c r="E4122" s="85" t="s">
        <v>304</v>
      </c>
      <c r="F4122" s="84">
        <v>0</v>
      </c>
      <c r="G4122" s="85" t="s">
        <v>466</v>
      </c>
      <c r="H4122" s="85" t="s">
        <v>458</v>
      </c>
    </row>
    <row r="4123" spans="2:8">
      <c r="B4123" s="85" t="s">
        <v>291</v>
      </c>
      <c r="C4123" s="85" t="s">
        <v>502</v>
      </c>
      <c r="D4123" s="85" t="s">
        <v>303</v>
      </c>
      <c r="E4123" s="85" t="s">
        <v>304</v>
      </c>
      <c r="F4123" s="84">
        <v>0</v>
      </c>
      <c r="G4123" s="85" t="s">
        <v>466</v>
      </c>
      <c r="H4123" s="85" t="s">
        <v>458</v>
      </c>
    </row>
    <row r="4124" spans="2:8">
      <c r="B4124" s="85" t="s">
        <v>297</v>
      </c>
      <c r="C4124" s="85" t="s">
        <v>502</v>
      </c>
      <c r="D4124" s="85" t="s">
        <v>303</v>
      </c>
      <c r="E4124" s="85" t="s">
        <v>304</v>
      </c>
      <c r="F4124" s="84">
        <v>0</v>
      </c>
      <c r="G4124" s="85" t="s">
        <v>466</v>
      </c>
      <c r="H4124" s="85" t="s">
        <v>458</v>
      </c>
    </row>
    <row r="4125" spans="2:8">
      <c r="B4125" s="85" t="s">
        <v>300</v>
      </c>
      <c r="C4125" s="85" t="s">
        <v>502</v>
      </c>
      <c r="D4125" s="85" t="s">
        <v>303</v>
      </c>
      <c r="E4125" s="85" t="s">
        <v>304</v>
      </c>
      <c r="F4125" s="84">
        <v>2</v>
      </c>
      <c r="G4125" s="85" t="s">
        <v>466</v>
      </c>
      <c r="H4125" s="85" t="s">
        <v>458</v>
      </c>
    </row>
    <row r="4126" spans="2:8">
      <c r="B4126" s="85" t="s">
        <v>288</v>
      </c>
      <c r="C4126" s="85" t="s">
        <v>503</v>
      </c>
      <c r="D4126" s="85" t="s">
        <v>284</v>
      </c>
      <c r="E4126" s="85" t="s">
        <v>285</v>
      </c>
      <c r="F4126" s="84">
        <v>0</v>
      </c>
      <c r="G4126" s="85" t="s">
        <v>462</v>
      </c>
      <c r="H4126" s="85" t="s">
        <v>458</v>
      </c>
    </row>
    <row r="4127" spans="2:8">
      <c r="B4127" s="85" t="s">
        <v>289</v>
      </c>
      <c r="C4127" s="85" t="s">
        <v>503</v>
      </c>
      <c r="D4127" s="85" t="s">
        <v>284</v>
      </c>
      <c r="E4127" s="85" t="s">
        <v>285</v>
      </c>
      <c r="F4127" s="84">
        <v>3</v>
      </c>
      <c r="G4127" s="85" t="s">
        <v>462</v>
      </c>
      <c r="H4127" s="85" t="s">
        <v>458</v>
      </c>
    </row>
    <row r="4128" spans="2:8">
      <c r="B4128" s="85" t="s">
        <v>290</v>
      </c>
      <c r="C4128" s="85" t="s">
        <v>503</v>
      </c>
      <c r="D4128" s="85" t="s">
        <v>284</v>
      </c>
      <c r="E4128" s="85" t="s">
        <v>285</v>
      </c>
      <c r="F4128" s="84">
        <v>3</v>
      </c>
      <c r="G4128" s="85" t="s">
        <v>462</v>
      </c>
      <c r="H4128" s="85" t="s">
        <v>458</v>
      </c>
    </row>
    <row r="4129" spans="2:8">
      <c r="B4129" s="85" t="s">
        <v>291</v>
      </c>
      <c r="C4129" s="85" t="s">
        <v>503</v>
      </c>
      <c r="D4129" s="85" t="s">
        <v>284</v>
      </c>
      <c r="E4129" s="85" t="s">
        <v>285</v>
      </c>
      <c r="F4129" s="84">
        <v>6</v>
      </c>
      <c r="G4129" s="85" t="s">
        <v>462</v>
      </c>
      <c r="H4129" s="85" t="s">
        <v>458</v>
      </c>
    </row>
    <row r="4130" spans="2:8">
      <c r="B4130" s="85" t="s">
        <v>292</v>
      </c>
      <c r="C4130" s="85" t="s">
        <v>503</v>
      </c>
      <c r="D4130" s="85" t="s">
        <v>284</v>
      </c>
      <c r="E4130" s="85" t="s">
        <v>285</v>
      </c>
      <c r="F4130" s="84">
        <v>3</v>
      </c>
      <c r="G4130" s="85" t="s">
        <v>462</v>
      </c>
      <c r="H4130" s="85" t="s">
        <v>458</v>
      </c>
    </row>
    <row r="4131" spans="2:8">
      <c r="B4131" s="85" t="s">
        <v>293</v>
      </c>
      <c r="C4131" s="85" t="s">
        <v>503</v>
      </c>
      <c r="D4131" s="85" t="s">
        <v>284</v>
      </c>
      <c r="E4131" s="85" t="s">
        <v>285</v>
      </c>
      <c r="F4131" s="84">
        <v>5</v>
      </c>
      <c r="G4131" s="85" t="s">
        <v>462</v>
      </c>
      <c r="H4131" s="85" t="s">
        <v>458</v>
      </c>
    </row>
    <row r="4132" spans="2:8">
      <c r="B4132" s="85" t="s">
        <v>294</v>
      </c>
      <c r="C4132" s="85" t="s">
        <v>503</v>
      </c>
      <c r="D4132" s="85" t="s">
        <v>284</v>
      </c>
      <c r="E4132" s="85" t="s">
        <v>285</v>
      </c>
      <c r="F4132" s="84">
        <v>4</v>
      </c>
      <c r="G4132" s="85" t="s">
        <v>462</v>
      </c>
      <c r="H4132" s="85" t="s">
        <v>458</v>
      </c>
    </row>
    <row r="4133" spans="2:8">
      <c r="B4133" s="85" t="s">
        <v>295</v>
      </c>
      <c r="C4133" s="85" t="s">
        <v>503</v>
      </c>
      <c r="D4133" s="85" t="s">
        <v>284</v>
      </c>
      <c r="E4133" s="85" t="s">
        <v>285</v>
      </c>
      <c r="F4133" s="84">
        <v>4</v>
      </c>
      <c r="G4133" s="85" t="s">
        <v>462</v>
      </c>
      <c r="H4133" s="85" t="s">
        <v>458</v>
      </c>
    </row>
    <row r="4134" spans="2:8">
      <c r="B4134" s="85" t="s">
        <v>296</v>
      </c>
      <c r="C4134" s="85" t="s">
        <v>503</v>
      </c>
      <c r="D4134" s="85" t="s">
        <v>284</v>
      </c>
      <c r="E4134" s="85" t="s">
        <v>285</v>
      </c>
      <c r="F4134" s="84">
        <v>2</v>
      </c>
      <c r="G4134" s="85" t="s">
        <v>462</v>
      </c>
      <c r="H4134" s="85" t="s">
        <v>458</v>
      </c>
    </row>
    <row r="4135" spans="2:8">
      <c r="B4135" s="85" t="s">
        <v>297</v>
      </c>
      <c r="C4135" s="85" t="s">
        <v>503</v>
      </c>
      <c r="D4135" s="85" t="s">
        <v>284</v>
      </c>
      <c r="E4135" s="85" t="s">
        <v>285</v>
      </c>
      <c r="F4135" s="84">
        <v>2</v>
      </c>
      <c r="G4135" s="85" t="s">
        <v>462</v>
      </c>
      <c r="H4135" s="85" t="s">
        <v>458</v>
      </c>
    </row>
    <row r="4136" spans="2:8">
      <c r="B4136" s="85" t="s">
        <v>298</v>
      </c>
      <c r="C4136" s="85" t="s">
        <v>503</v>
      </c>
      <c r="D4136" s="85" t="s">
        <v>284</v>
      </c>
      <c r="E4136" s="85" t="s">
        <v>285</v>
      </c>
      <c r="F4136" s="84">
        <v>0</v>
      </c>
      <c r="G4136" s="85" t="s">
        <v>462</v>
      </c>
      <c r="H4136" s="85" t="s">
        <v>458</v>
      </c>
    </row>
    <row r="4137" spans="2:8">
      <c r="B4137" s="85" t="s">
        <v>299</v>
      </c>
      <c r="C4137" s="85" t="s">
        <v>503</v>
      </c>
      <c r="D4137" s="85" t="s">
        <v>284</v>
      </c>
      <c r="E4137" s="85" t="s">
        <v>285</v>
      </c>
      <c r="F4137" s="84">
        <v>0</v>
      </c>
      <c r="G4137" s="85" t="s">
        <v>462</v>
      </c>
      <c r="H4137" s="85" t="s">
        <v>458</v>
      </c>
    </row>
    <row r="4138" spans="2:8">
      <c r="B4138" s="85" t="s">
        <v>300</v>
      </c>
      <c r="C4138" s="85" t="s">
        <v>503</v>
      </c>
      <c r="D4138" s="85" t="s">
        <v>284</v>
      </c>
      <c r="E4138" s="85" t="s">
        <v>285</v>
      </c>
      <c r="F4138" s="84">
        <v>10</v>
      </c>
      <c r="G4138" s="85" t="s">
        <v>462</v>
      </c>
      <c r="H4138" s="85" t="s">
        <v>458</v>
      </c>
    </row>
    <row r="4139" spans="2:8">
      <c r="B4139" s="85" t="s">
        <v>289</v>
      </c>
      <c r="C4139" s="85" t="s">
        <v>503</v>
      </c>
      <c r="D4139" s="85" t="s">
        <v>301</v>
      </c>
      <c r="E4139" s="85" t="s">
        <v>302</v>
      </c>
      <c r="F4139" s="84">
        <v>0</v>
      </c>
      <c r="G4139" s="85" t="s">
        <v>462</v>
      </c>
      <c r="H4139" s="85" t="s">
        <v>458</v>
      </c>
    </row>
    <row r="4140" spans="2:8">
      <c r="B4140" s="85" t="s">
        <v>290</v>
      </c>
      <c r="C4140" s="85" t="s">
        <v>503</v>
      </c>
      <c r="D4140" s="85" t="s">
        <v>301</v>
      </c>
      <c r="E4140" s="85" t="s">
        <v>302</v>
      </c>
      <c r="F4140" s="84">
        <v>0</v>
      </c>
      <c r="G4140" s="85" t="s">
        <v>462</v>
      </c>
      <c r="H4140" s="85" t="s">
        <v>458</v>
      </c>
    </row>
    <row r="4141" spans="2:8">
      <c r="B4141" s="85" t="s">
        <v>291</v>
      </c>
      <c r="C4141" s="85" t="s">
        <v>503</v>
      </c>
      <c r="D4141" s="85" t="s">
        <v>301</v>
      </c>
      <c r="E4141" s="85" t="s">
        <v>302</v>
      </c>
      <c r="F4141" s="84">
        <v>4</v>
      </c>
      <c r="G4141" s="85" t="s">
        <v>462</v>
      </c>
      <c r="H4141" s="85" t="s">
        <v>458</v>
      </c>
    </row>
    <row r="4142" spans="2:8">
      <c r="B4142" s="85" t="s">
        <v>300</v>
      </c>
      <c r="C4142" s="85" t="s">
        <v>503</v>
      </c>
      <c r="D4142" s="85" t="s">
        <v>301</v>
      </c>
      <c r="E4142" s="85" t="s">
        <v>302</v>
      </c>
      <c r="F4142" s="84">
        <v>1</v>
      </c>
      <c r="G4142" s="85" t="s">
        <v>462</v>
      </c>
      <c r="H4142" s="85" t="s">
        <v>458</v>
      </c>
    </row>
    <row r="4143" spans="2:8">
      <c r="B4143" s="85" t="s">
        <v>288</v>
      </c>
      <c r="C4143" s="85" t="s">
        <v>503</v>
      </c>
      <c r="D4143" s="85" t="s">
        <v>303</v>
      </c>
      <c r="E4143" s="85" t="s">
        <v>304</v>
      </c>
      <c r="F4143" s="84">
        <v>0</v>
      </c>
      <c r="G4143" s="85" t="s">
        <v>462</v>
      </c>
      <c r="H4143" s="85" t="s">
        <v>458</v>
      </c>
    </row>
    <row r="4144" spans="2:8">
      <c r="B4144" s="85" t="s">
        <v>289</v>
      </c>
      <c r="C4144" s="85" t="s">
        <v>503</v>
      </c>
      <c r="D4144" s="85" t="s">
        <v>303</v>
      </c>
      <c r="E4144" s="85" t="s">
        <v>304</v>
      </c>
      <c r="F4144" s="84">
        <v>0</v>
      </c>
      <c r="G4144" s="85" t="s">
        <v>462</v>
      </c>
      <c r="H4144" s="85" t="s">
        <v>458</v>
      </c>
    </row>
    <row r="4145" spans="2:8">
      <c r="B4145" s="85" t="s">
        <v>290</v>
      </c>
      <c r="C4145" s="85" t="s">
        <v>503</v>
      </c>
      <c r="D4145" s="85" t="s">
        <v>303</v>
      </c>
      <c r="E4145" s="85" t="s">
        <v>304</v>
      </c>
      <c r="F4145" s="84">
        <v>2</v>
      </c>
      <c r="G4145" s="85" t="s">
        <v>462</v>
      </c>
      <c r="H4145" s="85" t="s">
        <v>458</v>
      </c>
    </row>
    <row r="4146" spans="2:8">
      <c r="B4146" s="85" t="s">
        <v>291</v>
      </c>
      <c r="C4146" s="85" t="s">
        <v>503</v>
      </c>
      <c r="D4146" s="85" t="s">
        <v>303</v>
      </c>
      <c r="E4146" s="85" t="s">
        <v>304</v>
      </c>
      <c r="F4146" s="84">
        <v>2</v>
      </c>
      <c r="G4146" s="85" t="s">
        <v>462</v>
      </c>
      <c r="H4146" s="85" t="s">
        <v>458</v>
      </c>
    </row>
    <row r="4147" spans="2:8">
      <c r="B4147" s="85" t="s">
        <v>292</v>
      </c>
      <c r="C4147" s="85" t="s">
        <v>503</v>
      </c>
      <c r="D4147" s="85" t="s">
        <v>303</v>
      </c>
      <c r="E4147" s="85" t="s">
        <v>304</v>
      </c>
      <c r="F4147" s="84">
        <v>2</v>
      </c>
      <c r="G4147" s="85" t="s">
        <v>462</v>
      </c>
      <c r="H4147" s="85" t="s">
        <v>458</v>
      </c>
    </row>
    <row r="4148" spans="2:8">
      <c r="B4148" s="85" t="s">
        <v>294</v>
      </c>
      <c r="C4148" s="85" t="s">
        <v>503</v>
      </c>
      <c r="D4148" s="85" t="s">
        <v>303</v>
      </c>
      <c r="E4148" s="85" t="s">
        <v>304</v>
      </c>
      <c r="F4148" s="84">
        <v>0</v>
      </c>
      <c r="G4148" s="85" t="s">
        <v>462</v>
      </c>
      <c r="H4148" s="85" t="s">
        <v>458</v>
      </c>
    </row>
    <row r="4149" spans="2:8">
      <c r="B4149" s="85" t="s">
        <v>295</v>
      </c>
      <c r="C4149" s="85" t="s">
        <v>503</v>
      </c>
      <c r="D4149" s="85" t="s">
        <v>303</v>
      </c>
      <c r="E4149" s="85" t="s">
        <v>304</v>
      </c>
      <c r="F4149" s="84">
        <v>0</v>
      </c>
      <c r="G4149" s="85" t="s">
        <v>462</v>
      </c>
      <c r="H4149" s="85" t="s">
        <v>458</v>
      </c>
    </row>
    <row r="4150" spans="2:8">
      <c r="B4150" s="85" t="s">
        <v>296</v>
      </c>
      <c r="C4150" s="85" t="s">
        <v>503</v>
      </c>
      <c r="D4150" s="85" t="s">
        <v>303</v>
      </c>
      <c r="E4150" s="85" t="s">
        <v>304</v>
      </c>
      <c r="F4150" s="84">
        <v>0</v>
      </c>
      <c r="G4150" s="85" t="s">
        <v>462</v>
      </c>
      <c r="H4150" s="85" t="s">
        <v>458</v>
      </c>
    </row>
    <row r="4151" spans="2:8">
      <c r="B4151" s="85" t="s">
        <v>300</v>
      </c>
      <c r="C4151" s="85" t="s">
        <v>503</v>
      </c>
      <c r="D4151" s="85" t="s">
        <v>303</v>
      </c>
      <c r="E4151" s="85" t="s">
        <v>304</v>
      </c>
      <c r="F4151" s="84">
        <v>0</v>
      </c>
      <c r="G4151" s="85" t="s">
        <v>462</v>
      </c>
      <c r="H4151" s="85" t="s">
        <v>458</v>
      </c>
    </row>
    <row r="4152" spans="2:8">
      <c r="B4152" s="85" t="s">
        <v>288</v>
      </c>
      <c r="C4152" s="85" t="s">
        <v>504</v>
      </c>
      <c r="D4152" s="85" t="s">
        <v>284</v>
      </c>
      <c r="E4152" s="85" t="s">
        <v>285</v>
      </c>
      <c r="F4152" s="84">
        <v>5</v>
      </c>
      <c r="G4152" s="85" t="s">
        <v>466</v>
      </c>
      <c r="H4152" s="85" t="s">
        <v>458</v>
      </c>
    </row>
    <row r="4153" spans="2:8">
      <c r="B4153" s="85" t="s">
        <v>289</v>
      </c>
      <c r="C4153" s="85" t="s">
        <v>504</v>
      </c>
      <c r="D4153" s="85" t="s">
        <v>284</v>
      </c>
      <c r="E4153" s="85" t="s">
        <v>285</v>
      </c>
      <c r="F4153" s="84">
        <v>0</v>
      </c>
      <c r="G4153" s="85" t="s">
        <v>466</v>
      </c>
      <c r="H4153" s="85" t="s">
        <v>458</v>
      </c>
    </row>
    <row r="4154" spans="2:8">
      <c r="B4154" s="85" t="s">
        <v>290</v>
      </c>
      <c r="C4154" s="85" t="s">
        <v>504</v>
      </c>
      <c r="D4154" s="85" t="s">
        <v>284</v>
      </c>
      <c r="E4154" s="85" t="s">
        <v>285</v>
      </c>
      <c r="F4154" s="84">
        <v>3</v>
      </c>
      <c r="G4154" s="85" t="s">
        <v>466</v>
      </c>
      <c r="H4154" s="85" t="s">
        <v>458</v>
      </c>
    </row>
    <row r="4155" spans="2:8">
      <c r="B4155" s="85" t="s">
        <v>291</v>
      </c>
      <c r="C4155" s="85" t="s">
        <v>504</v>
      </c>
      <c r="D4155" s="85" t="s">
        <v>284</v>
      </c>
      <c r="E4155" s="85" t="s">
        <v>285</v>
      </c>
      <c r="F4155" s="84">
        <v>0</v>
      </c>
      <c r="G4155" s="85" t="s">
        <v>466</v>
      </c>
      <c r="H4155" s="85" t="s">
        <v>458</v>
      </c>
    </row>
    <row r="4156" spans="2:8">
      <c r="B4156" s="85" t="s">
        <v>292</v>
      </c>
      <c r="C4156" s="85" t="s">
        <v>504</v>
      </c>
      <c r="D4156" s="85" t="s">
        <v>284</v>
      </c>
      <c r="E4156" s="85" t="s">
        <v>285</v>
      </c>
      <c r="F4156" s="84">
        <v>2</v>
      </c>
      <c r="G4156" s="85" t="s">
        <v>466</v>
      </c>
      <c r="H4156" s="85" t="s">
        <v>458</v>
      </c>
    </row>
    <row r="4157" spans="2:8">
      <c r="B4157" s="85" t="s">
        <v>293</v>
      </c>
      <c r="C4157" s="85" t="s">
        <v>504</v>
      </c>
      <c r="D4157" s="85" t="s">
        <v>284</v>
      </c>
      <c r="E4157" s="85" t="s">
        <v>285</v>
      </c>
      <c r="F4157" s="84">
        <v>0</v>
      </c>
      <c r="G4157" s="85" t="s">
        <v>466</v>
      </c>
      <c r="H4157" s="85" t="s">
        <v>458</v>
      </c>
    </row>
    <row r="4158" spans="2:8">
      <c r="B4158" s="85" t="s">
        <v>295</v>
      </c>
      <c r="C4158" s="85" t="s">
        <v>504</v>
      </c>
      <c r="D4158" s="85" t="s">
        <v>284</v>
      </c>
      <c r="E4158" s="85" t="s">
        <v>285</v>
      </c>
      <c r="F4158" s="84">
        <v>0</v>
      </c>
      <c r="G4158" s="85" t="s">
        <v>466</v>
      </c>
      <c r="H4158" s="85" t="s">
        <v>458</v>
      </c>
    </row>
    <row r="4159" spans="2:8">
      <c r="B4159" s="85" t="s">
        <v>296</v>
      </c>
      <c r="C4159" s="85" t="s">
        <v>504</v>
      </c>
      <c r="D4159" s="85" t="s">
        <v>284</v>
      </c>
      <c r="E4159" s="85" t="s">
        <v>285</v>
      </c>
      <c r="F4159" s="84">
        <v>3</v>
      </c>
      <c r="G4159" s="85" t="s">
        <v>466</v>
      </c>
      <c r="H4159" s="85" t="s">
        <v>458</v>
      </c>
    </row>
    <row r="4160" spans="2:8">
      <c r="B4160" s="85" t="s">
        <v>297</v>
      </c>
      <c r="C4160" s="85" t="s">
        <v>504</v>
      </c>
      <c r="D4160" s="85" t="s">
        <v>284</v>
      </c>
      <c r="E4160" s="85" t="s">
        <v>285</v>
      </c>
      <c r="F4160" s="84">
        <v>2</v>
      </c>
      <c r="G4160" s="85" t="s">
        <v>466</v>
      </c>
      <c r="H4160" s="85" t="s">
        <v>458</v>
      </c>
    </row>
    <row r="4161" spans="2:8">
      <c r="B4161" s="85" t="s">
        <v>298</v>
      </c>
      <c r="C4161" s="85" t="s">
        <v>504</v>
      </c>
      <c r="D4161" s="85" t="s">
        <v>284</v>
      </c>
      <c r="E4161" s="85" t="s">
        <v>285</v>
      </c>
      <c r="F4161" s="84">
        <v>2</v>
      </c>
      <c r="G4161" s="85" t="s">
        <v>466</v>
      </c>
      <c r="H4161" s="85" t="s">
        <v>458</v>
      </c>
    </row>
    <row r="4162" spans="2:8">
      <c r="B4162" s="85" t="s">
        <v>299</v>
      </c>
      <c r="C4162" s="85" t="s">
        <v>504</v>
      </c>
      <c r="D4162" s="85" t="s">
        <v>284</v>
      </c>
      <c r="E4162" s="85" t="s">
        <v>285</v>
      </c>
      <c r="F4162" s="84">
        <v>2</v>
      </c>
      <c r="G4162" s="85" t="s">
        <v>466</v>
      </c>
      <c r="H4162" s="85" t="s">
        <v>458</v>
      </c>
    </row>
    <row r="4163" spans="2:8">
      <c r="B4163" s="85" t="s">
        <v>300</v>
      </c>
      <c r="C4163" s="85" t="s">
        <v>504</v>
      </c>
      <c r="D4163" s="85" t="s">
        <v>284</v>
      </c>
      <c r="E4163" s="85" t="s">
        <v>285</v>
      </c>
      <c r="F4163" s="84">
        <v>0</v>
      </c>
      <c r="G4163" s="85" t="s">
        <v>466</v>
      </c>
      <c r="H4163" s="85" t="s">
        <v>458</v>
      </c>
    </row>
    <row r="4164" spans="2:8">
      <c r="B4164" s="85" t="s">
        <v>288</v>
      </c>
      <c r="C4164" s="85" t="s">
        <v>504</v>
      </c>
      <c r="D4164" s="85" t="s">
        <v>301</v>
      </c>
      <c r="E4164" s="85" t="s">
        <v>302</v>
      </c>
      <c r="F4164" s="84">
        <v>2</v>
      </c>
      <c r="G4164" s="85" t="s">
        <v>466</v>
      </c>
      <c r="H4164" s="85" t="s">
        <v>458</v>
      </c>
    </row>
    <row r="4165" spans="2:8">
      <c r="B4165" s="85" t="s">
        <v>289</v>
      </c>
      <c r="C4165" s="85" t="s">
        <v>504</v>
      </c>
      <c r="D4165" s="85" t="s">
        <v>301</v>
      </c>
      <c r="E4165" s="85" t="s">
        <v>302</v>
      </c>
      <c r="F4165" s="84">
        <v>2</v>
      </c>
      <c r="G4165" s="85" t="s">
        <v>466</v>
      </c>
      <c r="H4165" s="85" t="s">
        <v>458</v>
      </c>
    </row>
    <row r="4166" spans="2:8">
      <c r="B4166" s="85" t="s">
        <v>290</v>
      </c>
      <c r="C4166" s="85" t="s">
        <v>504</v>
      </c>
      <c r="D4166" s="85" t="s">
        <v>301</v>
      </c>
      <c r="E4166" s="85" t="s">
        <v>302</v>
      </c>
      <c r="F4166" s="84">
        <v>2</v>
      </c>
      <c r="G4166" s="85" t="s">
        <v>466</v>
      </c>
      <c r="H4166" s="85" t="s">
        <v>458</v>
      </c>
    </row>
    <row r="4167" spans="2:8">
      <c r="B4167" s="85" t="s">
        <v>291</v>
      </c>
      <c r="C4167" s="85" t="s">
        <v>504</v>
      </c>
      <c r="D4167" s="85" t="s">
        <v>301</v>
      </c>
      <c r="E4167" s="85" t="s">
        <v>302</v>
      </c>
      <c r="F4167" s="84">
        <v>1</v>
      </c>
      <c r="G4167" s="85" t="s">
        <v>466</v>
      </c>
      <c r="H4167" s="85" t="s">
        <v>458</v>
      </c>
    </row>
    <row r="4168" spans="2:8">
      <c r="B4168" s="85" t="s">
        <v>292</v>
      </c>
      <c r="C4168" s="85" t="s">
        <v>504</v>
      </c>
      <c r="D4168" s="85" t="s">
        <v>301</v>
      </c>
      <c r="E4168" s="85" t="s">
        <v>302</v>
      </c>
      <c r="F4168" s="84">
        <v>3</v>
      </c>
      <c r="G4168" s="85" t="s">
        <v>466</v>
      </c>
      <c r="H4168" s="85" t="s">
        <v>458</v>
      </c>
    </row>
    <row r="4169" spans="2:8">
      <c r="B4169" s="85" t="s">
        <v>293</v>
      </c>
      <c r="C4169" s="85" t="s">
        <v>504</v>
      </c>
      <c r="D4169" s="85" t="s">
        <v>301</v>
      </c>
      <c r="E4169" s="85" t="s">
        <v>302</v>
      </c>
      <c r="F4169" s="84">
        <v>2</v>
      </c>
      <c r="G4169" s="85" t="s">
        <v>466</v>
      </c>
      <c r="H4169" s="85" t="s">
        <v>458</v>
      </c>
    </row>
    <row r="4170" spans="2:8">
      <c r="B4170" s="85" t="s">
        <v>294</v>
      </c>
      <c r="C4170" s="85" t="s">
        <v>504</v>
      </c>
      <c r="D4170" s="85" t="s">
        <v>301</v>
      </c>
      <c r="E4170" s="85" t="s">
        <v>302</v>
      </c>
      <c r="F4170" s="84">
        <v>0</v>
      </c>
      <c r="G4170" s="85" t="s">
        <v>466</v>
      </c>
      <c r="H4170" s="85" t="s">
        <v>458</v>
      </c>
    </row>
    <row r="4171" spans="2:8">
      <c r="B4171" s="85" t="s">
        <v>295</v>
      </c>
      <c r="C4171" s="85" t="s">
        <v>504</v>
      </c>
      <c r="D4171" s="85" t="s">
        <v>301</v>
      </c>
      <c r="E4171" s="85" t="s">
        <v>302</v>
      </c>
      <c r="F4171" s="84">
        <v>2</v>
      </c>
      <c r="G4171" s="85" t="s">
        <v>466</v>
      </c>
      <c r="H4171" s="85" t="s">
        <v>458</v>
      </c>
    </row>
    <row r="4172" spans="2:8">
      <c r="B4172" s="85" t="s">
        <v>297</v>
      </c>
      <c r="C4172" s="85" t="s">
        <v>504</v>
      </c>
      <c r="D4172" s="85" t="s">
        <v>301</v>
      </c>
      <c r="E4172" s="85" t="s">
        <v>302</v>
      </c>
      <c r="F4172" s="84">
        <v>1</v>
      </c>
      <c r="G4172" s="85" t="s">
        <v>466</v>
      </c>
      <c r="H4172" s="85" t="s">
        <v>458</v>
      </c>
    </row>
    <row r="4173" spans="2:8">
      <c r="B4173" s="85" t="s">
        <v>298</v>
      </c>
      <c r="C4173" s="85" t="s">
        <v>504</v>
      </c>
      <c r="D4173" s="85" t="s">
        <v>301</v>
      </c>
      <c r="E4173" s="85" t="s">
        <v>302</v>
      </c>
      <c r="F4173" s="84">
        <v>0</v>
      </c>
      <c r="G4173" s="85" t="s">
        <v>466</v>
      </c>
      <c r="H4173" s="85" t="s">
        <v>458</v>
      </c>
    </row>
    <row r="4174" spans="2:8">
      <c r="B4174" s="85" t="s">
        <v>299</v>
      </c>
      <c r="C4174" s="85" t="s">
        <v>504</v>
      </c>
      <c r="D4174" s="85" t="s">
        <v>301</v>
      </c>
      <c r="E4174" s="85" t="s">
        <v>302</v>
      </c>
      <c r="F4174" s="84">
        <v>3</v>
      </c>
      <c r="G4174" s="85" t="s">
        <v>466</v>
      </c>
      <c r="H4174" s="85" t="s">
        <v>458</v>
      </c>
    </row>
    <row r="4175" spans="2:8">
      <c r="B4175" s="85" t="s">
        <v>300</v>
      </c>
      <c r="C4175" s="85" t="s">
        <v>504</v>
      </c>
      <c r="D4175" s="85" t="s">
        <v>301</v>
      </c>
      <c r="E4175" s="85" t="s">
        <v>302</v>
      </c>
      <c r="F4175" s="84">
        <v>0</v>
      </c>
      <c r="G4175" s="85" t="s">
        <v>466</v>
      </c>
      <c r="H4175" s="85" t="s">
        <v>458</v>
      </c>
    </row>
    <row r="4176" spans="2:8">
      <c r="B4176" s="85" t="s">
        <v>288</v>
      </c>
      <c r="C4176" s="85" t="s">
        <v>505</v>
      </c>
      <c r="D4176" s="85" t="s">
        <v>284</v>
      </c>
      <c r="E4176" s="85" t="s">
        <v>285</v>
      </c>
      <c r="F4176" s="84">
        <v>5</v>
      </c>
      <c r="G4176" s="85" t="s">
        <v>466</v>
      </c>
      <c r="H4176" s="85" t="s">
        <v>458</v>
      </c>
    </row>
    <row r="4177" spans="2:8">
      <c r="B4177" s="85" t="s">
        <v>289</v>
      </c>
      <c r="C4177" s="85" t="s">
        <v>505</v>
      </c>
      <c r="D4177" s="85" t="s">
        <v>284</v>
      </c>
      <c r="E4177" s="85" t="s">
        <v>285</v>
      </c>
      <c r="F4177" s="84">
        <v>5</v>
      </c>
      <c r="G4177" s="85" t="s">
        <v>466</v>
      </c>
      <c r="H4177" s="85" t="s">
        <v>458</v>
      </c>
    </row>
    <row r="4178" spans="2:8">
      <c r="B4178" s="85" t="s">
        <v>290</v>
      </c>
      <c r="C4178" s="85" t="s">
        <v>505</v>
      </c>
      <c r="D4178" s="85" t="s">
        <v>284</v>
      </c>
      <c r="E4178" s="85" t="s">
        <v>285</v>
      </c>
      <c r="F4178" s="84">
        <v>0</v>
      </c>
      <c r="G4178" s="85" t="s">
        <v>466</v>
      </c>
      <c r="H4178" s="85" t="s">
        <v>458</v>
      </c>
    </row>
    <row r="4179" spans="2:8">
      <c r="B4179" s="85" t="s">
        <v>292</v>
      </c>
      <c r="C4179" s="85" t="s">
        <v>505</v>
      </c>
      <c r="D4179" s="85" t="s">
        <v>284</v>
      </c>
      <c r="E4179" s="85" t="s">
        <v>285</v>
      </c>
      <c r="F4179" s="84">
        <v>3</v>
      </c>
      <c r="G4179" s="85" t="s">
        <v>466</v>
      </c>
      <c r="H4179" s="85" t="s">
        <v>458</v>
      </c>
    </row>
    <row r="4180" spans="2:8">
      <c r="B4180" s="85" t="s">
        <v>293</v>
      </c>
      <c r="C4180" s="85" t="s">
        <v>505</v>
      </c>
      <c r="D4180" s="85" t="s">
        <v>284</v>
      </c>
      <c r="E4180" s="85" t="s">
        <v>285</v>
      </c>
      <c r="F4180" s="84">
        <v>3</v>
      </c>
      <c r="G4180" s="85" t="s">
        <v>466</v>
      </c>
      <c r="H4180" s="85" t="s">
        <v>458</v>
      </c>
    </row>
    <row r="4181" spans="2:8">
      <c r="B4181" s="85" t="s">
        <v>294</v>
      </c>
      <c r="C4181" s="85" t="s">
        <v>505</v>
      </c>
      <c r="D4181" s="85" t="s">
        <v>284</v>
      </c>
      <c r="E4181" s="85" t="s">
        <v>285</v>
      </c>
      <c r="F4181" s="84">
        <v>5</v>
      </c>
      <c r="G4181" s="85" t="s">
        <v>466</v>
      </c>
      <c r="H4181" s="85" t="s">
        <v>458</v>
      </c>
    </row>
    <row r="4182" spans="2:8">
      <c r="B4182" s="85" t="s">
        <v>295</v>
      </c>
      <c r="C4182" s="85" t="s">
        <v>505</v>
      </c>
      <c r="D4182" s="85" t="s">
        <v>284</v>
      </c>
      <c r="E4182" s="85" t="s">
        <v>285</v>
      </c>
      <c r="F4182" s="84">
        <v>5</v>
      </c>
      <c r="G4182" s="85" t="s">
        <v>466</v>
      </c>
      <c r="H4182" s="85" t="s">
        <v>458</v>
      </c>
    </row>
    <row r="4183" spans="2:8">
      <c r="B4183" s="85" t="s">
        <v>296</v>
      </c>
      <c r="C4183" s="85" t="s">
        <v>505</v>
      </c>
      <c r="D4183" s="85" t="s">
        <v>284</v>
      </c>
      <c r="E4183" s="85" t="s">
        <v>285</v>
      </c>
      <c r="F4183" s="84">
        <v>5</v>
      </c>
      <c r="G4183" s="85" t="s">
        <v>466</v>
      </c>
      <c r="H4183" s="85" t="s">
        <v>458</v>
      </c>
    </row>
    <row r="4184" spans="2:8">
      <c r="B4184" s="85" t="s">
        <v>297</v>
      </c>
      <c r="C4184" s="85" t="s">
        <v>505</v>
      </c>
      <c r="D4184" s="85" t="s">
        <v>284</v>
      </c>
      <c r="E4184" s="85" t="s">
        <v>285</v>
      </c>
      <c r="F4184" s="84">
        <v>3</v>
      </c>
      <c r="G4184" s="85" t="s">
        <v>466</v>
      </c>
      <c r="H4184" s="85" t="s">
        <v>458</v>
      </c>
    </row>
    <row r="4185" spans="2:8">
      <c r="B4185" s="85" t="s">
        <v>298</v>
      </c>
      <c r="C4185" s="85" t="s">
        <v>505</v>
      </c>
      <c r="D4185" s="85" t="s">
        <v>284</v>
      </c>
      <c r="E4185" s="85" t="s">
        <v>285</v>
      </c>
      <c r="F4185" s="84">
        <v>3</v>
      </c>
      <c r="G4185" s="85" t="s">
        <v>466</v>
      </c>
      <c r="H4185" s="85" t="s">
        <v>458</v>
      </c>
    </row>
    <row r="4186" spans="2:8">
      <c r="B4186" s="85" t="s">
        <v>299</v>
      </c>
      <c r="C4186" s="85" t="s">
        <v>505</v>
      </c>
      <c r="D4186" s="85" t="s">
        <v>284</v>
      </c>
      <c r="E4186" s="85" t="s">
        <v>285</v>
      </c>
      <c r="F4186" s="84">
        <v>3</v>
      </c>
      <c r="G4186" s="85" t="s">
        <v>466</v>
      </c>
      <c r="H4186" s="85" t="s">
        <v>458</v>
      </c>
    </row>
    <row r="4187" spans="2:8">
      <c r="B4187" s="85" t="s">
        <v>300</v>
      </c>
      <c r="C4187" s="85" t="s">
        <v>505</v>
      </c>
      <c r="D4187" s="85" t="s">
        <v>284</v>
      </c>
      <c r="E4187" s="85" t="s">
        <v>285</v>
      </c>
      <c r="F4187" s="84">
        <v>3</v>
      </c>
      <c r="G4187" s="85" t="s">
        <v>466</v>
      </c>
      <c r="H4187" s="85" t="s">
        <v>458</v>
      </c>
    </row>
    <row r="4188" spans="2:8">
      <c r="B4188" s="85" t="s">
        <v>291</v>
      </c>
      <c r="C4188" s="85" t="s">
        <v>505</v>
      </c>
      <c r="D4188" s="85" t="s">
        <v>301</v>
      </c>
      <c r="E4188" s="85" t="s">
        <v>302</v>
      </c>
      <c r="F4188" s="84">
        <v>2</v>
      </c>
      <c r="G4188" s="85" t="s">
        <v>466</v>
      </c>
      <c r="H4188" s="85" t="s">
        <v>458</v>
      </c>
    </row>
    <row r="4189" spans="2:8">
      <c r="B4189" s="85" t="s">
        <v>292</v>
      </c>
      <c r="C4189" s="85" t="s">
        <v>505</v>
      </c>
      <c r="D4189" s="85" t="s">
        <v>301</v>
      </c>
      <c r="E4189" s="85" t="s">
        <v>302</v>
      </c>
      <c r="F4189" s="84">
        <v>0</v>
      </c>
      <c r="G4189" s="85" t="s">
        <v>466</v>
      </c>
      <c r="H4189" s="85" t="s">
        <v>458</v>
      </c>
    </row>
    <row r="4190" spans="2:8">
      <c r="B4190" s="85" t="s">
        <v>294</v>
      </c>
      <c r="C4190" s="85" t="s">
        <v>505</v>
      </c>
      <c r="D4190" s="85" t="s">
        <v>301</v>
      </c>
      <c r="E4190" s="85" t="s">
        <v>302</v>
      </c>
      <c r="F4190" s="84">
        <v>0</v>
      </c>
      <c r="G4190" s="85" t="s">
        <v>466</v>
      </c>
      <c r="H4190" s="85" t="s">
        <v>458</v>
      </c>
    </row>
    <row r="4191" spans="2:8">
      <c r="B4191" s="85" t="s">
        <v>295</v>
      </c>
      <c r="C4191" s="85" t="s">
        <v>505</v>
      </c>
      <c r="D4191" s="85" t="s">
        <v>301</v>
      </c>
      <c r="E4191" s="85" t="s">
        <v>302</v>
      </c>
      <c r="F4191" s="84">
        <v>2</v>
      </c>
      <c r="G4191" s="85" t="s">
        <v>466</v>
      </c>
      <c r="H4191" s="85" t="s">
        <v>458</v>
      </c>
    </row>
    <row r="4192" spans="2:8">
      <c r="B4192" s="85" t="s">
        <v>297</v>
      </c>
      <c r="C4192" s="85" t="s">
        <v>505</v>
      </c>
      <c r="D4192" s="85" t="s">
        <v>301</v>
      </c>
      <c r="E4192" s="85" t="s">
        <v>302</v>
      </c>
      <c r="F4192" s="84">
        <v>1</v>
      </c>
      <c r="G4192" s="85" t="s">
        <v>466</v>
      </c>
      <c r="H4192" s="85" t="s">
        <v>458</v>
      </c>
    </row>
    <row r="4193" spans="2:8">
      <c r="B4193" s="85" t="s">
        <v>298</v>
      </c>
      <c r="C4193" s="85" t="s">
        <v>505</v>
      </c>
      <c r="D4193" s="85" t="s">
        <v>301</v>
      </c>
      <c r="E4193" s="85" t="s">
        <v>302</v>
      </c>
      <c r="F4193" s="84">
        <v>0</v>
      </c>
      <c r="G4193" s="85" t="s">
        <v>466</v>
      </c>
      <c r="H4193" s="85" t="s">
        <v>458</v>
      </c>
    </row>
    <row r="4194" spans="2:8">
      <c r="B4194" s="85" t="s">
        <v>299</v>
      </c>
      <c r="C4194" s="85" t="s">
        <v>505</v>
      </c>
      <c r="D4194" s="85" t="s">
        <v>301</v>
      </c>
      <c r="E4194" s="85" t="s">
        <v>302</v>
      </c>
      <c r="F4194" s="84">
        <v>1</v>
      </c>
      <c r="G4194" s="85" t="s">
        <v>466</v>
      </c>
      <c r="H4194" s="85" t="s">
        <v>458</v>
      </c>
    </row>
    <row r="4195" spans="2:8">
      <c r="B4195" s="85" t="s">
        <v>300</v>
      </c>
      <c r="C4195" s="85" t="s">
        <v>505</v>
      </c>
      <c r="D4195" s="85" t="s">
        <v>301</v>
      </c>
      <c r="E4195" s="85" t="s">
        <v>302</v>
      </c>
      <c r="F4195" s="84">
        <v>1</v>
      </c>
      <c r="G4195" s="85" t="s">
        <v>466</v>
      </c>
      <c r="H4195" s="85" t="s">
        <v>458</v>
      </c>
    </row>
    <row r="4196" spans="2:8">
      <c r="B4196" s="85" t="s">
        <v>288</v>
      </c>
      <c r="C4196" s="85" t="s">
        <v>505</v>
      </c>
      <c r="D4196" s="85" t="s">
        <v>303</v>
      </c>
      <c r="E4196" s="85" t="s">
        <v>304</v>
      </c>
      <c r="F4196" s="84">
        <v>2</v>
      </c>
      <c r="G4196" s="85" t="s">
        <v>466</v>
      </c>
      <c r="H4196" s="85" t="s">
        <v>458</v>
      </c>
    </row>
    <row r="4197" spans="2:8">
      <c r="B4197" s="85" t="s">
        <v>289</v>
      </c>
      <c r="C4197" s="85" t="s">
        <v>505</v>
      </c>
      <c r="D4197" s="85" t="s">
        <v>303</v>
      </c>
      <c r="E4197" s="85" t="s">
        <v>304</v>
      </c>
      <c r="F4197" s="84">
        <v>0</v>
      </c>
      <c r="G4197" s="85" t="s">
        <v>466</v>
      </c>
      <c r="H4197" s="85" t="s">
        <v>458</v>
      </c>
    </row>
    <row r="4198" spans="2:8">
      <c r="B4198" s="85" t="s">
        <v>290</v>
      </c>
      <c r="C4198" s="85" t="s">
        <v>505</v>
      </c>
      <c r="D4198" s="85" t="s">
        <v>303</v>
      </c>
      <c r="E4198" s="85" t="s">
        <v>304</v>
      </c>
      <c r="F4198" s="84">
        <v>0</v>
      </c>
      <c r="G4198" s="85" t="s">
        <v>466</v>
      </c>
      <c r="H4198" s="85" t="s">
        <v>458</v>
      </c>
    </row>
    <row r="4199" spans="2:8">
      <c r="B4199" s="85" t="s">
        <v>293</v>
      </c>
      <c r="C4199" s="85" t="s">
        <v>505</v>
      </c>
      <c r="D4199" s="85" t="s">
        <v>303</v>
      </c>
      <c r="E4199" s="85" t="s">
        <v>304</v>
      </c>
      <c r="F4199" s="84">
        <v>3</v>
      </c>
      <c r="G4199" s="85" t="s">
        <v>466</v>
      </c>
      <c r="H4199" s="85" t="s">
        <v>458</v>
      </c>
    </row>
    <row r="4200" spans="2:8">
      <c r="B4200" s="85" t="s">
        <v>294</v>
      </c>
      <c r="C4200" s="85" t="s">
        <v>505</v>
      </c>
      <c r="D4200" s="85" t="s">
        <v>303</v>
      </c>
      <c r="E4200" s="85" t="s">
        <v>304</v>
      </c>
      <c r="F4200" s="84">
        <v>0</v>
      </c>
      <c r="G4200" s="85" t="s">
        <v>466</v>
      </c>
      <c r="H4200" s="85" t="s">
        <v>458</v>
      </c>
    </row>
    <row r="4201" spans="2:8">
      <c r="B4201" s="85" t="s">
        <v>295</v>
      </c>
      <c r="C4201" s="85" t="s">
        <v>505</v>
      </c>
      <c r="D4201" s="85" t="s">
        <v>303</v>
      </c>
      <c r="E4201" s="85" t="s">
        <v>304</v>
      </c>
      <c r="F4201" s="84">
        <v>2</v>
      </c>
      <c r="G4201" s="85" t="s">
        <v>466</v>
      </c>
      <c r="H4201" s="85" t="s">
        <v>458</v>
      </c>
    </row>
    <row r="4202" spans="2:8">
      <c r="B4202" s="85" t="s">
        <v>298</v>
      </c>
      <c r="C4202" s="85" t="s">
        <v>505</v>
      </c>
      <c r="D4202" s="85" t="s">
        <v>303</v>
      </c>
      <c r="E4202" s="85" t="s">
        <v>304</v>
      </c>
      <c r="F4202" s="84">
        <v>0</v>
      </c>
      <c r="G4202" s="85" t="s">
        <v>466</v>
      </c>
      <c r="H4202" s="85" t="s">
        <v>458</v>
      </c>
    </row>
    <row r="4203" spans="2:8">
      <c r="B4203" s="85" t="s">
        <v>299</v>
      </c>
      <c r="C4203" s="85" t="s">
        <v>505</v>
      </c>
      <c r="D4203" s="85" t="s">
        <v>303</v>
      </c>
      <c r="E4203" s="85" t="s">
        <v>304</v>
      </c>
      <c r="F4203" s="84">
        <v>0</v>
      </c>
      <c r="G4203" s="85" t="s">
        <v>466</v>
      </c>
      <c r="H4203" s="85" t="s">
        <v>458</v>
      </c>
    </row>
    <row r="4204" spans="2:8">
      <c r="B4204" s="85" t="s">
        <v>300</v>
      </c>
      <c r="C4204" s="85" t="s">
        <v>505</v>
      </c>
      <c r="D4204" s="85" t="s">
        <v>303</v>
      </c>
      <c r="E4204" s="85" t="s">
        <v>304</v>
      </c>
      <c r="F4204" s="84">
        <v>0</v>
      </c>
      <c r="G4204" s="85" t="s">
        <v>466</v>
      </c>
      <c r="H4204" s="85" t="s">
        <v>458</v>
      </c>
    </row>
    <row r="4205" spans="2:8">
      <c r="B4205" s="85" t="s">
        <v>288</v>
      </c>
      <c r="C4205" s="85" t="s">
        <v>506</v>
      </c>
      <c r="D4205" s="85" t="s">
        <v>284</v>
      </c>
      <c r="E4205" s="85" t="s">
        <v>285</v>
      </c>
      <c r="F4205" s="84">
        <v>0</v>
      </c>
      <c r="G4205" s="85" t="s">
        <v>457</v>
      </c>
      <c r="H4205" s="85" t="s">
        <v>458</v>
      </c>
    </row>
    <row r="4206" spans="2:8">
      <c r="B4206" s="85" t="s">
        <v>289</v>
      </c>
      <c r="C4206" s="85" t="s">
        <v>506</v>
      </c>
      <c r="D4206" s="85" t="s">
        <v>284</v>
      </c>
      <c r="E4206" s="85" t="s">
        <v>285</v>
      </c>
      <c r="F4206" s="84">
        <v>4</v>
      </c>
      <c r="G4206" s="85" t="s">
        <v>457</v>
      </c>
      <c r="H4206" s="85" t="s">
        <v>458</v>
      </c>
    </row>
    <row r="4207" spans="2:8">
      <c r="B4207" s="85" t="s">
        <v>290</v>
      </c>
      <c r="C4207" s="85" t="s">
        <v>506</v>
      </c>
      <c r="D4207" s="85" t="s">
        <v>284</v>
      </c>
      <c r="E4207" s="85" t="s">
        <v>285</v>
      </c>
      <c r="F4207" s="84">
        <v>2</v>
      </c>
      <c r="G4207" s="85" t="s">
        <v>457</v>
      </c>
      <c r="H4207" s="85" t="s">
        <v>458</v>
      </c>
    </row>
    <row r="4208" spans="2:8">
      <c r="B4208" s="85" t="s">
        <v>291</v>
      </c>
      <c r="C4208" s="85" t="s">
        <v>506</v>
      </c>
      <c r="D4208" s="85" t="s">
        <v>284</v>
      </c>
      <c r="E4208" s="85" t="s">
        <v>285</v>
      </c>
      <c r="F4208" s="84">
        <v>0</v>
      </c>
      <c r="G4208" s="85" t="s">
        <v>457</v>
      </c>
      <c r="H4208" s="85" t="s">
        <v>458</v>
      </c>
    </row>
    <row r="4209" spans="2:8">
      <c r="B4209" s="85" t="s">
        <v>292</v>
      </c>
      <c r="C4209" s="85" t="s">
        <v>506</v>
      </c>
      <c r="D4209" s="85" t="s">
        <v>284</v>
      </c>
      <c r="E4209" s="85" t="s">
        <v>285</v>
      </c>
      <c r="F4209" s="84">
        <v>2</v>
      </c>
      <c r="G4209" s="85" t="s">
        <v>457</v>
      </c>
      <c r="H4209" s="85" t="s">
        <v>458</v>
      </c>
    </row>
    <row r="4210" spans="2:8">
      <c r="B4210" s="85" t="s">
        <v>293</v>
      </c>
      <c r="C4210" s="85" t="s">
        <v>506</v>
      </c>
      <c r="D4210" s="85" t="s">
        <v>284</v>
      </c>
      <c r="E4210" s="85" t="s">
        <v>285</v>
      </c>
      <c r="F4210" s="84">
        <v>2</v>
      </c>
      <c r="G4210" s="85" t="s">
        <v>457</v>
      </c>
      <c r="H4210" s="85" t="s">
        <v>458</v>
      </c>
    </row>
    <row r="4211" spans="2:8">
      <c r="B4211" s="85" t="s">
        <v>294</v>
      </c>
      <c r="C4211" s="85" t="s">
        <v>506</v>
      </c>
      <c r="D4211" s="85" t="s">
        <v>284</v>
      </c>
      <c r="E4211" s="85" t="s">
        <v>285</v>
      </c>
      <c r="F4211" s="84">
        <v>4</v>
      </c>
      <c r="G4211" s="85" t="s">
        <v>457</v>
      </c>
      <c r="H4211" s="85" t="s">
        <v>458</v>
      </c>
    </row>
    <row r="4212" spans="2:8">
      <c r="B4212" s="85" t="s">
        <v>296</v>
      </c>
      <c r="C4212" s="85" t="s">
        <v>506</v>
      </c>
      <c r="D4212" s="85" t="s">
        <v>284</v>
      </c>
      <c r="E4212" s="85" t="s">
        <v>285</v>
      </c>
      <c r="F4212" s="84">
        <v>0</v>
      </c>
      <c r="G4212" s="85" t="s">
        <v>457</v>
      </c>
      <c r="H4212" s="85" t="s">
        <v>458</v>
      </c>
    </row>
    <row r="4213" spans="2:8">
      <c r="B4213" s="85" t="s">
        <v>297</v>
      </c>
      <c r="C4213" s="85" t="s">
        <v>506</v>
      </c>
      <c r="D4213" s="85" t="s">
        <v>284</v>
      </c>
      <c r="E4213" s="85" t="s">
        <v>285</v>
      </c>
      <c r="F4213" s="84">
        <v>0</v>
      </c>
      <c r="G4213" s="85" t="s">
        <v>457</v>
      </c>
      <c r="H4213" s="85" t="s">
        <v>458</v>
      </c>
    </row>
    <row r="4214" spans="2:8">
      <c r="B4214" s="85" t="s">
        <v>298</v>
      </c>
      <c r="C4214" s="85" t="s">
        <v>506</v>
      </c>
      <c r="D4214" s="85" t="s">
        <v>284</v>
      </c>
      <c r="E4214" s="85" t="s">
        <v>285</v>
      </c>
      <c r="F4214" s="84">
        <v>2</v>
      </c>
      <c r="G4214" s="85" t="s">
        <v>457</v>
      </c>
      <c r="H4214" s="85" t="s">
        <v>458</v>
      </c>
    </row>
    <row r="4215" spans="2:8">
      <c r="B4215" s="85" t="s">
        <v>299</v>
      </c>
      <c r="C4215" s="85" t="s">
        <v>506</v>
      </c>
      <c r="D4215" s="85" t="s">
        <v>284</v>
      </c>
      <c r="E4215" s="85" t="s">
        <v>285</v>
      </c>
      <c r="F4215" s="84">
        <v>0</v>
      </c>
      <c r="G4215" s="85" t="s">
        <v>457</v>
      </c>
      <c r="H4215" s="85" t="s">
        <v>458</v>
      </c>
    </row>
    <row r="4216" spans="2:8">
      <c r="B4216" s="85" t="s">
        <v>300</v>
      </c>
      <c r="C4216" s="85" t="s">
        <v>506</v>
      </c>
      <c r="D4216" s="85" t="s">
        <v>284</v>
      </c>
      <c r="E4216" s="85" t="s">
        <v>285</v>
      </c>
      <c r="F4216" s="84">
        <v>0</v>
      </c>
      <c r="G4216" s="85" t="s">
        <v>457</v>
      </c>
      <c r="H4216" s="85" t="s">
        <v>458</v>
      </c>
    </row>
    <row r="4217" spans="2:8">
      <c r="B4217" s="85" t="s">
        <v>288</v>
      </c>
      <c r="C4217" s="85" t="s">
        <v>506</v>
      </c>
      <c r="D4217" s="85" t="s">
        <v>301</v>
      </c>
      <c r="E4217" s="85" t="s">
        <v>302</v>
      </c>
      <c r="F4217" s="84">
        <v>4</v>
      </c>
      <c r="G4217" s="85" t="s">
        <v>457</v>
      </c>
      <c r="H4217" s="85" t="s">
        <v>458</v>
      </c>
    </row>
    <row r="4218" spans="2:8">
      <c r="B4218" s="85" t="s">
        <v>289</v>
      </c>
      <c r="C4218" s="85" t="s">
        <v>506</v>
      </c>
      <c r="D4218" s="85" t="s">
        <v>301</v>
      </c>
      <c r="E4218" s="85" t="s">
        <v>302</v>
      </c>
      <c r="F4218" s="84">
        <v>0</v>
      </c>
      <c r="G4218" s="85" t="s">
        <v>457</v>
      </c>
      <c r="H4218" s="85" t="s">
        <v>458</v>
      </c>
    </row>
    <row r="4219" spans="2:8">
      <c r="B4219" s="85" t="s">
        <v>290</v>
      </c>
      <c r="C4219" s="85" t="s">
        <v>506</v>
      </c>
      <c r="D4219" s="85" t="s">
        <v>301</v>
      </c>
      <c r="E4219" s="85" t="s">
        <v>302</v>
      </c>
      <c r="F4219" s="84">
        <v>2</v>
      </c>
      <c r="G4219" s="85" t="s">
        <v>457</v>
      </c>
      <c r="H4219" s="85" t="s">
        <v>458</v>
      </c>
    </row>
    <row r="4220" spans="2:8">
      <c r="B4220" s="85" t="s">
        <v>291</v>
      </c>
      <c r="C4220" s="85" t="s">
        <v>506</v>
      </c>
      <c r="D4220" s="85" t="s">
        <v>301</v>
      </c>
      <c r="E4220" s="85" t="s">
        <v>302</v>
      </c>
      <c r="F4220" s="84">
        <v>4</v>
      </c>
      <c r="G4220" s="85" t="s">
        <v>457</v>
      </c>
      <c r="H4220" s="85" t="s">
        <v>458</v>
      </c>
    </row>
    <row r="4221" spans="2:8">
      <c r="B4221" s="85" t="s">
        <v>292</v>
      </c>
      <c r="C4221" s="85" t="s">
        <v>506</v>
      </c>
      <c r="D4221" s="85" t="s">
        <v>301</v>
      </c>
      <c r="E4221" s="85" t="s">
        <v>302</v>
      </c>
      <c r="F4221" s="84">
        <v>0</v>
      </c>
      <c r="G4221" s="85" t="s">
        <v>457</v>
      </c>
      <c r="H4221" s="85" t="s">
        <v>458</v>
      </c>
    </row>
    <row r="4222" spans="2:8">
      <c r="B4222" s="85" t="s">
        <v>294</v>
      </c>
      <c r="C4222" s="85" t="s">
        <v>506</v>
      </c>
      <c r="D4222" s="85" t="s">
        <v>301</v>
      </c>
      <c r="E4222" s="85" t="s">
        <v>302</v>
      </c>
      <c r="F4222" s="84">
        <v>0</v>
      </c>
      <c r="G4222" s="85" t="s">
        <v>457</v>
      </c>
      <c r="H4222" s="85" t="s">
        <v>458</v>
      </c>
    </row>
    <row r="4223" spans="2:8">
      <c r="B4223" s="85" t="s">
        <v>296</v>
      </c>
      <c r="C4223" s="85" t="s">
        <v>506</v>
      </c>
      <c r="D4223" s="85" t="s">
        <v>301</v>
      </c>
      <c r="E4223" s="85" t="s">
        <v>302</v>
      </c>
      <c r="F4223" s="84">
        <v>0</v>
      </c>
      <c r="G4223" s="85" t="s">
        <v>457</v>
      </c>
      <c r="H4223" s="85" t="s">
        <v>458</v>
      </c>
    </row>
    <row r="4224" spans="2:8">
      <c r="B4224" s="85" t="s">
        <v>297</v>
      </c>
      <c r="C4224" s="85" t="s">
        <v>506</v>
      </c>
      <c r="D4224" s="85" t="s">
        <v>301</v>
      </c>
      <c r="E4224" s="85" t="s">
        <v>302</v>
      </c>
      <c r="F4224" s="84">
        <v>0</v>
      </c>
      <c r="G4224" s="85" t="s">
        <v>457</v>
      </c>
      <c r="H4224" s="85" t="s">
        <v>458</v>
      </c>
    </row>
    <row r="4225" spans="2:8">
      <c r="B4225" s="85" t="s">
        <v>298</v>
      </c>
      <c r="C4225" s="85" t="s">
        <v>506</v>
      </c>
      <c r="D4225" s="85" t="s">
        <v>301</v>
      </c>
      <c r="E4225" s="85" t="s">
        <v>302</v>
      </c>
      <c r="F4225" s="84">
        <v>5</v>
      </c>
      <c r="G4225" s="85" t="s">
        <v>457</v>
      </c>
      <c r="H4225" s="85" t="s">
        <v>458</v>
      </c>
    </row>
    <row r="4226" spans="2:8">
      <c r="B4226" s="85" t="s">
        <v>300</v>
      </c>
      <c r="C4226" s="85" t="s">
        <v>506</v>
      </c>
      <c r="D4226" s="85" t="s">
        <v>301</v>
      </c>
      <c r="E4226" s="85" t="s">
        <v>302</v>
      </c>
      <c r="F4226" s="84">
        <v>0</v>
      </c>
      <c r="G4226" s="85" t="s">
        <v>457</v>
      </c>
      <c r="H4226" s="85" t="s">
        <v>458</v>
      </c>
    </row>
    <row r="4227" spans="2:8">
      <c r="B4227" s="85" t="s">
        <v>291</v>
      </c>
      <c r="C4227" s="85" t="s">
        <v>506</v>
      </c>
      <c r="D4227" s="85" t="s">
        <v>303</v>
      </c>
      <c r="E4227" s="85" t="s">
        <v>304</v>
      </c>
      <c r="F4227" s="84">
        <v>0</v>
      </c>
      <c r="G4227" s="85" t="s">
        <v>457</v>
      </c>
      <c r="H4227" s="85" t="s">
        <v>458</v>
      </c>
    </row>
    <row r="4228" spans="2:8">
      <c r="B4228" s="85" t="s">
        <v>292</v>
      </c>
      <c r="C4228" s="85" t="s">
        <v>506</v>
      </c>
      <c r="D4228" s="85" t="s">
        <v>303</v>
      </c>
      <c r="E4228" s="85" t="s">
        <v>304</v>
      </c>
      <c r="F4228" s="84">
        <v>2</v>
      </c>
      <c r="G4228" s="85" t="s">
        <v>457</v>
      </c>
      <c r="H4228" s="85" t="s">
        <v>458</v>
      </c>
    </row>
    <row r="4229" spans="2:8">
      <c r="B4229" s="85" t="s">
        <v>296</v>
      </c>
      <c r="C4229" s="85" t="s">
        <v>506</v>
      </c>
      <c r="D4229" s="85" t="s">
        <v>303</v>
      </c>
      <c r="E4229" s="85" t="s">
        <v>304</v>
      </c>
      <c r="F4229" s="84">
        <v>3</v>
      </c>
      <c r="G4229" s="85" t="s">
        <v>457</v>
      </c>
      <c r="H4229" s="85" t="s">
        <v>458</v>
      </c>
    </row>
    <row r="4230" spans="2:8">
      <c r="B4230" s="85" t="s">
        <v>298</v>
      </c>
      <c r="C4230" s="85" t="s">
        <v>506</v>
      </c>
      <c r="D4230" s="85" t="s">
        <v>303</v>
      </c>
      <c r="E4230" s="85" t="s">
        <v>304</v>
      </c>
      <c r="F4230" s="84">
        <v>3</v>
      </c>
      <c r="G4230" s="85" t="s">
        <v>457</v>
      </c>
      <c r="H4230" s="85" t="s">
        <v>458</v>
      </c>
    </row>
    <row r="4231" spans="2:8">
      <c r="B4231" s="85" t="s">
        <v>299</v>
      </c>
      <c r="C4231" s="85" t="s">
        <v>506</v>
      </c>
      <c r="D4231" s="85" t="s">
        <v>303</v>
      </c>
      <c r="E4231" s="85" t="s">
        <v>304</v>
      </c>
      <c r="F4231" s="84">
        <v>0</v>
      </c>
      <c r="G4231" s="85" t="s">
        <v>457</v>
      </c>
      <c r="H4231" s="85" t="s">
        <v>458</v>
      </c>
    </row>
    <row r="4232" spans="2:8">
      <c r="B4232" s="85" t="s">
        <v>288</v>
      </c>
      <c r="C4232" s="85" t="s">
        <v>507</v>
      </c>
      <c r="D4232" s="85" t="s">
        <v>284</v>
      </c>
      <c r="E4232" s="85" t="s">
        <v>285</v>
      </c>
      <c r="F4232" s="84">
        <v>0</v>
      </c>
      <c r="G4232" s="85" t="s">
        <v>471</v>
      </c>
      <c r="H4232" s="85" t="s">
        <v>458</v>
      </c>
    </row>
    <row r="4233" spans="2:8">
      <c r="B4233" s="85" t="s">
        <v>289</v>
      </c>
      <c r="C4233" s="85" t="s">
        <v>507</v>
      </c>
      <c r="D4233" s="85" t="s">
        <v>284</v>
      </c>
      <c r="E4233" s="85" t="s">
        <v>285</v>
      </c>
      <c r="F4233" s="84">
        <v>2</v>
      </c>
      <c r="G4233" s="85" t="s">
        <v>471</v>
      </c>
      <c r="H4233" s="85" t="s">
        <v>458</v>
      </c>
    </row>
    <row r="4234" spans="2:8">
      <c r="B4234" s="85" t="s">
        <v>291</v>
      </c>
      <c r="C4234" s="85" t="s">
        <v>507</v>
      </c>
      <c r="D4234" s="85" t="s">
        <v>284</v>
      </c>
      <c r="E4234" s="85" t="s">
        <v>285</v>
      </c>
      <c r="F4234" s="84">
        <v>0</v>
      </c>
      <c r="G4234" s="85" t="s">
        <v>471</v>
      </c>
      <c r="H4234" s="85" t="s">
        <v>458</v>
      </c>
    </row>
    <row r="4235" spans="2:8">
      <c r="B4235" s="85" t="s">
        <v>292</v>
      </c>
      <c r="C4235" s="85" t="s">
        <v>507</v>
      </c>
      <c r="D4235" s="85" t="s">
        <v>284</v>
      </c>
      <c r="E4235" s="85" t="s">
        <v>285</v>
      </c>
      <c r="F4235" s="84">
        <v>0</v>
      </c>
      <c r="G4235" s="85" t="s">
        <v>471</v>
      </c>
      <c r="H4235" s="85" t="s">
        <v>458</v>
      </c>
    </row>
    <row r="4236" spans="2:8">
      <c r="B4236" s="85" t="s">
        <v>293</v>
      </c>
      <c r="C4236" s="85" t="s">
        <v>507</v>
      </c>
      <c r="D4236" s="85" t="s">
        <v>284</v>
      </c>
      <c r="E4236" s="85" t="s">
        <v>285</v>
      </c>
      <c r="F4236" s="84">
        <v>2</v>
      </c>
      <c r="G4236" s="85" t="s">
        <v>471</v>
      </c>
      <c r="H4236" s="85" t="s">
        <v>458</v>
      </c>
    </row>
    <row r="4237" spans="2:8">
      <c r="B4237" s="85" t="s">
        <v>294</v>
      </c>
      <c r="C4237" s="85" t="s">
        <v>507</v>
      </c>
      <c r="D4237" s="85" t="s">
        <v>284</v>
      </c>
      <c r="E4237" s="85" t="s">
        <v>285</v>
      </c>
      <c r="F4237" s="84">
        <v>3</v>
      </c>
      <c r="G4237" s="85" t="s">
        <v>471</v>
      </c>
      <c r="H4237" s="85" t="s">
        <v>458</v>
      </c>
    </row>
    <row r="4238" spans="2:8">
      <c r="B4238" s="85" t="s">
        <v>295</v>
      </c>
      <c r="C4238" s="85" t="s">
        <v>507</v>
      </c>
      <c r="D4238" s="85" t="s">
        <v>284</v>
      </c>
      <c r="E4238" s="85" t="s">
        <v>285</v>
      </c>
      <c r="F4238" s="84">
        <v>3</v>
      </c>
      <c r="G4238" s="85" t="s">
        <v>471</v>
      </c>
      <c r="H4238" s="85" t="s">
        <v>458</v>
      </c>
    </row>
    <row r="4239" spans="2:8">
      <c r="B4239" s="85" t="s">
        <v>297</v>
      </c>
      <c r="C4239" s="85" t="s">
        <v>507</v>
      </c>
      <c r="D4239" s="85" t="s">
        <v>284</v>
      </c>
      <c r="E4239" s="85" t="s">
        <v>285</v>
      </c>
      <c r="F4239" s="84">
        <v>0</v>
      </c>
      <c r="G4239" s="85" t="s">
        <v>471</v>
      </c>
      <c r="H4239" s="85" t="s">
        <v>458</v>
      </c>
    </row>
    <row r="4240" spans="2:8">
      <c r="B4240" s="85" t="s">
        <v>298</v>
      </c>
      <c r="C4240" s="85" t="s">
        <v>507</v>
      </c>
      <c r="D4240" s="85" t="s">
        <v>284</v>
      </c>
      <c r="E4240" s="85" t="s">
        <v>285</v>
      </c>
      <c r="F4240" s="84">
        <v>0</v>
      </c>
      <c r="G4240" s="85" t="s">
        <v>471</v>
      </c>
      <c r="H4240" s="85" t="s">
        <v>458</v>
      </c>
    </row>
    <row r="4241" spans="2:8">
      <c r="B4241" s="85" t="s">
        <v>299</v>
      </c>
      <c r="C4241" s="85" t="s">
        <v>507</v>
      </c>
      <c r="D4241" s="85" t="s">
        <v>284</v>
      </c>
      <c r="E4241" s="85" t="s">
        <v>285</v>
      </c>
      <c r="F4241" s="84">
        <v>3</v>
      </c>
      <c r="G4241" s="85" t="s">
        <v>471</v>
      </c>
      <c r="H4241" s="85" t="s">
        <v>458</v>
      </c>
    </row>
    <row r="4242" spans="2:8">
      <c r="B4242" s="85" t="s">
        <v>300</v>
      </c>
      <c r="C4242" s="85" t="s">
        <v>507</v>
      </c>
      <c r="D4242" s="85" t="s">
        <v>284</v>
      </c>
      <c r="E4242" s="85" t="s">
        <v>285</v>
      </c>
      <c r="F4242" s="84">
        <v>3</v>
      </c>
      <c r="G4242" s="85" t="s">
        <v>471</v>
      </c>
      <c r="H4242" s="85" t="s">
        <v>458</v>
      </c>
    </row>
    <row r="4243" spans="2:8">
      <c r="B4243" s="85" t="s">
        <v>299</v>
      </c>
      <c r="C4243" s="85" t="s">
        <v>507</v>
      </c>
      <c r="D4243" s="85" t="s">
        <v>301</v>
      </c>
      <c r="E4243" s="85" t="s">
        <v>302</v>
      </c>
      <c r="F4243" s="84">
        <v>1</v>
      </c>
      <c r="G4243" s="85" t="s">
        <v>471</v>
      </c>
      <c r="H4243" s="85" t="s">
        <v>458</v>
      </c>
    </row>
    <row r="4244" spans="2:8">
      <c r="B4244" s="85" t="s">
        <v>300</v>
      </c>
      <c r="C4244" s="85" t="s">
        <v>507</v>
      </c>
      <c r="D4244" s="85" t="s">
        <v>301</v>
      </c>
      <c r="E4244" s="85" t="s">
        <v>302</v>
      </c>
      <c r="F4244" s="84">
        <v>1</v>
      </c>
      <c r="G4244" s="85" t="s">
        <v>471</v>
      </c>
      <c r="H4244" s="85" t="s">
        <v>458</v>
      </c>
    </row>
    <row r="4245" spans="2:8">
      <c r="B4245" s="85" t="s">
        <v>288</v>
      </c>
      <c r="C4245" s="85" t="s">
        <v>507</v>
      </c>
      <c r="D4245" s="85" t="s">
        <v>303</v>
      </c>
      <c r="E4245" s="85" t="s">
        <v>304</v>
      </c>
      <c r="F4245" s="84">
        <v>2</v>
      </c>
      <c r="G4245" s="85" t="s">
        <v>471</v>
      </c>
      <c r="H4245" s="85" t="s">
        <v>458</v>
      </c>
    </row>
    <row r="4246" spans="2:8">
      <c r="B4246" s="85" t="s">
        <v>289</v>
      </c>
      <c r="C4246" s="85" t="s">
        <v>507</v>
      </c>
      <c r="D4246" s="85" t="s">
        <v>303</v>
      </c>
      <c r="E4246" s="85" t="s">
        <v>304</v>
      </c>
      <c r="F4246" s="84">
        <v>0</v>
      </c>
      <c r="G4246" s="85" t="s">
        <v>471</v>
      </c>
      <c r="H4246" s="85" t="s">
        <v>458</v>
      </c>
    </row>
    <row r="4247" spans="2:8">
      <c r="B4247" s="85" t="s">
        <v>290</v>
      </c>
      <c r="C4247" s="85" t="s">
        <v>507</v>
      </c>
      <c r="D4247" s="85" t="s">
        <v>303</v>
      </c>
      <c r="E4247" s="85" t="s">
        <v>304</v>
      </c>
      <c r="F4247" s="84">
        <v>0</v>
      </c>
      <c r="G4247" s="85" t="s">
        <v>471</v>
      </c>
      <c r="H4247" s="85" t="s">
        <v>458</v>
      </c>
    </row>
    <row r="4248" spans="2:8">
      <c r="B4248" s="85" t="s">
        <v>291</v>
      </c>
      <c r="C4248" s="85" t="s">
        <v>507</v>
      </c>
      <c r="D4248" s="85" t="s">
        <v>303</v>
      </c>
      <c r="E4248" s="85" t="s">
        <v>304</v>
      </c>
      <c r="F4248" s="84">
        <v>2</v>
      </c>
      <c r="G4248" s="85" t="s">
        <v>471</v>
      </c>
      <c r="H4248" s="85" t="s">
        <v>458</v>
      </c>
    </row>
    <row r="4249" spans="2:8">
      <c r="B4249" s="85" t="s">
        <v>293</v>
      </c>
      <c r="C4249" s="85" t="s">
        <v>507</v>
      </c>
      <c r="D4249" s="85" t="s">
        <v>303</v>
      </c>
      <c r="E4249" s="85" t="s">
        <v>304</v>
      </c>
      <c r="F4249" s="84">
        <v>0</v>
      </c>
      <c r="G4249" s="85" t="s">
        <v>471</v>
      </c>
      <c r="H4249" s="85" t="s">
        <v>458</v>
      </c>
    </row>
    <row r="4250" spans="2:8">
      <c r="B4250" s="85" t="s">
        <v>294</v>
      </c>
      <c r="C4250" s="85" t="s">
        <v>507</v>
      </c>
      <c r="D4250" s="85" t="s">
        <v>303</v>
      </c>
      <c r="E4250" s="85" t="s">
        <v>304</v>
      </c>
      <c r="F4250" s="84">
        <v>2</v>
      </c>
      <c r="G4250" s="85" t="s">
        <v>471</v>
      </c>
      <c r="H4250" s="85" t="s">
        <v>458</v>
      </c>
    </row>
    <row r="4251" spans="2:8">
      <c r="B4251" s="85" t="s">
        <v>299</v>
      </c>
      <c r="C4251" s="85" t="s">
        <v>507</v>
      </c>
      <c r="D4251" s="85" t="s">
        <v>303</v>
      </c>
      <c r="E4251" s="85" t="s">
        <v>304</v>
      </c>
      <c r="F4251" s="84">
        <v>2</v>
      </c>
      <c r="G4251" s="85" t="s">
        <v>471</v>
      </c>
      <c r="H4251" s="85" t="s">
        <v>458</v>
      </c>
    </row>
    <row r="4252" spans="2:8">
      <c r="B4252" s="85" t="s">
        <v>288</v>
      </c>
      <c r="C4252" s="85" t="s">
        <v>508</v>
      </c>
      <c r="D4252" s="85" t="s">
        <v>284</v>
      </c>
      <c r="E4252" s="85" t="s">
        <v>285</v>
      </c>
      <c r="F4252" s="84">
        <v>4</v>
      </c>
      <c r="G4252" s="85" t="s">
        <v>457</v>
      </c>
      <c r="H4252" s="85" t="s">
        <v>458</v>
      </c>
    </row>
    <row r="4253" spans="2:8">
      <c r="B4253" s="85" t="s">
        <v>289</v>
      </c>
      <c r="C4253" s="85" t="s">
        <v>508</v>
      </c>
      <c r="D4253" s="85" t="s">
        <v>284</v>
      </c>
      <c r="E4253" s="85" t="s">
        <v>285</v>
      </c>
      <c r="F4253" s="84">
        <v>0</v>
      </c>
      <c r="G4253" s="85" t="s">
        <v>457</v>
      </c>
      <c r="H4253" s="85" t="s">
        <v>458</v>
      </c>
    </row>
    <row r="4254" spans="2:8">
      <c r="B4254" s="85" t="s">
        <v>290</v>
      </c>
      <c r="C4254" s="85" t="s">
        <v>508</v>
      </c>
      <c r="D4254" s="85" t="s">
        <v>284</v>
      </c>
      <c r="E4254" s="85" t="s">
        <v>285</v>
      </c>
      <c r="F4254" s="84">
        <v>3</v>
      </c>
      <c r="G4254" s="85" t="s">
        <v>457</v>
      </c>
      <c r="H4254" s="85" t="s">
        <v>458</v>
      </c>
    </row>
    <row r="4255" spans="2:8">
      <c r="B4255" s="85" t="s">
        <v>291</v>
      </c>
      <c r="C4255" s="85" t="s">
        <v>508</v>
      </c>
      <c r="D4255" s="85" t="s">
        <v>284</v>
      </c>
      <c r="E4255" s="85" t="s">
        <v>285</v>
      </c>
      <c r="F4255" s="84">
        <v>0</v>
      </c>
      <c r="G4255" s="85" t="s">
        <v>457</v>
      </c>
      <c r="H4255" s="85" t="s">
        <v>458</v>
      </c>
    </row>
    <row r="4256" spans="2:8">
      <c r="B4256" s="85" t="s">
        <v>292</v>
      </c>
      <c r="C4256" s="85" t="s">
        <v>508</v>
      </c>
      <c r="D4256" s="85" t="s">
        <v>284</v>
      </c>
      <c r="E4256" s="85" t="s">
        <v>285</v>
      </c>
      <c r="F4256" s="84">
        <v>3</v>
      </c>
      <c r="G4256" s="85" t="s">
        <v>457</v>
      </c>
      <c r="H4256" s="85" t="s">
        <v>458</v>
      </c>
    </row>
    <row r="4257" spans="2:8">
      <c r="B4257" s="85" t="s">
        <v>293</v>
      </c>
      <c r="C4257" s="85" t="s">
        <v>508</v>
      </c>
      <c r="D4257" s="85" t="s">
        <v>284</v>
      </c>
      <c r="E4257" s="85" t="s">
        <v>285</v>
      </c>
      <c r="F4257" s="84">
        <v>3</v>
      </c>
      <c r="G4257" s="85" t="s">
        <v>457</v>
      </c>
      <c r="H4257" s="85" t="s">
        <v>458</v>
      </c>
    </row>
    <row r="4258" spans="2:8">
      <c r="B4258" s="85" t="s">
        <v>294</v>
      </c>
      <c r="C4258" s="85" t="s">
        <v>508</v>
      </c>
      <c r="D4258" s="85" t="s">
        <v>284</v>
      </c>
      <c r="E4258" s="85" t="s">
        <v>285</v>
      </c>
      <c r="F4258" s="84">
        <v>3</v>
      </c>
      <c r="G4258" s="85" t="s">
        <v>457</v>
      </c>
      <c r="H4258" s="85" t="s">
        <v>458</v>
      </c>
    </row>
    <row r="4259" spans="2:8">
      <c r="B4259" s="85" t="s">
        <v>295</v>
      </c>
      <c r="C4259" s="85" t="s">
        <v>508</v>
      </c>
      <c r="D4259" s="85" t="s">
        <v>284</v>
      </c>
      <c r="E4259" s="85" t="s">
        <v>285</v>
      </c>
      <c r="F4259" s="84">
        <v>2</v>
      </c>
      <c r="G4259" s="85" t="s">
        <v>457</v>
      </c>
      <c r="H4259" s="85" t="s">
        <v>458</v>
      </c>
    </row>
    <row r="4260" spans="2:8">
      <c r="B4260" s="85" t="s">
        <v>296</v>
      </c>
      <c r="C4260" s="85" t="s">
        <v>508</v>
      </c>
      <c r="D4260" s="85" t="s">
        <v>284</v>
      </c>
      <c r="E4260" s="85" t="s">
        <v>285</v>
      </c>
      <c r="F4260" s="84">
        <v>2</v>
      </c>
      <c r="G4260" s="85" t="s">
        <v>457</v>
      </c>
      <c r="H4260" s="85" t="s">
        <v>458</v>
      </c>
    </row>
    <row r="4261" spans="2:8">
      <c r="B4261" s="85" t="s">
        <v>297</v>
      </c>
      <c r="C4261" s="85" t="s">
        <v>508</v>
      </c>
      <c r="D4261" s="85" t="s">
        <v>284</v>
      </c>
      <c r="E4261" s="85" t="s">
        <v>285</v>
      </c>
      <c r="F4261" s="84">
        <v>3</v>
      </c>
      <c r="G4261" s="85" t="s">
        <v>457</v>
      </c>
      <c r="H4261" s="85" t="s">
        <v>458</v>
      </c>
    </row>
    <row r="4262" spans="2:8">
      <c r="B4262" s="85" t="s">
        <v>298</v>
      </c>
      <c r="C4262" s="85" t="s">
        <v>508</v>
      </c>
      <c r="D4262" s="85" t="s">
        <v>284</v>
      </c>
      <c r="E4262" s="85" t="s">
        <v>285</v>
      </c>
      <c r="F4262" s="84">
        <v>4</v>
      </c>
      <c r="G4262" s="85" t="s">
        <v>457</v>
      </c>
      <c r="H4262" s="85" t="s">
        <v>458</v>
      </c>
    </row>
    <row r="4263" spans="2:8">
      <c r="B4263" s="85" t="s">
        <v>299</v>
      </c>
      <c r="C4263" s="85" t="s">
        <v>508</v>
      </c>
      <c r="D4263" s="85" t="s">
        <v>284</v>
      </c>
      <c r="E4263" s="85" t="s">
        <v>285</v>
      </c>
      <c r="F4263" s="84">
        <v>4</v>
      </c>
      <c r="G4263" s="85" t="s">
        <v>457</v>
      </c>
      <c r="H4263" s="85" t="s">
        <v>458</v>
      </c>
    </row>
    <row r="4264" spans="2:8">
      <c r="B4264" s="85" t="s">
        <v>300</v>
      </c>
      <c r="C4264" s="85" t="s">
        <v>508</v>
      </c>
      <c r="D4264" s="85" t="s">
        <v>284</v>
      </c>
      <c r="E4264" s="85" t="s">
        <v>285</v>
      </c>
      <c r="F4264" s="84">
        <v>4</v>
      </c>
      <c r="G4264" s="85" t="s">
        <v>457</v>
      </c>
      <c r="H4264" s="85" t="s">
        <v>458</v>
      </c>
    </row>
    <row r="4265" spans="2:8">
      <c r="B4265" s="85" t="s">
        <v>289</v>
      </c>
      <c r="C4265" s="85" t="s">
        <v>508</v>
      </c>
      <c r="D4265" s="85" t="s">
        <v>301</v>
      </c>
      <c r="E4265" s="85" t="s">
        <v>302</v>
      </c>
      <c r="F4265" s="84">
        <v>0</v>
      </c>
      <c r="G4265" s="85" t="s">
        <v>457</v>
      </c>
      <c r="H4265" s="85" t="s">
        <v>458</v>
      </c>
    </row>
    <row r="4266" spans="2:8">
      <c r="B4266" s="85" t="s">
        <v>290</v>
      </c>
      <c r="C4266" s="85" t="s">
        <v>508</v>
      </c>
      <c r="D4266" s="85" t="s">
        <v>301</v>
      </c>
      <c r="E4266" s="85" t="s">
        <v>302</v>
      </c>
      <c r="F4266" s="84">
        <v>1</v>
      </c>
      <c r="G4266" s="85" t="s">
        <v>457</v>
      </c>
      <c r="H4266" s="85" t="s">
        <v>458</v>
      </c>
    </row>
    <row r="4267" spans="2:8">
      <c r="B4267" s="85" t="s">
        <v>291</v>
      </c>
      <c r="C4267" s="85" t="s">
        <v>508</v>
      </c>
      <c r="D4267" s="85" t="s">
        <v>301</v>
      </c>
      <c r="E4267" s="85" t="s">
        <v>302</v>
      </c>
      <c r="F4267" s="84">
        <v>2</v>
      </c>
      <c r="G4267" s="85" t="s">
        <v>457</v>
      </c>
      <c r="H4267" s="85" t="s">
        <v>458</v>
      </c>
    </row>
    <row r="4268" spans="2:8">
      <c r="B4268" s="85" t="s">
        <v>292</v>
      </c>
      <c r="C4268" s="85" t="s">
        <v>508</v>
      </c>
      <c r="D4268" s="85" t="s">
        <v>301</v>
      </c>
      <c r="E4268" s="85" t="s">
        <v>302</v>
      </c>
      <c r="F4268" s="84">
        <v>3</v>
      </c>
      <c r="G4268" s="85" t="s">
        <v>457</v>
      </c>
      <c r="H4268" s="85" t="s">
        <v>458</v>
      </c>
    </row>
    <row r="4269" spans="2:8">
      <c r="B4269" s="85" t="s">
        <v>295</v>
      </c>
      <c r="C4269" s="85" t="s">
        <v>508</v>
      </c>
      <c r="D4269" s="85" t="s">
        <v>301</v>
      </c>
      <c r="E4269" s="85" t="s">
        <v>302</v>
      </c>
      <c r="F4269" s="84">
        <v>0</v>
      </c>
      <c r="G4269" s="85" t="s">
        <v>457</v>
      </c>
      <c r="H4269" s="85" t="s">
        <v>458</v>
      </c>
    </row>
    <row r="4270" spans="2:8">
      <c r="B4270" s="85" t="s">
        <v>288</v>
      </c>
      <c r="C4270" s="85" t="s">
        <v>508</v>
      </c>
      <c r="D4270" s="85" t="s">
        <v>303</v>
      </c>
      <c r="E4270" s="85" t="s">
        <v>304</v>
      </c>
      <c r="F4270" s="84">
        <v>0</v>
      </c>
      <c r="G4270" s="85" t="s">
        <v>457</v>
      </c>
      <c r="H4270" s="85" t="s">
        <v>458</v>
      </c>
    </row>
    <row r="4271" spans="2:8">
      <c r="B4271" s="85" t="s">
        <v>289</v>
      </c>
      <c r="C4271" s="85" t="s">
        <v>508</v>
      </c>
      <c r="D4271" s="85" t="s">
        <v>303</v>
      </c>
      <c r="E4271" s="85" t="s">
        <v>304</v>
      </c>
      <c r="F4271" s="84">
        <v>4</v>
      </c>
      <c r="G4271" s="85" t="s">
        <v>457</v>
      </c>
      <c r="H4271" s="85" t="s">
        <v>458</v>
      </c>
    </row>
    <row r="4272" spans="2:8">
      <c r="B4272" s="85" t="s">
        <v>290</v>
      </c>
      <c r="C4272" s="85" t="s">
        <v>508</v>
      </c>
      <c r="D4272" s="85" t="s">
        <v>303</v>
      </c>
      <c r="E4272" s="85" t="s">
        <v>304</v>
      </c>
      <c r="F4272" s="84">
        <v>3</v>
      </c>
      <c r="G4272" s="85" t="s">
        <v>457</v>
      </c>
      <c r="H4272" s="85" t="s">
        <v>458</v>
      </c>
    </row>
    <row r="4273" spans="2:8">
      <c r="B4273" s="85" t="s">
        <v>297</v>
      </c>
      <c r="C4273" s="85" t="s">
        <v>508</v>
      </c>
      <c r="D4273" s="85" t="s">
        <v>303</v>
      </c>
      <c r="E4273" s="85" t="s">
        <v>304</v>
      </c>
      <c r="F4273" s="84">
        <v>2</v>
      </c>
      <c r="G4273" s="85" t="s">
        <v>457</v>
      </c>
      <c r="H4273" s="85" t="s">
        <v>458</v>
      </c>
    </row>
    <row r="4274" spans="2:8">
      <c r="B4274" s="85" t="s">
        <v>298</v>
      </c>
      <c r="C4274" s="85" t="s">
        <v>508</v>
      </c>
      <c r="D4274" s="85" t="s">
        <v>303</v>
      </c>
      <c r="E4274" s="85" t="s">
        <v>304</v>
      </c>
      <c r="F4274" s="84">
        <v>2</v>
      </c>
      <c r="G4274" s="85" t="s">
        <v>457</v>
      </c>
      <c r="H4274" s="85" t="s">
        <v>458</v>
      </c>
    </row>
    <row r="4275" spans="2:8">
      <c r="B4275" s="85" t="s">
        <v>299</v>
      </c>
      <c r="C4275" s="85" t="s">
        <v>508</v>
      </c>
      <c r="D4275" s="85" t="s">
        <v>303</v>
      </c>
      <c r="E4275" s="85" t="s">
        <v>304</v>
      </c>
      <c r="F4275" s="84">
        <v>3</v>
      </c>
      <c r="G4275" s="85" t="s">
        <v>457</v>
      </c>
      <c r="H4275" s="85" t="s">
        <v>458</v>
      </c>
    </row>
    <row r="4276" spans="2:8">
      <c r="B4276" s="85" t="s">
        <v>288</v>
      </c>
      <c r="C4276" s="85" t="s">
        <v>509</v>
      </c>
      <c r="D4276" s="85" t="s">
        <v>284</v>
      </c>
      <c r="E4276" s="85" t="s">
        <v>285</v>
      </c>
      <c r="F4276" s="84">
        <v>0</v>
      </c>
      <c r="G4276" s="85" t="s">
        <v>466</v>
      </c>
      <c r="H4276" s="85" t="s">
        <v>458</v>
      </c>
    </row>
    <row r="4277" spans="2:8">
      <c r="B4277" s="85" t="s">
        <v>289</v>
      </c>
      <c r="C4277" s="85" t="s">
        <v>509</v>
      </c>
      <c r="D4277" s="85" t="s">
        <v>284</v>
      </c>
      <c r="E4277" s="85" t="s">
        <v>285</v>
      </c>
      <c r="F4277" s="84">
        <v>2</v>
      </c>
      <c r="G4277" s="85" t="s">
        <v>466</v>
      </c>
      <c r="H4277" s="85" t="s">
        <v>458</v>
      </c>
    </row>
    <row r="4278" spans="2:8">
      <c r="B4278" s="85" t="s">
        <v>290</v>
      </c>
      <c r="C4278" s="85" t="s">
        <v>509</v>
      </c>
      <c r="D4278" s="85" t="s">
        <v>284</v>
      </c>
      <c r="E4278" s="85" t="s">
        <v>285</v>
      </c>
      <c r="F4278" s="84">
        <v>2</v>
      </c>
      <c r="G4278" s="85" t="s">
        <v>466</v>
      </c>
      <c r="H4278" s="85" t="s">
        <v>458</v>
      </c>
    </row>
    <row r="4279" spans="2:8">
      <c r="B4279" s="85" t="s">
        <v>291</v>
      </c>
      <c r="C4279" s="85" t="s">
        <v>509</v>
      </c>
      <c r="D4279" s="85" t="s">
        <v>284</v>
      </c>
      <c r="E4279" s="85" t="s">
        <v>285</v>
      </c>
      <c r="F4279" s="84">
        <v>0</v>
      </c>
      <c r="G4279" s="85" t="s">
        <v>466</v>
      </c>
      <c r="H4279" s="85" t="s">
        <v>458</v>
      </c>
    </row>
    <row r="4280" spans="2:8">
      <c r="B4280" s="85" t="s">
        <v>292</v>
      </c>
      <c r="C4280" s="85" t="s">
        <v>509</v>
      </c>
      <c r="D4280" s="85" t="s">
        <v>284</v>
      </c>
      <c r="E4280" s="85" t="s">
        <v>285</v>
      </c>
      <c r="F4280" s="84">
        <v>2</v>
      </c>
      <c r="G4280" s="85" t="s">
        <v>466</v>
      </c>
      <c r="H4280" s="85" t="s">
        <v>458</v>
      </c>
    </row>
    <row r="4281" spans="2:8">
      <c r="B4281" s="85" t="s">
        <v>293</v>
      </c>
      <c r="C4281" s="85" t="s">
        <v>509</v>
      </c>
      <c r="D4281" s="85" t="s">
        <v>284</v>
      </c>
      <c r="E4281" s="85" t="s">
        <v>285</v>
      </c>
      <c r="F4281" s="84">
        <v>4</v>
      </c>
      <c r="G4281" s="85" t="s">
        <v>466</v>
      </c>
      <c r="H4281" s="85" t="s">
        <v>458</v>
      </c>
    </row>
    <row r="4282" spans="2:8">
      <c r="B4282" s="85" t="s">
        <v>294</v>
      </c>
      <c r="C4282" s="85" t="s">
        <v>509</v>
      </c>
      <c r="D4282" s="85" t="s">
        <v>284</v>
      </c>
      <c r="E4282" s="85" t="s">
        <v>285</v>
      </c>
      <c r="F4282" s="84">
        <v>0</v>
      </c>
      <c r="G4282" s="85" t="s">
        <v>466</v>
      </c>
      <c r="H4282" s="85" t="s">
        <v>458</v>
      </c>
    </row>
    <row r="4283" spans="2:8">
      <c r="B4283" s="85" t="s">
        <v>295</v>
      </c>
      <c r="C4283" s="85" t="s">
        <v>509</v>
      </c>
      <c r="D4283" s="85" t="s">
        <v>284</v>
      </c>
      <c r="E4283" s="85" t="s">
        <v>285</v>
      </c>
      <c r="F4283" s="84">
        <v>6</v>
      </c>
      <c r="G4283" s="85" t="s">
        <v>466</v>
      </c>
      <c r="H4283" s="85" t="s">
        <v>458</v>
      </c>
    </row>
    <row r="4284" spans="2:8">
      <c r="B4284" s="85" t="s">
        <v>296</v>
      </c>
      <c r="C4284" s="85" t="s">
        <v>509</v>
      </c>
      <c r="D4284" s="85" t="s">
        <v>284</v>
      </c>
      <c r="E4284" s="85" t="s">
        <v>285</v>
      </c>
      <c r="F4284" s="84">
        <v>4</v>
      </c>
      <c r="G4284" s="85" t="s">
        <v>466</v>
      </c>
      <c r="H4284" s="85" t="s">
        <v>458</v>
      </c>
    </row>
    <row r="4285" spans="2:8">
      <c r="B4285" s="85" t="s">
        <v>297</v>
      </c>
      <c r="C4285" s="85" t="s">
        <v>509</v>
      </c>
      <c r="D4285" s="85" t="s">
        <v>284</v>
      </c>
      <c r="E4285" s="85" t="s">
        <v>285</v>
      </c>
      <c r="F4285" s="84">
        <v>0</v>
      </c>
      <c r="G4285" s="85" t="s">
        <v>466</v>
      </c>
      <c r="H4285" s="85" t="s">
        <v>458</v>
      </c>
    </row>
    <row r="4286" spans="2:8">
      <c r="B4286" s="85" t="s">
        <v>298</v>
      </c>
      <c r="C4286" s="85" t="s">
        <v>509</v>
      </c>
      <c r="D4286" s="85" t="s">
        <v>284</v>
      </c>
      <c r="E4286" s="85" t="s">
        <v>285</v>
      </c>
      <c r="F4286" s="84">
        <v>0</v>
      </c>
      <c r="G4286" s="85" t="s">
        <v>466</v>
      </c>
      <c r="H4286" s="85" t="s">
        <v>458</v>
      </c>
    </row>
    <row r="4287" spans="2:8">
      <c r="B4287" s="85" t="s">
        <v>299</v>
      </c>
      <c r="C4287" s="85" t="s">
        <v>509</v>
      </c>
      <c r="D4287" s="85" t="s">
        <v>284</v>
      </c>
      <c r="E4287" s="85" t="s">
        <v>285</v>
      </c>
      <c r="F4287" s="84">
        <v>3</v>
      </c>
      <c r="G4287" s="85" t="s">
        <v>466</v>
      </c>
      <c r="H4287" s="85" t="s">
        <v>458</v>
      </c>
    </row>
    <row r="4288" spans="2:8">
      <c r="B4288" s="85" t="s">
        <v>300</v>
      </c>
      <c r="C4288" s="85" t="s">
        <v>509</v>
      </c>
      <c r="D4288" s="85" t="s">
        <v>284</v>
      </c>
      <c r="E4288" s="85" t="s">
        <v>285</v>
      </c>
      <c r="F4288" s="84">
        <v>0</v>
      </c>
      <c r="G4288" s="85" t="s">
        <v>466</v>
      </c>
      <c r="H4288" s="85" t="s">
        <v>458</v>
      </c>
    </row>
    <row r="4289" spans="2:8">
      <c r="B4289" s="85" t="s">
        <v>292</v>
      </c>
      <c r="C4289" s="85" t="s">
        <v>509</v>
      </c>
      <c r="D4289" s="85" t="s">
        <v>301</v>
      </c>
      <c r="E4289" s="85" t="s">
        <v>302</v>
      </c>
      <c r="F4289" s="84">
        <v>0</v>
      </c>
      <c r="G4289" s="85" t="s">
        <v>466</v>
      </c>
      <c r="H4289" s="85" t="s">
        <v>458</v>
      </c>
    </row>
    <row r="4290" spans="2:8">
      <c r="B4290" s="85" t="s">
        <v>293</v>
      </c>
      <c r="C4290" s="85" t="s">
        <v>509</v>
      </c>
      <c r="D4290" s="85" t="s">
        <v>301</v>
      </c>
      <c r="E4290" s="85" t="s">
        <v>302</v>
      </c>
      <c r="F4290" s="84">
        <v>2</v>
      </c>
      <c r="G4290" s="85" t="s">
        <v>466</v>
      </c>
      <c r="H4290" s="85" t="s">
        <v>458</v>
      </c>
    </row>
    <row r="4291" spans="2:8">
      <c r="B4291" s="85" t="s">
        <v>300</v>
      </c>
      <c r="C4291" s="85" t="s">
        <v>509</v>
      </c>
      <c r="D4291" s="85" t="s">
        <v>301</v>
      </c>
      <c r="E4291" s="85" t="s">
        <v>302</v>
      </c>
      <c r="F4291" s="84">
        <v>0</v>
      </c>
      <c r="G4291" s="85" t="s">
        <v>466</v>
      </c>
      <c r="H4291" s="85" t="s">
        <v>458</v>
      </c>
    </row>
    <row r="4292" spans="2:8">
      <c r="B4292" s="85" t="s">
        <v>289</v>
      </c>
      <c r="C4292" s="85" t="s">
        <v>509</v>
      </c>
      <c r="D4292" s="85" t="s">
        <v>303</v>
      </c>
      <c r="E4292" s="85" t="s">
        <v>304</v>
      </c>
      <c r="F4292" s="84">
        <v>2</v>
      </c>
      <c r="G4292" s="85" t="s">
        <v>466</v>
      </c>
      <c r="H4292" s="85" t="s">
        <v>458</v>
      </c>
    </row>
    <row r="4293" spans="2:8">
      <c r="B4293" s="85" t="s">
        <v>291</v>
      </c>
      <c r="C4293" s="85" t="s">
        <v>509</v>
      </c>
      <c r="D4293" s="85" t="s">
        <v>303</v>
      </c>
      <c r="E4293" s="85" t="s">
        <v>304</v>
      </c>
      <c r="F4293" s="84">
        <v>2</v>
      </c>
      <c r="G4293" s="85" t="s">
        <v>466</v>
      </c>
      <c r="H4293" s="85" t="s">
        <v>458</v>
      </c>
    </row>
    <row r="4294" spans="2:8">
      <c r="B4294" s="85" t="s">
        <v>298</v>
      </c>
      <c r="C4294" s="85" t="s">
        <v>509</v>
      </c>
      <c r="D4294" s="85" t="s">
        <v>303</v>
      </c>
      <c r="E4294" s="85" t="s">
        <v>304</v>
      </c>
      <c r="F4294" s="84">
        <v>0</v>
      </c>
      <c r="G4294" s="85" t="s">
        <v>466</v>
      </c>
      <c r="H4294" s="85" t="s">
        <v>458</v>
      </c>
    </row>
    <row r="4295" spans="2:8">
      <c r="B4295" s="85" t="s">
        <v>299</v>
      </c>
      <c r="C4295" s="85" t="s">
        <v>509</v>
      </c>
      <c r="D4295" s="85" t="s">
        <v>303</v>
      </c>
      <c r="E4295" s="85" t="s">
        <v>304</v>
      </c>
      <c r="F4295" s="84">
        <v>2</v>
      </c>
      <c r="G4295" s="85" t="s">
        <v>466</v>
      </c>
      <c r="H4295" s="85" t="s">
        <v>458</v>
      </c>
    </row>
    <row r="4296" spans="2:8">
      <c r="B4296" s="85" t="s">
        <v>300</v>
      </c>
      <c r="C4296" s="85" t="s">
        <v>509</v>
      </c>
      <c r="D4296" s="85" t="s">
        <v>303</v>
      </c>
      <c r="E4296" s="85" t="s">
        <v>304</v>
      </c>
      <c r="F4296" s="84">
        <v>0</v>
      </c>
      <c r="G4296" s="85" t="s">
        <v>466</v>
      </c>
      <c r="H4296" s="85" t="s">
        <v>458</v>
      </c>
    </row>
    <row r="4297" spans="2:8">
      <c r="B4297" s="85" t="s">
        <v>288</v>
      </c>
      <c r="C4297" s="85" t="s">
        <v>510</v>
      </c>
      <c r="D4297" s="85" t="s">
        <v>284</v>
      </c>
      <c r="E4297" s="85" t="s">
        <v>285</v>
      </c>
      <c r="F4297" s="84">
        <v>5</v>
      </c>
      <c r="G4297" s="85" t="s">
        <v>471</v>
      </c>
      <c r="H4297" s="85" t="s">
        <v>458</v>
      </c>
    </row>
    <row r="4298" spans="2:8">
      <c r="B4298" s="85" t="s">
        <v>289</v>
      </c>
      <c r="C4298" s="85" t="s">
        <v>510</v>
      </c>
      <c r="D4298" s="85" t="s">
        <v>284</v>
      </c>
      <c r="E4298" s="85" t="s">
        <v>285</v>
      </c>
      <c r="F4298" s="84">
        <v>2</v>
      </c>
      <c r="G4298" s="85" t="s">
        <v>471</v>
      </c>
      <c r="H4298" s="85" t="s">
        <v>458</v>
      </c>
    </row>
    <row r="4299" spans="2:8">
      <c r="B4299" s="85" t="s">
        <v>290</v>
      </c>
      <c r="C4299" s="85" t="s">
        <v>510</v>
      </c>
      <c r="D4299" s="85" t="s">
        <v>284</v>
      </c>
      <c r="E4299" s="85" t="s">
        <v>285</v>
      </c>
      <c r="F4299" s="84">
        <v>0</v>
      </c>
      <c r="G4299" s="85" t="s">
        <v>471</v>
      </c>
      <c r="H4299" s="85" t="s">
        <v>458</v>
      </c>
    </row>
    <row r="4300" spans="2:8">
      <c r="B4300" s="85" t="s">
        <v>291</v>
      </c>
      <c r="C4300" s="85" t="s">
        <v>510</v>
      </c>
      <c r="D4300" s="85" t="s">
        <v>284</v>
      </c>
      <c r="E4300" s="85" t="s">
        <v>285</v>
      </c>
      <c r="F4300" s="84">
        <v>0</v>
      </c>
      <c r="G4300" s="85" t="s">
        <v>471</v>
      </c>
      <c r="H4300" s="85" t="s">
        <v>458</v>
      </c>
    </row>
    <row r="4301" spans="2:8">
      <c r="B4301" s="85" t="s">
        <v>292</v>
      </c>
      <c r="C4301" s="85" t="s">
        <v>510</v>
      </c>
      <c r="D4301" s="85" t="s">
        <v>284</v>
      </c>
      <c r="E4301" s="85" t="s">
        <v>285</v>
      </c>
      <c r="F4301" s="84">
        <v>0</v>
      </c>
      <c r="G4301" s="85" t="s">
        <v>471</v>
      </c>
      <c r="H4301" s="85" t="s">
        <v>458</v>
      </c>
    </row>
    <row r="4302" spans="2:8">
      <c r="B4302" s="85" t="s">
        <v>293</v>
      </c>
      <c r="C4302" s="85" t="s">
        <v>510</v>
      </c>
      <c r="D4302" s="85" t="s">
        <v>284</v>
      </c>
      <c r="E4302" s="85" t="s">
        <v>285</v>
      </c>
      <c r="F4302" s="84">
        <v>4</v>
      </c>
      <c r="G4302" s="85" t="s">
        <v>471</v>
      </c>
      <c r="H4302" s="85" t="s">
        <v>458</v>
      </c>
    </row>
    <row r="4303" spans="2:8">
      <c r="B4303" s="85" t="s">
        <v>294</v>
      </c>
      <c r="C4303" s="85" t="s">
        <v>510</v>
      </c>
      <c r="D4303" s="85" t="s">
        <v>284</v>
      </c>
      <c r="E4303" s="85" t="s">
        <v>285</v>
      </c>
      <c r="F4303" s="84">
        <v>8</v>
      </c>
      <c r="G4303" s="85" t="s">
        <v>471</v>
      </c>
      <c r="H4303" s="85" t="s">
        <v>458</v>
      </c>
    </row>
    <row r="4304" spans="2:8">
      <c r="B4304" s="85" t="s">
        <v>295</v>
      </c>
      <c r="C4304" s="85" t="s">
        <v>510</v>
      </c>
      <c r="D4304" s="85" t="s">
        <v>284</v>
      </c>
      <c r="E4304" s="85" t="s">
        <v>285</v>
      </c>
      <c r="F4304" s="84">
        <v>2</v>
      </c>
      <c r="G4304" s="85" t="s">
        <v>471</v>
      </c>
      <c r="H4304" s="85" t="s">
        <v>458</v>
      </c>
    </row>
    <row r="4305" spans="2:8">
      <c r="B4305" s="85" t="s">
        <v>296</v>
      </c>
      <c r="C4305" s="85" t="s">
        <v>510</v>
      </c>
      <c r="D4305" s="85" t="s">
        <v>284</v>
      </c>
      <c r="E4305" s="85" t="s">
        <v>285</v>
      </c>
      <c r="F4305" s="84">
        <v>5</v>
      </c>
      <c r="G4305" s="85" t="s">
        <v>471</v>
      </c>
      <c r="H4305" s="85" t="s">
        <v>458</v>
      </c>
    </row>
    <row r="4306" spans="2:8">
      <c r="B4306" s="85" t="s">
        <v>297</v>
      </c>
      <c r="C4306" s="85" t="s">
        <v>510</v>
      </c>
      <c r="D4306" s="85" t="s">
        <v>284</v>
      </c>
      <c r="E4306" s="85" t="s">
        <v>285</v>
      </c>
      <c r="F4306" s="84">
        <v>4</v>
      </c>
      <c r="G4306" s="85" t="s">
        <v>471</v>
      </c>
      <c r="H4306" s="85" t="s">
        <v>458</v>
      </c>
    </row>
    <row r="4307" spans="2:8">
      <c r="B4307" s="85" t="s">
        <v>298</v>
      </c>
      <c r="C4307" s="85" t="s">
        <v>510</v>
      </c>
      <c r="D4307" s="85" t="s">
        <v>284</v>
      </c>
      <c r="E4307" s="85" t="s">
        <v>285</v>
      </c>
      <c r="F4307" s="84">
        <v>3</v>
      </c>
      <c r="G4307" s="85" t="s">
        <v>471</v>
      </c>
      <c r="H4307" s="85" t="s">
        <v>458</v>
      </c>
    </row>
    <row r="4308" spans="2:8">
      <c r="B4308" s="85" t="s">
        <v>299</v>
      </c>
      <c r="C4308" s="85" t="s">
        <v>510</v>
      </c>
      <c r="D4308" s="85" t="s">
        <v>284</v>
      </c>
      <c r="E4308" s="85" t="s">
        <v>285</v>
      </c>
      <c r="F4308" s="84">
        <v>3</v>
      </c>
      <c r="G4308" s="85" t="s">
        <v>471</v>
      </c>
      <c r="H4308" s="85" t="s">
        <v>458</v>
      </c>
    </row>
    <row r="4309" spans="2:8">
      <c r="B4309" s="85" t="s">
        <v>300</v>
      </c>
      <c r="C4309" s="85" t="s">
        <v>510</v>
      </c>
      <c r="D4309" s="85" t="s">
        <v>284</v>
      </c>
      <c r="E4309" s="85" t="s">
        <v>285</v>
      </c>
      <c r="F4309" s="84">
        <v>0</v>
      </c>
      <c r="G4309" s="85" t="s">
        <v>471</v>
      </c>
      <c r="H4309" s="85" t="s">
        <v>458</v>
      </c>
    </row>
    <row r="4310" spans="2:8">
      <c r="B4310" s="85" t="s">
        <v>289</v>
      </c>
      <c r="C4310" s="85" t="s">
        <v>510</v>
      </c>
      <c r="D4310" s="85" t="s">
        <v>301</v>
      </c>
      <c r="E4310" s="85" t="s">
        <v>302</v>
      </c>
      <c r="F4310" s="84">
        <v>0</v>
      </c>
      <c r="G4310" s="85" t="s">
        <v>471</v>
      </c>
      <c r="H4310" s="85" t="s">
        <v>458</v>
      </c>
    </row>
    <row r="4311" spans="2:8">
      <c r="B4311" s="85" t="s">
        <v>291</v>
      </c>
      <c r="C4311" s="85" t="s">
        <v>510</v>
      </c>
      <c r="D4311" s="85" t="s">
        <v>301</v>
      </c>
      <c r="E4311" s="85" t="s">
        <v>302</v>
      </c>
      <c r="F4311" s="84">
        <v>2</v>
      </c>
      <c r="G4311" s="85" t="s">
        <v>471</v>
      </c>
      <c r="H4311" s="85" t="s">
        <v>458</v>
      </c>
    </row>
    <row r="4312" spans="2:8">
      <c r="B4312" s="85" t="s">
        <v>292</v>
      </c>
      <c r="C4312" s="85" t="s">
        <v>510</v>
      </c>
      <c r="D4312" s="85" t="s">
        <v>301</v>
      </c>
      <c r="E4312" s="85" t="s">
        <v>302</v>
      </c>
      <c r="F4312" s="84">
        <v>0</v>
      </c>
      <c r="G4312" s="85" t="s">
        <v>471</v>
      </c>
      <c r="H4312" s="85" t="s">
        <v>458</v>
      </c>
    </row>
    <row r="4313" spans="2:8">
      <c r="B4313" s="85" t="s">
        <v>288</v>
      </c>
      <c r="C4313" s="85" t="s">
        <v>511</v>
      </c>
      <c r="D4313" s="85" t="s">
        <v>284</v>
      </c>
      <c r="E4313" s="85" t="s">
        <v>285</v>
      </c>
      <c r="F4313" s="84">
        <v>4</v>
      </c>
      <c r="G4313" s="85" t="s">
        <v>512</v>
      </c>
      <c r="H4313" s="85" t="s">
        <v>513</v>
      </c>
    </row>
    <row r="4314" spans="2:8">
      <c r="B4314" s="85" t="s">
        <v>289</v>
      </c>
      <c r="C4314" s="85" t="s">
        <v>511</v>
      </c>
      <c r="D4314" s="85" t="s">
        <v>284</v>
      </c>
      <c r="E4314" s="85" t="s">
        <v>285</v>
      </c>
      <c r="F4314" s="84">
        <v>0</v>
      </c>
      <c r="G4314" s="85" t="s">
        <v>512</v>
      </c>
      <c r="H4314" s="85" t="s">
        <v>513</v>
      </c>
    </row>
    <row r="4315" spans="2:8">
      <c r="B4315" s="85" t="s">
        <v>290</v>
      </c>
      <c r="C4315" s="85" t="s">
        <v>511</v>
      </c>
      <c r="D4315" s="85" t="s">
        <v>284</v>
      </c>
      <c r="E4315" s="85" t="s">
        <v>285</v>
      </c>
      <c r="F4315" s="84">
        <v>4</v>
      </c>
      <c r="G4315" s="85" t="s">
        <v>512</v>
      </c>
      <c r="H4315" s="85" t="s">
        <v>513</v>
      </c>
    </row>
    <row r="4316" spans="2:8">
      <c r="B4316" s="85" t="s">
        <v>291</v>
      </c>
      <c r="C4316" s="85" t="s">
        <v>511</v>
      </c>
      <c r="D4316" s="85" t="s">
        <v>284</v>
      </c>
      <c r="E4316" s="85" t="s">
        <v>285</v>
      </c>
      <c r="F4316" s="84">
        <v>0</v>
      </c>
      <c r="G4316" s="85" t="s">
        <v>512</v>
      </c>
      <c r="H4316" s="85" t="s">
        <v>513</v>
      </c>
    </row>
    <row r="4317" spans="2:8">
      <c r="B4317" s="85" t="s">
        <v>292</v>
      </c>
      <c r="C4317" s="85" t="s">
        <v>511</v>
      </c>
      <c r="D4317" s="85" t="s">
        <v>284</v>
      </c>
      <c r="E4317" s="85" t="s">
        <v>285</v>
      </c>
      <c r="F4317" s="84">
        <v>0</v>
      </c>
      <c r="G4317" s="85" t="s">
        <v>512</v>
      </c>
      <c r="H4317" s="85" t="s">
        <v>513</v>
      </c>
    </row>
    <row r="4318" spans="2:8">
      <c r="B4318" s="85" t="s">
        <v>293</v>
      </c>
      <c r="C4318" s="85" t="s">
        <v>511</v>
      </c>
      <c r="D4318" s="85" t="s">
        <v>284</v>
      </c>
      <c r="E4318" s="85" t="s">
        <v>285</v>
      </c>
      <c r="F4318" s="84">
        <v>3</v>
      </c>
      <c r="G4318" s="85" t="s">
        <v>512</v>
      </c>
      <c r="H4318" s="85" t="s">
        <v>513</v>
      </c>
    </row>
    <row r="4319" spans="2:8">
      <c r="B4319" s="85" t="s">
        <v>294</v>
      </c>
      <c r="C4319" s="85" t="s">
        <v>511</v>
      </c>
      <c r="D4319" s="85" t="s">
        <v>284</v>
      </c>
      <c r="E4319" s="85" t="s">
        <v>285</v>
      </c>
      <c r="F4319" s="84">
        <v>0</v>
      </c>
      <c r="G4319" s="85" t="s">
        <v>512</v>
      </c>
      <c r="H4319" s="85" t="s">
        <v>513</v>
      </c>
    </row>
    <row r="4320" spans="2:8">
      <c r="B4320" s="85" t="s">
        <v>295</v>
      </c>
      <c r="C4320" s="85" t="s">
        <v>511</v>
      </c>
      <c r="D4320" s="85" t="s">
        <v>284</v>
      </c>
      <c r="E4320" s="85" t="s">
        <v>285</v>
      </c>
      <c r="F4320" s="84">
        <v>3</v>
      </c>
      <c r="G4320" s="85" t="s">
        <v>512</v>
      </c>
      <c r="H4320" s="85" t="s">
        <v>513</v>
      </c>
    </row>
    <row r="4321" spans="2:8">
      <c r="B4321" s="85" t="s">
        <v>296</v>
      </c>
      <c r="C4321" s="85" t="s">
        <v>511</v>
      </c>
      <c r="D4321" s="85" t="s">
        <v>284</v>
      </c>
      <c r="E4321" s="85" t="s">
        <v>285</v>
      </c>
      <c r="F4321" s="84">
        <v>3</v>
      </c>
      <c r="G4321" s="85" t="s">
        <v>512</v>
      </c>
      <c r="H4321" s="85" t="s">
        <v>513</v>
      </c>
    </row>
    <row r="4322" spans="2:8">
      <c r="B4322" s="85" t="s">
        <v>297</v>
      </c>
      <c r="C4322" s="85" t="s">
        <v>511</v>
      </c>
      <c r="D4322" s="85" t="s">
        <v>284</v>
      </c>
      <c r="E4322" s="85" t="s">
        <v>285</v>
      </c>
      <c r="F4322" s="84">
        <v>2</v>
      </c>
      <c r="G4322" s="85" t="s">
        <v>512</v>
      </c>
      <c r="H4322" s="85" t="s">
        <v>513</v>
      </c>
    </row>
    <row r="4323" spans="2:8">
      <c r="B4323" s="85" t="s">
        <v>299</v>
      </c>
      <c r="C4323" s="85" t="s">
        <v>511</v>
      </c>
      <c r="D4323" s="85" t="s">
        <v>284</v>
      </c>
      <c r="E4323" s="85" t="s">
        <v>285</v>
      </c>
      <c r="F4323" s="84">
        <v>0</v>
      </c>
      <c r="G4323" s="85" t="s">
        <v>512</v>
      </c>
      <c r="H4323" s="85" t="s">
        <v>513</v>
      </c>
    </row>
    <row r="4324" spans="2:8">
      <c r="B4324" s="85" t="s">
        <v>300</v>
      </c>
      <c r="C4324" s="85" t="s">
        <v>511</v>
      </c>
      <c r="D4324" s="85" t="s">
        <v>284</v>
      </c>
      <c r="E4324" s="85" t="s">
        <v>285</v>
      </c>
      <c r="F4324" s="84">
        <v>2</v>
      </c>
      <c r="G4324" s="85" t="s">
        <v>512</v>
      </c>
      <c r="H4324" s="85" t="s">
        <v>513</v>
      </c>
    </row>
    <row r="4325" spans="2:8">
      <c r="B4325" s="85" t="s">
        <v>291</v>
      </c>
      <c r="C4325" s="85" t="s">
        <v>511</v>
      </c>
      <c r="D4325" s="85" t="s">
        <v>303</v>
      </c>
      <c r="E4325" s="85" t="s">
        <v>304</v>
      </c>
      <c r="F4325" s="84">
        <v>0</v>
      </c>
      <c r="G4325" s="85" t="s">
        <v>512</v>
      </c>
      <c r="H4325" s="85" t="s">
        <v>513</v>
      </c>
    </row>
    <row r="4326" spans="2:8">
      <c r="B4326" s="85" t="s">
        <v>292</v>
      </c>
      <c r="C4326" s="85" t="s">
        <v>511</v>
      </c>
      <c r="D4326" s="85" t="s">
        <v>303</v>
      </c>
      <c r="E4326" s="85" t="s">
        <v>304</v>
      </c>
      <c r="F4326" s="84">
        <v>0</v>
      </c>
      <c r="G4326" s="85" t="s">
        <v>512</v>
      </c>
      <c r="H4326" s="85" t="s">
        <v>513</v>
      </c>
    </row>
    <row r="4327" spans="2:8">
      <c r="B4327" s="85" t="s">
        <v>293</v>
      </c>
      <c r="C4327" s="85" t="s">
        <v>511</v>
      </c>
      <c r="D4327" s="85" t="s">
        <v>303</v>
      </c>
      <c r="E4327" s="85" t="s">
        <v>304</v>
      </c>
      <c r="F4327" s="84">
        <v>2</v>
      </c>
      <c r="G4327" s="85" t="s">
        <v>512</v>
      </c>
      <c r="H4327" s="85" t="s">
        <v>513</v>
      </c>
    </row>
    <row r="4328" spans="2:8">
      <c r="B4328" s="85" t="s">
        <v>294</v>
      </c>
      <c r="C4328" s="85" t="s">
        <v>511</v>
      </c>
      <c r="D4328" s="85" t="s">
        <v>303</v>
      </c>
      <c r="E4328" s="85" t="s">
        <v>304</v>
      </c>
      <c r="F4328" s="84">
        <v>0</v>
      </c>
      <c r="G4328" s="85" t="s">
        <v>512</v>
      </c>
      <c r="H4328" s="85" t="s">
        <v>513</v>
      </c>
    </row>
    <row r="4329" spans="2:8">
      <c r="B4329" s="85" t="s">
        <v>295</v>
      </c>
      <c r="C4329" s="85" t="s">
        <v>511</v>
      </c>
      <c r="D4329" s="85" t="s">
        <v>303</v>
      </c>
      <c r="E4329" s="85" t="s">
        <v>304</v>
      </c>
      <c r="F4329" s="84">
        <v>2</v>
      </c>
      <c r="G4329" s="85" t="s">
        <v>512</v>
      </c>
      <c r="H4329" s="85" t="s">
        <v>513</v>
      </c>
    </row>
    <row r="4330" spans="2:8">
      <c r="B4330" s="85" t="s">
        <v>296</v>
      </c>
      <c r="C4330" s="85" t="s">
        <v>511</v>
      </c>
      <c r="D4330" s="85" t="s">
        <v>303</v>
      </c>
      <c r="E4330" s="85" t="s">
        <v>304</v>
      </c>
      <c r="F4330" s="84">
        <v>0</v>
      </c>
      <c r="G4330" s="85" t="s">
        <v>512</v>
      </c>
      <c r="H4330" s="85" t="s">
        <v>513</v>
      </c>
    </row>
    <row r="4331" spans="2:8">
      <c r="B4331" s="85" t="s">
        <v>297</v>
      </c>
      <c r="C4331" s="85" t="s">
        <v>511</v>
      </c>
      <c r="D4331" s="85" t="s">
        <v>303</v>
      </c>
      <c r="E4331" s="85" t="s">
        <v>304</v>
      </c>
      <c r="F4331" s="84">
        <v>2</v>
      </c>
      <c r="G4331" s="85" t="s">
        <v>512</v>
      </c>
      <c r="H4331" s="85" t="s">
        <v>513</v>
      </c>
    </row>
    <row r="4332" spans="2:8">
      <c r="B4332" s="85" t="s">
        <v>298</v>
      </c>
      <c r="C4332" s="85" t="s">
        <v>511</v>
      </c>
      <c r="D4332" s="85" t="s">
        <v>303</v>
      </c>
      <c r="E4332" s="85" t="s">
        <v>304</v>
      </c>
      <c r="F4332" s="84">
        <v>2</v>
      </c>
      <c r="G4332" s="85" t="s">
        <v>512</v>
      </c>
      <c r="H4332" s="85" t="s">
        <v>513</v>
      </c>
    </row>
    <row r="4333" spans="2:8">
      <c r="B4333" s="85" t="s">
        <v>300</v>
      </c>
      <c r="C4333" s="85" t="s">
        <v>511</v>
      </c>
      <c r="D4333" s="85" t="s">
        <v>303</v>
      </c>
      <c r="E4333" s="85" t="s">
        <v>304</v>
      </c>
      <c r="F4333" s="84">
        <v>2</v>
      </c>
      <c r="G4333" s="85" t="s">
        <v>512</v>
      </c>
      <c r="H4333" s="85" t="s">
        <v>513</v>
      </c>
    </row>
    <row r="4334" spans="2:8">
      <c r="B4334" s="85" t="s">
        <v>288</v>
      </c>
      <c r="C4334" s="85" t="s">
        <v>514</v>
      </c>
      <c r="D4334" s="85" t="s">
        <v>284</v>
      </c>
      <c r="E4334" s="85" t="s">
        <v>285</v>
      </c>
      <c r="F4334" s="84">
        <v>3</v>
      </c>
      <c r="G4334" s="85" t="s">
        <v>512</v>
      </c>
      <c r="H4334" s="85" t="s">
        <v>513</v>
      </c>
    </row>
    <row r="4335" spans="2:8">
      <c r="B4335" s="85" t="s">
        <v>289</v>
      </c>
      <c r="C4335" s="85" t="s">
        <v>514</v>
      </c>
      <c r="D4335" s="85" t="s">
        <v>284</v>
      </c>
      <c r="E4335" s="85" t="s">
        <v>285</v>
      </c>
      <c r="F4335" s="84">
        <v>2</v>
      </c>
      <c r="G4335" s="85" t="s">
        <v>512</v>
      </c>
      <c r="H4335" s="85" t="s">
        <v>513</v>
      </c>
    </row>
    <row r="4336" spans="2:8">
      <c r="B4336" s="85" t="s">
        <v>290</v>
      </c>
      <c r="C4336" s="85" t="s">
        <v>514</v>
      </c>
      <c r="D4336" s="85" t="s">
        <v>284</v>
      </c>
      <c r="E4336" s="85" t="s">
        <v>285</v>
      </c>
      <c r="F4336" s="84">
        <v>2</v>
      </c>
      <c r="G4336" s="85" t="s">
        <v>512</v>
      </c>
      <c r="H4336" s="85" t="s">
        <v>513</v>
      </c>
    </row>
    <row r="4337" spans="2:8">
      <c r="B4337" s="85" t="s">
        <v>291</v>
      </c>
      <c r="C4337" s="85" t="s">
        <v>514</v>
      </c>
      <c r="D4337" s="85" t="s">
        <v>284</v>
      </c>
      <c r="E4337" s="85" t="s">
        <v>285</v>
      </c>
      <c r="F4337" s="84">
        <v>2</v>
      </c>
      <c r="G4337" s="85" t="s">
        <v>512</v>
      </c>
      <c r="H4337" s="85" t="s">
        <v>513</v>
      </c>
    </row>
    <row r="4338" spans="2:8">
      <c r="B4338" s="85" t="s">
        <v>292</v>
      </c>
      <c r="C4338" s="85" t="s">
        <v>514</v>
      </c>
      <c r="D4338" s="85" t="s">
        <v>284</v>
      </c>
      <c r="E4338" s="85" t="s">
        <v>285</v>
      </c>
      <c r="F4338" s="84">
        <v>0</v>
      </c>
      <c r="G4338" s="85" t="s">
        <v>512</v>
      </c>
      <c r="H4338" s="85" t="s">
        <v>513</v>
      </c>
    </row>
    <row r="4339" spans="2:8">
      <c r="B4339" s="85" t="s">
        <v>293</v>
      </c>
      <c r="C4339" s="85" t="s">
        <v>514</v>
      </c>
      <c r="D4339" s="85" t="s">
        <v>284</v>
      </c>
      <c r="E4339" s="85" t="s">
        <v>285</v>
      </c>
      <c r="F4339" s="84">
        <v>2</v>
      </c>
      <c r="G4339" s="85" t="s">
        <v>512</v>
      </c>
      <c r="H4339" s="85" t="s">
        <v>513</v>
      </c>
    </row>
    <row r="4340" spans="2:8">
      <c r="B4340" s="85" t="s">
        <v>294</v>
      </c>
      <c r="C4340" s="85" t="s">
        <v>514</v>
      </c>
      <c r="D4340" s="85" t="s">
        <v>284</v>
      </c>
      <c r="E4340" s="85" t="s">
        <v>285</v>
      </c>
      <c r="F4340" s="84">
        <v>0</v>
      </c>
      <c r="G4340" s="85" t="s">
        <v>512</v>
      </c>
      <c r="H4340" s="85" t="s">
        <v>513</v>
      </c>
    </row>
    <row r="4341" spans="2:8">
      <c r="B4341" s="85" t="s">
        <v>295</v>
      </c>
      <c r="C4341" s="85" t="s">
        <v>514</v>
      </c>
      <c r="D4341" s="85" t="s">
        <v>284</v>
      </c>
      <c r="E4341" s="85" t="s">
        <v>285</v>
      </c>
      <c r="F4341" s="84">
        <v>0</v>
      </c>
      <c r="G4341" s="85" t="s">
        <v>512</v>
      </c>
      <c r="H4341" s="85" t="s">
        <v>513</v>
      </c>
    </row>
    <row r="4342" spans="2:8">
      <c r="B4342" s="85" t="s">
        <v>296</v>
      </c>
      <c r="C4342" s="85" t="s">
        <v>514</v>
      </c>
      <c r="D4342" s="85" t="s">
        <v>284</v>
      </c>
      <c r="E4342" s="85" t="s">
        <v>285</v>
      </c>
      <c r="F4342" s="84">
        <v>2</v>
      </c>
      <c r="G4342" s="85" t="s">
        <v>512</v>
      </c>
      <c r="H4342" s="85" t="s">
        <v>513</v>
      </c>
    </row>
    <row r="4343" spans="2:8">
      <c r="B4343" s="85" t="s">
        <v>297</v>
      </c>
      <c r="C4343" s="85" t="s">
        <v>514</v>
      </c>
      <c r="D4343" s="85" t="s">
        <v>284</v>
      </c>
      <c r="E4343" s="85" t="s">
        <v>285</v>
      </c>
      <c r="F4343" s="84">
        <v>0</v>
      </c>
      <c r="G4343" s="85" t="s">
        <v>512</v>
      </c>
      <c r="H4343" s="85" t="s">
        <v>513</v>
      </c>
    </row>
    <row r="4344" spans="2:8">
      <c r="B4344" s="85" t="s">
        <v>298</v>
      </c>
      <c r="C4344" s="85" t="s">
        <v>514</v>
      </c>
      <c r="D4344" s="85" t="s">
        <v>284</v>
      </c>
      <c r="E4344" s="85" t="s">
        <v>285</v>
      </c>
      <c r="F4344" s="84">
        <v>2</v>
      </c>
      <c r="G4344" s="85" t="s">
        <v>512</v>
      </c>
      <c r="H4344" s="85" t="s">
        <v>513</v>
      </c>
    </row>
    <row r="4345" spans="2:8">
      <c r="B4345" s="85" t="s">
        <v>299</v>
      </c>
      <c r="C4345" s="85" t="s">
        <v>514</v>
      </c>
      <c r="D4345" s="85" t="s">
        <v>284</v>
      </c>
      <c r="E4345" s="85" t="s">
        <v>285</v>
      </c>
      <c r="F4345" s="84">
        <v>0</v>
      </c>
      <c r="G4345" s="85" t="s">
        <v>512</v>
      </c>
      <c r="H4345" s="85" t="s">
        <v>513</v>
      </c>
    </row>
    <row r="4346" spans="2:8">
      <c r="B4346" s="85" t="s">
        <v>288</v>
      </c>
      <c r="C4346" s="85" t="s">
        <v>515</v>
      </c>
      <c r="D4346" s="85" t="s">
        <v>284</v>
      </c>
      <c r="E4346" s="85" t="s">
        <v>285</v>
      </c>
      <c r="F4346" s="84">
        <v>0</v>
      </c>
      <c r="G4346" s="85" t="s">
        <v>516</v>
      </c>
      <c r="H4346" s="85" t="s">
        <v>513</v>
      </c>
    </row>
    <row r="4347" spans="2:8">
      <c r="B4347" s="85" t="s">
        <v>289</v>
      </c>
      <c r="C4347" s="85" t="s">
        <v>515</v>
      </c>
      <c r="D4347" s="85" t="s">
        <v>284</v>
      </c>
      <c r="E4347" s="85" t="s">
        <v>285</v>
      </c>
      <c r="F4347" s="84">
        <v>2</v>
      </c>
      <c r="G4347" s="85" t="s">
        <v>516</v>
      </c>
      <c r="H4347" s="85" t="s">
        <v>513</v>
      </c>
    </row>
    <row r="4348" spans="2:8">
      <c r="B4348" s="85" t="s">
        <v>290</v>
      </c>
      <c r="C4348" s="85" t="s">
        <v>515</v>
      </c>
      <c r="D4348" s="85" t="s">
        <v>284</v>
      </c>
      <c r="E4348" s="85" t="s">
        <v>285</v>
      </c>
      <c r="F4348" s="84">
        <v>4</v>
      </c>
      <c r="G4348" s="85" t="s">
        <v>516</v>
      </c>
      <c r="H4348" s="85" t="s">
        <v>513</v>
      </c>
    </row>
    <row r="4349" spans="2:8">
      <c r="B4349" s="85" t="s">
        <v>292</v>
      </c>
      <c r="C4349" s="85" t="s">
        <v>515</v>
      </c>
      <c r="D4349" s="85" t="s">
        <v>284</v>
      </c>
      <c r="E4349" s="85" t="s">
        <v>285</v>
      </c>
      <c r="F4349" s="84">
        <v>3</v>
      </c>
      <c r="G4349" s="85" t="s">
        <v>516</v>
      </c>
      <c r="H4349" s="85" t="s">
        <v>513</v>
      </c>
    </row>
    <row r="4350" spans="2:8">
      <c r="B4350" s="85" t="s">
        <v>293</v>
      </c>
      <c r="C4350" s="85" t="s">
        <v>515</v>
      </c>
      <c r="D4350" s="85" t="s">
        <v>284</v>
      </c>
      <c r="E4350" s="85" t="s">
        <v>285</v>
      </c>
      <c r="F4350" s="84">
        <v>3</v>
      </c>
      <c r="G4350" s="85" t="s">
        <v>516</v>
      </c>
      <c r="H4350" s="85" t="s">
        <v>513</v>
      </c>
    </row>
    <row r="4351" spans="2:8">
      <c r="B4351" s="85" t="s">
        <v>294</v>
      </c>
      <c r="C4351" s="85" t="s">
        <v>515</v>
      </c>
      <c r="D4351" s="85" t="s">
        <v>284</v>
      </c>
      <c r="E4351" s="85" t="s">
        <v>285</v>
      </c>
      <c r="F4351" s="84">
        <v>3</v>
      </c>
      <c r="G4351" s="85" t="s">
        <v>516</v>
      </c>
      <c r="H4351" s="85" t="s">
        <v>513</v>
      </c>
    </row>
    <row r="4352" spans="2:8">
      <c r="B4352" s="85" t="s">
        <v>295</v>
      </c>
      <c r="C4352" s="85" t="s">
        <v>515</v>
      </c>
      <c r="D4352" s="85" t="s">
        <v>284</v>
      </c>
      <c r="E4352" s="85" t="s">
        <v>285</v>
      </c>
      <c r="F4352" s="84">
        <v>3</v>
      </c>
      <c r="G4352" s="85" t="s">
        <v>516</v>
      </c>
      <c r="H4352" s="85" t="s">
        <v>513</v>
      </c>
    </row>
    <row r="4353" spans="2:8">
      <c r="B4353" s="85" t="s">
        <v>296</v>
      </c>
      <c r="C4353" s="85" t="s">
        <v>515</v>
      </c>
      <c r="D4353" s="85" t="s">
        <v>284</v>
      </c>
      <c r="E4353" s="85" t="s">
        <v>285</v>
      </c>
      <c r="F4353" s="84">
        <v>2</v>
      </c>
      <c r="G4353" s="85" t="s">
        <v>516</v>
      </c>
      <c r="H4353" s="85" t="s">
        <v>513</v>
      </c>
    </row>
    <row r="4354" spans="2:8">
      <c r="B4354" s="85" t="s">
        <v>297</v>
      </c>
      <c r="C4354" s="85" t="s">
        <v>515</v>
      </c>
      <c r="D4354" s="85" t="s">
        <v>284</v>
      </c>
      <c r="E4354" s="85" t="s">
        <v>285</v>
      </c>
      <c r="F4354" s="84">
        <v>0</v>
      </c>
      <c r="G4354" s="85" t="s">
        <v>516</v>
      </c>
      <c r="H4354" s="85" t="s">
        <v>513</v>
      </c>
    </row>
    <row r="4355" spans="2:8">
      <c r="B4355" s="85" t="s">
        <v>298</v>
      </c>
      <c r="C4355" s="85" t="s">
        <v>515</v>
      </c>
      <c r="D4355" s="85" t="s">
        <v>284</v>
      </c>
      <c r="E4355" s="85" t="s">
        <v>285</v>
      </c>
      <c r="F4355" s="84">
        <v>4</v>
      </c>
      <c r="G4355" s="85" t="s">
        <v>516</v>
      </c>
      <c r="H4355" s="85" t="s">
        <v>513</v>
      </c>
    </row>
    <row r="4356" spans="2:8">
      <c r="B4356" s="85" t="s">
        <v>299</v>
      </c>
      <c r="C4356" s="85" t="s">
        <v>515</v>
      </c>
      <c r="D4356" s="85" t="s">
        <v>284</v>
      </c>
      <c r="E4356" s="85" t="s">
        <v>285</v>
      </c>
      <c r="F4356" s="84">
        <v>3</v>
      </c>
      <c r="G4356" s="85" t="s">
        <v>516</v>
      </c>
      <c r="H4356" s="85" t="s">
        <v>513</v>
      </c>
    </row>
    <row r="4357" spans="2:8">
      <c r="B4357" s="85" t="s">
        <v>300</v>
      </c>
      <c r="C4357" s="85" t="s">
        <v>515</v>
      </c>
      <c r="D4357" s="85" t="s">
        <v>284</v>
      </c>
      <c r="E4357" s="85" t="s">
        <v>285</v>
      </c>
      <c r="F4357" s="84">
        <v>0</v>
      </c>
      <c r="G4357" s="85" t="s">
        <v>516</v>
      </c>
      <c r="H4357" s="85" t="s">
        <v>513</v>
      </c>
    </row>
    <row r="4358" spans="2:8">
      <c r="B4358" s="85" t="s">
        <v>296</v>
      </c>
      <c r="C4358" s="85" t="s">
        <v>515</v>
      </c>
      <c r="D4358" s="85" t="s">
        <v>301</v>
      </c>
      <c r="E4358" s="85" t="s">
        <v>302</v>
      </c>
      <c r="F4358" s="84">
        <v>0</v>
      </c>
      <c r="G4358" s="85" t="s">
        <v>516</v>
      </c>
      <c r="H4358" s="85" t="s">
        <v>513</v>
      </c>
    </row>
    <row r="4359" spans="2:8">
      <c r="B4359" s="85" t="s">
        <v>298</v>
      </c>
      <c r="C4359" s="85" t="s">
        <v>515</v>
      </c>
      <c r="D4359" s="85" t="s">
        <v>301</v>
      </c>
      <c r="E4359" s="85" t="s">
        <v>302</v>
      </c>
      <c r="F4359" s="84">
        <v>3</v>
      </c>
      <c r="G4359" s="85" t="s">
        <v>516</v>
      </c>
      <c r="H4359" s="85" t="s">
        <v>513</v>
      </c>
    </row>
    <row r="4360" spans="2:8">
      <c r="B4360" s="85" t="s">
        <v>299</v>
      </c>
      <c r="C4360" s="85" t="s">
        <v>515</v>
      </c>
      <c r="D4360" s="85" t="s">
        <v>301</v>
      </c>
      <c r="E4360" s="85" t="s">
        <v>302</v>
      </c>
      <c r="F4360" s="84">
        <v>3</v>
      </c>
      <c r="G4360" s="85" t="s">
        <v>516</v>
      </c>
      <c r="H4360" s="85" t="s">
        <v>513</v>
      </c>
    </row>
    <row r="4361" spans="2:8">
      <c r="B4361" s="85" t="s">
        <v>300</v>
      </c>
      <c r="C4361" s="85" t="s">
        <v>515</v>
      </c>
      <c r="D4361" s="85" t="s">
        <v>301</v>
      </c>
      <c r="E4361" s="85" t="s">
        <v>302</v>
      </c>
      <c r="F4361" s="84">
        <v>0</v>
      </c>
      <c r="G4361" s="85" t="s">
        <v>516</v>
      </c>
      <c r="H4361" s="85" t="s">
        <v>513</v>
      </c>
    </row>
    <row r="4362" spans="2:8">
      <c r="B4362" s="85" t="s">
        <v>289</v>
      </c>
      <c r="C4362" s="85" t="s">
        <v>515</v>
      </c>
      <c r="D4362" s="85" t="s">
        <v>303</v>
      </c>
      <c r="E4362" s="85" t="s">
        <v>304</v>
      </c>
      <c r="F4362" s="84">
        <v>0</v>
      </c>
      <c r="G4362" s="85" t="s">
        <v>516</v>
      </c>
      <c r="H4362" s="85" t="s">
        <v>513</v>
      </c>
    </row>
    <row r="4363" spans="2:8">
      <c r="B4363" s="85" t="s">
        <v>290</v>
      </c>
      <c r="C4363" s="85" t="s">
        <v>515</v>
      </c>
      <c r="D4363" s="85" t="s">
        <v>303</v>
      </c>
      <c r="E4363" s="85" t="s">
        <v>304</v>
      </c>
      <c r="F4363" s="84">
        <v>2</v>
      </c>
      <c r="G4363" s="85" t="s">
        <v>516</v>
      </c>
      <c r="H4363" s="85" t="s">
        <v>513</v>
      </c>
    </row>
    <row r="4364" spans="2:8">
      <c r="B4364" s="85" t="s">
        <v>291</v>
      </c>
      <c r="C4364" s="85" t="s">
        <v>515</v>
      </c>
      <c r="D4364" s="85" t="s">
        <v>303</v>
      </c>
      <c r="E4364" s="85" t="s">
        <v>304</v>
      </c>
      <c r="F4364" s="84">
        <v>3</v>
      </c>
      <c r="G4364" s="85" t="s">
        <v>516</v>
      </c>
      <c r="H4364" s="85" t="s">
        <v>513</v>
      </c>
    </row>
    <row r="4365" spans="2:8">
      <c r="B4365" s="85" t="s">
        <v>292</v>
      </c>
      <c r="C4365" s="85" t="s">
        <v>515</v>
      </c>
      <c r="D4365" s="85" t="s">
        <v>303</v>
      </c>
      <c r="E4365" s="85" t="s">
        <v>304</v>
      </c>
      <c r="F4365" s="84">
        <v>2</v>
      </c>
      <c r="G4365" s="85" t="s">
        <v>516</v>
      </c>
      <c r="H4365" s="85" t="s">
        <v>513</v>
      </c>
    </row>
    <row r="4366" spans="2:8">
      <c r="B4366" s="85" t="s">
        <v>293</v>
      </c>
      <c r="C4366" s="85" t="s">
        <v>515</v>
      </c>
      <c r="D4366" s="85" t="s">
        <v>303</v>
      </c>
      <c r="E4366" s="85" t="s">
        <v>304</v>
      </c>
      <c r="F4366" s="84">
        <v>3</v>
      </c>
      <c r="G4366" s="85" t="s">
        <v>516</v>
      </c>
      <c r="H4366" s="85" t="s">
        <v>513</v>
      </c>
    </row>
    <row r="4367" spans="2:8">
      <c r="B4367" s="85" t="s">
        <v>294</v>
      </c>
      <c r="C4367" s="85" t="s">
        <v>515</v>
      </c>
      <c r="D4367" s="85" t="s">
        <v>303</v>
      </c>
      <c r="E4367" s="85" t="s">
        <v>304</v>
      </c>
      <c r="F4367" s="84">
        <v>0</v>
      </c>
      <c r="G4367" s="85" t="s">
        <v>516</v>
      </c>
      <c r="H4367" s="85" t="s">
        <v>513</v>
      </c>
    </row>
    <row r="4368" spans="2:8">
      <c r="B4368" s="85" t="s">
        <v>295</v>
      </c>
      <c r="C4368" s="85" t="s">
        <v>515</v>
      </c>
      <c r="D4368" s="85" t="s">
        <v>303</v>
      </c>
      <c r="E4368" s="85" t="s">
        <v>304</v>
      </c>
      <c r="F4368" s="84">
        <v>2</v>
      </c>
      <c r="G4368" s="85" t="s">
        <v>516</v>
      </c>
      <c r="H4368" s="85" t="s">
        <v>513</v>
      </c>
    </row>
    <row r="4369" spans="2:8">
      <c r="B4369" s="85" t="s">
        <v>296</v>
      </c>
      <c r="C4369" s="85" t="s">
        <v>515</v>
      </c>
      <c r="D4369" s="85" t="s">
        <v>303</v>
      </c>
      <c r="E4369" s="85" t="s">
        <v>304</v>
      </c>
      <c r="F4369" s="84">
        <v>3</v>
      </c>
      <c r="G4369" s="85" t="s">
        <v>516</v>
      </c>
      <c r="H4369" s="85" t="s">
        <v>513</v>
      </c>
    </row>
    <row r="4370" spans="2:8">
      <c r="B4370" s="85" t="s">
        <v>297</v>
      </c>
      <c r="C4370" s="85" t="s">
        <v>515</v>
      </c>
      <c r="D4370" s="85" t="s">
        <v>303</v>
      </c>
      <c r="E4370" s="85" t="s">
        <v>304</v>
      </c>
      <c r="F4370" s="84">
        <v>3</v>
      </c>
      <c r="G4370" s="85" t="s">
        <v>516</v>
      </c>
      <c r="H4370" s="85" t="s">
        <v>513</v>
      </c>
    </row>
    <row r="4371" spans="2:8">
      <c r="B4371" s="85" t="s">
        <v>298</v>
      </c>
      <c r="C4371" s="85" t="s">
        <v>515</v>
      </c>
      <c r="D4371" s="85" t="s">
        <v>303</v>
      </c>
      <c r="E4371" s="85" t="s">
        <v>304</v>
      </c>
      <c r="F4371" s="84">
        <v>3</v>
      </c>
      <c r="G4371" s="85" t="s">
        <v>516</v>
      </c>
      <c r="H4371" s="85" t="s">
        <v>513</v>
      </c>
    </row>
    <row r="4372" spans="2:8">
      <c r="B4372" s="85" t="s">
        <v>299</v>
      </c>
      <c r="C4372" s="85" t="s">
        <v>515</v>
      </c>
      <c r="D4372" s="85" t="s">
        <v>303</v>
      </c>
      <c r="E4372" s="85" t="s">
        <v>304</v>
      </c>
      <c r="F4372" s="84">
        <v>3</v>
      </c>
      <c r="G4372" s="85" t="s">
        <v>516</v>
      </c>
      <c r="H4372" s="85" t="s">
        <v>513</v>
      </c>
    </row>
    <row r="4373" spans="2:8">
      <c r="B4373" s="85" t="s">
        <v>288</v>
      </c>
      <c r="C4373" s="85" t="s">
        <v>517</v>
      </c>
      <c r="D4373" s="85" t="s">
        <v>284</v>
      </c>
      <c r="E4373" s="85" t="s">
        <v>285</v>
      </c>
      <c r="F4373" s="84">
        <v>6</v>
      </c>
      <c r="G4373" s="85" t="s">
        <v>518</v>
      </c>
      <c r="H4373" s="85" t="s">
        <v>513</v>
      </c>
    </row>
    <row r="4374" spans="2:8">
      <c r="B4374" s="85" t="s">
        <v>289</v>
      </c>
      <c r="C4374" s="85" t="s">
        <v>517</v>
      </c>
      <c r="D4374" s="85" t="s">
        <v>284</v>
      </c>
      <c r="E4374" s="85" t="s">
        <v>285</v>
      </c>
      <c r="F4374" s="84">
        <v>3</v>
      </c>
      <c r="G4374" s="85" t="s">
        <v>518</v>
      </c>
      <c r="H4374" s="85" t="s">
        <v>513</v>
      </c>
    </row>
    <row r="4375" spans="2:8">
      <c r="B4375" s="85" t="s">
        <v>290</v>
      </c>
      <c r="C4375" s="85" t="s">
        <v>517</v>
      </c>
      <c r="D4375" s="85" t="s">
        <v>284</v>
      </c>
      <c r="E4375" s="85" t="s">
        <v>285</v>
      </c>
      <c r="F4375" s="84">
        <v>3</v>
      </c>
      <c r="G4375" s="85" t="s">
        <v>518</v>
      </c>
      <c r="H4375" s="85" t="s">
        <v>513</v>
      </c>
    </row>
    <row r="4376" spans="2:8">
      <c r="B4376" s="85" t="s">
        <v>291</v>
      </c>
      <c r="C4376" s="85" t="s">
        <v>517</v>
      </c>
      <c r="D4376" s="85" t="s">
        <v>284</v>
      </c>
      <c r="E4376" s="85" t="s">
        <v>285</v>
      </c>
      <c r="F4376" s="84">
        <v>7</v>
      </c>
      <c r="G4376" s="85" t="s">
        <v>518</v>
      </c>
      <c r="H4376" s="85" t="s">
        <v>513</v>
      </c>
    </row>
    <row r="4377" spans="2:8">
      <c r="B4377" s="85" t="s">
        <v>292</v>
      </c>
      <c r="C4377" s="85" t="s">
        <v>517</v>
      </c>
      <c r="D4377" s="85" t="s">
        <v>284</v>
      </c>
      <c r="E4377" s="85" t="s">
        <v>285</v>
      </c>
      <c r="F4377" s="84">
        <v>7</v>
      </c>
      <c r="G4377" s="85" t="s">
        <v>518</v>
      </c>
      <c r="H4377" s="85" t="s">
        <v>513</v>
      </c>
    </row>
    <row r="4378" spans="2:8">
      <c r="B4378" s="85" t="s">
        <v>293</v>
      </c>
      <c r="C4378" s="85" t="s">
        <v>517</v>
      </c>
      <c r="D4378" s="85" t="s">
        <v>284</v>
      </c>
      <c r="E4378" s="85" t="s">
        <v>285</v>
      </c>
      <c r="F4378" s="84">
        <v>5</v>
      </c>
      <c r="G4378" s="85" t="s">
        <v>518</v>
      </c>
      <c r="H4378" s="85" t="s">
        <v>513</v>
      </c>
    </row>
    <row r="4379" spans="2:8">
      <c r="B4379" s="85" t="s">
        <v>294</v>
      </c>
      <c r="C4379" s="85" t="s">
        <v>517</v>
      </c>
      <c r="D4379" s="85" t="s">
        <v>284</v>
      </c>
      <c r="E4379" s="85" t="s">
        <v>285</v>
      </c>
      <c r="F4379" s="84">
        <v>3</v>
      </c>
      <c r="G4379" s="85" t="s">
        <v>518</v>
      </c>
      <c r="H4379" s="85" t="s">
        <v>513</v>
      </c>
    </row>
    <row r="4380" spans="2:8">
      <c r="B4380" s="85" t="s">
        <v>295</v>
      </c>
      <c r="C4380" s="85" t="s">
        <v>517</v>
      </c>
      <c r="D4380" s="85" t="s">
        <v>284</v>
      </c>
      <c r="E4380" s="85" t="s">
        <v>285</v>
      </c>
      <c r="F4380" s="84">
        <v>4</v>
      </c>
      <c r="G4380" s="85" t="s">
        <v>518</v>
      </c>
      <c r="H4380" s="85" t="s">
        <v>513</v>
      </c>
    </row>
    <row r="4381" spans="2:8">
      <c r="B4381" s="85" t="s">
        <v>296</v>
      </c>
      <c r="C4381" s="85" t="s">
        <v>517</v>
      </c>
      <c r="D4381" s="85" t="s">
        <v>284</v>
      </c>
      <c r="E4381" s="85" t="s">
        <v>285</v>
      </c>
      <c r="F4381" s="84">
        <v>2</v>
      </c>
      <c r="G4381" s="85" t="s">
        <v>518</v>
      </c>
      <c r="H4381" s="85" t="s">
        <v>513</v>
      </c>
    </row>
    <row r="4382" spans="2:8">
      <c r="B4382" s="85" t="s">
        <v>297</v>
      </c>
      <c r="C4382" s="85" t="s">
        <v>517</v>
      </c>
      <c r="D4382" s="85" t="s">
        <v>284</v>
      </c>
      <c r="E4382" s="85" t="s">
        <v>285</v>
      </c>
      <c r="F4382" s="84">
        <v>5</v>
      </c>
      <c r="G4382" s="85" t="s">
        <v>518</v>
      </c>
      <c r="H4382" s="85" t="s">
        <v>513</v>
      </c>
    </row>
    <row r="4383" spans="2:8">
      <c r="B4383" s="85" t="s">
        <v>298</v>
      </c>
      <c r="C4383" s="85" t="s">
        <v>517</v>
      </c>
      <c r="D4383" s="85" t="s">
        <v>284</v>
      </c>
      <c r="E4383" s="85" t="s">
        <v>285</v>
      </c>
      <c r="F4383" s="84">
        <v>6</v>
      </c>
      <c r="G4383" s="85" t="s">
        <v>518</v>
      </c>
      <c r="H4383" s="85" t="s">
        <v>513</v>
      </c>
    </row>
    <row r="4384" spans="2:8">
      <c r="B4384" s="85" t="s">
        <v>299</v>
      </c>
      <c r="C4384" s="85" t="s">
        <v>517</v>
      </c>
      <c r="D4384" s="85" t="s">
        <v>284</v>
      </c>
      <c r="E4384" s="85" t="s">
        <v>285</v>
      </c>
      <c r="F4384" s="84">
        <v>0</v>
      </c>
      <c r="G4384" s="85" t="s">
        <v>518</v>
      </c>
      <c r="H4384" s="85" t="s">
        <v>513</v>
      </c>
    </row>
    <row r="4385" spans="2:8">
      <c r="B4385" s="85" t="s">
        <v>300</v>
      </c>
      <c r="C4385" s="85" t="s">
        <v>517</v>
      </c>
      <c r="D4385" s="85" t="s">
        <v>284</v>
      </c>
      <c r="E4385" s="85" t="s">
        <v>285</v>
      </c>
      <c r="F4385" s="84">
        <v>3</v>
      </c>
      <c r="G4385" s="85" t="s">
        <v>518</v>
      </c>
      <c r="H4385" s="85" t="s">
        <v>513</v>
      </c>
    </row>
    <row r="4386" spans="2:8">
      <c r="B4386" s="85" t="s">
        <v>288</v>
      </c>
      <c r="C4386" s="85" t="s">
        <v>517</v>
      </c>
      <c r="D4386" s="85" t="s">
        <v>301</v>
      </c>
      <c r="E4386" s="85" t="s">
        <v>302</v>
      </c>
      <c r="F4386" s="84">
        <v>1</v>
      </c>
      <c r="G4386" s="85" t="s">
        <v>518</v>
      </c>
      <c r="H4386" s="85" t="s">
        <v>513</v>
      </c>
    </row>
    <row r="4387" spans="2:8">
      <c r="B4387" s="85" t="s">
        <v>289</v>
      </c>
      <c r="C4387" s="85" t="s">
        <v>517</v>
      </c>
      <c r="D4387" s="85" t="s">
        <v>301</v>
      </c>
      <c r="E4387" s="85" t="s">
        <v>302</v>
      </c>
      <c r="F4387" s="84">
        <v>2</v>
      </c>
      <c r="G4387" s="85" t="s">
        <v>518</v>
      </c>
      <c r="H4387" s="85" t="s">
        <v>513</v>
      </c>
    </row>
    <row r="4388" spans="2:8">
      <c r="B4388" s="85" t="s">
        <v>290</v>
      </c>
      <c r="C4388" s="85" t="s">
        <v>517</v>
      </c>
      <c r="D4388" s="85" t="s">
        <v>301</v>
      </c>
      <c r="E4388" s="85" t="s">
        <v>302</v>
      </c>
      <c r="F4388" s="84">
        <v>0</v>
      </c>
      <c r="G4388" s="85" t="s">
        <v>518</v>
      </c>
      <c r="H4388" s="85" t="s">
        <v>513</v>
      </c>
    </row>
    <row r="4389" spans="2:8">
      <c r="B4389" s="85" t="s">
        <v>291</v>
      </c>
      <c r="C4389" s="85" t="s">
        <v>517</v>
      </c>
      <c r="D4389" s="85" t="s">
        <v>301</v>
      </c>
      <c r="E4389" s="85" t="s">
        <v>302</v>
      </c>
      <c r="F4389" s="84">
        <v>3</v>
      </c>
      <c r="G4389" s="85" t="s">
        <v>518</v>
      </c>
      <c r="H4389" s="85" t="s">
        <v>513</v>
      </c>
    </row>
    <row r="4390" spans="2:8">
      <c r="B4390" s="85" t="s">
        <v>292</v>
      </c>
      <c r="C4390" s="85" t="s">
        <v>517</v>
      </c>
      <c r="D4390" s="85" t="s">
        <v>301</v>
      </c>
      <c r="E4390" s="85" t="s">
        <v>302</v>
      </c>
      <c r="F4390" s="84">
        <v>3</v>
      </c>
      <c r="G4390" s="85" t="s">
        <v>518</v>
      </c>
      <c r="H4390" s="85" t="s">
        <v>513</v>
      </c>
    </row>
    <row r="4391" spans="2:8">
      <c r="B4391" s="85" t="s">
        <v>293</v>
      </c>
      <c r="C4391" s="85" t="s">
        <v>517</v>
      </c>
      <c r="D4391" s="85" t="s">
        <v>301</v>
      </c>
      <c r="E4391" s="85" t="s">
        <v>302</v>
      </c>
      <c r="F4391" s="84">
        <v>4</v>
      </c>
      <c r="G4391" s="85" t="s">
        <v>518</v>
      </c>
      <c r="H4391" s="85" t="s">
        <v>513</v>
      </c>
    </row>
    <row r="4392" spans="2:8">
      <c r="B4392" s="85" t="s">
        <v>294</v>
      </c>
      <c r="C4392" s="85" t="s">
        <v>517</v>
      </c>
      <c r="D4392" s="85" t="s">
        <v>301</v>
      </c>
      <c r="E4392" s="85" t="s">
        <v>302</v>
      </c>
      <c r="F4392" s="84">
        <v>0</v>
      </c>
      <c r="G4392" s="85" t="s">
        <v>518</v>
      </c>
      <c r="H4392" s="85" t="s">
        <v>513</v>
      </c>
    </row>
    <row r="4393" spans="2:8">
      <c r="B4393" s="85" t="s">
        <v>295</v>
      </c>
      <c r="C4393" s="85" t="s">
        <v>517</v>
      </c>
      <c r="D4393" s="85" t="s">
        <v>301</v>
      </c>
      <c r="E4393" s="85" t="s">
        <v>302</v>
      </c>
      <c r="F4393" s="84">
        <v>1</v>
      </c>
      <c r="G4393" s="85" t="s">
        <v>518</v>
      </c>
      <c r="H4393" s="85" t="s">
        <v>513</v>
      </c>
    </row>
    <row r="4394" spans="2:8">
      <c r="B4394" s="85" t="s">
        <v>297</v>
      </c>
      <c r="C4394" s="85" t="s">
        <v>517</v>
      </c>
      <c r="D4394" s="85" t="s">
        <v>301</v>
      </c>
      <c r="E4394" s="85" t="s">
        <v>302</v>
      </c>
      <c r="F4394" s="84">
        <v>0</v>
      </c>
      <c r="G4394" s="85" t="s">
        <v>518</v>
      </c>
      <c r="H4394" s="85" t="s">
        <v>513</v>
      </c>
    </row>
    <row r="4395" spans="2:8">
      <c r="B4395" s="85" t="s">
        <v>298</v>
      </c>
      <c r="C4395" s="85" t="s">
        <v>517</v>
      </c>
      <c r="D4395" s="85" t="s">
        <v>301</v>
      </c>
      <c r="E4395" s="85" t="s">
        <v>302</v>
      </c>
      <c r="F4395" s="84">
        <v>1</v>
      </c>
      <c r="G4395" s="85" t="s">
        <v>518</v>
      </c>
      <c r="H4395" s="85" t="s">
        <v>513</v>
      </c>
    </row>
    <row r="4396" spans="2:8">
      <c r="B4396" s="85" t="s">
        <v>299</v>
      </c>
      <c r="C4396" s="85" t="s">
        <v>517</v>
      </c>
      <c r="D4396" s="85" t="s">
        <v>301</v>
      </c>
      <c r="E4396" s="85" t="s">
        <v>302</v>
      </c>
      <c r="F4396" s="84">
        <v>1</v>
      </c>
      <c r="G4396" s="85" t="s">
        <v>518</v>
      </c>
      <c r="H4396" s="85" t="s">
        <v>513</v>
      </c>
    </row>
    <row r="4397" spans="2:8">
      <c r="B4397" s="85" t="s">
        <v>300</v>
      </c>
      <c r="C4397" s="85" t="s">
        <v>517</v>
      </c>
      <c r="D4397" s="85" t="s">
        <v>301</v>
      </c>
      <c r="E4397" s="85" t="s">
        <v>302</v>
      </c>
      <c r="F4397" s="84">
        <v>1</v>
      </c>
      <c r="G4397" s="85" t="s">
        <v>518</v>
      </c>
      <c r="H4397" s="85" t="s">
        <v>513</v>
      </c>
    </row>
    <row r="4398" spans="2:8">
      <c r="B4398" s="85" t="s">
        <v>289</v>
      </c>
      <c r="C4398" s="85" t="s">
        <v>517</v>
      </c>
      <c r="D4398" s="85" t="s">
        <v>303</v>
      </c>
      <c r="E4398" s="85" t="s">
        <v>304</v>
      </c>
      <c r="F4398" s="84">
        <v>0</v>
      </c>
      <c r="G4398" s="85" t="s">
        <v>518</v>
      </c>
      <c r="H4398" s="85" t="s">
        <v>513</v>
      </c>
    </row>
    <row r="4399" spans="2:8">
      <c r="B4399" s="85" t="s">
        <v>290</v>
      </c>
      <c r="C4399" s="85" t="s">
        <v>517</v>
      </c>
      <c r="D4399" s="85" t="s">
        <v>303</v>
      </c>
      <c r="E4399" s="85" t="s">
        <v>304</v>
      </c>
      <c r="F4399" s="84">
        <v>0</v>
      </c>
      <c r="G4399" s="85" t="s">
        <v>518</v>
      </c>
      <c r="H4399" s="85" t="s">
        <v>513</v>
      </c>
    </row>
    <row r="4400" spans="2:8">
      <c r="B4400" s="85" t="s">
        <v>291</v>
      </c>
      <c r="C4400" s="85" t="s">
        <v>517</v>
      </c>
      <c r="D4400" s="85" t="s">
        <v>303</v>
      </c>
      <c r="E4400" s="85" t="s">
        <v>304</v>
      </c>
      <c r="F4400" s="84">
        <v>3</v>
      </c>
      <c r="G4400" s="85" t="s">
        <v>518</v>
      </c>
      <c r="H4400" s="85" t="s">
        <v>513</v>
      </c>
    </row>
    <row r="4401" spans="2:8">
      <c r="B4401" s="85" t="s">
        <v>293</v>
      </c>
      <c r="C4401" s="85" t="s">
        <v>517</v>
      </c>
      <c r="D4401" s="85" t="s">
        <v>303</v>
      </c>
      <c r="E4401" s="85" t="s">
        <v>304</v>
      </c>
      <c r="F4401" s="84">
        <v>2</v>
      </c>
      <c r="G4401" s="85" t="s">
        <v>518</v>
      </c>
      <c r="H4401" s="85" t="s">
        <v>513</v>
      </c>
    </row>
    <row r="4402" spans="2:8">
      <c r="B4402" s="85" t="s">
        <v>295</v>
      </c>
      <c r="C4402" s="85" t="s">
        <v>517</v>
      </c>
      <c r="D4402" s="85" t="s">
        <v>303</v>
      </c>
      <c r="E4402" s="85" t="s">
        <v>304</v>
      </c>
      <c r="F4402" s="84">
        <v>0</v>
      </c>
      <c r="G4402" s="85" t="s">
        <v>518</v>
      </c>
      <c r="H4402" s="85" t="s">
        <v>513</v>
      </c>
    </row>
    <row r="4403" spans="2:8">
      <c r="B4403" s="85" t="s">
        <v>296</v>
      </c>
      <c r="C4403" s="85" t="s">
        <v>517</v>
      </c>
      <c r="D4403" s="85" t="s">
        <v>303</v>
      </c>
      <c r="E4403" s="85" t="s">
        <v>304</v>
      </c>
      <c r="F4403" s="84">
        <v>0</v>
      </c>
      <c r="G4403" s="85" t="s">
        <v>518</v>
      </c>
      <c r="H4403" s="85" t="s">
        <v>513</v>
      </c>
    </row>
    <row r="4404" spans="2:8">
      <c r="B4404" s="85" t="s">
        <v>297</v>
      </c>
      <c r="C4404" s="85" t="s">
        <v>517</v>
      </c>
      <c r="D4404" s="85" t="s">
        <v>303</v>
      </c>
      <c r="E4404" s="85" t="s">
        <v>304</v>
      </c>
      <c r="F4404" s="84">
        <v>2</v>
      </c>
      <c r="G4404" s="85" t="s">
        <v>518</v>
      </c>
      <c r="H4404" s="85" t="s">
        <v>513</v>
      </c>
    </row>
    <row r="4405" spans="2:8">
      <c r="B4405" s="85" t="s">
        <v>298</v>
      </c>
      <c r="C4405" s="85" t="s">
        <v>517</v>
      </c>
      <c r="D4405" s="85" t="s">
        <v>303</v>
      </c>
      <c r="E4405" s="85" t="s">
        <v>304</v>
      </c>
      <c r="F4405" s="84">
        <v>0</v>
      </c>
      <c r="G4405" s="85" t="s">
        <v>518</v>
      </c>
      <c r="H4405" s="85" t="s">
        <v>513</v>
      </c>
    </row>
    <row r="4406" spans="2:8">
      <c r="B4406" s="85" t="s">
        <v>299</v>
      </c>
      <c r="C4406" s="85" t="s">
        <v>517</v>
      </c>
      <c r="D4406" s="85" t="s">
        <v>303</v>
      </c>
      <c r="E4406" s="85" t="s">
        <v>304</v>
      </c>
      <c r="F4406" s="84">
        <v>2</v>
      </c>
      <c r="G4406" s="85" t="s">
        <v>518</v>
      </c>
      <c r="H4406" s="85" t="s">
        <v>513</v>
      </c>
    </row>
    <row r="4407" spans="2:8">
      <c r="B4407" s="85" t="s">
        <v>300</v>
      </c>
      <c r="C4407" s="85" t="s">
        <v>517</v>
      </c>
      <c r="D4407" s="85" t="s">
        <v>303</v>
      </c>
      <c r="E4407" s="85" t="s">
        <v>304</v>
      </c>
      <c r="F4407" s="84">
        <v>2</v>
      </c>
      <c r="G4407" s="85" t="s">
        <v>518</v>
      </c>
      <c r="H4407" s="85" t="s">
        <v>513</v>
      </c>
    </row>
    <row r="4408" spans="2:8">
      <c r="B4408" s="85" t="s">
        <v>288</v>
      </c>
      <c r="C4408" s="85" t="s">
        <v>519</v>
      </c>
      <c r="D4408" s="85" t="s">
        <v>284</v>
      </c>
      <c r="E4408" s="85" t="s">
        <v>285</v>
      </c>
      <c r="F4408" s="84">
        <v>4</v>
      </c>
      <c r="G4408" s="85" t="s">
        <v>512</v>
      </c>
      <c r="H4408" s="85" t="s">
        <v>513</v>
      </c>
    </row>
    <row r="4409" spans="2:8">
      <c r="B4409" s="85" t="s">
        <v>289</v>
      </c>
      <c r="C4409" s="85" t="s">
        <v>519</v>
      </c>
      <c r="D4409" s="85" t="s">
        <v>284</v>
      </c>
      <c r="E4409" s="85" t="s">
        <v>285</v>
      </c>
      <c r="F4409" s="84">
        <v>4</v>
      </c>
      <c r="G4409" s="85" t="s">
        <v>512</v>
      </c>
      <c r="H4409" s="85" t="s">
        <v>513</v>
      </c>
    </row>
    <row r="4410" spans="2:8">
      <c r="B4410" s="85" t="s">
        <v>290</v>
      </c>
      <c r="C4410" s="85" t="s">
        <v>519</v>
      </c>
      <c r="D4410" s="85" t="s">
        <v>284</v>
      </c>
      <c r="E4410" s="85" t="s">
        <v>285</v>
      </c>
      <c r="F4410" s="84">
        <v>0</v>
      </c>
      <c r="G4410" s="85" t="s">
        <v>512</v>
      </c>
      <c r="H4410" s="85" t="s">
        <v>513</v>
      </c>
    </row>
    <row r="4411" spans="2:8">
      <c r="B4411" s="85" t="s">
        <v>291</v>
      </c>
      <c r="C4411" s="85" t="s">
        <v>519</v>
      </c>
      <c r="D4411" s="85" t="s">
        <v>284</v>
      </c>
      <c r="E4411" s="85" t="s">
        <v>285</v>
      </c>
      <c r="F4411" s="84">
        <v>2</v>
      </c>
      <c r="G4411" s="85" t="s">
        <v>512</v>
      </c>
      <c r="H4411" s="85" t="s">
        <v>513</v>
      </c>
    </row>
    <row r="4412" spans="2:8">
      <c r="B4412" s="85" t="s">
        <v>292</v>
      </c>
      <c r="C4412" s="85" t="s">
        <v>519</v>
      </c>
      <c r="D4412" s="85" t="s">
        <v>284</v>
      </c>
      <c r="E4412" s="85" t="s">
        <v>285</v>
      </c>
      <c r="F4412" s="84">
        <v>0</v>
      </c>
      <c r="G4412" s="85" t="s">
        <v>512</v>
      </c>
      <c r="H4412" s="85" t="s">
        <v>513</v>
      </c>
    </row>
    <row r="4413" spans="2:8">
      <c r="B4413" s="85" t="s">
        <v>293</v>
      </c>
      <c r="C4413" s="85" t="s">
        <v>519</v>
      </c>
      <c r="D4413" s="85" t="s">
        <v>284</v>
      </c>
      <c r="E4413" s="85" t="s">
        <v>285</v>
      </c>
      <c r="F4413" s="84">
        <v>0</v>
      </c>
      <c r="G4413" s="85" t="s">
        <v>512</v>
      </c>
      <c r="H4413" s="85" t="s">
        <v>513</v>
      </c>
    </row>
    <row r="4414" spans="2:8">
      <c r="B4414" s="85" t="s">
        <v>294</v>
      </c>
      <c r="C4414" s="85" t="s">
        <v>519</v>
      </c>
      <c r="D4414" s="85" t="s">
        <v>284</v>
      </c>
      <c r="E4414" s="85" t="s">
        <v>285</v>
      </c>
      <c r="F4414" s="84">
        <v>4</v>
      </c>
      <c r="G4414" s="85" t="s">
        <v>512</v>
      </c>
      <c r="H4414" s="85" t="s">
        <v>513</v>
      </c>
    </row>
    <row r="4415" spans="2:8">
      <c r="B4415" s="85" t="s">
        <v>296</v>
      </c>
      <c r="C4415" s="85" t="s">
        <v>519</v>
      </c>
      <c r="D4415" s="85" t="s">
        <v>284</v>
      </c>
      <c r="E4415" s="85" t="s">
        <v>285</v>
      </c>
      <c r="F4415" s="84">
        <v>3</v>
      </c>
      <c r="G4415" s="85" t="s">
        <v>512</v>
      </c>
      <c r="H4415" s="85" t="s">
        <v>513</v>
      </c>
    </row>
    <row r="4416" spans="2:8">
      <c r="B4416" s="85" t="s">
        <v>297</v>
      </c>
      <c r="C4416" s="85" t="s">
        <v>519</v>
      </c>
      <c r="D4416" s="85" t="s">
        <v>284</v>
      </c>
      <c r="E4416" s="85" t="s">
        <v>285</v>
      </c>
      <c r="F4416" s="84">
        <v>2</v>
      </c>
      <c r="G4416" s="85" t="s">
        <v>512</v>
      </c>
      <c r="H4416" s="85" t="s">
        <v>513</v>
      </c>
    </row>
    <row r="4417" spans="2:8">
      <c r="B4417" s="85" t="s">
        <v>298</v>
      </c>
      <c r="C4417" s="85" t="s">
        <v>519</v>
      </c>
      <c r="D4417" s="85" t="s">
        <v>284</v>
      </c>
      <c r="E4417" s="85" t="s">
        <v>285</v>
      </c>
      <c r="F4417" s="84">
        <v>2</v>
      </c>
      <c r="G4417" s="85" t="s">
        <v>512</v>
      </c>
      <c r="H4417" s="85" t="s">
        <v>513</v>
      </c>
    </row>
    <row r="4418" spans="2:8">
      <c r="B4418" s="85" t="s">
        <v>299</v>
      </c>
      <c r="C4418" s="85" t="s">
        <v>519</v>
      </c>
      <c r="D4418" s="85" t="s">
        <v>284</v>
      </c>
      <c r="E4418" s="85" t="s">
        <v>285</v>
      </c>
      <c r="F4418" s="84">
        <v>0</v>
      </c>
      <c r="G4418" s="85" t="s">
        <v>512</v>
      </c>
      <c r="H4418" s="85" t="s">
        <v>513</v>
      </c>
    </row>
    <row r="4419" spans="2:8">
      <c r="B4419" s="85" t="s">
        <v>300</v>
      </c>
      <c r="C4419" s="85" t="s">
        <v>519</v>
      </c>
      <c r="D4419" s="85" t="s">
        <v>284</v>
      </c>
      <c r="E4419" s="85" t="s">
        <v>285</v>
      </c>
      <c r="F4419" s="84">
        <v>2</v>
      </c>
      <c r="G4419" s="85" t="s">
        <v>512</v>
      </c>
      <c r="H4419" s="85" t="s">
        <v>513</v>
      </c>
    </row>
    <row r="4420" spans="2:8">
      <c r="B4420" s="85" t="s">
        <v>288</v>
      </c>
      <c r="C4420" s="85" t="s">
        <v>519</v>
      </c>
      <c r="D4420" s="85" t="s">
        <v>301</v>
      </c>
      <c r="E4420" s="85" t="s">
        <v>302</v>
      </c>
      <c r="F4420" s="84">
        <v>1</v>
      </c>
      <c r="G4420" s="85" t="s">
        <v>512</v>
      </c>
      <c r="H4420" s="85" t="s">
        <v>513</v>
      </c>
    </row>
    <row r="4421" spans="2:8">
      <c r="B4421" s="85" t="s">
        <v>289</v>
      </c>
      <c r="C4421" s="85" t="s">
        <v>519</v>
      </c>
      <c r="D4421" s="85" t="s">
        <v>301</v>
      </c>
      <c r="E4421" s="85" t="s">
        <v>302</v>
      </c>
      <c r="F4421" s="84">
        <v>1</v>
      </c>
      <c r="G4421" s="85" t="s">
        <v>512</v>
      </c>
      <c r="H4421" s="85" t="s">
        <v>513</v>
      </c>
    </row>
    <row r="4422" spans="2:8">
      <c r="B4422" s="85" t="s">
        <v>291</v>
      </c>
      <c r="C4422" s="85" t="s">
        <v>519</v>
      </c>
      <c r="D4422" s="85" t="s">
        <v>301</v>
      </c>
      <c r="E4422" s="85" t="s">
        <v>302</v>
      </c>
      <c r="F4422" s="84">
        <v>0</v>
      </c>
      <c r="G4422" s="85" t="s">
        <v>512</v>
      </c>
      <c r="H4422" s="85" t="s">
        <v>513</v>
      </c>
    </row>
    <row r="4423" spans="2:8">
      <c r="B4423" s="85" t="s">
        <v>292</v>
      </c>
      <c r="C4423" s="85" t="s">
        <v>519</v>
      </c>
      <c r="D4423" s="85" t="s">
        <v>301</v>
      </c>
      <c r="E4423" s="85" t="s">
        <v>302</v>
      </c>
      <c r="F4423" s="84">
        <v>2</v>
      </c>
      <c r="G4423" s="85" t="s">
        <v>512</v>
      </c>
      <c r="H4423" s="85" t="s">
        <v>513</v>
      </c>
    </row>
    <row r="4424" spans="2:8">
      <c r="B4424" s="85" t="s">
        <v>288</v>
      </c>
      <c r="C4424" s="85" t="s">
        <v>519</v>
      </c>
      <c r="D4424" s="85" t="s">
        <v>303</v>
      </c>
      <c r="E4424" s="85" t="s">
        <v>304</v>
      </c>
      <c r="F4424" s="84">
        <v>0</v>
      </c>
      <c r="G4424" s="85" t="s">
        <v>512</v>
      </c>
      <c r="H4424" s="85" t="s">
        <v>513</v>
      </c>
    </row>
    <row r="4425" spans="2:8">
      <c r="B4425" s="85" t="s">
        <v>289</v>
      </c>
      <c r="C4425" s="85" t="s">
        <v>519</v>
      </c>
      <c r="D4425" s="85" t="s">
        <v>303</v>
      </c>
      <c r="E4425" s="85" t="s">
        <v>304</v>
      </c>
      <c r="F4425" s="84">
        <v>2</v>
      </c>
      <c r="G4425" s="85" t="s">
        <v>512</v>
      </c>
      <c r="H4425" s="85" t="s">
        <v>513</v>
      </c>
    </row>
    <row r="4426" spans="2:8">
      <c r="B4426" s="85" t="s">
        <v>292</v>
      </c>
      <c r="C4426" s="85" t="s">
        <v>519</v>
      </c>
      <c r="D4426" s="85" t="s">
        <v>303</v>
      </c>
      <c r="E4426" s="85" t="s">
        <v>304</v>
      </c>
      <c r="F4426" s="84">
        <v>2</v>
      </c>
      <c r="G4426" s="85" t="s">
        <v>512</v>
      </c>
      <c r="H4426" s="85" t="s">
        <v>513</v>
      </c>
    </row>
    <row r="4427" spans="2:8">
      <c r="B4427" s="85" t="s">
        <v>298</v>
      </c>
      <c r="C4427" s="85" t="s">
        <v>519</v>
      </c>
      <c r="D4427" s="85" t="s">
        <v>303</v>
      </c>
      <c r="E4427" s="85" t="s">
        <v>304</v>
      </c>
      <c r="F4427" s="84">
        <v>0</v>
      </c>
      <c r="G4427" s="85" t="s">
        <v>512</v>
      </c>
      <c r="H4427" s="85" t="s">
        <v>513</v>
      </c>
    </row>
    <row r="4428" spans="2:8">
      <c r="B4428" s="85" t="s">
        <v>300</v>
      </c>
      <c r="C4428" s="85" t="s">
        <v>519</v>
      </c>
      <c r="D4428" s="85" t="s">
        <v>303</v>
      </c>
      <c r="E4428" s="85" t="s">
        <v>304</v>
      </c>
      <c r="F4428" s="84">
        <v>2</v>
      </c>
      <c r="G4428" s="85" t="s">
        <v>512</v>
      </c>
      <c r="H4428" s="85" t="s">
        <v>513</v>
      </c>
    </row>
    <row r="4429" spans="2:8">
      <c r="B4429" s="85" t="s">
        <v>288</v>
      </c>
      <c r="C4429" s="85" t="s">
        <v>520</v>
      </c>
      <c r="D4429" s="85" t="s">
        <v>284</v>
      </c>
      <c r="E4429" s="85" t="s">
        <v>285</v>
      </c>
      <c r="F4429" s="84">
        <v>3</v>
      </c>
      <c r="G4429" s="85" t="s">
        <v>512</v>
      </c>
      <c r="H4429" s="85" t="s">
        <v>513</v>
      </c>
    </row>
    <row r="4430" spans="2:8">
      <c r="B4430" s="85" t="s">
        <v>289</v>
      </c>
      <c r="C4430" s="85" t="s">
        <v>520</v>
      </c>
      <c r="D4430" s="85" t="s">
        <v>284</v>
      </c>
      <c r="E4430" s="85" t="s">
        <v>285</v>
      </c>
      <c r="F4430" s="84">
        <v>3</v>
      </c>
      <c r="G4430" s="85" t="s">
        <v>512</v>
      </c>
      <c r="H4430" s="85" t="s">
        <v>513</v>
      </c>
    </row>
    <row r="4431" spans="2:8">
      <c r="B4431" s="85" t="s">
        <v>290</v>
      </c>
      <c r="C4431" s="85" t="s">
        <v>520</v>
      </c>
      <c r="D4431" s="85" t="s">
        <v>284</v>
      </c>
      <c r="E4431" s="85" t="s">
        <v>285</v>
      </c>
      <c r="F4431" s="84">
        <v>2</v>
      </c>
      <c r="G4431" s="85" t="s">
        <v>512</v>
      </c>
      <c r="H4431" s="85" t="s">
        <v>513</v>
      </c>
    </row>
    <row r="4432" spans="2:8">
      <c r="B4432" s="85" t="s">
        <v>291</v>
      </c>
      <c r="C4432" s="85" t="s">
        <v>520</v>
      </c>
      <c r="D4432" s="85" t="s">
        <v>284</v>
      </c>
      <c r="E4432" s="85" t="s">
        <v>285</v>
      </c>
      <c r="F4432" s="84">
        <v>2</v>
      </c>
      <c r="G4432" s="85" t="s">
        <v>512</v>
      </c>
      <c r="H4432" s="85" t="s">
        <v>513</v>
      </c>
    </row>
    <row r="4433" spans="2:8">
      <c r="B4433" s="85" t="s">
        <v>292</v>
      </c>
      <c r="C4433" s="85" t="s">
        <v>520</v>
      </c>
      <c r="D4433" s="85" t="s">
        <v>284</v>
      </c>
      <c r="E4433" s="85" t="s">
        <v>285</v>
      </c>
      <c r="F4433" s="84">
        <v>0</v>
      </c>
      <c r="G4433" s="85" t="s">
        <v>512</v>
      </c>
      <c r="H4433" s="85" t="s">
        <v>513</v>
      </c>
    </row>
    <row r="4434" spans="2:8">
      <c r="B4434" s="85" t="s">
        <v>293</v>
      </c>
      <c r="C4434" s="85" t="s">
        <v>520</v>
      </c>
      <c r="D4434" s="85" t="s">
        <v>284</v>
      </c>
      <c r="E4434" s="85" t="s">
        <v>285</v>
      </c>
      <c r="F4434" s="84">
        <v>3</v>
      </c>
      <c r="G4434" s="85" t="s">
        <v>512</v>
      </c>
      <c r="H4434" s="85" t="s">
        <v>513</v>
      </c>
    </row>
    <row r="4435" spans="2:8">
      <c r="B4435" s="85" t="s">
        <v>294</v>
      </c>
      <c r="C4435" s="85" t="s">
        <v>520</v>
      </c>
      <c r="D4435" s="85" t="s">
        <v>284</v>
      </c>
      <c r="E4435" s="85" t="s">
        <v>285</v>
      </c>
      <c r="F4435" s="84">
        <v>3</v>
      </c>
      <c r="G4435" s="85" t="s">
        <v>512</v>
      </c>
      <c r="H4435" s="85" t="s">
        <v>513</v>
      </c>
    </row>
    <row r="4436" spans="2:8">
      <c r="B4436" s="85" t="s">
        <v>295</v>
      </c>
      <c r="C4436" s="85" t="s">
        <v>520</v>
      </c>
      <c r="D4436" s="85" t="s">
        <v>284</v>
      </c>
      <c r="E4436" s="85" t="s">
        <v>285</v>
      </c>
      <c r="F4436" s="84">
        <v>0</v>
      </c>
      <c r="G4436" s="85" t="s">
        <v>512</v>
      </c>
      <c r="H4436" s="85" t="s">
        <v>513</v>
      </c>
    </row>
    <row r="4437" spans="2:8">
      <c r="B4437" s="85" t="s">
        <v>296</v>
      </c>
      <c r="C4437" s="85" t="s">
        <v>520</v>
      </c>
      <c r="D4437" s="85" t="s">
        <v>284</v>
      </c>
      <c r="E4437" s="85" t="s">
        <v>285</v>
      </c>
      <c r="F4437" s="84">
        <v>2</v>
      </c>
      <c r="G4437" s="85" t="s">
        <v>512</v>
      </c>
      <c r="H4437" s="85" t="s">
        <v>513</v>
      </c>
    </row>
    <row r="4438" spans="2:8">
      <c r="B4438" s="85" t="s">
        <v>297</v>
      </c>
      <c r="C4438" s="85" t="s">
        <v>520</v>
      </c>
      <c r="D4438" s="85" t="s">
        <v>284</v>
      </c>
      <c r="E4438" s="85" t="s">
        <v>285</v>
      </c>
      <c r="F4438" s="84">
        <v>2</v>
      </c>
      <c r="G4438" s="85" t="s">
        <v>512</v>
      </c>
      <c r="H4438" s="85" t="s">
        <v>513</v>
      </c>
    </row>
    <row r="4439" spans="2:8">
      <c r="B4439" s="85" t="s">
        <v>298</v>
      </c>
      <c r="C4439" s="85" t="s">
        <v>520</v>
      </c>
      <c r="D4439" s="85" t="s">
        <v>284</v>
      </c>
      <c r="E4439" s="85" t="s">
        <v>285</v>
      </c>
      <c r="F4439" s="84">
        <v>2</v>
      </c>
      <c r="G4439" s="85" t="s">
        <v>512</v>
      </c>
      <c r="H4439" s="85" t="s">
        <v>513</v>
      </c>
    </row>
    <row r="4440" spans="2:8">
      <c r="B4440" s="85" t="s">
        <v>300</v>
      </c>
      <c r="C4440" s="85" t="s">
        <v>520</v>
      </c>
      <c r="D4440" s="85" t="s">
        <v>284</v>
      </c>
      <c r="E4440" s="85" t="s">
        <v>285</v>
      </c>
      <c r="F4440" s="84">
        <v>2</v>
      </c>
      <c r="G4440" s="85" t="s">
        <v>512</v>
      </c>
      <c r="H4440" s="85" t="s">
        <v>513</v>
      </c>
    </row>
    <row r="4441" spans="2:8">
      <c r="B4441" s="85" t="s">
        <v>292</v>
      </c>
      <c r="C4441" s="85" t="s">
        <v>520</v>
      </c>
      <c r="D4441" s="85" t="s">
        <v>303</v>
      </c>
      <c r="E4441" s="85" t="s">
        <v>304</v>
      </c>
      <c r="F4441" s="84">
        <v>0</v>
      </c>
      <c r="G4441" s="85" t="s">
        <v>512</v>
      </c>
      <c r="H4441" s="85" t="s">
        <v>513</v>
      </c>
    </row>
    <row r="4442" spans="2:8">
      <c r="B4442" s="85" t="s">
        <v>293</v>
      </c>
      <c r="C4442" s="85" t="s">
        <v>520</v>
      </c>
      <c r="D4442" s="85" t="s">
        <v>303</v>
      </c>
      <c r="E4442" s="85" t="s">
        <v>304</v>
      </c>
      <c r="F4442" s="84">
        <v>2</v>
      </c>
      <c r="G4442" s="85" t="s">
        <v>512</v>
      </c>
      <c r="H4442" s="85" t="s">
        <v>513</v>
      </c>
    </row>
    <row r="4443" spans="2:8">
      <c r="B4443" s="85" t="s">
        <v>294</v>
      </c>
      <c r="C4443" s="85" t="s">
        <v>520</v>
      </c>
      <c r="D4443" s="85" t="s">
        <v>303</v>
      </c>
      <c r="E4443" s="85" t="s">
        <v>304</v>
      </c>
      <c r="F4443" s="84">
        <v>2</v>
      </c>
      <c r="G4443" s="85" t="s">
        <v>512</v>
      </c>
      <c r="H4443" s="85" t="s">
        <v>513</v>
      </c>
    </row>
    <row r="4444" spans="2:8">
      <c r="B4444" s="85" t="s">
        <v>288</v>
      </c>
      <c r="C4444" s="85" t="s">
        <v>521</v>
      </c>
      <c r="D4444" s="85" t="s">
        <v>284</v>
      </c>
      <c r="E4444" s="85" t="s">
        <v>285</v>
      </c>
      <c r="F4444" s="84">
        <v>0</v>
      </c>
      <c r="G4444" s="85" t="s">
        <v>522</v>
      </c>
      <c r="H4444" s="85" t="s">
        <v>513</v>
      </c>
    </row>
    <row r="4445" spans="2:8">
      <c r="B4445" s="85" t="s">
        <v>289</v>
      </c>
      <c r="C4445" s="85" t="s">
        <v>521</v>
      </c>
      <c r="D4445" s="85" t="s">
        <v>284</v>
      </c>
      <c r="E4445" s="85" t="s">
        <v>285</v>
      </c>
      <c r="F4445" s="84">
        <v>4</v>
      </c>
      <c r="G4445" s="85" t="s">
        <v>522</v>
      </c>
      <c r="H4445" s="85" t="s">
        <v>513</v>
      </c>
    </row>
    <row r="4446" spans="2:8">
      <c r="B4446" s="85" t="s">
        <v>290</v>
      </c>
      <c r="C4446" s="85" t="s">
        <v>521</v>
      </c>
      <c r="D4446" s="85" t="s">
        <v>284</v>
      </c>
      <c r="E4446" s="85" t="s">
        <v>285</v>
      </c>
      <c r="F4446" s="84">
        <v>2</v>
      </c>
      <c r="G4446" s="85" t="s">
        <v>522</v>
      </c>
      <c r="H4446" s="85" t="s">
        <v>513</v>
      </c>
    </row>
    <row r="4447" spans="2:8">
      <c r="B4447" s="85" t="s">
        <v>291</v>
      </c>
      <c r="C4447" s="85" t="s">
        <v>521</v>
      </c>
      <c r="D4447" s="85" t="s">
        <v>284</v>
      </c>
      <c r="E4447" s="85" t="s">
        <v>285</v>
      </c>
      <c r="F4447" s="84">
        <v>2</v>
      </c>
      <c r="G4447" s="85" t="s">
        <v>522</v>
      </c>
      <c r="H4447" s="85" t="s">
        <v>513</v>
      </c>
    </row>
    <row r="4448" spans="2:8">
      <c r="B4448" s="85" t="s">
        <v>295</v>
      </c>
      <c r="C4448" s="85" t="s">
        <v>521</v>
      </c>
      <c r="D4448" s="85" t="s">
        <v>284</v>
      </c>
      <c r="E4448" s="85" t="s">
        <v>285</v>
      </c>
      <c r="F4448" s="84">
        <v>0</v>
      </c>
      <c r="G4448" s="85" t="s">
        <v>522</v>
      </c>
      <c r="H4448" s="85" t="s">
        <v>513</v>
      </c>
    </row>
    <row r="4449" spans="2:8">
      <c r="B4449" s="85" t="s">
        <v>296</v>
      </c>
      <c r="C4449" s="85" t="s">
        <v>521</v>
      </c>
      <c r="D4449" s="85" t="s">
        <v>284</v>
      </c>
      <c r="E4449" s="85" t="s">
        <v>285</v>
      </c>
      <c r="F4449" s="84">
        <v>4</v>
      </c>
      <c r="G4449" s="85" t="s">
        <v>522</v>
      </c>
      <c r="H4449" s="85" t="s">
        <v>513</v>
      </c>
    </row>
    <row r="4450" spans="2:8">
      <c r="B4450" s="85" t="s">
        <v>297</v>
      </c>
      <c r="C4450" s="85" t="s">
        <v>521</v>
      </c>
      <c r="D4450" s="85" t="s">
        <v>284</v>
      </c>
      <c r="E4450" s="85" t="s">
        <v>285</v>
      </c>
      <c r="F4450" s="84">
        <v>3</v>
      </c>
      <c r="G4450" s="85" t="s">
        <v>522</v>
      </c>
      <c r="H4450" s="85" t="s">
        <v>513</v>
      </c>
    </row>
    <row r="4451" spans="2:8">
      <c r="B4451" s="85" t="s">
        <v>298</v>
      </c>
      <c r="C4451" s="85" t="s">
        <v>521</v>
      </c>
      <c r="D4451" s="85" t="s">
        <v>284</v>
      </c>
      <c r="E4451" s="85" t="s">
        <v>285</v>
      </c>
      <c r="F4451" s="84">
        <v>2</v>
      </c>
      <c r="G4451" s="85" t="s">
        <v>522</v>
      </c>
      <c r="H4451" s="85" t="s">
        <v>513</v>
      </c>
    </row>
    <row r="4452" spans="2:8">
      <c r="B4452" s="85" t="s">
        <v>299</v>
      </c>
      <c r="C4452" s="85" t="s">
        <v>521</v>
      </c>
      <c r="D4452" s="85" t="s">
        <v>284</v>
      </c>
      <c r="E4452" s="85" t="s">
        <v>285</v>
      </c>
      <c r="F4452" s="84">
        <v>0</v>
      </c>
      <c r="G4452" s="85" t="s">
        <v>522</v>
      </c>
      <c r="H4452" s="85" t="s">
        <v>513</v>
      </c>
    </row>
    <row r="4453" spans="2:8">
      <c r="B4453" s="85" t="s">
        <v>300</v>
      </c>
      <c r="C4453" s="85" t="s">
        <v>521</v>
      </c>
      <c r="D4453" s="85" t="s">
        <v>284</v>
      </c>
      <c r="E4453" s="85" t="s">
        <v>285</v>
      </c>
      <c r="F4453" s="84">
        <v>3</v>
      </c>
      <c r="G4453" s="85" t="s">
        <v>522</v>
      </c>
      <c r="H4453" s="85" t="s">
        <v>513</v>
      </c>
    </row>
    <row r="4454" spans="2:8">
      <c r="B4454" s="85" t="s">
        <v>288</v>
      </c>
      <c r="C4454" s="85" t="s">
        <v>521</v>
      </c>
      <c r="D4454" s="85" t="s">
        <v>301</v>
      </c>
      <c r="E4454" s="85" t="s">
        <v>302</v>
      </c>
      <c r="F4454" s="84">
        <v>3</v>
      </c>
      <c r="G4454" s="85" t="s">
        <v>522</v>
      </c>
      <c r="H4454" s="85" t="s">
        <v>513</v>
      </c>
    </row>
    <row r="4455" spans="2:8">
      <c r="B4455" s="85" t="s">
        <v>289</v>
      </c>
      <c r="C4455" s="85" t="s">
        <v>521</v>
      </c>
      <c r="D4455" s="85" t="s">
        <v>301</v>
      </c>
      <c r="E4455" s="85" t="s">
        <v>302</v>
      </c>
      <c r="F4455" s="84">
        <v>0</v>
      </c>
      <c r="G4455" s="85" t="s">
        <v>522</v>
      </c>
      <c r="H4455" s="85" t="s">
        <v>513</v>
      </c>
    </row>
    <row r="4456" spans="2:8">
      <c r="B4456" s="85" t="s">
        <v>290</v>
      </c>
      <c r="C4456" s="85" t="s">
        <v>521</v>
      </c>
      <c r="D4456" s="85" t="s">
        <v>301</v>
      </c>
      <c r="E4456" s="85" t="s">
        <v>302</v>
      </c>
      <c r="F4456" s="84">
        <v>3</v>
      </c>
      <c r="G4456" s="85" t="s">
        <v>522</v>
      </c>
      <c r="H4456" s="85" t="s">
        <v>513</v>
      </c>
    </row>
    <row r="4457" spans="2:8">
      <c r="B4457" s="85" t="s">
        <v>291</v>
      </c>
      <c r="C4457" s="85" t="s">
        <v>521</v>
      </c>
      <c r="D4457" s="85" t="s">
        <v>301</v>
      </c>
      <c r="E4457" s="85" t="s">
        <v>302</v>
      </c>
      <c r="F4457" s="84">
        <v>3</v>
      </c>
      <c r="G4457" s="85" t="s">
        <v>522</v>
      </c>
      <c r="H4457" s="85" t="s">
        <v>513</v>
      </c>
    </row>
    <row r="4458" spans="2:8">
      <c r="B4458" s="85" t="s">
        <v>292</v>
      </c>
      <c r="C4458" s="85" t="s">
        <v>521</v>
      </c>
      <c r="D4458" s="85" t="s">
        <v>301</v>
      </c>
      <c r="E4458" s="85" t="s">
        <v>302</v>
      </c>
      <c r="F4458" s="84">
        <v>0</v>
      </c>
      <c r="G4458" s="85" t="s">
        <v>522</v>
      </c>
      <c r="H4458" s="85" t="s">
        <v>513</v>
      </c>
    </row>
    <row r="4459" spans="2:8">
      <c r="B4459" s="85" t="s">
        <v>293</v>
      </c>
      <c r="C4459" s="85" t="s">
        <v>521</v>
      </c>
      <c r="D4459" s="85" t="s">
        <v>301</v>
      </c>
      <c r="E4459" s="85" t="s">
        <v>302</v>
      </c>
      <c r="F4459" s="84">
        <v>4</v>
      </c>
      <c r="G4459" s="85" t="s">
        <v>522</v>
      </c>
      <c r="H4459" s="85" t="s">
        <v>513</v>
      </c>
    </row>
    <row r="4460" spans="2:8">
      <c r="B4460" s="85" t="s">
        <v>294</v>
      </c>
      <c r="C4460" s="85" t="s">
        <v>521</v>
      </c>
      <c r="D4460" s="85" t="s">
        <v>301</v>
      </c>
      <c r="E4460" s="85" t="s">
        <v>302</v>
      </c>
      <c r="F4460" s="84">
        <v>5</v>
      </c>
      <c r="G4460" s="85" t="s">
        <v>522</v>
      </c>
      <c r="H4460" s="85" t="s">
        <v>513</v>
      </c>
    </row>
    <row r="4461" spans="2:8">
      <c r="B4461" s="85" t="s">
        <v>298</v>
      </c>
      <c r="C4461" s="85" t="s">
        <v>521</v>
      </c>
      <c r="D4461" s="85" t="s">
        <v>301</v>
      </c>
      <c r="E4461" s="85" t="s">
        <v>302</v>
      </c>
      <c r="F4461" s="84">
        <v>0</v>
      </c>
      <c r="G4461" s="85" t="s">
        <v>522</v>
      </c>
      <c r="H4461" s="85" t="s">
        <v>513</v>
      </c>
    </row>
    <row r="4462" spans="2:8">
      <c r="B4462" s="85" t="s">
        <v>288</v>
      </c>
      <c r="C4462" s="85" t="s">
        <v>521</v>
      </c>
      <c r="D4462" s="85" t="s">
        <v>303</v>
      </c>
      <c r="E4462" s="85" t="s">
        <v>304</v>
      </c>
      <c r="F4462" s="84">
        <v>2</v>
      </c>
      <c r="G4462" s="85" t="s">
        <v>522</v>
      </c>
      <c r="H4462" s="85" t="s">
        <v>513</v>
      </c>
    </row>
    <row r="4463" spans="2:8">
      <c r="B4463" s="85" t="s">
        <v>290</v>
      </c>
      <c r="C4463" s="85" t="s">
        <v>521</v>
      </c>
      <c r="D4463" s="85" t="s">
        <v>303</v>
      </c>
      <c r="E4463" s="85" t="s">
        <v>304</v>
      </c>
      <c r="F4463" s="84">
        <v>0</v>
      </c>
      <c r="G4463" s="85" t="s">
        <v>522</v>
      </c>
      <c r="H4463" s="85" t="s">
        <v>513</v>
      </c>
    </row>
    <row r="4464" spans="2:8">
      <c r="B4464" s="85" t="s">
        <v>291</v>
      </c>
      <c r="C4464" s="85" t="s">
        <v>521</v>
      </c>
      <c r="D4464" s="85" t="s">
        <v>303</v>
      </c>
      <c r="E4464" s="85" t="s">
        <v>304</v>
      </c>
      <c r="F4464" s="84">
        <v>2</v>
      </c>
      <c r="G4464" s="85" t="s">
        <v>522</v>
      </c>
      <c r="H4464" s="85" t="s">
        <v>513</v>
      </c>
    </row>
    <row r="4465" spans="2:8">
      <c r="B4465" s="85" t="s">
        <v>293</v>
      </c>
      <c r="C4465" s="85" t="s">
        <v>521</v>
      </c>
      <c r="D4465" s="85" t="s">
        <v>303</v>
      </c>
      <c r="E4465" s="85" t="s">
        <v>304</v>
      </c>
      <c r="F4465" s="84">
        <v>0</v>
      </c>
      <c r="G4465" s="85" t="s">
        <v>522</v>
      </c>
      <c r="H4465" s="85" t="s">
        <v>513</v>
      </c>
    </row>
    <row r="4466" spans="2:8">
      <c r="B4466" s="85" t="s">
        <v>295</v>
      </c>
      <c r="C4466" s="85" t="s">
        <v>521</v>
      </c>
      <c r="D4466" s="85" t="s">
        <v>303</v>
      </c>
      <c r="E4466" s="85" t="s">
        <v>304</v>
      </c>
      <c r="F4466" s="84">
        <v>2</v>
      </c>
      <c r="G4466" s="85" t="s">
        <v>522</v>
      </c>
      <c r="H4466" s="85" t="s">
        <v>513</v>
      </c>
    </row>
    <row r="4467" spans="2:8">
      <c r="B4467" s="85" t="s">
        <v>297</v>
      </c>
      <c r="C4467" s="85" t="s">
        <v>521</v>
      </c>
      <c r="D4467" s="85" t="s">
        <v>303</v>
      </c>
      <c r="E4467" s="85" t="s">
        <v>304</v>
      </c>
      <c r="F4467" s="84">
        <v>0</v>
      </c>
      <c r="G4467" s="85" t="s">
        <v>522</v>
      </c>
      <c r="H4467" s="85" t="s">
        <v>513</v>
      </c>
    </row>
    <row r="4468" spans="2:8">
      <c r="B4468" s="85" t="s">
        <v>299</v>
      </c>
      <c r="C4468" s="85" t="s">
        <v>521</v>
      </c>
      <c r="D4468" s="85" t="s">
        <v>303</v>
      </c>
      <c r="E4468" s="85" t="s">
        <v>304</v>
      </c>
      <c r="F4468" s="84">
        <v>0</v>
      </c>
      <c r="G4468" s="85" t="s">
        <v>522</v>
      </c>
      <c r="H4468" s="85" t="s">
        <v>513</v>
      </c>
    </row>
    <row r="4469" spans="2:8">
      <c r="B4469" s="85" t="s">
        <v>300</v>
      </c>
      <c r="C4469" s="85" t="s">
        <v>521</v>
      </c>
      <c r="D4469" s="85" t="s">
        <v>303</v>
      </c>
      <c r="E4469" s="85" t="s">
        <v>304</v>
      </c>
      <c r="F4469" s="84">
        <v>2</v>
      </c>
      <c r="G4469" s="85" t="s">
        <v>522</v>
      </c>
      <c r="H4469" s="85" t="s">
        <v>513</v>
      </c>
    </row>
    <row r="4470" spans="2:8">
      <c r="B4470" s="85" t="s">
        <v>288</v>
      </c>
      <c r="C4470" s="85" t="s">
        <v>523</v>
      </c>
      <c r="D4470" s="85" t="s">
        <v>284</v>
      </c>
      <c r="E4470" s="85" t="s">
        <v>285</v>
      </c>
      <c r="F4470" s="84">
        <v>6</v>
      </c>
      <c r="G4470" s="85" t="s">
        <v>522</v>
      </c>
      <c r="H4470" s="85" t="s">
        <v>513</v>
      </c>
    </row>
    <row r="4471" spans="2:8">
      <c r="B4471" s="85" t="s">
        <v>289</v>
      </c>
      <c r="C4471" s="85" t="s">
        <v>523</v>
      </c>
      <c r="D4471" s="85" t="s">
        <v>284</v>
      </c>
      <c r="E4471" s="85" t="s">
        <v>285</v>
      </c>
      <c r="F4471" s="84">
        <v>0</v>
      </c>
      <c r="G4471" s="85" t="s">
        <v>522</v>
      </c>
      <c r="H4471" s="85" t="s">
        <v>513</v>
      </c>
    </row>
    <row r="4472" spans="2:8">
      <c r="B4472" s="85" t="s">
        <v>290</v>
      </c>
      <c r="C4472" s="85" t="s">
        <v>523</v>
      </c>
      <c r="D4472" s="85" t="s">
        <v>284</v>
      </c>
      <c r="E4472" s="85" t="s">
        <v>285</v>
      </c>
      <c r="F4472" s="84">
        <v>0</v>
      </c>
      <c r="G4472" s="85" t="s">
        <v>522</v>
      </c>
      <c r="H4472" s="85" t="s">
        <v>513</v>
      </c>
    </row>
    <row r="4473" spans="2:8">
      <c r="B4473" s="85" t="s">
        <v>291</v>
      </c>
      <c r="C4473" s="85" t="s">
        <v>523</v>
      </c>
      <c r="D4473" s="85" t="s">
        <v>284</v>
      </c>
      <c r="E4473" s="85" t="s">
        <v>285</v>
      </c>
      <c r="F4473" s="84">
        <v>2</v>
      </c>
      <c r="G4473" s="85" t="s">
        <v>522</v>
      </c>
      <c r="H4473" s="85" t="s">
        <v>513</v>
      </c>
    </row>
    <row r="4474" spans="2:8">
      <c r="B4474" s="85" t="s">
        <v>292</v>
      </c>
      <c r="C4474" s="85" t="s">
        <v>523</v>
      </c>
      <c r="D4474" s="85" t="s">
        <v>284</v>
      </c>
      <c r="E4474" s="85" t="s">
        <v>285</v>
      </c>
      <c r="F4474" s="84">
        <v>0</v>
      </c>
      <c r="G4474" s="85" t="s">
        <v>522</v>
      </c>
      <c r="H4474" s="85" t="s">
        <v>513</v>
      </c>
    </row>
    <row r="4475" spans="2:8">
      <c r="B4475" s="85" t="s">
        <v>293</v>
      </c>
      <c r="C4475" s="85" t="s">
        <v>523</v>
      </c>
      <c r="D4475" s="85" t="s">
        <v>284</v>
      </c>
      <c r="E4475" s="85" t="s">
        <v>285</v>
      </c>
      <c r="F4475" s="84">
        <v>2</v>
      </c>
      <c r="G4475" s="85" t="s">
        <v>522</v>
      </c>
      <c r="H4475" s="85" t="s">
        <v>513</v>
      </c>
    </row>
    <row r="4476" spans="2:8">
      <c r="B4476" s="85" t="s">
        <v>294</v>
      </c>
      <c r="C4476" s="85" t="s">
        <v>523</v>
      </c>
      <c r="D4476" s="85" t="s">
        <v>284</v>
      </c>
      <c r="E4476" s="85" t="s">
        <v>285</v>
      </c>
      <c r="F4476" s="84">
        <v>3</v>
      </c>
      <c r="G4476" s="85" t="s">
        <v>522</v>
      </c>
      <c r="H4476" s="85" t="s">
        <v>513</v>
      </c>
    </row>
    <row r="4477" spans="2:8">
      <c r="B4477" s="85" t="s">
        <v>295</v>
      </c>
      <c r="C4477" s="85" t="s">
        <v>523</v>
      </c>
      <c r="D4477" s="85" t="s">
        <v>284</v>
      </c>
      <c r="E4477" s="85" t="s">
        <v>285</v>
      </c>
      <c r="F4477" s="84">
        <v>8</v>
      </c>
      <c r="G4477" s="85" t="s">
        <v>522</v>
      </c>
      <c r="H4477" s="85" t="s">
        <v>513</v>
      </c>
    </row>
    <row r="4478" spans="2:8">
      <c r="B4478" s="85" t="s">
        <v>296</v>
      </c>
      <c r="C4478" s="85" t="s">
        <v>523</v>
      </c>
      <c r="D4478" s="85" t="s">
        <v>284</v>
      </c>
      <c r="E4478" s="85" t="s">
        <v>285</v>
      </c>
      <c r="F4478" s="84">
        <v>2</v>
      </c>
      <c r="G4478" s="85" t="s">
        <v>522</v>
      </c>
      <c r="H4478" s="85" t="s">
        <v>513</v>
      </c>
    </row>
    <row r="4479" spans="2:8">
      <c r="B4479" s="85" t="s">
        <v>297</v>
      </c>
      <c r="C4479" s="85" t="s">
        <v>523</v>
      </c>
      <c r="D4479" s="85" t="s">
        <v>284</v>
      </c>
      <c r="E4479" s="85" t="s">
        <v>285</v>
      </c>
      <c r="F4479" s="84">
        <v>0</v>
      </c>
      <c r="G4479" s="85" t="s">
        <v>522</v>
      </c>
      <c r="H4479" s="85" t="s">
        <v>513</v>
      </c>
    </row>
    <row r="4480" spans="2:8">
      <c r="B4480" s="85" t="s">
        <v>298</v>
      </c>
      <c r="C4480" s="85" t="s">
        <v>523</v>
      </c>
      <c r="D4480" s="85" t="s">
        <v>284</v>
      </c>
      <c r="E4480" s="85" t="s">
        <v>285</v>
      </c>
      <c r="F4480" s="84">
        <v>5</v>
      </c>
      <c r="G4480" s="85" t="s">
        <v>522</v>
      </c>
      <c r="H4480" s="85" t="s">
        <v>513</v>
      </c>
    </row>
    <row r="4481" spans="2:8">
      <c r="B4481" s="85" t="s">
        <v>299</v>
      </c>
      <c r="C4481" s="85" t="s">
        <v>523</v>
      </c>
      <c r="D4481" s="85" t="s">
        <v>284</v>
      </c>
      <c r="E4481" s="85" t="s">
        <v>285</v>
      </c>
      <c r="F4481" s="84">
        <v>0</v>
      </c>
      <c r="G4481" s="85" t="s">
        <v>522</v>
      </c>
      <c r="H4481" s="85" t="s">
        <v>513</v>
      </c>
    </row>
    <row r="4482" spans="2:8">
      <c r="B4482" s="85" t="s">
        <v>300</v>
      </c>
      <c r="C4482" s="85" t="s">
        <v>523</v>
      </c>
      <c r="D4482" s="85" t="s">
        <v>284</v>
      </c>
      <c r="E4482" s="85" t="s">
        <v>285</v>
      </c>
      <c r="F4482" s="84">
        <v>3</v>
      </c>
      <c r="G4482" s="85" t="s">
        <v>522</v>
      </c>
      <c r="H4482" s="85" t="s">
        <v>513</v>
      </c>
    </row>
    <row r="4483" spans="2:8">
      <c r="B4483" s="85" t="s">
        <v>288</v>
      </c>
      <c r="C4483" s="85" t="s">
        <v>523</v>
      </c>
      <c r="D4483" s="85" t="s">
        <v>301</v>
      </c>
      <c r="E4483" s="85" t="s">
        <v>302</v>
      </c>
      <c r="F4483" s="84">
        <v>3</v>
      </c>
      <c r="G4483" s="85" t="s">
        <v>522</v>
      </c>
      <c r="H4483" s="85" t="s">
        <v>513</v>
      </c>
    </row>
    <row r="4484" spans="2:8">
      <c r="B4484" s="85" t="s">
        <v>289</v>
      </c>
      <c r="C4484" s="85" t="s">
        <v>523</v>
      </c>
      <c r="D4484" s="85" t="s">
        <v>301</v>
      </c>
      <c r="E4484" s="85" t="s">
        <v>302</v>
      </c>
      <c r="F4484" s="84">
        <v>0</v>
      </c>
      <c r="G4484" s="85" t="s">
        <v>522</v>
      </c>
      <c r="H4484" s="85" t="s">
        <v>513</v>
      </c>
    </row>
    <row r="4485" spans="2:8">
      <c r="B4485" s="85" t="s">
        <v>290</v>
      </c>
      <c r="C4485" s="85" t="s">
        <v>523</v>
      </c>
      <c r="D4485" s="85" t="s">
        <v>301</v>
      </c>
      <c r="E4485" s="85" t="s">
        <v>302</v>
      </c>
      <c r="F4485" s="84">
        <v>6</v>
      </c>
      <c r="G4485" s="85" t="s">
        <v>522</v>
      </c>
      <c r="H4485" s="85" t="s">
        <v>513</v>
      </c>
    </row>
    <row r="4486" spans="2:8">
      <c r="B4486" s="85" t="s">
        <v>291</v>
      </c>
      <c r="C4486" s="85" t="s">
        <v>523</v>
      </c>
      <c r="D4486" s="85" t="s">
        <v>301</v>
      </c>
      <c r="E4486" s="85" t="s">
        <v>302</v>
      </c>
      <c r="F4486" s="84">
        <v>5</v>
      </c>
      <c r="G4486" s="85" t="s">
        <v>522</v>
      </c>
      <c r="H4486" s="85" t="s">
        <v>513</v>
      </c>
    </row>
    <row r="4487" spans="2:8">
      <c r="B4487" s="85" t="s">
        <v>292</v>
      </c>
      <c r="C4487" s="85" t="s">
        <v>523</v>
      </c>
      <c r="D4487" s="85" t="s">
        <v>301</v>
      </c>
      <c r="E4487" s="85" t="s">
        <v>302</v>
      </c>
      <c r="F4487" s="84">
        <v>5</v>
      </c>
      <c r="G4487" s="85" t="s">
        <v>522</v>
      </c>
      <c r="H4487" s="85" t="s">
        <v>513</v>
      </c>
    </row>
    <row r="4488" spans="2:8">
      <c r="B4488" s="85" t="s">
        <v>293</v>
      </c>
      <c r="C4488" s="85" t="s">
        <v>523</v>
      </c>
      <c r="D4488" s="85" t="s">
        <v>301</v>
      </c>
      <c r="E4488" s="85" t="s">
        <v>302</v>
      </c>
      <c r="F4488" s="84">
        <v>0</v>
      </c>
      <c r="G4488" s="85" t="s">
        <v>522</v>
      </c>
      <c r="H4488" s="85" t="s">
        <v>513</v>
      </c>
    </row>
    <row r="4489" spans="2:8">
      <c r="B4489" s="85" t="s">
        <v>294</v>
      </c>
      <c r="C4489" s="85" t="s">
        <v>523</v>
      </c>
      <c r="D4489" s="85" t="s">
        <v>301</v>
      </c>
      <c r="E4489" s="85" t="s">
        <v>302</v>
      </c>
      <c r="F4489" s="84">
        <v>5</v>
      </c>
      <c r="G4489" s="85" t="s">
        <v>522</v>
      </c>
      <c r="H4489" s="85" t="s">
        <v>513</v>
      </c>
    </row>
    <row r="4490" spans="2:8">
      <c r="B4490" s="85" t="s">
        <v>297</v>
      </c>
      <c r="C4490" s="85" t="s">
        <v>523</v>
      </c>
      <c r="D4490" s="85" t="s">
        <v>301</v>
      </c>
      <c r="E4490" s="85" t="s">
        <v>302</v>
      </c>
      <c r="F4490" s="84">
        <v>0</v>
      </c>
      <c r="G4490" s="85" t="s">
        <v>522</v>
      </c>
      <c r="H4490" s="85" t="s">
        <v>513</v>
      </c>
    </row>
    <row r="4491" spans="2:8">
      <c r="B4491" s="85" t="s">
        <v>298</v>
      </c>
      <c r="C4491" s="85" t="s">
        <v>523</v>
      </c>
      <c r="D4491" s="85" t="s">
        <v>301</v>
      </c>
      <c r="E4491" s="85" t="s">
        <v>302</v>
      </c>
      <c r="F4491" s="84">
        <v>3</v>
      </c>
      <c r="G4491" s="85" t="s">
        <v>522</v>
      </c>
      <c r="H4491" s="85" t="s">
        <v>513</v>
      </c>
    </row>
    <row r="4492" spans="2:8">
      <c r="B4492" s="85" t="s">
        <v>299</v>
      </c>
      <c r="C4492" s="85" t="s">
        <v>523</v>
      </c>
      <c r="D4492" s="85" t="s">
        <v>301</v>
      </c>
      <c r="E4492" s="85" t="s">
        <v>302</v>
      </c>
      <c r="F4492" s="84">
        <v>4</v>
      </c>
      <c r="G4492" s="85" t="s">
        <v>522</v>
      </c>
      <c r="H4492" s="85" t="s">
        <v>513</v>
      </c>
    </row>
    <row r="4493" spans="2:8">
      <c r="B4493" s="85" t="s">
        <v>300</v>
      </c>
      <c r="C4493" s="85" t="s">
        <v>523</v>
      </c>
      <c r="D4493" s="85" t="s">
        <v>301</v>
      </c>
      <c r="E4493" s="85" t="s">
        <v>302</v>
      </c>
      <c r="F4493" s="84">
        <v>0</v>
      </c>
      <c r="G4493" s="85" t="s">
        <v>522</v>
      </c>
      <c r="H4493" s="85" t="s">
        <v>513</v>
      </c>
    </row>
    <row r="4494" spans="2:8">
      <c r="B4494" s="85" t="s">
        <v>289</v>
      </c>
      <c r="C4494" s="85" t="s">
        <v>523</v>
      </c>
      <c r="D4494" s="85" t="s">
        <v>303</v>
      </c>
      <c r="E4494" s="85" t="s">
        <v>304</v>
      </c>
      <c r="F4494" s="84">
        <v>0</v>
      </c>
      <c r="G4494" s="85" t="s">
        <v>522</v>
      </c>
      <c r="H4494" s="85" t="s">
        <v>513</v>
      </c>
    </row>
    <row r="4495" spans="2:8">
      <c r="B4495" s="85" t="s">
        <v>290</v>
      </c>
      <c r="C4495" s="85" t="s">
        <v>523</v>
      </c>
      <c r="D4495" s="85" t="s">
        <v>303</v>
      </c>
      <c r="E4495" s="85" t="s">
        <v>304</v>
      </c>
      <c r="F4495" s="84">
        <v>2</v>
      </c>
      <c r="G4495" s="85" t="s">
        <v>522</v>
      </c>
      <c r="H4495" s="85" t="s">
        <v>513</v>
      </c>
    </row>
    <row r="4496" spans="2:8">
      <c r="B4496" s="85" t="s">
        <v>293</v>
      </c>
      <c r="C4496" s="85" t="s">
        <v>523</v>
      </c>
      <c r="D4496" s="85" t="s">
        <v>303</v>
      </c>
      <c r="E4496" s="85" t="s">
        <v>304</v>
      </c>
      <c r="F4496" s="84">
        <v>0</v>
      </c>
      <c r="G4496" s="85" t="s">
        <v>522</v>
      </c>
      <c r="H4496" s="85" t="s">
        <v>513</v>
      </c>
    </row>
    <row r="4497" spans="2:8">
      <c r="B4497" s="85" t="s">
        <v>294</v>
      </c>
      <c r="C4497" s="85" t="s">
        <v>523</v>
      </c>
      <c r="D4497" s="85" t="s">
        <v>303</v>
      </c>
      <c r="E4497" s="85" t="s">
        <v>304</v>
      </c>
      <c r="F4497" s="84">
        <v>2</v>
      </c>
      <c r="G4497" s="85" t="s">
        <v>522</v>
      </c>
      <c r="H4497" s="85" t="s">
        <v>513</v>
      </c>
    </row>
    <row r="4498" spans="2:8">
      <c r="B4498" s="85" t="s">
        <v>299</v>
      </c>
      <c r="C4498" s="85" t="s">
        <v>523</v>
      </c>
      <c r="D4498" s="85" t="s">
        <v>303</v>
      </c>
      <c r="E4498" s="85" t="s">
        <v>304</v>
      </c>
      <c r="F4498" s="84">
        <v>0</v>
      </c>
      <c r="G4498" s="85" t="s">
        <v>522</v>
      </c>
      <c r="H4498" s="85" t="s">
        <v>513</v>
      </c>
    </row>
    <row r="4499" spans="2:8">
      <c r="B4499" s="85" t="s">
        <v>300</v>
      </c>
      <c r="C4499" s="85" t="s">
        <v>523</v>
      </c>
      <c r="D4499" s="85" t="s">
        <v>303</v>
      </c>
      <c r="E4499" s="85" t="s">
        <v>304</v>
      </c>
      <c r="F4499" s="84">
        <v>0</v>
      </c>
      <c r="G4499" s="85" t="s">
        <v>522</v>
      </c>
      <c r="H4499" s="85" t="s">
        <v>513</v>
      </c>
    </row>
    <row r="4500" spans="2:8">
      <c r="B4500" s="85" t="s">
        <v>288</v>
      </c>
      <c r="C4500" s="85" t="s">
        <v>524</v>
      </c>
      <c r="D4500" s="85" t="s">
        <v>284</v>
      </c>
      <c r="E4500" s="85" t="s">
        <v>285</v>
      </c>
      <c r="F4500" s="84">
        <v>4</v>
      </c>
      <c r="G4500" s="85" t="s">
        <v>512</v>
      </c>
      <c r="H4500" s="85" t="s">
        <v>513</v>
      </c>
    </row>
    <row r="4501" spans="2:8">
      <c r="B4501" s="85" t="s">
        <v>289</v>
      </c>
      <c r="C4501" s="85" t="s">
        <v>524</v>
      </c>
      <c r="D4501" s="85" t="s">
        <v>284</v>
      </c>
      <c r="E4501" s="85" t="s">
        <v>285</v>
      </c>
      <c r="F4501" s="84">
        <v>4</v>
      </c>
      <c r="G4501" s="85" t="s">
        <v>512</v>
      </c>
      <c r="H4501" s="85" t="s">
        <v>513</v>
      </c>
    </row>
    <row r="4502" spans="2:8">
      <c r="B4502" s="85" t="s">
        <v>290</v>
      </c>
      <c r="C4502" s="85" t="s">
        <v>524</v>
      </c>
      <c r="D4502" s="85" t="s">
        <v>284</v>
      </c>
      <c r="E4502" s="85" t="s">
        <v>285</v>
      </c>
      <c r="F4502" s="84">
        <v>3</v>
      </c>
      <c r="G4502" s="85" t="s">
        <v>512</v>
      </c>
      <c r="H4502" s="85" t="s">
        <v>513</v>
      </c>
    </row>
    <row r="4503" spans="2:8">
      <c r="B4503" s="85" t="s">
        <v>291</v>
      </c>
      <c r="C4503" s="85" t="s">
        <v>524</v>
      </c>
      <c r="D4503" s="85" t="s">
        <v>284</v>
      </c>
      <c r="E4503" s="85" t="s">
        <v>285</v>
      </c>
      <c r="F4503" s="84">
        <v>0</v>
      </c>
      <c r="G4503" s="85" t="s">
        <v>512</v>
      </c>
      <c r="H4503" s="85" t="s">
        <v>513</v>
      </c>
    </row>
    <row r="4504" spans="2:8">
      <c r="B4504" s="85" t="s">
        <v>292</v>
      </c>
      <c r="C4504" s="85" t="s">
        <v>524</v>
      </c>
      <c r="D4504" s="85" t="s">
        <v>284</v>
      </c>
      <c r="E4504" s="85" t="s">
        <v>285</v>
      </c>
      <c r="F4504" s="84">
        <v>2</v>
      </c>
      <c r="G4504" s="85" t="s">
        <v>512</v>
      </c>
      <c r="H4504" s="85" t="s">
        <v>513</v>
      </c>
    </row>
    <row r="4505" spans="2:8">
      <c r="B4505" s="85" t="s">
        <v>293</v>
      </c>
      <c r="C4505" s="85" t="s">
        <v>524</v>
      </c>
      <c r="D4505" s="85" t="s">
        <v>284</v>
      </c>
      <c r="E4505" s="85" t="s">
        <v>285</v>
      </c>
      <c r="F4505" s="84">
        <v>0</v>
      </c>
      <c r="G4505" s="85" t="s">
        <v>512</v>
      </c>
      <c r="H4505" s="85" t="s">
        <v>513</v>
      </c>
    </row>
    <row r="4506" spans="2:8">
      <c r="B4506" s="85" t="s">
        <v>294</v>
      </c>
      <c r="C4506" s="85" t="s">
        <v>524</v>
      </c>
      <c r="D4506" s="85" t="s">
        <v>284</v>
      </c>
      <c r="E4506" s="85" t="s">
        <v>285</v>
      </c>
      <c r="F4506" s="84">
        <v>3</v>
      </c>
      <c r="G4506" s="85" t="s">
        <v>512</v>
      </c>
      <c r="H4506" s="85" t="s">
        <v>513</v>
      </c>
    </row>
    <row r="4507" spans="2:8">
      <c r="B4507" s="85" t="s">
        <v>296</v>
      </c>
      <c r="C4507" s="85" t="s">
        <v>524</v>
      </c>
      <c r="D4507" s="85" t="s">
        <v>284</v>
      </c>
      <c r="E4507" s="85" t="s">
        <v>285</v>
      </c>
      <c r="F4507" s="84">
        <v>0</v>
      </c>
      <c r="G4507" s="85" t="s">
        <v>512</v>
      </c>
      <c r="H4507" s="85" t="s">
        <v>513</v>
      </c>
    </row>
    <row r="4508" spans="2:8">
      <c r="B4508" s="85" t="s">
        <v>297</v>
      </c>
      <c r="C4508" s="85" t="s">
        <v>524</v>
      </c>
      <c r="D4508" s="85" t="s">
        <v>284</v>
      </c>
      <c r="E4508" s="85" t="s">
        <v>285</v>
      </c>
      <c r="F4508" s="84">
        <v>0</v>
      </c>
      <c r="G4508" s="85" t="s">
        <v>512</v>
      </c>
      <c r="H4508" s="85" t="s">
        <v>513</v>
      </c>
    </row>
    <row r="4509" spans="2:8">
      <c r="B4509" s="85" t="s">
        <v>298</v>
      </c>
      <c r="C4509" s="85" t="s">
        <v>524</v>
      </c>
      <c r="D4509" s="85" t="s">
        <v>284</v>
      </c>
      <c r="E4509" s="85" t="s">
        <v>285</v>
      </c>
      <c r="F4509" s="84">
        <v>2</v>
      </c>
      <c r="G4509" s="85" t="s">
        <v>512</v>
      </c>
      <c r="H4509" s="85" t="s">
        <v>513</v>
      </c>
    </row>
    <row r="4510" spans="2:8">
      <c r="B4510" s="85" t="s">
        <v>299</v>
      </c>
      <c r="C4510" s="85" t="s">
        <v>524</v>
      </c>
      <c r="D4510" s="85" t="s">
        <v>284</v>
      </c>
      <c r="E4510" s="85" t="s">
        <v>285</v>
      </c>
      <c r="F4510" s="84">
        <v>3</v>
      </c>
      <c r="G4510" s="85" t="s">
        <v>512</v>
      </c>
      <c r="H4510" s="85" t="s">
        <v>513</v>
      </c>
    </row>
    <row r="4511" spans="2:8">
      <c r="B4511" s="85" t="s">
        <v>300</v>
      </c>
      <c r="C4511" s="85" t="s">
        <v>524</v>
      </c>
      <c r="D4511" s="85" t="s">
        <v>284</v>
      </c>
      <c r="E4511" s="85" t="s">
        <v>285</v>
      </c>
      <c r="F4511" s="84">
        <v>3</v>
      </c>
      <c r="G4511" s="85" t="s">
        <v>512</v>
      </c>
      <c r="H4511" s="85" t="s">
        <v>513</v>
      </c>
    </row>
    <row r="4512" spans="2:8">
      <c r="B4512" s="85" t="s">
        <v>288</v>
      </c>
      <c r="C4512" s="85" t="s">
        <v>524</v>
      </c>
      <c r="D4512" s="85" t="s">
        <v>301</v>
      </c>
      <c r="E4512" s="85" t="s">
        <v>302</v>
      </c>
      <c r="F4512" s="84">
        <v>3</v>
      </c>
      <c r="G4512" s="85" t="s">
        <v>512</v>
      </c>
      <c r="H4512" s="85" t="s">
        <v>513</v>
      </c>
    </row>
    <row r="4513" spans="2:8">
      <c r="B4513" s="85" t="s">
        <v>289</v>
      </c>
      <c r="C4513" s="85" t="s">
        <v>524</v>
      </c>
      <c r="D4513" s="85" t="s">
        <v>301</v>
      </c>
      <c r="E4513" s="85" t="s">
        <v>302</v>
      </c>
      <c r="F4513" s="84">
        <v>3</v>
      </c>
      <c r="G4513" s="85" t="s">
        <v>512</v>
      </c>
      <c r="H4513" s="85" t="s">
        <v>513</v>
      </c>
    </row>
    <row r="4514" spans="2:8">
      <c r="B4514" s="85" t="s">
        <v>290</v>
      </c>
      <c r="C4514" s="85" t="s">
        <v>524</v>
      </c>
      <c r="D4514" s="85" t="s">
        <v>301</v>
      </c>
      <c r="E4514" s="85" t="s">
        <v>302</v>
      </c>
      <c r="F4514" s="84">
        <v>0</v>
      </c>
      <c r="G4514" s="85" t="s">
        <v>512</v>
      </c>
      <c r="H4514" s="85" t="s">
        <v>513</v>
      </c>
    </row>
    <row r="4515" spans="2:8">
      <c r="B4515" s="85" t="s">
        <v>291</v>
      </c>
      <c r="C4515" s="85" t="s">
        <v>524</v>
      </c>
      <c r="D4515" s="85" t="s">
        <v>301</v>
      </c>
      <c r="E4515" s="85" t="s">
        <v>302</v>
      </c>
      <c r="F4515" s="84">
        <v>2</v>
      </c>
      <c r="G4515" s="85" t="s">
        <v>512</v>
      </c>
      <c r="H4515" s="85" t="s">
        <v>513</v>
      </c>
    </row>
    <row r="4516" spans="2:8">
      <c r="B4516" s="85" t="s">
        <v>292</v>
      </c>
      <c r="C4516" s="85" t="s">
        <v>524</v>
      </c>
      <c r="D4516" s="85" t="s">
        <v>301</v>
      </c>
      <c r="E4516" s="85" t="s">
        <v>302</v>
      </c>
      <c r="F4516" s="84">
        <v>0</v>
      </c>
      <c r="G4516" s="85" t="s">
        <v>512</v>
      </c>
      <c r="H4516" s="85" t="s">
        <v>513</v>
      </c>
    </row>
    <row r="4517" spans="2:8">
      <c r="B4517" s="85" t="s">
        <v>293</v>
      </c>
      <c r="C4517" s="85" t="s">
        <v>524</v>
      </c>
      <c r="D4517" s="85" t="s">
        <v>301</v>
      </c>
      <c r="E4517" s="85" t="s">
        <v>302</v>
      </c>
      <c r="F4517" s="84">
        <v>2</v>
      </c>
      <c r="G4517" s="85" t="s">
        <v>512</v>
      </c>
      <c r="H4517" s="85" t="s">
        <v>513</v>
      </c>
    </row>
    <row r="4518" spans="2:8">
      <c r="B4518" s="85" t="s">
        <v>294</v>
      </c>
      <c r="C4518" s="85" t="s">
        <v>524</v>
      </c>
      <c r="D4518" s="85" t="s">
        <v>301</v>
      </c>
      <c r="E4518" s="85" t="s">
        <v>302</v>
      </c>
      <c r="F4518" s="84">
        <v>0</v>
      </c>
      <c r="G4518" s="85" t="s">
        <v>512</v>
      </c>
      <c r="H4518" s="85" t="s">
        <v>513</v>
      </c>
    </row>
    <row r="4519" spans="2:8">
      <c r="B4519" s="85" t="s">
        <v>295</v>
      </c>
      <c r="C4519" s="85" t="s">
        <v>524</v>
      </c>
      <c r="D4519" s="85" t="s">
        <v>301</v>
      </c>
      <c r="E4519" s="85" t="s">
        <v>302</v>
      </c>
      <c r="F4519" s="84">
        <v>4</v>
      </c>
      <c r="G4519" s="85" t="s">
        <v>512</v>
      </c>
      <c r="H4519" s="85" t="s">
        <v>513</v>
      </c>
    </row>
    <row r="4520" spans="2:8">
      <c r="B4520" s="85" t="s">
        <v>299</v>
      </c>
      <c r="C4520" s="85" t="s">
        <v>524</v>
      </c>
      <c r="D4520" s="85" t="s">
        <v>301</v>
      </c>
      <c r="E4520" s="85" t="s">
        <v>302</v>
      </c>
      <c r="F4520" s="84">
        <v>0</v>
      </c>
      <c r="G4520" s="85" t="s">
        <v>512</v>
      </c>
      <c r="H4520" s="85" t="s">
        <v>513</v>
      </c>
    </row>
    <row r="4521" spans="2:8">
      <c r="B4521" s="85" t="s">
        <v>288</v>
      </c>
      <c r="C4521" s="85" t="s">
        <v>524</v>
      </c>
      <c r="D4521" s="85" t="s">
        <v>303</v>
      </c>
      <c r="E4521" s="85" t="s">
        <v>304</v>
      </c>
      <c r="F4521" s="84">
        <v>3</v>
      </c>
      <c r="G4521" s="85" t="s">
        <v>512</v>
      </c>
      <c r="H4521" s="85" t="s">
        <v>513</v>
      </c>
    </row>
    <row r="4522" spans="2:8">
      <c r="B4522" s="85" t="s">
        <v>289</v>
      </c>
      <c r="C4522" s="85" t="s">
        <v>524</v>
      </c>
      <c r="D4522" s="85" t="s">
        <v>303</v>
      </c>
      <c r="E4522" s="85" t="s">
        <v>304</v>
      </c>
      <c r="F4522" s="84">
        <v>3</v>
      </c>
      <c r="G4522" s="85" t="s">
        <v>512</v>
      </c>
      <c r="H4522" s="85" t="s">
        <v>513</v>
      </c>
    </row>
    <row r="4523" spans="2:8">
      <c r="B4523" s="85" t="s">
        <v>292</v>
      </c>
      <c r="C4523" s="85" t="s">
        <v>524</v>
      </c>
      <c r="D4523" s="85" t="s">
        <v>303</v>
      </c>
      <c r="E4523" s="85" t="s">
        <v>304</v>
      </c>
      <c r="F4523" s="84">
        <v>0</v>
      </c>
      <c r="G4523" s="85" t="s">
        <v>512</v>
      </c>
      <c r="H4523" s="85" t="s">
        <v>513</v>
      </c>
    </row>
    <row r="4524" spans="2:8">
      <c r="B4524" s="85" t="s">
        <v>296</v>
      </c>
      <c r="C4524" s="85" t="s">
        <v>524</v>
      </c>
      <c r="D4524" s="85" t="s">
        <v>303</v>
      </c>
      <c r="E4524" s="85" t="s">
        <v>304</v>
      </c>
      <c r="F4524" s="84">
        <v>0</v>
      </c>
      <c r="G4524" s="85" t="s">
        <v>512</v>
      </c>
      <c r="H4524" s="85" t="s">
        <v>513</v>
      </c>
    </row>
    <row r="4525" spans="2:8">
      <c r="B4525" s="85" t="s">
        <v>297</v>
      </c>
      <c r="C4525" s="85" t="s">
        <v>524</v>
      </c>
      <c r="D4525" s="85" t="s">
        <v>303</v>
      </c>
      <c r="E4525" s="85" t="s">
        <v>304</v>
      </c>
      <c r="F4525" s="84">
        <v>2</v>
      </c>
      <c r="G4525" s="85" t="s">
        <v>512</v>
      </c>
      <c r="H4525" s="85" t="s">
        <v>513</v>
      </c>
    </row>
    <row r="4526" spans="2:8">
      <c r="B4526" s="85" t="s">
        <v>298</v>
      </c>
      <c r="C4526" s="85" t="s">
        <v>524</v>
      </c>
      <c r="D4526" s="85" t="s">
        <v>303</v>
      </c>
      <c r="E4526" s="85" t="s">
        <v>304</v>
      </c>
      <c r="F4526" s="84">
        <v>2</v>
      </c>
      <c r="G4526" s="85" t="s">
        <v>512</v>
      </c>
      <c r="H4526" s="85" t="s">
        <v>513</v>
      </c>
    </row>
    <row r="4527" spans="2:8">
      <c r="B4527" s="85" t="s">
        <v>288</v>
      </c>
      <c r="C4527" s="85" t="s">
        <v>525</v>
      </c>
      <c r="D4527" s="85" t="s">
        <v>284</v>
      </c>
      <c r="E4527" s="85" t="s">
        <v>285</v>
      </c>
      <c r="F4527" s="84">
        <v>2</v>
      </c>
      <c r="G4527" s="85" t="s">
        <v>526</v>
      </c>
      <c r="H4527" s="85" t="s">
        <v>513</v>
      </c>
    </row>
    <row r="4528" spans="2:8">
      <c r="B4528" s="85" t="s">
        <v>290</v>
      </c>
      <c r="C4528" s="85" t="s">
        <v>525</v>
      </c>
      <c r="D4528" s="85" t="s">
        <v>284</v>
      </c>
      <c r="E4528" s="85" t="s">
        <v>285</v>
      </c>
      <c r="F4528" s="84">
        <v>0</v>
      </c>
      <c r="G4528" s="85" t="s">
        <v>526</v>
      </c>
      <c r="H4528" s="85" t="s">
        <v>513</v>
      </c>
    </row>
    <row r="4529" spans="2:8">
      <c r="B4529" s="85" t="s">
        <v>291</v>
      </c>
      <c r="C4529" s="85" t="s">
        <v>525</v>
      </c>
      <c r="D4529" s="85" t="s">
        <v>284</v>
      </c>
      <c r="E4529" s="85" t="s">
        <v>285</v>
      </c>
      <c r="F4529" s="84">
        <v>2</v>
      </c>
      <c r="G4529" s="85" t="s">
        <v>526</v>
      </c>
      <c r="H4529" s="85" t="s">
        <v>513</v>
      </c>
    </row>
    <row r="4530" spans="2:8">
      <c r="B4530" s="85" t="s">
        <v>292</v>
      </c>
      <c r="C4530" s="85" t="s">
        <v>525</v>
      </c>
      <c r="D4530" s="85" t="s">
        <v>284</v>
      </c>
      <c r="E4530" s="85" t="s">
        <v>285</v>
      </c>
      <c r="F4530" s="84">
        <v>2</v>
      </c>
      <c r="G4530" s="85" t="s">
        <v>526</v>
      </c>
      <c r="H4530" s="85" t="s">
        <v>513</v>
      </c>
    </row>
    <row r="4531" spans="2:8">
      <c r="B4531" s="85" t="s">
        <v>293</v>
      </c>
      <c r="C4531" s="85" t="s">
        <v>525</v>
      </c>
      <c r="D4531" s="85" t="s">
        <v>284</v>
      </c>
      <c r="E4531" s="85" t="s">
        <v>285</v>
      </c>
      <c r="F4531" s="84">
        <v>2</v>
      </c>
      <c r="G4531" s="85" t="s">
        <v>526</v>
      </c>
      <c r="H4531" s="85" t="s">
        <v>513</v>
      </c>
    </row>
    <row r="4532" spans="2:8">
      <c r="B4532" s="85" t="s">
        <v>295</v>
      </c>
      <c r="C4532" s="85" t="s">
        <v>525</v>
      </c>
      <c r="D4532" s="85" t="s">
        <v>284</v>
      </c>
      <c r="E4532" s="85" t="s">
        <v>285</v>
      </c>
      <c r="F4532" s="84">
        <v>3</v>
      </c>
      <c r="G4532" s="85" t="s">
        <v>526</v>
      </c>
      <c r="H4532" s="85" t="s">
        <v>513</v>
      </c>
    </row>
    <row r="4533" spans="2:8">
      <c r="B4533" s="85" t="s">
        <v>296</v>
      </c>
      <c r="C4533" s="85" t="s">
        <v>525</v>
      </c>
      <c r="D4533" s="85" t="s">
        <v>284</v>
      </c>
      <c r="E4533" s="85" t="s">
        <v>285</v>
      </c>
      <c r="F4533" s="84">
        <v>2</v>
      </c>
      <c r="G4533" s="85" t="s">
        <v>526</v>
      </c>
      <c r="H4533" s="85" t="s">
        <v>513</v>
      </c>
    </row>
    <row r="4534" spans="2:8">
      <c r="B4534" s="85" t="s">
        <v>297</v>
      </c>
      <c r="C4534" s="85" t="s">
        <v>525</v>
      </c>
      <c r="D4534" s="85" t="s">
        <v>284</v>
      </c>
      <c r="E4534" s="85" t="s">
        <v>285</v>
      </c>
      <c r="F4534" s="84">
        <v>0</v>
      </c>
      <c r="G4534" s="85" t="s">
        <v>526</v>
      </c>
      <c r="H4534" s="85" t="s">
        <v>513</v>
      </c>
    </row>
    <row r="4535" spans="2:8">
      <c r="B4535" s="85" t="s">
        <v>298</v>
      </c>
      <c r="C4535" s="85" t="s">
        <v>525</v>
      </c>
      <c r="D4535" s="85" t="s">
        <v>284</v>
      </c>
      <c r="E4535" s="85" t="s">
        <v>285</v>
      </c>
      <c r="F4535" s="84">
        <v>2</v>
      </c>
      <c r="G4535" s="85" t="s">
        <v>526</v>
      </c>
      <c r="H4535" s="85" t="s">
        <v>513</v>
      </c>
    </row>
    <row r="4536" spans="2:8">
      <c r="B4536" s="85" t="s">
        <v>299</v>
      </c>
      <c r="C4536" s="85" t="s">
        <v>525</v>
      </c>
      <c r="D4536" s="85" t="s">
        <v>284</v>
      </c>
      <c r="E4536" s="85" t="s">
        <v>285</v>
      </c>
      <c r="F4536" s="84">
        <v>0</v>
      </c>
      <c r="G4536" s="85" t="s">
        <v>526</v>
      </c>
      <c r="H4536" s="85" t="s">
        <v>513</v>
      </c>
    </row>
    <row r="4537" spans="2:8">
      <c r="B4537" s="85" t="s">
        <v>300</v>
      </c>
      <c r="C4537" s="85" t="s">
        <v>525</v>
      </c>
      <c r="D4537" s="85" t="s">
        <v>284</v>
      </c>
      <c r="E4537" s="85" t="s">
        <v>285</v>
      </c>
      <c r="F4537" s="84">
        <v>2</v>
      </c>
      <c r="G4537" s="85" t="s">
        <v>526</v>
      </c>
      <c r="H4537" s="85" t="s">
        <v>513</v>
      </c>
    </row>
    <row r="4538" spans="2:8">
      <c r="B4538" s="85" t="s">
        <v>290</v>
      </c>
      <c r="C4538" s="85" t="s">
        <v>525</v>
      </c>
      <c r="D4538" s="85" t="s">
        <v>301</v>
      </c>
      <c r="E4538" s="85" t="s">
        <v>302</v>
      </c>
      <c r="F4538" s="84">
        <v>2</v>
      </c>
      <c r="G4538" s="85" t="s">
        <v>526</v>
      </c>
      <c r="H4538" s="85" t="s">
        <v>513</v>
      </c>
    </row>
    <row r="4539" spans="2:8">
      <c r="B4539" s="85" t="s">
        <v>291</v>
      </c>
      <c r="C4539" s="85" t="s">
        <v>525</v>
      </c>
      <c r="D4539" s="85" t="s">
        <v>301</v>
      </c>
      <c r="E4539" s="85" t="s">
        <v>302</v>
      </c>
      <c r="F4539" s="84">
        <v>2</v>
      </c>
      <c r="G4539" s="85" t="s">
        <v>526</v>
      </c>
      <c r="H4539" s="85" t="s">
        <v>513</v>
      </c>
    </row>
    <row r="4540" spans="2:8">
      <c r="B4540" s="85" t="s">
        <v>292</v>
      </c>
      <c r="C4540" s="85" t="s">
        <v>525</v>
      </c>
      <c r="D4540" s="85" t="s">
        <v>301</v>
      </c>
      <c r="E4540" s="85" t="s">
        <v>302</v>
      </c>
      <c r="F4540" s="84">
        <v>0</v>
      </c>
      <c r="G4540" s="85" t="s">
        <v>526</v>
      </c>
      <c r="H4540" s="85" t="s">
        <v>513</v>
      </c>
    </row>
    <row r="4541" spans="2:8">
      <c r="B4541" s="85" t="s">
        <v>294</v>
      </c>
      <c r="C4541" s="85" t="s">
        <v>525</v>
      </c>
      <c r="D4541" s="85" t="s">
        <v>301</v>
      </c>
      <c r="E4541" s="85" t="s">
        <v>302</v>
      </c>
      <c r="F4541" s="84">
        <v>0</v>
      </c>
      <c r="G4541" s="85" t="s">
        <v>526</v>
      </c>
      <c r="H4541" s="85" t="s">
        <v>513</v>
      </c>
    </row>
    <row r="4542" spans="2:8">
      <c r="B4542" s="85" t="s">
        <v>295</v>
      </c>
      <c r="C4542" s="85" t="s">
        <v>525</v>
      </c>
      <c r="D4542" s="85" t="s">
        <v>301</v>
      </c>
      <c r="E4542" s="85" t="s">
        <v>302</v>
      </c>
      <c r="F4542" s="84">
        <v>3</v>
      </c>
      <c r="G4542" s="85" t="s">
        <v>526</v>
      </c>
      <c r="H4542" s="85" t="s">
        <v>513</v>
      </c>
    </row>
    <row r="4543" spans="2:8">
      <c r="B4543" s="85" t="s">
        <v>296</v>
      </c>
      <c r="C4543" s="85" t="s">
        <v>525</v>
      </c>
      <c r="D4543" s="85" t="s">
        <v>301</v>
      </c>
      <c r="E4543" s="85" t="s">
        <v>302</v>
      </c>
      <c r="F4543" s="84">
        <v>1</v>
      </c>
      <c r="G4543" s="85" t="s">
        <v>526</v>
      </c>
      <c r="H4543" s="85" t="s">
        <v>513</v>
      </c>
    </row>
    <row r="4544" spans="2:8">
      <c r="B4544" s="85" t="s">
        <v>297</v>
      </c>
      <c r="C4544" s="85" t="s">
        <v>525</v>
      </c>
      <c r="D4544" s="85" t="s">
        <v>301</v>
      </c>
      <c r="E4544" s="85" t="s">
        <v>302</v>
      </c>
      <c r="F4544" s="84">
        <v>3</v>
      </c>
      <c r="G4544" s="85" t="s">
        <v>526</v>
      </c>
      <c r="H4544" s="85" t="s">
        <v>513</v>
      </c>
    </row>
    <row r="4545" spans="2:8">
      <c r="B4545" s="85" t="s">
        <v>298</v>
      </c>
      <c r="C4545" s="85" t="s">
        <v>525</v>
      </c>
      <c r="D4545" s="85" t="s">
        <v>301</v>
      </c>
      <c r="E4545" s="85" t="s">
        <v>302</v>
      </c>
      <c r="F4545" s="84">
        <v>2</v>
      </c>
      <c r="G4545" s="85" t="s">
        <v>526</v>
      </c>
      <c r="H4545" s="85" t="s">
        <v>513</v>
      </c>
    </row>
    <row r="4546" spans="2:8">
      <c r="B4546" s="85" t="s">
        <v>299</v>
      </c>
      <c r="C4546" s="85" t="s">
        <v>525</v>
      </c>
      <c r="D4546" s="85" t="s">
        <v>301</v>
      </c>
      <c r="E4546" s="85" t="s">
        <v>302</v>
      </c>
      <c r="F4546" s="84">
        <v>1</v>
      </c>
      <c r="G4546" s="85" t="s">
        <v>526</v>
      </c>
      <c r="H4546" s="85" t="s">
        <v>513</v>
      </c>
    </row>
    <row r="4547" spans="2:8">
      <c r="B4547" s="85" t="s">
        <v>300</v>
      </c>
      <c r="C4547" s="85" t="s">
        <v>525</v>
      </c>
      <c r="D4547" s="85" t="s">
        <v>301</v>
      </c>
      <c r="E4547" s="85" t="s">
        <v>302</v>
      </c>
      <c r="F4547" s="84">
        <v>0</v>
      </c>
      <c r="G4547" s="85" t="s">
        <v>526</v>
      </c>
      <c r="H4547" s="85" t="s">
        <v>513</v>
      </c>
    </row>
    <row r="4548" spans="2:8">
      <c r="B4548" s="85" t="s">
        <v>289</v>
      </c>
      <c r="C4548" s="85" t="s">
        <v>525</v>
      </c>
      <c r="D4548" s="85" t="s">
        <v>303</v>
      </c>
      <c r="E4548" s="85" t="s">
        <v>304</v>
      </c>
      <c r="F4548" s="84">
        <v>0</v>
      </c>
      <c r="G4548" s="85" t="s">
        <v>526</v>
      </c>
      <c r="H4548" s="85" t="s">
        <v>513</v>
      </c>
    </row>
    <row r="4549" spans="2:8">
      <c r="B4549" s="85" t="s">
        <v>290</v>
      </c>
      <c r="C4549" s="85" t="s">
        <v>525</v>
      </c>
      <c r="D4549" s="85" t="s">
        <v>303</v>
      </c>
      <c r="E4549" s="85" t="s">
        <v>304</v>
      </c>
      <c r="F4549" s="84">
        <v>3</v>
      </c>
      <c r="G4549" s="85" t="s">
        <v>526</v>
      </c>
      <c r="H4549" s="85" t="s">
        <v>513</v>
      </c>
    </row>
    <row r="4550" spans="2:8">
      <c r="B4550" s="85" t="s">
        <v>291</v>
      </c>
      <c r="C4550" s="85" t="s">
        <v>525</v>
      </c>
      <c r="D4550" s="85" t="s">
        <v>303</v>
      </c>
      <c r="E4550" s="85" t="s">
        <v>304</v>
      </c>
      <c r="F4550" s="84">
        <v>0</v>
      </c>
      <c r="G4550" s="85" t="s">
        <v>526</v>
      </c>
      <c r="H4550" s="85" t="s">
        <v>513</v>
      </c>
    </row>
    <row r="4551" spans="2:8">
      <c r="B4551" s="85" t="s">
        <v>292</v>
      </c>
      <c r="C4551" s="85" t="s">
        <v>525</v>
      </c>
      <c r="D4551" s="85" t="s">
        <v>303</v>
      </c>
      <c r="E4551" s="85" t="s">
        <v>304</v>
      </c>
      <c r="F4551" s="84">
        <v>2</v>
      </c>
      <c r="G4551" s="85" t="s">
        <v>526</v>
      </c>
      <c r="H4551" s="85" t="s">
        <v>513</v>
      </c>
    </row>
    <row r="4552" spans="2:8">
      <c r="B4552" s="85" t="s">
        <v>295</v>
      </c>
      <c r="C4552" s="85" t="s">
        <v>525</v>
      </c>
      <c r="D4552" s="85" t="s">
        <v>303</v>
      </c>
      <c r="E4552" s="85" t="s">
        <v>304</v>
      </c>
      <c r="F4552" s="84">
        <v>0</v>
      </c>
      <c r="G4552" s="85" t="s">
        <v>526</v>
      </c>
      <c r="H4552" s="85" t="s">
        <v>513</v>
      </c>
    </row>
    <row r="4553" spans="2:8">
      <c r="B4553" s="85" t="s">
        <v>296</v>
      </c>
      <c r="C4553" s="85" t="s">
        <v>525</v>
      </c>
      <c r="D4553" s="85" t="s">
        <v>303</v>
      </c>
      <c r="E4553" s="85" t="s">
        <v>304</v>
      </c>
      <c r="F4553" s="84">
        <v>2</v>
      </c>
      <c r="G4553" s="85" t="s">
        <v>526</v>
      </c>
      <c r="H4553" s="85" t="s">
        <v>513</v>
      </c>
    </row>
    <row r="4554" spans="2:8">
      <c r="B4554" s="85" t="s">
        <v>297</v>
      </c>
      <c r="C4554" s="85" t="s">
        <v>525</v>
      </c>
      <c r="D4554" s="85" t="s">
        <v>303</v>
      </c>
      <c r="E4554" s="85" t="s">
        <v>304</v>
      </c>
      <c r="F4554" s="84">
        <v>2</v>
      </c>
      <c r="G4554" s="85" t="s">
        <v>526</v>
      </c>
      <c r="H4554" s="85" t="s">
        <v>513</v>
      </c>
    </row>
    <row r="4555" spans="2:8">
      <c r="B4555" s="85" t="s">
        <v>299</v>
      </c>
      <c r="C4555" s="85" t="s">
        <v>525</v>
      </c>
      <c r="D4555" s="85" t="s">
        <v>303</v>
      </c>
      <c r="E4555" s="85" t="s">
        <v>304</v>
      </c>
      <c r="F4555" s="84">
        <v>0</v>
      </c>
      <c r="G4555" s="85" t="s">
        <v>526</v>
      </c>
      <c r="H4555" s="85" t="s">
        <v>513</v>
      </c>
    </row>
    <row r="4556" spans="2:8">
      <c r="B4556" s="85" t="s">
        <v>288</v>
      </c>
      <c r="C4556" s="85" t="s">
        <v>527</v>
      </c>
      <c r="D4556" s="85" t="s">
        <v>284</v>
      </c>
      <c r="E4556" s="85" t="s">
        <v>285</v>
      </c>
      <c r="F4556" s="84">
        <v>5</v>
      </c>
      <c r="G4556" s="85" t="s">
        <v>516</v>
      </c>
      <c r="H4556" s="85" t="s">
        <v>513</v>
      </c>
    </row>
    <row r="4557" spans="2:8">
      <c r="B4557" s="85" t="s">
        <v>289</v>
      </c>
      <c r="C4557" s="85" t="s">
        <v>527</v>
      </c>
      <c r="D4557" s="85" t="s">
        <v>284</v>
      </c>
      <c r="E4557" s="85" t="s">
        <v>285</v>
      </c>
      <c r="F4557" s="84">
        <v>0</v>
      </c>
      <c r="G4557" s="85" t="s">
        <v>516</v>
      </c>
      <c r="H4557" s="85" t="s">
        <v>513</v>
      </c>
    </row>
    <row r="4558" spans="2:8">
      <c r="B4558" s="85" t="s">
        <v>290</v>
      </c>
      <c r="C4558" s="85" t="s">
        <v>527</v>
      </c>
      <c r="D4558" s="85" t="s">
        <v>284</v>
      </c>
      <c r="E4558" s="85" t="s">
        <v>285</v>
      </c>
      <c r="F4558" s="84">
        <v>4</v>
      </c>
      <c r="G4558" s="85" t="s">
        <v>516</v>
      </c>
      <c r="H4558" s="85" t="s">
        <v>513</v>
      </c>
    </row>
    <row r="4559" spans="2:8">
      <c r="B4559" s="85" t="s">
        <v>291</v>
      </c>
      <c r="C4559" s="85" t="s">
        <v>527</v>
      </c>
      <c r="D4559" s="85" t="s">
        <v>284</v>
      </c>
      <c r="E4559" s="85" t="s">
        <v>285</v>
      </c>
      <c r="F4559" s="84">
        <v>4</v>
      </c>
      <c r="G4559" s="85" t="s">
        <v>516</v>
      </c>
      <c r="H4559" s="85" t="s">
        <v>513</v>
      </c>
    </row>
    <row r="4560" spans="2:8">
      <c r="B4560" s="85" t="s">
        <v>292</v>
      </c>
      <c r="C4560" s="85" t="s">
        <v>527</v>
      </c>
      <c r="D4560" s="85" t="s">
        <v>284</v>
      </c>
      <c r="E4560" s="85" t="s">
        <v>285</v>
      </c>
      <c r="F4560" s="84">
        <v>0</v>
      </c>
      <c r="G4560" s="85" t="s">
        <v>516</v>
      </c>
      <c r="H4560" s="85" t="s">
        <v>513</v>
      </c>
    </row>
    <row r="4561" spans="2:8">
      <c r="B4561" s="85" t="s">
        <v>293</v>
      </c>
      <c r="C4561" s="85" t="s">
        <v>527</v>
      </c>
      <c r="D4561" s="85" t="s">
        <v>284</v>
      </c>
      <c r="E4561" s="85" t="s">
        <v>285</v>
      </c>
      <c r="F4561" s="84">
        <v>8</v>
      </c>
      <c r="G4561" s="85" t="s">
        <v>516</v>
      </c>
      <c r="H4561" s="85" t="s">
        <v>513</v>
      </c>
    </row>
    <row r="4562" spans="2:8">
      <c r="B4562" s="85" t="s">
        <v>294</v>
      </c>
      <c r="C4562" s="85" t="s">
        <v>527</v>
      </c>
      <c r="D4562" s="85" t="s">
        <v>284</v>
      </c>
      <c r="E4562" s="85" t="s">
        <v>285</v>
      </c>
      <c r="F4562" s="84">
        <v>0</v>
      </c>
      <c r="G4562" s="85" t="s">
        <v>516</v>
      </c>
      <c r="H4562" s="85" t="s">
        <v>513</v>
      </c>
    </row>
    <row r="4563" spans="2:8">
      <c r="B4563" s="85" t="s">
        <v>296</v>
      </c>
      <c r="C4563" s="85" t="s">
        <v>527</v>
      </c>
      <c r="D4563" s="85" t="s">
        <v>284</v>
      </c>
      <c r="E4563" s="85" t="s">
        <v>285</v>
      </c>
      <c r="F4563" s="84">
        <v>0</v>
      </c>
      <c r="G4563" s="85" t="s">
        <v>516</v>
      </c>
      <c r="H4563" s="85" t="s">
        <v>513</v>
      </c>
    </row>
    <row r="4564" spans="2:8">
      <c r="B4564" s="85" t="s">
        <v>297</v>
      </c>
      <c r="C4564" s="85" t="s">
        <v>527</v>
      </c>
      <c r="D4564" s="85" t="s">
        <v>284</v>
      </c>
      <c r="E4564" s="85" t="s">
        <v>285</v>
      </c>
      <c r="F4564" s="84">
        <v>0</v>
      </c>
      <c r="G4564" s="85" t="s">
        <v>516</v>
      </c>
      <c r="H4564" s="85" t="s">
        <v>513</v>
      </c>
    </row>
    <row r="4565" spans="2:8">
      <c r="B4565" s="85" t="s">
        <v>298</v>
      </c>
      <c r="C4565" s="85" t="s">
        <v>527</v>
      </c>
      <c r="D4565" s="85" t="s">
        <v>284</v>
      </c>
      <c r="E4565" s="85" t="s">
        <v>285</v>
      </c>
      <c r="F4565" s="84">
        <v>4</v>
      </c>
      <c r="G4565" s="85" t="s">
        <v>516</v>
      </c>
      <c r="H4565" s="85" t="s">
        <v>513</v>
      </c>
    </row>
    <row r="4566" spans="2:8">
      <c r="B4566" s="85" t="s">
        <v>299</v>
      </c>
      <c r="C4566" s="85" t="s">
        <v>527</v>
      </c>
      <c r="D4566" s="85" t="s">
        <v>284</v>
      </c>
      <c r="E4566" s="85" t="s">
        <v>285</v>
      </c>
      <c r="F4566" s="84">
        <v>4</v>
      </c>
      <c r="G4566" s="85" t="s">
        <v>516</v>
      </c>
      <c r="H4566" s="85" t="s">
        <v>513</v>
      </c>
    </row>
    <row r="4567" spans="2:8">
      <c r="B4567" s="85" t="s">
        <v>300</v>
      </c>
      <c r="C4567" s="85" t="s">
        <v>527</v>
      </c>
      <c r="D4567" s="85" t="s">
        <v>284</v>
      </c>
      <c r="E4567" s="85" t="s">
        <v>285</v>
      </c>
      <c r="F4567" s="84">
        <v>0</v>
      </c>
      <c r="G4567" s="85" t="s">
        <v>516</v>
      </c>
      <c r="H4567" s="85" t="s">
        <v>513</v>
      </c>
    </row>
    <row r="4568" spans="2:8">
      <c r="B4568" s="85" t="s">
        <v>288</v>
      </c>
      <c r="C4568" s="85" t="s">
        <v>527</v>
      </c>
      <c r="D4568" s="85" t="s">
        <v>301</v>
      </c>
      <c r="E4568" s="85" t="s">
        <v>302</v>
      </c>
      <c r="F4568" s="84">
        <v>0</v>
      </c>
      <c r="G4568" s="85" t="s">
        <v>516</v>
      </c>
      <c r="H4568" s="85" t="s">
        <v>513</v>
      </c>
    </row>
    <row r="4569" spans="2:8">
      <c r="B4569" s="85" t="s">
        <v>289</v>
      </c>
      <c r="C4569" s="85" t="s">
        <v>527</v>
      </c>
      <c r="D4569" s="85" t="s">
        <v>301</v>
      </c>
      <c r="E4569" s="85" t="s">
        <v>302</v>
      </c>
      <c r="F4569" s="84">
        <v>0</v>
      </c>
      <c r="G4569" s="85" t="s">
        <v>516</v>
      </c>
      <c r="H4569" s="85" t="s">
        <v>513</v>
      </c>
    </row>
    <row r="4570" spans="2:8">
      <c r="B4570" s="85" t="s">
        <v>290</v>
      </c>
      <c r="C4570" s="85" t="s">
        <v>527</v>
      </c>
      <c r="D4570" s="85" t="s">
        <v>301</v>
      </c>
      <c r="E4570" s="85" t="s">
        <v>302</v>
      </c>
      <c r="F4570" s="84">
        <v>3</v>
      </c>
      <c r="G4570" s="85" t="s">
        <v>516</v>
      </c>
      <c r="H4570" s="85" t="s">
        <v>513</v>
      </c>
    </row>
    <row r="4571" spans="2:8">
      <c r="B4571" s="85" t="s">
        <v>291</v>
      </c>
      <c r="C4571" s="85" t="s">
        <v>527</v>
      </c>
      <c r="D4571" s="85" t="s">
        <v>301</v>
      </c>
      <c r="E4571" s="85" t="s">
        <v>302</v>
      </c>
      <c r="F4571" s="84">
        <v>0</v>
      </c>
      <c r="G4571" s="85" t="s">
        <v>516</v>
      </c>
      <c r="H4571" s="85" t="s">
        <v>513</v>
      </c>
    </row>
    <row r="4572" spans="2:8">
      <c r="B4572" s="85" t="s">
        <v>292</v>
      </c>
      <c r="C4572" s="85" t="s">
        <v>527</v>
      </c>
      <c r="D4572" s="85" t="s">
        <v>301</v>
      </c>
      <c r="E4572" s="85" t="s">
        <v>302</v>
      </c>
      <c r="F4572" s="84">
        <v>3</v>
      </c>
      <c r="G4572" s="85" t="s">
        <v>516</v>
      </c>
      <c r="H4572" s="85" t="s">
        <v>513</v>
      </c>
    </row>
    <row r="4573" spans="2:8">
      <c r="B4573" s="85" t="s">
        <v>293</v>
      </c>
      <c r="C4573" s="85" t="s">
        <v>527</v>
      </c>
      <c r="D4573" s="85" t="s">
        <v>301</v>
      </c>
      <c r="E4573" s="85" t="s">
        <v>302</v>
      </c>
      <c r="F4573" s="84">
        <v>4</v>
      </c>
      <c r="G4573" s="85" t="s">
        <v>516</v>
      </c>
      <c r="H4573" s="85" t="s">
        <v>513</v>
      </c>
    </row>
    <row r="4574" spans="2:8">
      <c r="B4574" s="85" t="s">
        <v>294</v>
      </c>
      <c r="C4574" s="85" t="s">
        <v>527</v>
      </c>
      <c r="D4574" s="85" t="s">
        <v>301</v>
      </c>
      <c r="E4574" s="85" t="s">
        <v>302</v>
      </c>
      <c r="F4574" s="84">
        <v>0</v>
      </c>
      <c r="G4574" s="85" t="s">
        <v>516</v>
      </c>
      <c r="H4574" s="85" t="s">
        <v>513</v>
      </c>
    </row>
    <row r="4575" spans="2:8">
      <c r="B4575" s="85" t="s">
        <v>295</v>
      </c>
      <c r="C4575" s="85" t="s">
        <v>527</v>
      </c>
      <c r="D4575" s="85" t="s">
        <v>301</v>
      </c>
      <c r="E4575" s="85" t="s">
        <v>302</v>
      </c>
      <c r="F4575" s="84">
        <v>3</v>
      </c>
      <c r="G4575" s="85" t="s">
        <v>516</v>
      </c>
      <c r="H4575" s="85" t="s">
        <v>513</v>
      </c>
    </row>
    <row r="4576" spans="2:8">
      <c r="B4576" s="85" t="s">
        <v>296</v>
      </c>
      <c r="C4576" s="85" t="s">
        <v>527</v>
      </c>
      <c r="D4576" s="85" t="s">
        <v>301</v>
      </c>
      <c r="E4576" s="85" t="s">
        <v>302</v>
      </c>
      <c r="F4576" s="84">
        <v>0</v>
      </c>
      <c r="G4576" s="85" t="s">
        <v>516</v>
      </c>
      <c r="H4576" s="85" t="s">
        <v>513</v>
      </c>
    </row>
    <row r="4577" spans="2:8">
      <c r="B4577" s="85" t="s">
        <v>299</v>
      </c>
      <c r="C4577" s="85" t="s">
        <v>527</v>
      </c>
      <c r="D4577" s="85" t="s">
        <v>301</v>
      </c>
      <c r="E4577" s="85" t="s">
        <v>302</v>
      </c>
      <c r="F4577" s="84">
        <v>2</v>
      </c>
      <c r="G4577" s="85" t="s">
        <v>516</v>
      </c>
      <c r="H4577" s="85" t="s">
        <v>513</v>
      </c>
    </row>
    <row r="4578" spans="2:8">
      <c r="B4578" s="85" t="s">
        <v>300</v>
      </c>
      <c r="C4578" s="85" t="s">
        <v>527</v>
      </c>
      <c r="D4578" s="85" t="s">
        <v>301</v>
      </c>
      <c r="E4578" s="85" t="s">
        <v>302</v>
      </c>
      <c r="F4578" s="84">
        <v>2</v>
      </c>
      <c r="G4578" s="85" t="s">
        <v>516</v>
      </c>
      <c r="H4578" s="85" t="s">
        <v>513</v>
      </c>
    </row>
    <row r="4579" spans="2:8">
      <c r="B4579" s="85" t="s">
        <v>288</v>
      </c>
      <c r="C4579" s="85" t="s">
        <v>527</v>
      </c>
      <c r="D4579" s="85" t="s">
        <v>303</v>
      </c>
      <c r="E4579" s="85" t="s">
        <v>304</v>
      </c>
      <c r="F4579" s="84">
        <v>0</v>
      </c>
      <c r="G4579" s="85" t="s">
        <v>516</v>
      </c>
      <c r="H4579" s="85" t="s">
        <v>513</v>
      </c>
    </row>
    <row r="4580" spans="2:8">
      <c r="B4580" s="85" t="s">
        <v>289</v>
      </c>
      <c r="C4580" s="85" t="s">
        <v>527</v>
      </c>
      <c r="D4580" s="85" t="s">
        <v>303</v>
      </c>
      <c r="E4580" s="85" t="s">
        <v>304</v>
      </c>
      <c r="F4580" s="84">
        <v>8</v>
      </c>
      <c r="G4580" s="85" t="s">
        <v>516</v>
      </c>
      <c r="H4580" s="85" t="s">
        <v>513</v>
      </c>
    </row>
    <row r="4581" spans="2:8">
      <c r="B4581" s="85" t="s">
        <v>290</v>
      </c>
      <c r="C4581" s="85" t="s">
        <v>527</v>
      </c>
      <c r="D4581" s="85" t="s">
        <v>303</v>
      </c>
      <c r="E4581" s="85" t="s">
        <v>304</v>
      </c>
      <c r="F4581" s="84">
        <v>0</v>
      </c>
      <c r="G4581" s="85" t="s">
        <v>516</v>
      </c>
      <c r="H4581" s="85" t="s">
        <v>513</v>
      </c>
    </row>
    <row r="4582" spans="2:8">
      <c r="B4582" s="85" t="s">
        <v>291</v>
      </c>
      <c r="C4582" s="85" t="s">
        <v>527</v>
      </c>
      <c r="D4582" s="85" t="s">
        <v>303</v>
      </c>
      <c r="E4582" s="85" t="s">
        <v>304</v>
      </c>
      <c r="F4582" s="84">
        <v>3</v>
      </c>
      <c r="G4582" s="85" t="s">
        <v>516</v>
      </c>
      <c r="H4582" s="85" t="s">
        <v>513</v>
      </c>
    </row>
    <row r="4583" spans="2:8">
      <c r="B4583" s="85" t="s">
        <v>294</v>
      </c>
      <c r="C4583" s="85" t="s">
        <v>527</v>
      </c>
      <c r="D4583" s="85" t="s">
        <v>303</v>
      </c>
      <c r="E4583" s="85" t="s">
        <v>304</v>
      </c>
      <c r="F4583" s="84">
        <v>0</v>
      </c>
      <c r="G4583" s="85" t="s">
        <v>516</v>
      </c>
      <c r="H4583" s="85" t="s">
        <v>513</v>
      </c>
    </row>
    <row r="4584" spans="2:8">
      <c r="B4584" s="85" t="s">
        <v>295</v>
      </c>
      <c r="C4584" s="85" t="s">
        <v>527</v>
      </c>
      <c r="D4584" s="85" t="s">
        <v>303</v>
      </c>
      <c r="E4584" s="85" t="s">
        <v>304</v>
      </c>
      <c r="F4584" s="84">
        <v>6</v>
      </c>
      <c r="G4584" s="85" t="s">
        <v>516</v>
      </c>
      <c r="H4584" s="85" t="s">
        <v>513</v>
      </c>
    </row>
    <row r="4585" spans="2:8">
      <c r="B4585" s="85" t="s">
        <v>296</v>
      </c>
      <c r="C4585" s="85" t="s">
        <v>527</v>
      </c>
      <c r="D4585" s="85" t="s">
        <v>303</v>
      </c>
      <c r="E4585" s="85" t="s">
        <v>304</v>
      </c>
      <c r="F4585" s="84">
        <v>0</v>
      </c>
      <c r="G4585" s="85" t="s">
        <v>516</v>
      </c>
      <c r="H4585" s="85" t="s">
        <v>513</v>
      </c>
    </row>
    <row r="4586" spans="2:8">
      <c r="B4586" s="85" t="s">
        <v>297</v>
      </c>
      <c r="C4586" s="85" t="s">
        <v>527</v>
      </c>
      <c r="D4586" s="85" t="s">
        <v>303</v>
      </c>
      <c r="E4586" s="85" t="s">
        <v>304</v>
      </c>
      <c r="F4586" s="84">
        <v>4</v>
      </c>
      <c r="G4586" s="85" t="s">
        <v>516</v>
      </c>
      <c r="H4586" s="85" t="s">
        <v>513</v>
      </c>
    </row>
    <row r="4587" spans="2:8">
      <c r="B4587" s="85" t="s">
        <v>299</v>
      </c>
      <c r="C4587" s="85" t="s">
        <v>527</v>
      </c>
      <c r="D4587" s="85" t="s">
        <v>303</v>
      </c>
      <c r="E4587" s="85" t="s">
        <v>304</v>
      </c>
      <c r="F4587" s="84">
        <v>0</v>
      </c>
      <c r="G4587" s="85" t="s">
        <v>516</v>
      </c>
      <c r="H4587" s="85" t="s">
        <v>513</v>
      </c>
    </row>
    <row r="4588" spans="2:8">
      <c r="B4588" s="85" t="s">
        <v>300</v>
      </c>
      <c r="C4588" s="85" t="s">
        <v>527</v>
      </c>
      <c r="D4588" s="85" t="s">
        <v>303</v>
      </c>
      <c r="E4588" s="85" t="s">
        <v>304</v>
      </c>
      <c r="F4588" s="84">
        <v>4</v>
      </c>
      <c r="G4588" s="85" t="s">
        <v>516</v>
      </c>
      <c r="H4588" s="85" t="s">
        <v>513</v>
      </c>
    </row>
    <row r="4589" spans="2:8">
      <c r="B4589" s="85" t="s">
        <v>288</v>
      </c>
      <c r="C4589" s="85" t="s">
        <v>528</v>
      </c>
      <c r="D4589" s="85" t="s">
        <v>284</v>
      </c>
      <c r="E4589" s="85" t="s">
        <v>285</v>
      </c>
      <c r="F4589" s="84">
        <v>0</v>
      </c>
      <c r="G4589" s="85" t="s">
        <v>518</v>
      </c>
      <c r="H4589" s="85" t="s">
        <v>513</v>
      </c>
    </row>
    <row r="4590" spans="2:8">
      <c r="B4590" s="85" t="s">
        <v>289</v>
      </c>
      <c r="C4590" s="85" t="s">
        <v>528</v>
      </c>
      <c r="D4590" s="85" t="s">
        <v>284</v>
      </c>
      <c r="E4590" s="85" t="s">
        <v>285</v>
      </c>
      <c r="F4590" s="84">
        <v>2</v>
      </c>
      <c r="G4590" s="85" t="s">
        <v>518</v>
      </c>
      <c r="H4590" s="85" t="s">
        <v>513</v>
      </c>
    </row>
    <row r="4591" spans="2:8">
      <c r="B4591" s="85" t="s">
        <v>290</v>
      </c>
      <c r="C4591" s="85" t="s">
        <v>528</v>
      </c>
      <c r="D4591" s="85" t="s">
        <v>284</v>
      </c>
      <c r="E4591" s="85" t="s">
        <v>285</v>
      </c>
      <c r="F4591" s="84">
        <v>0</v>
      </c>
      <c r="G4591" s="85" t="s">
        <v>518</v>
      </c>
      <c r="H4591" s="85" t="s">
        <v>513</v>
      </c>
    </row>
    <row r="4592" spans="2:8">
      <c r="B4592" s="85" t="s">
        <v>291</v>
      </c>
      <c r="C4592" s="85" t="s">
        <v>528</v>
      </c>
      <c r="D4592" s="85" t="s">
        <v>284</v>
      </c>
      <c r="E4592" s="85" t="s">
        <v>285</v>
      </c>
      <c r="F4592" s="84">
        <v>2</v>
      </c>
      <c r="G4592" s="85" t="s">
        <v>518</v>
      </c>
      <c r="H4592" s="85" t="s">
        <v>513</v>
      </c>
    </row>
    <row r="4593" spans="2:8">
      <c r="B4593" s="85" t="s">
        <v>293</v>
      </c>
      <c r="C4593" s="85" t="s">
        <v>528</v>
      </c>
      <c r="D4593" s="85" t="s">
        <v>284</v>
      </c>
      <c r="E4593" s="85" t="s">
        <v>285</v>
      </c>
      <c r="F4593" s="84">
        <v>0</v>
      </c>
      <c r="G4593" s="85" t="s">
        <v>518</v>
      </c>
      <c r="H4593" s="85" t="s">
        <v>513</v>
      </c>
    </row>
    <row r="4594" spans="2:8">
      <c r="B4594" s="85" t="s">
        <v>294</v>
      </c>
      <c r="C4594" s="85" t="s">
        <v>528</v>
      </c>
      <c r="D4594" s="85" t="s">
        <v>284</v>
      </c>
      <c r="E4594" s="85" t="s">
        <v>285</v>
      </c>
      <c r="F4594" s="84">
        <v>0</v>
      </c>
      <c r="G4594" s="85" t="s">
        <v>518</v>
      </c>
      <c r="H4594" s="85" t="s">
        <v>513</v>
      </c>
    </row>
    <row r="4595" spans="2:8">
      <c r="B4595" s="85" t="s">
        <v>295</v>
      </c>
      <c r="C4595" s="85" t="s">
        <v>528</v>
      </c>
      <c r="D4595" s="85" t="s">
        <v>284</v>
      </c>
      <c r="E4595" s="85" t="s">
        <v>285</v>
      </c>
      <c r="F4595" s="84">
        <v>4</v>
      </c>
      <c r="G4595" s="85" t="s">
        <v>518</v>
      </c>
      <c r="H4595" s="85" t="s">
        <v>513</v>
      </c>
    </row>
    <row r="4596" spans="2:8">
      <c r="B4596" s="85" t="s">
        <v>296</v>
      </c>
      <c r="C4596" s="85" t="s">
        <v>528</v>
      </c>
      <c r="D4596" s="85" t="s">
        <v>284</v>
      </c>
      <c r="E4596" s="85" t="s">
        <v>285</v>
      </c>
      <c r="F4596" s="84">
        <v>2</v>
      </c>
      <c r="G4596" s="85" t="s">
        <v>518</v>
      </c>
      <c r="H4596" s="85" t="s">
        <v>513</v>
      </c>
    </row>
    <row r="4597" spans="2:8">
      <c r="B4597" s="85" t="s">
        <v>297</v>
      </c>
      <c r="C4597" s="85" t="s">
        <v>528</v>
      </c>
      <c r="D4597" s="85" t="s">
        <v>284</v>
      </c>
      <c r="E4597" s="85" t="s">
        <v>285</v>
      </c>
      <c r="F4597" s="84">
        <v>2</v>
      </c>
      <c r="G4597" s="85" t="s">
        <v>518</v>
      </c>
      <c r="H4597" s="85" t="s">
        <v>513</v>
      </c>
    </row>
    <row r="4598" spans="2:8">
      <c r="B4598" s="85" t="s">
        <v>298</v>
      </c>
      <c r="C4598" s="85" t="s">
        <v>528</v>
      </c>
      <c r="D4598" s="85" t="s">
        <v>284</v>
      </c>
      <c r="E4598" s="85" t="s">
        <v>285</v>
      </c>
      <c r="F4598" s="84">
        <v>2</v>
      </c>
      <c r="G4598" s="85" t="s">
        <v>518</v>
      </c>
      <c r="H4598" s="85" t="s">
        <v>513</v>
      </c>
    </row>
    <row r="4599" spans="2:8">
      <c r="B4599" s="85" t="s">
        <v>299</v>
      </c>
      <c r="C4599" s="85" t="s">
        <v>528</v>
      </c>
      <c r="D4599" s="85" t="s">
        <v>284</v>
      </c>
      <c r="E4599" s="85" t="s">
        <v>285</v>
      </c>
      <c r="F4599" s="84">
        <v>0</v>
      </c>
      <c r="G4599" s="85" t="s">
        <v>518</v>
      </c>
      <c r="H4599" s="85" t="s">
        <v>513</v>
      </c>
    </row>
    <row r="4600" spans="2:8">
      <c r="B4600" s="85" t="s">
        <v>300</v>
      </c>
      <c r="C4600" s="85" t="s">
        <v>528</v>
      </c>
      <c r="D4600" s="85" t="s">
        <v>284</v>
      </c>
      <c r="E4600" s="85" t="s">
        <v>285</v>
      </c>
      <c r="F4600" s="84">
        <v>2</v>
      </c>
      <c r="G4600" s="85" t="s">
        <v>518</v>
      </c>
      <c r="H4600" s="85" t="s">
        <v>513</v>
      </c>
    </row>
    <row r="4601" spans="2:8">
      <c r="B4601" s="85" t="s">
        <v>288</v>
      </c>
      <c r="C4601" s="85" t="s">
        <v>528</v>
      </c>
      <c r="D4601" s="85" t="s">
        <v>301</v>
      </c>
      <c r="E4601" s="85" t="s">
        <v>302</v>
      </c>
      <c r="F4601" s="84">
        <v>3</v>
      </c>
      <c r="G4601" s="85" t="s">
        <v>518</v>
      </c>
      <c r="H4601" s="85" t="s">
        <v>513</v>
      </c>
    </row>
    <row r="4602" spans="2:8">
      <c r="B4602" s="85" t="s">
        <v>294</v>
      </c>
      <c r="C4602" s="85" t="s">
        <v>528</v>
      </c>
      <c r="D4602" s="85" t="s">
        <v>301</v>
      </c>
      <c r="E4602" s="85" t="s">
        <v>302</v>
      </c>
      <c r="F4602" s="84">
        <v>0</v>
      </c>
      <c r="G4602" s="85" t="s">
        <v>518</v>
      </c>
      <c r="H4602" s="85" t="s">
        <v>513</v>
      </c>
    </row>
    <row r="4603" spans="2:8">
      <c r="B4603" s="85" t="s">
        <v>296</v>
      </c>
      <c r="C4603" s="85" t="s">
        <v>528</v>
      </c>
      <c r="D4603" s="85" t="s">
        <v>301</v>
      </c>
      <c r="E4603" s="85" t="s">
        <v>302</v>
      </c>
      <c r="F4603" s="84">
        <v>1</v>
      </c>
      <c r="G4603" s="85" t="s">
        <v>518</v>
      </c>
      <c r="H4603" s="85" t="s">
        <v>513</v>
      </c>
    </row>
    <row r="4604" spans="2:8">
      <c r="B4604" s="85" t="s">
        <v>297</v>
      </c>
      <c r="C4604" s="85" t="s">
        <v>528</v>
      </c>
      <c r="D4604" s="85" t="s">
        <v>301</v>
      </c>
      <c r="E4604" s="85" t="s">
        <v>302</v>
      </c>
      <c r="F4604" s="84">
        <v>0</v>
      </c>
      <c r="G4604" s="85" t="s">
        <v>518</v>
      </c>
      <c r="H4604" s="85" t="s">
        <v>513</v>
      </c>
    </row>
    <row r="4605" spans="2:8">
      <c r="B4605" s="85" t="s">
        <v>298</v>
      </c>
      <c r="C4605" s="85" t="s">
        <v>528</v>
      </c>
      <c r="D4605" s="85" t="s">
        <v>301</v>
      </c>
      <c r="E4605" s="85" t="s">
        <v>302</v>
      </c>
      <c r="F4605" s="84">
        <v>2</v>
      </c>
      <c r="G4605" s="85" t="s">
        <v>518</v>
      </c>
      <c r="H4605" s="85" t="s">
        <v>513</v>
      </c>
    </row>
    <row r="4606" spans="2:8">
      <c r="B4606" s="85" t="s">
        <v>300</v>
      </c>
      <c r="C4606" s="85" t="s">
        <v>528</v>
      </c>
      <c r="D4606" s="85" t="s">
        <v>301</v>
      </c>
      <c r="E4606" s="85" t="s">
        <v>302</v>
      </c>
      <c r="F4606" s="84">
        <v>0</v>
      </c>
      <c r="G4606" s="85" t="s">
        <v>518</v>
      </c>
      <c r="H4606" s="85" t="s">
        <v>513</v>
      </c>
    </row>
    <row r="4607" spans="2:8">
      <c r="B4607" s="85" t="s">
        <v>290</v>
      </c>
      <c r="C4607" s="85" t="s">
        <v>528</v>
      </c>
      <c r="D4607" s="85" t="s">
        <v>303</v>
      </c>
      <c r="E4607" s="85" t="s">
        <v>304</v>
      </c>
      <c r="F4607" s="84">
        <v>0</v>
      </c>
      <c r="G4607" s="85" t="s">
        <v>518</v>
      </c>
      <c r="H4607" s="85" t="s">
        <v>513</v>
      </c>
    </row>
    <row r="4608" spans="2:8">
      <c r="B4608" s="85" t="s">
        <v>291</v>
      </c>
      <c r="C4608" s="85" t="s">
        <v>528</v>
      </c>
      <c r="D4608" s="85" t="s">
        <v>303</v>
      </c>
      <c r="E4608" s="85" t="s">
        <v>304</v>
      </c>
      <c r="F4608" s="84">
        <v>2</v>
      </c>
      <c r="G4608" s="85" t="s">
        <v>518</v>
      </c>
      <c r="H4608" s="85" t="s">
        <v>513</v>
      </c>
    </row>
    <row r="4609" spans="2:8">
      <c r="B4609" s="85" t="s">
        <v>294</v>
      </c>
      <c r="C4609" s="85" t="s">
        <v>528</v>
      </c>
      <c r="D4609" s="85" t="s">
        <v>303</v>
      </c>
      <c r="E4609" s="85" t="s">
        <v>304</v>
      </c>
      <c r="F4609" s="84">
        <v>0</v>
      </c>
      <c r="G4609" s="85" t="s">
        <v>518</v>
      </c>
      <c r="H4609" s="85" t="s">
        <v>513</v>
      </c>
    </row>
    <row r="4610" spans="2:8">
      <c r="B4610" s="85" t="s">
        <v>295</v>
      </c>
      <c r="C4610" s="85" t="s">
        <v>528</v>
      </c>
      <c r="D4610" s="85" t="s">
        <v>303</v>
      </c>
      <c r="E4610" s="85" t="s">
        <v>304</v>
      </c>
      <c r="F4610" s="84">
        <v>2</v>
      </c>
      <c r="G4610" s="85" t="s">
        <v>518</v>
      </c>
      <c r="H4610" s="85" t="s">
        <v>513</v>
      </c>
    </row>
    <row r="4611" spans="2:8">
      <c r="B4611" s="85" t="s">
        <v>298</v>
      </c>
      <c r="C4611" s="85" t="s">
        <v>528</v>
      </c>
      <c r="D4611" s="85" t="s">
        <v>303</v>
      </c>
      <c r="E4611" s="85" t="s">
        <v>304</v>
      </c>
      <c r="F4611" s="84">
        <v>0</v>
      </c>
      <c r="G4611" s="85" t="s">
        <v>518</v>
      </c>
      <c r="H4611" s="85" t="s">
        <v>513</v>
      </c>
    </row>
    <row r="4612" spans="2:8">
      <c r="B4612" s="85" t="s">
        <v>300</v>
      </c>
      <c r="C4612" s="85" t="s">
        <v>528</v>
      </c>
      <c r="D4612" s="85" t="s">
        <v>303</v>
      </c>
      <c r="E4612" s="85" t="s">
        <v>304</v>
      </c>
      <c r="F4612" s="84">
        <v>2</v>
      </c>
      <c r="G4612" s="85" t="s">
        <v>518</v>
      </c>
      <c r="H4612" s="85" t="s">
        <v>513</v>
      </c>
    </row>
    <row r="4613" spans="2:8">
      <c r="B4613" s="85" t="s">
        <v>288</v>
      </c>
      <c r="C4613" s="85" t="s">
        <v>529</v>
      </c>
      <c r="D4613" s="85" t="s">
        <v>284</v>
      </c>
      <c r="E4613" s="85" t="s">
        <v>285</v>
      </c>
      <c r="F4613" s="84">
        <v>8</v>
      </c>
      <c r="G4613" s="85" t="s">
        <v>516</v>
      </c>
      <c r="H4613" s="85" t="s">
        <v>513</v>
      </c>
    </row>
    <row r="4614" spans="2:8">
      <c r="B4614" s="85" t="s">
        <v>289</v>
      </c>
      <c r="C4614" s="85" t="s">
        <v>529</v>
      </c>
      <c r="D4614" s="85" t="s">
        <v>284</v>
      </c>
      <c r="E4614" s="85" t="s">
        <v>285</v>
      </c>
      <c r="F4614" s="84">
        <v>6</v>
      </c>
      <c r="G4614" s="85" t="s">
        <v>516</v>
      </c>
      <c r="H4614" s="85" t="s">
        <v>513</v>
      </c>
    </row>
    <row r="4615" spans="2:8">
      <c r="B4615" s="85" t="s">
        <v>290</v>
      </c>
      <c r="C4615" s="85" t="s">
        <v>529</v>
      </c>
      <c r="D4615" s="85" t="s">
        <v>284</v>
      </c>
      <c r="E4615" s="85" t="s">
        <v>285</v>
      </c>
      <c r="F4615" s="84">
        <v>4</v>
      </c>
      <c r="G4615" s="85" t="s">
        <v>516</v>
      </c>
      <c r="H4615" s="85" t="s">
        <v>513</v>
      </c>
    </row>
    <row r="4616" spans="2:8">
      <c r="B4616" s="85" t="s">
        <v>291</v>
      </c>
      <c r="C4616" s="85" t="s">
        <v>529</v>
      </c>
      <c r="D4616" s="85" t="s">
        <v>284</v>
      </c>
      <c r="E4616" s="85" t="s">
        <v>285</v>
      </c>
      <c r="F4616" s="84">
        <v>4</v>
      </c>
      <c r="G4616" s="85" t="s">
        <v>516</v>
      </c>
      <c r="H4616" s="85" t="s">
        <v>513</v>
      </c>
    </row>
    <row r="4617" spans="2:8">
      <c r="B4617" s="85" t="s">
        <v>292</v>
      </c>
      <c r="C4617" s="85" t="s">
        <v>529</v>
      </c>
      <c r="D4617" s="85" t="s">
        <v>284</v>
      </c>
      <c r="E4617" s="85" t="s">
        <v>285</v>
      </c>
      <c r="F4617" s="84">
        <v>10</v>
      </c>
      <c r="G4617" s="85" t="s">
        <v>516</v>
      </c>
      <c r="H4617" s="85" t="s">
        <v>513</v>
      </c>
    </row>
    <row r="4618" spans="2:8">
      <c r="B4618" s="85" t="s">
        <v>293</v>
      </c>
      <c r="C4618" s="85" t="s">
        <v>529</v>
      </c>
      <c r="D4618" s="85" t="s">
        <v>284</v>
      </c>
      <c r="E4618" s="85" t="s">
        <v>285</v>
      </c>
      <c r="F4618" s="84">
        <v>4</v>
      </c>
      <c r="G4618" s="85" t="s">
        <v>516</v>
      </c>
      <c r="H4618" s="85" t="s">
        <v>513</v>
      </c>
    </row>
    <row r="4619" spans="2:8">
      <c r="B4619" s="85" t="s">
        <v>294</v>
      </c>
      <c r="C4619" s="85" t="s">
        <v>529</v>
      </c>
      <c r="D4619" s="85" t="s">
        <v>284</v>
      </c>
      <c r="E4619" s="85" t="s">
        <v>285</v>
      </c>
      <c r="F4619" s="84">
        <v>6</v>
      </c>
      <c r="G4619" s="85" t="s">
        <v>516</v>
      </c>
      <c r="H4619" s="85" t="s">
        <v>513</v>
      </c>
    </row>
    <row r="4620" spans="2:8">
      <c r="B4620" s="85" t="s">
        <v>295</v>
      </c>
      <c r="C4620" s="85" t="s">
        <v>529</v>
      </c>
      <c r="D4620" s="85" t="s">
        <v>284</v>
      </c>
      <c r="E4620" s="85" t="s">
        <v>285</v>
      </c>
      <c r="F4620" s="84">
        <v>6</v>
      </c>
      <c r="G4620" s="85" t="s">
        <v>516</v>
      </c>
      <c r="H4620" s="85" t="s">
        <v>513</v>
      </c>
    </row>
    <row r="4621" spans="2:8">
      <c r="B4621" s="85" t="s">
        <v>296</v>
      </c>
      <c r="C4621" s="85" t="s">
        <v>529</v>
      </c>
      <c r="D4621" s="85" t="s">
        <v>284</v>
      </c>
      <c r="E4621" s="85" t="s">
        <v>285</v>
      </c>
      <c r="F4621" s="84">
        <v>0</v>
      </c>
      <c r="G4621" s="85" t="s">
        <v>516</v>
      </c>
      <c r="H4621" s="85" t="s">
        <v>513</v>
      </c>
    </row>
    <row r="4622" spans="2:8">
      <c r="B4622" s="85" t="s">
        <v>297</v>
      </c>
      <c r="C4622" s="85" t="s">
        <v>529</v>
      </c>
      <c r="D4622" s="85" t="s">
        <v>284</v>
      </c>
      <c r="E4622" s="85" t="s">
        <v>285</v>
      </c>
      <c r="F4622" s="84">
        <v>0</v>
      </c>
      <c r="G4622" s="85" t="s">
        <v>516</v>
      </c>
      <c r="H4622" s="85" t="s">
        <v>513</v>
      </c>
    </row>
    <row r="4623" spans="2:8">
      <c r="B4623" s="85" t="s">
        <v>298</v>
      </c>
      <c r="C4623" s="85" t="s">
        <v>529</v>
      </c>
      <c r="D4623" s="85" t="s">
        <v>284</v>
      </c>
      <c r="E4623" s="85" t="s">
        <v>285</v>
      </c>
      <c r="F4623" s="84">
        <v>6</v>
      </c>
      <c r="G4623" s="85" t="s">
        <v>516</v>
      </c>
      <c r="H4623" s="85" t="s">
        <v>513</v>
      </c>
    </row>
    <row r="4624" spans="2:8">
      <c r="B4624" s="85" t="s">
        <v>299</v>
      </c>
      <c r="C4624" s="85" t="s">
        <v>529</v>
      </c>
      <c r="D4624" s="85" t="s">
        <v>284</v>
      </c>
      <c r="E4624" s="85" t="s">
        <v>285</v>
      </c>
      <c r="F4624" s="84">
        <v>0</v>
      </c>
      <c r="G4624" s="85" t="s">
        <v>516</v>
      </c>
      <c r="H4624" s="85" t="s">
        <v>513</v>
      </c>
    </row>
    <row r="4625" spans="2:8">
      <c r="B4625" s="85" t="s">
        <v>300</v>
      </c>
      <c r="C4625" s="85" t="s">
        <v>529</v>
      </c>
      <c r="D4625" s="85" t="s">
        <v>284</v>
      </c>
      <c r="E4625" s="85" t="s">
        <v>285</v>
      </c>
      <c r="F4625" s="84">
        <v>0</v>
      </c>
      <c r="G4625" s="85" t="s">
        <v>516</v>
      </c>
      <c r="H4625" s="85" t="s">
        <v>513</v>
      </c>
    </row>
    <row r="4626" spans="2:8">
      <c r="B4626" s="85" t="s">
        <v>288</v>
      </c>
      <c r="C4626" s="85" t="s">
        <v>529</v>
      </c>
      <c r="D4626" s="85" t="s">
        <v>301</v>
      </c>
      <c r="E4626" s="85" t="s">
        <v>302</v>
      </c>
      <c r="F4626" s="84">
        <v>4</v>
      </c>
      <c r="G4626" s="85" t="s">
        <v>516</v>
      </c>
      <c r="H4626" s="85" t="s">
        <v>513</v>
      </c>
    </row>
    <row r="4627" spans="2:8">
      <c r="B4627" s="85" t="s">
        <v>290</v>
      </c>
      <c r="C4627" s="85" t="s">
        <v>529</v>
      </c>
      <c r="D4627" s="85" t="s">
        <v>301</v>
      </c>
      <c r="E4627" s="85" t="s">
        <v>302</v>
      </c>
      <c r="F4627" s="84">
        <v>0</v>
      </c>
      <c r="G4627" s="85" t="s">
        <v>516</v>
      </c>
      <c r="H4627" s="85" t="s">
        <v>513</v>
      </c>
    </row>
    <row r="4628" spans="2:8">
      <c r="B4628" s="85" t="s">
        <v>291</v>
      </c>
      <c r="C4628" s="85" t="s">
        <v>529</v>
      </c>
      <c r="D4628" s="85" t="s">
        <v>301</v>
      </c>
      <c r="E4628" s="85" t="s">
        <v>302</v>
      </c>
      <c r="F4628" s="84">
        <v>6</v>
      </c>
      <c r="G4628" s="85" t="s">
        <v>516</v>
      </c>
      <c r="H4628" s="85" t="s">
        <v>513</v>
      </c>
    </row>
    <row r="4629" spans="2:8">
      <c r="B4629" s="85" t="s">
        <v>292</v>
      </c>
      <c r="C4629" s="85" t="s">
        <v>529</v>
      </c>
      <c r="D4629" s="85" t="s">
        <v>301</v>
      </c>
      <c r="E4629" s="85" t="s">
        <v>302</v>
      </c>
      <c r="F4629" s="84">
        <v>0</v>
      </c>
      <c r="G4629" s="85" t="s">
        <v>516</v>
      </c>
      <c r="H4629" s="85" t="s">
        <v>513</v>
      </c>
    </row>
    <row r="4630" spans="2:8">
      <c r="B4630" s="85" t="s">
        <v>293</v>
      </c>
      <c r="C4630" s="85" t="s">
        <v>529</v>
      </c>
      <c r="D4630" s="85" t="s">
        <v>301</v>
      </c>
      <c r="E4630" s="85" t="s">
        <v>302</v>
      </c>
      <c r="F4630" s="84">
        <v>6</v>
      </c>
      <c r="G4630" s="85" t="s">
        <v>516</v>
      </c>
      <c r="H4630" s="85" t="s">
        <v>513</v>
      </c>
    </row>
    <row r="4631" spans="2:8">
      <c r="B4631" s="85" t="s">
        <v>294</v>
      </c>
      <c r="C4631" s="85" t="s">
        <v>529</v>
      </c>
      <c r="D4631" s="85" t="s">
        <v>301</v>
      </c>
      <c r="E4631" s="85" t="s">
        <v>302</v>
      </c>
      <c r="F4631" s="84">
        <v>4</v>
      </c>
      <c r="G4631" s="85" t="s">
        <v>516</v>
      </c>
      <c r="H4631" s="85" t="s">
        <v>513</v>
      </c>
    </row>
    <row r="4632" spans="2:8">
      <c r="B4632" s="85" t="s">
        <v>295</v>
      </c>
      <c r="C4632" s="85" t="s">
        <v>529</v>
      </c>
      <c r="D4632" s="85" t="s">
        <v>301</v>
      </c>
      <c r="E4632" s="85" t="s">
        <v>302</v>
      </c>
      <c r="F4632" s="84">
        <v>4</v>
      </c>
      <c r="G4632" s="85" t="s">
        <v>516</v>
      </c>
      <c r="H4632" s="85" t="s">
        <v>513</v>
      </c>
    </row>
    <row r="4633" spans="2:8">
      <c r="B4633" s="85" t="s">
        <v>296</v>
      </c>
      <c r="C4633" s="85" t="s">
        <v>529</v>
      </c>
      <c r="D4633" s="85" t="s">
        <v>301</v>
      </c>
      <c r="E4633" s="85" t="s">
        <v>302</v>
      </c>
      <c r="F4633" s="84">
        <v>0</v>
      </c>
      <c r="G4633" s="85" t="s">
        <v>516</v>
      </c>
      <c r="H4633" s="85" t="s">
        <v>513</v>
      </c>
    </row>
    <row r="4634" spans="2:8">
      <c r="B4634" s="85" t="s">
        <v>298</v>
      </c>
      <c r="C4634" s="85" t="s">
        <v>529</v>
      </c>
      <c r="D4634" s="85" t="s">
        <v>301</v>
      </c>
      <c r="E4634" s="85" t="s">
        <v>302</v>
      </c>
      <c r="F4634" s="84">
        <v>6</v>
      </c>
      <c r="G4634" s="85" t="s">
        <v>516</v>
      </c>
      <c r="H4634" s="85" t="s">
        <v>513</v>
      </c>
    </row>
    <row r="4635" spans="2:8">
      <c r="B4635" s="85" t="s">
        <v>299</v>
      </c>
      <c r="C4635" s="85" t="s">
        <v>529</v>
      </c>
      <c r="D4635" s="85" t="s">
        <v>301</v>
      </c>
      <c r="E4635" s="85" t="s">
        <v>302</v>
      </c>
      <c r="F4635" s="84">
        <v>0</v>
      </c>
      <c r="G4635" s="85" t="s">
        <v>516</v>
      </c>
      <c r="H4635" s="85" t="s">
        <v>513</v>
      </c>
    </row>
    <row r="4636" spans="2:8">
      <c r="B4636" s="85" t="s">
        <v>300</v>
      </c>
      <c r="C4636" s="85" t="s">
        <v>529</v>
      </c>
      <c r="D4636" s="85" t="s">
        <v>301</v>
      </c>
      <c r="E4636" s="85" t="s">
        <v>302</v>
      </c>
      <c r="F4636" s="84">
        <v>0</v>
      </c>
      <c r="G4636" s="85" t="s">
        <v>516</v>
      </c>
      <c r="H4636" s="85" t="s">
        <v>513</v>
      </c>
    </row>
    <row r="4637" spans="2:8">
      <c r="B4637" s="85" t="s">
        <v>288</v>
      </c>
      <c r="C4637" s="85" t="s">
        <v>529</v>
      </c>
      <c r="D4637" s="85" t="s">
        <v>303</v>
      </c>
      <c r="E4637" s="85" t="s">
        <v>304</v>
      </c>
      <c r="F4637" s="84">
        <v>0</v>
      </c>
      <c r="G4637" s="85" t="s">
        <v>516</v>
      </c>
      <c r="H4637" s="85" t="s">
        <v>513</v>
      </c>
    </row>
    <row r="4638" spans="2:8">
      <c r="B4638" s="85" t="s">
        <v>289</v>
      </c>
      <c r="C4638" s="85" t="s">
        <v>529</v>
      </c>
      <c r="D4638" s="85" t="s">
        <v>303</v>
      </c>
      <c r="E4638" s="85" t="s">
        <v>304</v>
      </c>
      <c r="F4638" s="84">
        <v>6</v>
      </c>
      <c r="G4638" s="85" t="s">
        <v>516</v>
      </c>
      <c r="H4638" s="85" t="s">
        <v>513</v>
      </c>
    </row>
    <row r="4639" spans="2:8">
      <c r="B4639" s="85" t="s">
        <v>290</v>
      </c>
      <c r="C4639" s="85" t="s">
        <v>529</v>
      </c>
      <c r="D4639" s="85" t="s">
        <v>303</v>
      </c>
      <c r="E4639" s="85" t="s">
        <v>304</v>
      </c>
      <c r="F4639" s="84">
        <v>6</v>
      </c>
      <c r="G4639" s="85" t="s">
        <v>516</v>
      </c>
      <c r="H4639" s="85" t="s">
        <v>513</v>
      </c>
    </row>
    <row r="4640" spans="2:8">
      <c r="B4640" s="85" t="s">
        <v>291</v>
      </c>
      <c r="C4640" s="85" t="s">
        <v>529</v>
      </c>
      <c r="D4640" s="85" t="s">
        <v>303</v>
      </c>
      <c r="E4640" s="85" t="s">
        <v>304</v>
      </c>
      <c r="F4640" s="84">
        <v>6</v>
      </c>
      <c r="G4640" s="85" t="s">
        <v>516</v>
      </c>
      <c r="H4640" s="85" t="s">
        <v>513</v>
      </c>
    </row>
    <row r="4641" spans="2:8">
      <c r="B4641" s="85" t="s">
        <v>293</v>
      </c>
      <c r="C4641" s="85" t="s">
        <v>529</v>
      </c>
      <c r="D4641" s="85" t="s">
        <v>303</v>
      </c>
      <c r="E4641" s="85" t="s">
        <v>304</v>
      </c>
      <c r="F4641" s="84">
        <v>6</v>
      </c>
      <c r="G4641" s="85" t="s">
        <v>516</v>
      </c>
      <c r="H4641" s="85" t="s">
        <v>513</v>
      </c>
    </row>
    <row r="4642" spans="2:8">
      <c r="B4642" s="85" t="s">
        <v>294</v>
      </c>
      <c r="C4642" s="85" t="s">
        <v>529</v>
      </c>
      <c r="D4642" s="85" t="s">
        <v>303</v>
      </c>
      <c r="E4642" s="85" t="s">
        <v>304</v>
      </c>
      <c r="F4642" s="84">
        <v>6</v>
      </c>
      <c r="G4642" s="85" t="s">
        <v>516</v>
      </c>
      <c r="H4642" s="85" t="s">
        <v>513</v>
      </c>
    </row>
    <row r="4643" spans="2:8">
      <c r="B4643" s="85" t="s">
        <v>295</v>
      </c>
      <c r="C4643" s="85" t="s">
        <v>529</v>
      </c>
      <c r="D4643" s="85" t="s">
        <v>303</v>
      </c>
      <c r="E4643" s="85" t="s">
        <v>304</v>
      </c>
      <c r="F4643" s="84">
        <v>0</v>
      </c>
      <c r="G4643" s="85" t="s">
        <v>516</v>
      </c>
      <c r="H4643" s="85" t="s">
        <v>513</v>
      </c>
    </row>
    <row r="4644" spans="2:8">
      <c r="B4644" s="85" t="s">
        <v>297</v>
      </c>
      <c r="C4644" s="85" t="s">
        <v>529</v>
      </c>
      <c r="D4644" s="85" t="s">
        <v>303</v>
      </c>
      <c r="E4644" s="85" t="s">
        <v>304</v>
      </c>
      <c r="F4644" s="84">
        <v>0</v>
      </c>
      <c r="G4644" s="85" t="s">
        <v>516</v>
      </c>
      <c r="H4644" s="85" t="s">
        <v>513</v>
      </c>
    </row>
    <row r="4645" spans="2:8">
      <c r="B4645" s="85" t="s">
        <v>298</v>
      </c>
      <c r="C4645" s="85" t="s">
        <v>529</v>
      </c>
      <c r="D4645" s="85" t="s">
        <v>303</v>
      </c>
      <c r="E4645" s="85" t="s">
        <v>304</v>
      </c>
      <c r="F4645" s="84">
        <v>6</v>
      </c>
      <c r="G4645" s="85" t="s">
        <v>516</v>
      </c>
      <c r="H4645" s="85" t="s">
        <v>513</v>
      </c>
    </row>
    <row r="4646" spans="2:8">
      <c r="B4646" s="85" t="s">
        <v>299</v>
      </c>
      <c r="C4646" s="85" t="s">
        <v>529</v>
      </c>
      <c r="D4646" s="85" t="s">
        <v>303</v>
      </c>
      <c r="E4646" s="85" t="s">
        <v>304</v>
      </c>
      <c r="F4646" s="84">
        <v>6</v>
      </c>
      <c r="G4646" s="85" t="s">
        <v>516</v>
      </c>
      <c r="H4646" s="85" t="s">
        <v>513</v>
      </c>
    </row>
    <row r="4647" spans="2:8">
      <c r="B4647" s="85" t="s">
        <v>300</v>
      </c>
      <c r="C4647" s="85" t="s">
        <v>529</v>
      </c>
      <c r="D4647" s="85" t="s">
        <v>303</v>
      </c>
      <c r="E4647" s="85" t="s">
        <v>304</v>
      </c>
      <c r="F4647" s="84">
        <v>6</v>
      </c>
      <c r="G4647" s="85" t="s">
        <v>516</v>
      </c>
      <c r="H4647" s="85" t="s">
        <v>513</v>
      </c>
    </row>
    <row r="4648" spans="2:8">
      <c r="B4648" s="85" t="s">
        <v>288</v>
      </c>
      <c r="C4648" s="85" t="s">
        <v>530</v>
      </c>
      <c r="D4648" s="85" t="s">
        <v>284</v>
      </c>
      <c r="E4648" s="85" t="s">
        <v>285</v>
      </c>
      <c r="F4648" s="84">
        <v>2</v>
      </c>
      <c r="G4648" s="85" t="s">
        <v>531</v>
      </c>
      <c r="H4648" s="85" t="s">
        <v>513</v>
      </c>
    </row>
    <row r="4649" spans="2:8">
      <c r="B4649" s="85" t="s">
        <v>289</v>
      </c>
      <c r="C4649" s="85" t="s">
        <v>530</v>
      </c>
      <c r="D4649" s="85" t="s">
        <v>284</v>
      </c>
      <c r="E4649" s="85" t="s">
        <v>285</v>
      </c>
      <c r="F4649" s="84">
        <v>0</v>
      </c>
      <c r="G4649" s="85" t="s">
        <v>531</v>
      </c>
      <c r="H4649" s="85" t="s">
        <v>513</v>
      </c>
    </row>
    <row r="4650" spans="2:8">
      <c r="B4650" s="85" t="s">
        <v>290</v>
      </c>
      <c r="C4650" s="85" t="s">
        <v>530</v>
      </c>
      <c r="D4650" s="85" t="s">
        <v>284</v>
      </c>
      <c r="E4650" s="85" t="s">
        <v>285</v>
      </c>
      <c r="F4650" s="84">
        <v>0</v>
      </c>
      <c r="G4650" s="85" t="s">
        <v>531</v>
      </c>
      <c r="H4650" s="85" t="s">
        <v>513</v>
      </c>
    </row>
    <row r="4651" spans="2:8">
      <c r="B4651" s="85" t="s">
        <v>291</v>
      </c>
      <c r="C4651" s="85" t="s">
        <v>530</v>
      </c>
      <c r="D4651" s="85" t="s">
        <v>284</v>
      </c>
      <c r="E4651" s="85" t="s">
        <v>285</v>
      </c>
      <c r="F4651" s="84">
        <v>2</v>
      </c>
      <c r="G4651" s="85" t="s">
        <v>531</v>
      </c>
      <c r="H4651" s="85" t="s">
        <v>513</v>
      </c>
    </row>
    <row r="4652" spans="2:8">
      <c r="B4652" s="85" t="s">
        <v>292</v>
      </c>
      <c r="C4652" s="85" t="s">
        <v>530</v>
      </c>
      <c r="D4652" s="85" t="s">
        <v>284</v>
      </c>
      <c r="E4652" s="85" t="s">
        <v>285</v>
      </c>
      <c r="F4652" s="84">
        <v>0</v>
      </c>
      <c r="G4652" s="85" t="s">
        <v>531</v>
      </c>
      <c r="H4652" s="85" t="s">
        <v>513</v>
      </c>
    </row>
    <row r="4653" spans="2:8">
      <c r="B4653" s="85" t="s">
        <v>293</v>
      </c>
      <c r="C4653" s="85" t="s">
        <v>530</v>
      </c>
      <c r="D4653" s="85" t="s">
        <v>284</v>
      </c>
      <c r="E4653" s="85" t="s">
        <v>285</v>
      </c>
      <c r="F4653" s="84">
        <v>3</v>
      </c>
      <c r="G4653" s="85" t="s">
        <v>531</v>
      </c>
      <c r="H4653" s="85" t="s">
        <v>513</v>
      </c>
    </row>
    <row r="4654" spans="2:8">
      <c r="B4654" s="85" t="s">
        <v>294</v>
      </c>
      <c r="C4654" s="85" t="s">
        <v>530</v>
      </c>
      <c r="D4654" s="85" t="s">
        <v>284</v>
      </c>
      <c r="E4654" s="85" t="s">
        <v>285</v>
      </c>
      <c r="F4654" s="84">
        <v>2</v>
      </c>
      <c r="G4654" s="85" t="s">
        <v>531</v>
      </c>
      <c r="H4654" s="85" t="s">
        <v>513</v>
      </c>
    </row>
    <row r="4655" spans="2:8">
      <c r="B4655" s="85" t="s">
        <v>295</v>
      </c>
      <c r="C4655" s="85" t="s">
        <v>530</v>
      </c>
      <c r="D4655" s="85" t="s">
        <v>284</v>
      </c>
      <c r="E4655" s="85" t="s">
        <v>285</v>
      </c>
      <c r="F4655" s="84">
        <v>0</v>
      </c>
      <c r="G4655" s="85" t="s">
        <v>531</v>
      </c>
      <c r="H4655" s="85" t="s">
        <v>513</v>
      </c>
    </row>
    <row r="4656" spans="2:8">
      <c r="B4656" s="85" t="s">
        <v>296</v>
      </c>
      <c r="C4656" s="85" t="s">
        <v>530</v>
      </c>
      <c r="D4656" s="85" t="s">
        <v>284</v>
      </c>
      <c r="E4656" s="85" t="s">
        <v>285</v>
      </c>
      <c r="F4656" s="84">
        <v>3</v>
      </c>
      <c r="G4656" s="85" t="s">
        <v>531</v>
      </c>
      <c r="H4656" s="85" t="s">
        <v>513</v>
      </c>
    </row>
    <row r="4657" spans="2:8">
      <c r="B4657" s="85" t="s">
        <v>297</v>
      </c>
      <c r="C4657" s="85" t="s">
        <v>530</v>
      </c>
      <c r="D4657" s="85" t="s">
        <v>284</v>
      </c>
      <c r="E4657" s="85" t="s">
        <v>285</v>
      </c>
      <c r="F4657" s="84">
        <v>2</v>
      </c>
      <c r="G4657" s="85" t="s">
        <v>531</v>
      </c>
      <c r="H4657" s="85" t="s">
        <v>513</v>
      </c>
    </row>
    <row r="4658" spans="2:8">
      <c r="B4658" s="85" t="s">
        <v>298</v>
      </c>
      <c r="C4658" s="85" t="s">
        <v>530</v>
      </c>
      <c r="D4658" s="85" t="s">
        <v>284</v>
      </c>
      <c r="E4658" s="85" t="s">
        <v>285</v>
      </c>
      <c r="F4658" s="84">
        <v>0</v>
      </c>
      <c r="G4658" s="85" t="s">
        <v>531</v>
      </c>
      <c r="H4658" s="85" t="s">
        <v>513</v>
      </c>
    </row>
    <row r="4659" spans="2:8">
      <c r="B4659" s="85" t="s">
        <v>299</v>
      </c>
      <c r="C4659" s="85" t="s">
        <v>530</v>
      </c>
      <c r="D4659" s="85" t="s">
        <v>284</v>
      </c>
      <c r="E4659" s="85" t="s">
        <v>285</v>
      </c>
      <c r="F4659" s="84">
        <v>0</v>
      </c>
      <c r="G4659" s="85" t="s">
        <v>531</v>
      </c>
      <c r="H4659" s="85" t="s">
        <v>513</v>
      </c>
    </row>
    <row r="4660" spans="2:8">
      <c r="B4660" s="85" t="s">
        <v>300</v>
      </c>
      <c r="C4660" s="85" t="s">
        <v>530</v>
      </c>
      <c r="D4660" s="85" t="s">
        <v>284</v>
      </c>
      <c r="E4660" s="85" t="s">
        <v>285</v>
      </c>
      <c r="F4660" s="84">
        <v>3</v>
      </c>
      <c r="G4660" s="85" t="s">
        <v>531</v>
      </c>
      <c r="H4660" s="85" t="s">
        <v>513</v>
      </c>
    </row>
    <row r="4661" spans="2:8">
      <c r="B4661" s="85" t="s">
        <v>292</v>
      </c>
      <c r="C4661" s="85" t="s">
        <v>530</v>
      </c>
      <c r="D4661" s="85" t="s">
        <v>301</v>
      </c>
      <c r="E4661" s="85" t="s">
        <v>302</v>
      </c>
      <c r="F4661" s="84">
        <v>0</v>
      </c>
      <c r="G4661" s="85" t="s">
        <v>531</v>
      </c>
      <c r="H4661" s="85" t="s">
        <v>513</v>
      </c>
    </row>
    <row r="4662" spans="2:8">
      <c r="B4662" s="85" t="s">
        <v>293</v>
      </c>
      <c r="C4662" s="85" t="s">
        <v>530</v>
      </c>
      <c r="D4662" s="85" t="s">
        <v>301</v>
      </c>
      <c r="E4662" s="85" t="s">
        <v>302</v>
      </c>
      <c r="F4662" s="84">
        <v>3</v>
      </c>
      <c r="G4662" s="85" t="s">
        <v>531</v>
      </c>
      <c r="H4662" s="85" t="s">
        <v>513</v>
      </c>
    </row>
    <row r="4663" spans="2:8">
      <c r="B4663" s="85" t="s">
        <v>294</v>
      </c>
      <c r="C4663" s="85" t="s">
        <v>530</v>
      </c>
      <c r="D4663" s="85" t="s">
        <v>301</v>
      </c>
      <c r="E4663" s="85" t="s">
        <v>302</v>
      </c>
      <c r="F4663" s="84">
        <v>1</v>
      </c>
      <c r="G4663" s="85" t="s">
        <v>531</v>
      </c>
      <c r="H4663" s="85" t="s">
        <v>513</v>
      </c>
    </row>
    <row r="4664" spans="2:8">
      <c r="B4664" s="85" t="s">
        <v>295</v>
      </c>
      <c r="C4664" s="85" t="s">
        <v>530</v>
      </c>
      <c r="D4664" s="85" t="s">
        <v>301</v>
      </c>
      <c r="E4664" s="85" t="s">
        <v>302</v>
      </c>
      <c r="F4664" s="84">
        <v>2</v>
      </c>
      <c r="G4664" s="85" t="s">
        <v>531</v>
      </c>
      <c r="H4664" s="85" t="s">
        <v>513</v>
      </c>
    </row>
    <row r="4665" spans="2:8">
      <c r="B4665" s="85" t="s">
        <v>298</v>
      </c>
      <c r="C4665" s="85" t="s">
        <v>530</v>
      </c>
      <c r="D4665" s="85" t="s">
        <v>301</v>
      </c>
      <c r="E4665" s="85" t="s">
        <v>302</v>
      </c>
      <c r="F4665" s="84">
        <v>0</v>
      </c>
      <c r="G4665" s="85" t="s">
        <v>531</v>
      </c>
      <c r="H4665" s="85" t="s">
        <v>513</v>
      </c>
    </row>
    <row r="4666" spans="2:8">
      <c r="B4666" s="85" t="s">
        <v>288</v>
      </c>
      <c r="C4666" s="85" t="s">
        <v>530</v>
      </c>
      <c r="D4666" s="85" t="s">
        <v>303</v>
      </c>
      <c r="E4666" s="85" t="s">
        <v>304</v>
      </c>
      <c r="F4666" s="84">
        <v>0</v>
      </c>
      <c r="G4666" s="85" t="s">
        <v>531</v>
      </c>
      <c r="H4666" s="85" t="s">
        <v>513</v>
      </c>
    </row>
    <row r="4667" spans="2:8">
      <c r="B4667" s="85" t="s">
        <v>289</v>
      </c>
      <c r="C4667" s="85" t="s">
        <v>530</v>
      </c>
      <c r="D4667" s="85" t="s">
        <v>303</v>
      </c>
      <c r="E4667" s="85" t="s">
        <v>304</v>
      </c>
      <c r="F4667" s="84">
        <v>2</v>
      </c>
      <c r="G4667" s="85" t="s">
        <v>531</v>
      </c>
      <c r="H4667" s="85" t="s">
        <v>513</v>
      </c>
    </row>
    <row r="4668" spans="2:8">
      <c r="B4668" s="85" t="s">
        <v>290</v>
      </c>
      <c r="C4668" s="85" t="s">
        <v>530</v>
      </c>
      <c r="D4668" s="85" t="s">
        <v>303</v>
      </c>
      <c r="E4668" s="85" t="s">
        <v>304</v>
      </c>
      <c r="F4668" s="84">
        <v>2</v>
      </c>
      <c r="G4668" s="85" t="s">
        <v>531</v>
      </c>
      <c r="H4668" s="85" t="s">
        <v>513</v>
      </c>
    </row>
    <row r="4669" spans="2:8">
      <c r="B4669" s="85" t="s">
        <v>292</v>
      </c>
      <c r="C4669" s="85" t="s">
        <v>530</v>
      </c>
      <c r="D4669" s="85" t="s">
        <v>303</v>
      </c>
      <c r="E4669" s="85" t="s">
        <v>304</v>
      </c>
      <c r="F4669" s="84">
        <v>0</v>
      </c>
      <c r="G4669" s="85" t="s">
        <v>531</v>
      </c>
      <c r="H4669" s="85" t="s">
        <v>513</v>
      </c>
    </row>
    <row r="4670" spans="2:8">
      <c r="B4670" s="85" t="s">
        <v>293</v>
      </c>
      <c r="C4670" s="85" t="s">
        <v>530</v>
      </c>
      <c r="D4670" s="85" t="s">
        <v>303</v>
      </c>
      <c r="E4670" s="85" t="s">
        <v>304</v>
      </c>
      <c r="F4670" s="84">
        <v>2</v>
      </c>
      <c r="G4670" s="85" t="s">
        <v>531</v>
      </c>
      <c r="H4670" s="85" t="s">
        <v>513</v>
      </c>
    </row>
    <row r="4671" spans="2:8">
      <c r="B4671" s="85" t="s">
        <v>294</v>
      </c>
      <c r="C4671" s="85" t="s">
        <v>530</v>
      </c>
      <c r="D4671" s="85" t="s">
        <v>303</v>
      </c>
      <c r="E4671" s="85" t="s">
        <v>304</v>
      </c>
      <c r="F4671" s="84">
        <v>2</v>
      </c>
      <c r="G4671" s="85" t="s">
        <v>531</v>
      </c>
      <c r="H4671" s="85" t="s">
        <v>513</v>
      </c>
    </row>
    <row r="4672" spans="2:8">
      <c r="B4672" s="85" t="s">
        <v>296</v>
      </c>
      <c r="C4672" s="85" t="s">
        <v>530</v>
      </c>
      <c r="D4672" s="85" t="s">
        <v>303</v>
      </c>
      <c r="E4672" s="85" t="s">
        <v>304</v>
      </c>
      <c r="F4672" s="84">
        <v>0</v>
      </c>
      <c r="G4672" s="85" t="s">
        <v>531</v>
      </c>
      <c r="H4672" s="85" t="s">
        <v>513</v>
      </c>
    </row>
    <row r="4673" spans="2:8">
      <c r="B4673" s="85" t="s">
        <v>297</v>
      </c>
      <c r="C4673" s="85" t="s">
        <v>530</v>
      </c>
      <c r="D4673" s="85" t="s">
        <v>303</v>
      </c>
      <c r="E4673" s="85" t="s">
        <v>304</v>
      </c>
      <c r="F4673" s="84">
        <v>2</v>
      </c>
      <c r="G4673" s="85" t="s">
        <v>531</v>
      </c>
      <c r="H4673" s="85" t="s">
        <v>513</v>
      </c>
    </row>
    <row r="4674" spans="2:8">
      <c r="B4674" s="85" t="s">
        <v>298</v>
      </c>
      <c r="C4674" s="85" t="s">
        <v>530</v>
      </c>
      <c r="D4674" s="85" t="s">
        <v>303</v>
      </c>
      <c r="E4674" s="85" t="s">
        <v>304</v>
      </c>
      <c r="F4674" s="84">
        <v>0</v>
      </c>
      <c r="G4674" s="85" t="s">
        <v>531</v>
      </c>
      <c r="H4674" s="85" t="s">
        <v>513</v>
      </c>
    </row>
    <row r="4675" spans="2:8">
      <c r="B4675" s="85" t="s">
        <v>299</v>
      </c>
      <c r="C4675" s="85" t="s">
        <v>530</v>
      </c>
      <c r="D4675" s="85" t="s">
        <v>303</v>
      </c>
      <c r="E4675" s="85" t="s">
        <v>304</v>
      </c>
      <c r="F4675" s="84">
        <v>2</v>
      </c>
      <c r="G4675" s="85" t="s">
        <v>531</v>
      </c>
      <c r="H4675" s="85" t="s">
        <v>513</v>
      </c>
    </row>
    <row r="4676" spans="2:8">
      <c r="B4676" s="85" t="s">
        <v>300</v>
      </c>
      <c r="C4676" s="85" t="s">
        <v>530</v>
      </c>
      <c r="D4676" s="85" t="s">
        <v>303</v>
      </c>
      <c r="E4676" s="85" t="s">
        <v>304</v>
      </c>
      <c r="F4676" s="84">
        <v>4</v>
      </c>
      <c r="G4676" s="85" t="s">
        <v>531</v>
      </c>
      <c r="H4676" s="85" t="s">
        <v>513</v>
      </c>
    </row>
    <row r="4677" spans="2:8">
      <c r="B4677" s="85" t="s">
        <v>288</v>
      </c>
      <c r="C4677" s="85" t="s">
        <v>532</v>
      </c>
      <c r="D4677" s="85" t="s">
        <v>284</v>
      </c>
      <c r="E4677" s="85" t="s">
        <v>285</v>
      </c>
      <c r="F4677" s="84">
        <v>2</v>
      </c>
      <c r="G4677" s="85" t="s">
        <v>512</v>
      </c>
      <c r="H4677" s="85" t="s">
        <v>513</v>
      </c>
    </row>
    <row r="4678" spans="2:8">
      <c r="B4678" s="85" t="s">
        <v>289</v>
      </c>
      <c r="C4678" s="85" t="s">
        <v>532</v>
      </c>
      <c r="D4678" s="85" t="s">
        <v>284</v>
      </c>
      <c r="E4678" s="85" t="s">
        <v>285</v>
      </c>
      <c r="F4678" s="84">
        <v>2</v>
      </c>
      <c r="G4678" s="85" t="s">
        <v>512</v>
      </c>
      <c r="H4678" s="85" t="s">
        <v>513</v>
      </c>
    </row>
    <row r="4679" spans="2:8">
      <c r="B4679" s="85" t="s">
        <v>290</v>
      </c>
      <c r="C4679" s="85" t="s">
        <v>532</v>
      </c>
      <c r="D4679" s="85" t="s">
        <v>284</v>
      </c>
      <c r="E4679" s="85" t="s">
        <v>285</v>
      </c>
      <c r="F4679" s="84">
        <v>2</v>
      </c>
      <c r="G4679" s="85" t="s">
        <v>512</v>
      </c>
      <c r="H4679" s="85" t="s">
        <v>513</v>
      </c>
    </row>
    <row r="4680" spans="2:8">
      <c r="B4680" s="85" t="s">
        <v>291</v>
      </c>
      <c r="C4680" s="85" t="s">
        <v>532</v>
      </c>
      <c r="D4680" s="85" t="s">
        <v>284</v>
      </c>
      <c r="E4680" s="85" t="s">
        <v>285</v>
      </c>
      <c r="F4680" s="84">
        <v>2</v>
      </c>
      <c r="G4680" s="85" t="s">
        <v>512</v>
      </c>
      <c r="H4680" s="85" t="s">
        <v>513</v>
      </c>
    </row>
    <row r="4681" spans="2:8">
      <c r="B4681" s="85" t="s">
        <v>293</v>
      </c>
      <c r="C4681" s="85" t="s">
        <v>532</v>
      </c>
      <c r="D4681" s="85" t="s">
        <v>284</v>
      </c>
      <c r="E4681" s="85" t="s">
        <v>285</v>
      </c>
      <c r="F4681" s="84">
        <v>3</v>
      </c>
      <c r="G4681" s="85" t="s">
        <v>512</v>
      </c>
      <c r="H4681" s="85" t="s">
        <v>513</v>
      </c>
    </row>
    <row r="4682" spans="2:8">
      <c r="B4682" s="85" t="s">
        <v>294</v>
      </c>
      <c r="C4682" s="85" t="s">
        <v>532</v>
      </c>
      <c r="D4682" s="85" t="s">
        <v>284</v>
      </c>
      <c r="E4682" s="85" t="s">
        <v>285</v>
      </c>
      <c r="F4682" s="84">
        <v>2</v>
      </c>
      <c r="G4682" s="85" t="s">
        <v>512</v>
      </c>
      <c r="H4682" s="85" t="s">
        <v>513</v>
      </c>
    </row>
    <row r="4683" spans="2:8">
      <c r="B4683" s="85" t="s">
        <v>296</v>
      </c>
      <c r="C4683" s="85" t="s">
        <v>532</v>
      </c>
      <c r="D4683" s="85" t="s">
        <v>284</v>
      </c>
      <c r="E4683" s="85" t="s">
        <v>285</v>
      </c>
      <c r="F4683" s="84">
        <v>0</v>
      </c>
      <c r="G4683" s="85" t="s">
        <v>512</v>
      </c>
      <c r="H4683" s="85" t="s">
        <v>513</v>
      </c>
    </row>
    <row r="4684" spans="2:8">
      <c r="B4684" s="85" t="s">
        <v>297</v>
      </c>
      <c r="C4684" s="85" t="s">
        <v>532</v>
      </c>
      <c r="D4684" s="85" t="s">
        <v>284</v>
      </c>
      <c r="E4684" s="85" t="s">
        <v>285</v>
      </c>
      <c r="F4684" s="84">
        <v>3</v>
      </c>
      <c r="G4684" s="85" t="s">
        <v>512</v>
      </c>
      <c r="H4684" s="85" t="s">
        <v>513</v>
      </c>
    </row>
    <row r="4685" spans="2:8">
      <c r="B4685" s="85" t="s">
        <v>298</v>
      </c>
      <c r="C4685" s="85" t="s">
        <v>532</v>
      </c>
      <c r="D4685" s="85" t="s">
        <v>284</v>
      </c>
      <c r="E4685" s="85" t="s">
        <v>285</v>
      </c>
      <c r="F4685" s="84">
        <v>2</v>
      </c>
      <c r="G4685" s="85" t="s">
        <v>512</v>
      </c>
      <c r="H4685" s="85" t="s">
        <v>513</v>
      </c>
    </row>
    <row r="4686" spans="2:8">
      <c r="B4686" s="85" t="s">
        <v>299</v>
      </c>
      <c r="C4686" s="85" t="s">
        <v>532</v>
      </c>
      <c r="D4686" s="85" t="s">
        <v>284</v>
      </c>
      <c r="E4686" s="85" t="s">
        <v>285</v>
      </c>
      <c r="F4686" s="84">
        <v>8</v>
      </c>
      <c r="G4686" s="85" t="s">
        <v>512</v>
      </c>
      <c r="H4686" s="85" t="s">
        <v>513</v>
      </c>
    </row>
    <row r="4687" spans="2:8">
      <c r="B4687" s="85" t="s">
        <v>300</v>
      </c>
      <c r="C4687" s="85" t="s">
        <v>532</v>
      </c>
      <c r="D4687" s="85" t="s">
        <v>284</v>
      </c>
      <c r="E4687" s="85" t="s">
        <v>285</v>
      </c>
      <c r="F4687" s="84">
        <v>0</v>
      </c>
      <c r="G4687" s="85" t="s">
        <v>512</v>
      </c>
      <c r="H4687" s="85" t="s">
        <v>513</v>
      </c>
    </row>
    <row r="4688" spans="2:8">
      <c r="B4688" s="85" t="s">
        <v>288</v>
      </c>
      <c r="C4688" s="85" t="s">
        <v>532</v>
      </c>
      <c r="D4688" s="85" t="s">
        <v>303</v>
      </c>
      <c r="E4688" s="85" t="s">
        <v>304</v>
      </c>
      <c r="F4688" s="84">
        <v>0</v>
      </c>
      <c r="G4688" s="85" t="s">
        <v>512</v>
      </c>
      <c r="H4688" s="85" t="s">
        <v>513</v>
      </c>
    </row>
    <row r="4689" spans="2:8">
      <c r="B4689" s="85" t="s">
        <v>290</v>
      </c>
      <c r="C4689" s="85" t="s">
        <v>532</v>
      </c>
      <c r="D4689" s="85" t="s">
        <v>303</v>
      </c>
      <c r="E4689" s="85" t="s">
        <v>304</v>
      </c>
      <c r="F4689" s="84">
        <v>0</v>
      </c>
      <c r="G4689" s="85" t="s">
        <v>512</v>
      </c>
      <c r="H4689" s="85" t="s">
        <v>513</v>
      </c>
    </row>
    <row r="4690" spans="2:8">
      <c r="B4690" s="85" t="s">
        <v>292</v>
      </c>
      <c r="C4690" s="85" t="s">
        <v>532</v>
      </c>
      <c r="D4690" s="85" t="s">
        <v>303</v>
      </c>
      <c r="E4690" s="85" t="s">
        <v>304</v>
      </c>
      <c r="F4690" s="84">
        <v>0</v>
      </c>
      <c r="G4690" s="85" t="s">
        <v>512</v>
      </c>
      <c r="H4690" s="85" t="s">
        <v>513</v>
      </c>
    </row>
    <row r="4691" spans="2:8">
      <c r="B4691" s="85" t="s">
        <v>293</v>
      </c>
      <c r="C4691" s="85" t="s">
        <v>532</v>
      </c>
      <c r="D4691" s="85" t="s">
        <v>303</v>
      </c>
      <c r="E4691" s="85" t="s">
        <v>304</v>
      </c>
      <c r="F4691" s="84">
        <v>2</v>
      </c>
      <c r="G4691" s="85" t="s">
        <v>512</v>
      </c>
      <c r="H4691" s="85" t="s">
        <v>513</v>
      </c>
    </row>
    <row r="4692" spans="2:8">
      <c r="B4692" s="85" t="s">
        <v>294</v>
      </c>
      <c r="C4692" s="85" t="s">
        <v>532</v>
      </c>
      <c r="D4692" s="85" t="s">
        <v>303</v>
      </c>
      <c r="E4692" s="85" t="s">
        <v>304</v>
      </c>
      <c r="F4692" s="84">
        <v>0</v>
      </c>
      <c r="G4692" s="85" t="s">
        <v>512</v>
      </c>
      <c r="H4692" s="85" t="s">
        <v>513</v>
      </c>
    </row>
    <row r="4693" spans="2:8">
      <c r="B4693" s="85" t="s">
        <v>295</v>
      </c>
      <c r="C4693" s="85" t="s">
        <v>532</v>
      </c>
      <c r="D4693" s="85" t="s">
        <v>303</v>
      </c>
      <c r="E4693" s="85" t="s">
        <v>304</v>
      </c>
      <c r="F4693" s="84">
        <v>2</v>
      </c>
      <c r="G4693" s="85" t="s">
        <v>512</v>
      </c>
      <c r="H4693" s="85" t="s">
        <v>513</v>
      </c>
    </row>
    <row r="4694" spans="2:8">
      <c r="B4694" s="85" t="s">
        <v>296</v>
      </c>
      <c r="C4694" s="85" t="s">
        <v>532</v>
      </c>
      <c r="D4694" s="85" t="s">
        <v>303</v>
      </c>
      <c r="E4694" s="85" t="s">
        <v>304</v>
      </c>
      <c r="F4694" s="84">
        <v>3</v>
      </c>
      <c r="G4694" s="85" t="s">
        <v>512</v>
      </c>
      <c r="H4694" s="85" t="s">
        <v>513</v>
      </c>
    </row>
    <row r="4695" spans="2:8">
      <c r="B4695" s="85" t="s">
        <v>298</v>
      </c>
      <c r="C4695" s="85" t="s">
        <v>532</v>
      </c>
      <c r="D4695" s="85" t="s">
        <v>303</v>
      </c>
      <c r="E4695" s="85" t="s">
        <v>304</v>
      </c>
      <c r="F4695" s="84">
        <v>0</v>
      </c>
      <c r="G4695" s="85" t="s">
        <v>512</v>
      </c>
      <c r="H4695" s="85" t="s">
        <v>513</v>
      </c>
    </row>
    <row r="4696" spans="2:8">
      <c r="B4696" s="85" t="s">
        <v>299</v>
      </c>
      <c r="C4696" s="85" t="s">
        <v>532</v>
      </c>
      <c r="D4696" s="85" t="s">
        <v>303</v>
      </c>
      <c r="E4696" s="85" t="s">
        <v>304</v>
      </c>
      <c r="F4696" s="84">
        <v>2</v>
      </c>
      <c r="G4696" s="85" t="s">
        <v>512</v>
      </c>
      <c r="H4696" s="85" t="s">
        <v>513</v>
      </c>
    </row>
    <row r="4697" spans="2:8">
      <c r="B4697" s="85" t="s">
        <v>300</v>
      </c>
      <c r="C4697" s="85" t="s">
        <v>532</v>
      </c>
      <c r="D4697" s="85" t="s">
        <v>303</v>
      </c>
      <c r="E4697" s="85" t="s">
        <v>304</v>
      </c>
      <c r="F4697" s="84">
        <v>0</v>
      </c>
      <c r="G4697" s="85" t="s">
        <v>512</v>
      </c>
      <c r="H4697" s="85" t="s">
        <v>513</v>
      </c>
    </row>
    <row r="4698" spans="2:8">
      <c r="B4698" s="85" t="s">
        <v>288</v>
      </c>
      <c r="C4698" s="85" t="s">
        <v>533</v>
      </c>
      <c r="D4698" s="85" t="s">
        <v>284</v>
      </c>
      <c r="E4698" s="85" t="s">
        <v>285</v>
      </c>
      <c r="F4698" s="84">
        <v>3</v>
      </c>
      <c r="G4698" s="85" t="s">
        <v>522</v>
      </c>
      <c r="H4698" s="85" t="s">
        <v>513</v>
      </c>
    </row>
    <row r="4699" spans="2:8">
      <c r="B4699" s="85" t="s">
        <v>289</v>
      </c>
      <c r="C4699" s="85" t="s">
        <v>533</v>
      </c>
      <c r="D4699" s="85" t="s">
        <v>284</v>
      </c>
      <c r="E4699" s="85" t="s">
        <v>285</v>
      </c>
      <c r="F4699" s="84">
        <v>6</v>
      </c>
      <c r="G4699" s="85" t="s">
        <v>522</v>
      </c>
      <c r="H4699" s="85" t="s">
        <v>513</v>
      </c>
    </row>
    <row r="4700" spans="2:8">
      <c r="B4700" s="85" t="s">
        <v>290</v>
      </c>
      <c r="C4700" s="85" t="s">
        <v>533</v>
      </c>
      <c r="D4700" s="85" t="s">
        <v>284</v>
      </c>
      <c r="E4700" s="85" t="s">
        <v>285</v>
      </c>
      <c r="F4700" s="84">
        <v>4</v>
      </c>
      <c r="G4700" s="85" t="s">
        <v>522</v>
      </c>
      <c r="H4700" s="85" t="s">
        <v>513</v>
      </c>
    </row>
    <row r="4701" spans="2:8">
      <c r="B4701" s="85" t="s">
        <v>291</v>
      </c>
      <c r="C4701" s="85" t="s">
        <v>533</v>
      </c>
      <c r="D4701" s="85" t="s">
        <v>284</v>
      </c>
      <c r="E4701" s="85" t="s">
        <v>285</v>
      </c>
      <c r="F4701" s="84">
        <v>3</v>
      </c>
      <c r="G4701" s="85" t="s">
        <v>522</v>
      </c>
      <c r="H4701" s="85" t="s">
        <v>513</v>
      </c>
    </row>
    <row r="4702" spans="2:8">
      <c r="B4702" s="85" t="s">
        <v>292</v>
      </c>
      <c r="C4702" s="85" t="s">
        <v>533</v>
      </c>
      <c r="D4702" s="85" t="s">
        <v>284</v>
      </c>
      <c r="E4702" s="85" t="s">
        <v>285</v>
      </c>
      <c r="F4702" s="84">
        <v>4</v>
      </c>
      <c r="G4702" s="85" t="s">
        <v>522</v>
      </c>
      <c r="H4702" s="85" t="s">
        <v>513</v>
      </c>
    </row>
    <row r="4703" spans="2:8">
      <c r="B4703" s="85" t="s">
        <v>293</v>
      </c>
      <c r="C4703" s="85" t="s">
        <v>533</v>
      </c>
      <c r="D4703" s="85" t="s">
        <v>284</v>
      </c>
      <c r="E4703" s="85" t="s">
        <v>285</v>
      </c>
      <c r="F4703" s="84">
        <v>3</v>
      </c>
      <c r="G4703" s="85" t="s">
        <v>522</v>
      </c>
      <c r="H4703" s="85" t="s">
        <v>513</v>
      </c>
    </row>
    <row r="4704" spans="2:8">
      <c r="B4704" s="85" t="s">
        <v>294</v>
      </c>
      <c r="C4704" s="85" t="s">
        <v>533</v>
      </c>
      <c r="D4704" s="85" t="s">
        <v>284</v>
      </c>
      <c r="E4704" s="85" t="s">
        <v>285</v>
      </c>
      <c r="F4704" s="84">
        <v>0</v>
      </c>
      <c r="G4704" s="85" t="s">
        <v>522</v>
      </c>
      <c r="H4704" s="85" t="s">
        <v>513</v>
      </c>
    </row>
    <row r="4705" spans="2:8">
      <c r="B4705" s="85" t="s">
        <v>295</v>
      </c>
      <c r="C4705" s="85" t="s">
        <v>533</v>
      </c>
      <c r="D4705" s="85" t="s">
        <v>284</v>
      </c>
      <c r="E4705" s="85" t="s">
        <v>285</v>
      </c>
      <c r="F4705" s="84">
        <v>4</v>
      </c>
      <c r="G4705" s="85" t="s">
        <v>522</v>
      </c>
      <c r="H4705" s="85" t="s">
        <v>513</v>
      </c>
    </row>
    <row r="4706" spans="2:8">
      <c r="B4706" s="85" t="s">
        <v>296</v>
      </c>
      <c r="C4706" s="85" t="s">
        <v>533</v>
      </c>
      <c r="D4706" s="85" t="s">
        <v>284</v>
      </c>
      <c r="E4706" s="85" t="s">
        <v>285</v>
      </c>
      <c r="F4706" s="84">
        <v>0</v>
      </c>
      <c r="G4706" s="85" t="s">
        <v>522</v>
      </c>
      <c r="H4706" s="85" t="s">
        <v>513</v>
      </c>
    </row>
    <row r="4707" spans="2:8">
      <c r="B4707" s="85" t="s">
        <v>297</v>
      </c>
      <c r="C4707" s="85" t="s">
        <v>533</v>
      </c>
      <c r="D4707" s="85" t="s">
        <v>284</v>
      </c>
      <c r="E4707" s="85" t="s">
        <v>285</v>
      </c>
      <c r="F4707" s="84">
        <v>5</v>
      </c>
      <c r="G4707" s="85" t="s">
        <v>522</v>
      </c>
      <c r="H4707" s="85" t="s">
        <v>513</v>
      </c>
    </row>
    <row r="4708" spans="2:8">
      <c r="B4708" s="85" t="s">
        <v>298</v>
      </c>
      <c r="C4708" s="85" t="s">
        <v>533</v>
      </c>
      <c r="D4708" s="85" t="s">
        <v>284</v>
      </c>
      <c r="E4708" s="85" t="s">
        <v>285</v>
      </c>
      <c r="F4708" s="84">
        <v>5</v>
      </c>
      <c r="G4708" s="85" t="s">
        <v>522</v>
      </c>
      <c r="H4708" s="85" t="s">
        <v>513</v>
      </c>
    </row>
    <row r="4709" spans="2:8">
      <c r="B4709" s="85" t="s">
        <v>299</v>
      </c>
      <c r="C4709" s="85" t="s">
        <v>533</v>
      </c>
      <c r="D4709" s="85" t="s">
        <v>284</v>
      </c>
      <c r="E4709" s="85" t="s">
        <v>285</v>
      </c>
      <c r="F4709" s="84">
        <v>8</v>
      </c>
      <c r="G4709" s="85" t="s">
        <v>522</v>
      </c>
      <c r="H4709" s="85" t="s">
        <v>513</v>
      </c>
    </row>
    <row r="4710" spans="2:8">
      <c r="B4710" s="85" t="s">
        <v>300</v>
      </c>
      <c r="C4710" s="85" t="s">
        <v>533</v>
      </c>
      <c r="D4710" s="85" t="s">
        <v>284</v>
      </c>
      <c r="E4710" s="85" t="s">
        <v>285</v>
      </c>
      <c r="F4710" s="84">
        <v>3</v>
      </c>
      <c r="G4710" s="85" t="s">
        <v>522</v>
      </c>
      <c r="H4710" s="85" t="s">
        <v>513</v>
      </c>
    </row>
    <row r="4711" spans="2:8">
      <c r="B4711" s="85" t="s">
        <v>288</v>
      </c>
      <c r="C4711" s="85" t="s">
        <v>533</v>
      </c>
      <c r="D4711" s="85" t="s">
        <v>301</v>
      </c>
      <c r="E4711" s="85" t="s">
        <v>302</v>
      </c>
      <c r="F4711" s="84">
        <v>2</v>
      </c>
      <c r="G4711" s="85" t="s">
        <v>522</v>
      </c>
      <c r="H4711" s="85" t="s">
        <v>513</v>
      </c>
    </row>
    <row r="4712" spans="2:8">
      <c r="B4712" s="85" t="s">
        <v>289</v>
      </c>
      <c r="C4712" s="85" t="s">
        <v>533</v>
      </c>
      <c r="D4712" s="85" t="s">
        <v>301</v>
      </c>
      <c r="E4712" s="85" t="s">
        <v>302</v>
      </c>
      <c r="F4712" s="84">
        <v>4</v>
      </c>
      <c r="G4712" s="85" t="s">
        <v>522</v>
      </c>
      <c r="H4712" s="85" t="s">
        <v>513</v>
      </c>
    </row>
    <row r="4713" spans="2:8">
      <c r="B4713" s="85" t="s">
        <v>290</v>
      </c>
      <c r="C4713" s="85" t="s">
        <v>533</v>
      </c>
      <c r="D4713" s="85" t="s">
        <v>301</v>
      </c>
      <c r="E4713" s="85" t="s">
        <v>302</v>
      </c>
      <c r="F4713" s="84">
        <v>0</v>
      </c>
      <c r="G4713" s="85" t="s">
        <v>522</v>
      </c>
      <c r="H4713" s="85" t="s">
        <v>513</v>
      </c>
    </row>
    <row r="4714" spans="2:8">
      <c r="B4714" s="85" t="s">
        <v>291</v>
      </c>
      <c r="C4714" s="85" t="s">
        <v>533</v>
      </c>
      <c r="D4714" s="85" t="s">
        <v>301</v>
      </c>
      <c r="E4714" s="85" t="s">
        <v>302</v>
      </c>
      <c r="F4714" s="84">
        <v>0</v>
      </c>
      <c r="G4714" s="85" t="s">
        <v>522</v>
      </c>
      <c r="H4714" s="85" t="s">
        <v>513</v>
      </c>
    </row>
    <row r="4715" spans="2:8">
      <c r="B4715" s="85" t="s">
        <v>292</v>
      </c>
      <c r="C4715" s="85" t="s">
        <v>533</v>
      </c>
      <c r="D4715" s="85" t="s">
        <v>301</v>
      </c>
      <c r="E4715" s="85" t="s">
        <v>302</v>
      </c>
      <c r="F4715" s="84">
        <v>3</v>
      </c>
      <c r="G4715" s="85" t="s">
        <v>522</v>
      </c>
      <c r="H4715" s="85" t="s">
        <v>513</v>
      </c>
    </row>
    <row r="4716" spans="2:8">
      <c r="B4716" s="85" t="s">
        <v>293</v>
      </c>
      <c r="C4716" s="85" t="s">
        <v>533</v>
      </c>
      <c r="D4716" s="85" t="s">
        <v>301</v>
      </c>
      <c r="E4716" s="85" t="s">
        <v>302</v>
      </c>
      <c r="F4716" s="84">
        <v>2</v>
      </c>
      <c r="G4716" s="85" t="s">
        <v>522</v>
      </c>
      <c r="H4716" s="85" t="s">
        <v>513</v>
      </c>
    </row>
    <row r="4717" spans="2:8">
      <c r="B4717" s="85" t="s">
        <v>294</v>
      </c>
      <c r="C4717" s="85" t="s">
        <v>533</v>
      </c>
      <c r="D4717" s="85" t="s">
        <v>301</v>
      </c>
      <c r="E4717" s="85" t="s">
        <v>302</v>
      </c>
      <c r="F4717" s="84">
        <v>0</v>
      </c>
      <c r="G4717" s="85" t="s">
        <v>522</v>
      </c>
      <c r="H4717" s="85" t="s">
        <v>513</v>
      </c>
    </row>
    <row r="4718" spans="2:8">
      <c r="B4718" s="85" t="s">
        <v>296</v>
      </c>
      <c r="C4718" s="85" t="s">
        <v>533</v>
      </c>
      <c r="D4718" s="85" t="s">
        <v>301</v>
      </c>
      <c r="E4718" s="85" t="s">
        <v>302</v>
      </c>
      <c r="F4718" s="84">
        <v>3</v>
      </c>
      <c r="G4718" s="85" t="s">
        <v>522</v>
      </c>
      <c r="H4718" s="85" t="s">
        <v>513</v>
      </c>
    </row>
    <row r="4719" spans="2:8">
      <c r="B4719" s="85" t="s">
        <v>297</v>
      </c>
      <c r="C4719" s="85" t="s">
        <v>533</v>
      </c>
      <c r="D4719" s="85" t="s">
        <v>301</v>
      </c>
      <c r="E4719" s="85" t="s">
        <v>302</v>
      </c>
      <c r="F4719" s="84">
        <v>0</v>
      </c>
      <c r="G4719" s="85" t="s">
        <v>522</v>
      </c>
      <c r="H4719" s="85" t="s">
        <v>513</v>
      </c>
    </row>
    <row r="4720" spans="2:8">
      <c r="B4720" s="85" t="s">
        <v>299</v>
      </c>
      <c r="C4720" s="85" t="s">
        <v>533</v>
      </c>
      <c r="D4720" s="85" t="s">
        <v>301</v>
      </c>
      <c r="E4720" s="85" t="s">
        <v>302</v>
      </c>
      <c r="F4720" s="84">
        <v>0</v>
      </c>
      <c r="G4720" s="85" t="s">
        <v>522</v>
      </c>
      <c r="H4720" s="85" t="s">
        <v>513</v>
      </c>
    </row>
    <row r="4721" spans="2:8">
      <c r="B4721" s="85" t="s">
        <v>300</v>
      </c>
      <c r="C4721" s="85" t="s">
        <v>533</v>
      </c>
      <c r="D4721" s="85" t="s">
        <v>301</v>
      </c>
      <c r="E4721" s="85" t="s">
        <v>302</v>
      </c>
      <c r="F4721" s="84">
        <v>4</v>
      </c>
      <c r="G4721" s="85" t="s">
        <v>522</v>
      </c>
      <c r="H4721" s="85" t="s">
        <v>513</v>
      </c>
    </row>
    <row r="4722" spans="2:8">
      <c r="B4722" s="85" t="s">
        <v>288</v>
      </c>
      <c r="C4722" s="85" t="s">
        <v>533</v>
      </c>
      <c r="D4722" s="85" t="s">
        <v>303</v>
      </c>
      <c r="E4722" s="85" t="s">
        <v>304</v>
      </c>
      <c r="F4722" s="84">
        <v>2</v>
      </c>
      <c r="G4722" s="85" t="s">
        <v>522</v>
      </c>
      <c r="H4722" s="85" t="s">
        <v>513</v>
      </c>
    </row>
    <row r="4723" spans="2:8">
      <c r="B4723" s="85" t="s">
        <v>292</v>
      </c>
      <c r="C4723" s="85" t="s">
        <v>533</v>
      </c>
      <c r="D4723" s="85" t="s">
        <v>303</v>
      </c>
      <c r="E4723" s="85" t="s">
        <v>304</v>
      </c>
      <c r="F4723" s="84">
        <v>3</v>
      </c>
      <c r="G4723" s="85" t="s">
        <v>522</v>
      </c>
      <c r="H4723" s="85" t="s">
        <v>513</v>
      </c>
    </row>
    <row r="4724" spans="2:8">
      <c r="B4724" s="85" t="s">
        <v>293</v>
      </c>
      <c r="C4724" s="85" t="s">
        <v>533</v>
      </c>
      <c r="D4724" s="85" t="s">
        <v>303</v>
      </c>
      <c r="E4724" s="85" t="s">
        <v>304</v>
      </c>
      <c r="F4724" s="84">
        <v>0</v>
      </c>
      <c r="G4724" s="85" t="s">
        <v>522</v>
      </c>
      <c r="H4724" s="85" t="s">
        <v>513</v>
      </c>
    </row>
    <row r="4725" spans="2:8">
      <c r="B4725" s="85" t="s">
        <v>294</v>
      </c>
      <c r="C4725" s="85" t="s">
        <v>533</v>
      </c>
      <c r="D4725" s="85" t="s">
        <v>303</v>
      </c>
      <c r="E4725" s="85" t="s">
        <v>304</v>
      </c>
      <c r="F4725" s="84">
        <v>0</v>
      </c>
      <c r="G4725" s="85" t="s">
        <v>522</v>
      </c>
      <c r="H4725" s="85" t="s">
        <v>513</v>
      </c>
    </row>
    <row r="4726" spans="2:8">
      <c r="B4726" s="85" t="s">
        <v>296</v>
      </c>
      <c r="C4726" s="85" t="s">
        <v>533</v>
      </c>
      <c r="D4726" s="85" t="s">
        <v>303</v>
      </c>
      <c r="E4726" s="85" t="s">
        <v>304</v>
      </c>
      <c r="F4726" s="84">
        <v>0</v>
      </c>
      <c r="G4726" s="85" t="s">
        <v>522</v>
      </c>
      <c r="H4726" s="85" t="s">
        <v>513</v>
      </c>
    </row>
    <row r="4727" spans="2:8">
      <c r="B4727" s="85" t="s">
        <v>299</v>
      </c>
      <c r="C4727" s="85" t="s">
        <v>533</v>
      </c>
      <c r="D4727" s="85" t="s">
        <v>303</v>
      </c>
      <c r="E4727" s="85" t="s">
        <v>304</v>
      </c>
      <c r="F4727" s="84">
        <v>4</v>
      </c>
      <c r="G4727" s="85" t="s">
        <v>522</v>
      </c>
      <c r="H4727" s="85" t="s">
        <v>513</v>
      </c>
    </row>
    <row r="4728" spans="2:8">
      <c r="B4728" s="85" t="s">
        <v>288</v>
      </c>
      <c r="C4728" s="85" t="s">
        <v>534</v>
      </c>
      <c r="D4728" s="85" t="s">
        <v>284</v>
      </c>
      <c r="E4728" s="85" t="s">
        <v>285</v>
      </c>
      <c r="F4728" s="84">
        <v>0</v>
      </c>
      <c r="G4728" s="85" t="s">
        <v>516</v>
      </c>
      <c r="H4728" s="85" t="s">
        <v>513</v>
      </c>
    </row>
    <row r="4729" spans="2:8">
      <c r="B4729" s="85" t="s">
        <v>289</v>
      </c>
      <c r="C4729" s="85" t="s">
        <v>534</v>
      </c>
      <c r="D4729" s="85" t="s">
        <v>284</v>
      </c>
      <c r="E4729" s="85" t="s">
        <v>285</v>
      </c>
      <c r="F4729" s="84">
        <v>3</v>
      </c>
      <c r="G4729" s="85" t="s">
        <v>516</v>
      </c>
      <c r="H4729" s="85" t="s">
        <v>513</v>
      </c>
    </row>
    <row r="4730" spans="2:8">
      <c r="B4730" s="85" t="s">
        <v>290</v>
      </c>
      <c r="C4730" s="85" t="s">
        <v>534</v>
      </c>
      <c r="D4730" s="85" t="s">
        <v>284</v>
      </c>
      <c r="E4730" s="85" t="s">
        <v>285</v>
      </c>
      <c r="F4730" s="84">
        <v>0</v>
      </c>
      <c r="G4730" s="85" t="s">
        <v>516</v>
      </c>
      <c r="H4730" s="85" t="s">
        <v>513</v>
      </c>
    </row>
    <row r="4731" spans="2:8">
      <c r="B4731" s="85" t="s">
        <v>291</v>
      </c>
      <c r="C4731" s="85" t="s">
        <v>534</v>
      </c>
      <c r="D4731" s="85" t="s">
        <v>284</v>
      </c>
      <c r="E4731" s="85" t="s">
        <v>285</v>
      </c>
      <c r="F4731" s="84">
        <v>5</v>
      </c>
      <c r="G4731" s="85" t="s">
        <v>516</v>
      </c>
      <c r="H4731" s="85" t="s">
        <v>513</v>
      </c>
    </row>
    <row r="4732" spans="2:8">
      <c r="B4732" s="85" t="s">
        <v>292</v>
      </c>
      <c r="C4732" s="85" t="s">
        <v>534</v>
      </c>
      <c r="D4732" s="85" t="s">
        <v>284</v>
      </c>
      <c r="E4732" s="85" t="s">
        <v>285</v>
      </c>
      <c r="F4732" s="84">
        <v>3</v>
      </c>
      <c r="G4732" s="85" t="s">
        <v>516</v>
      </c>
      <c r="H4732" s="85" t="s">
        <v>513</v>
      </c>
    </row>
    <row r="4733" spans="2:8">
      <c r="B4733" s="85" t="s">
        <v>293</v>
      </c>
      <c r="C4733" s="85" t="s">
        <v>534</v>
      </c>
      <c r="D4733" s="85" t="s">
        <v>284</v>
      </c>
      <c r="E4733" s="85" t="s">
        <v>285</v>
      </c>
      <c r="F4733" s="84">
        <v>0</v>
      </c>
      <c r="G4733" s="85" t="s">
        <v>516</v>
      </c>
      <c r="H4733" s="85" t="s">
        <v>513</v>
      </c>
    </row>
    <row r="4734" spans="2:8">
      <c r="B4734" s="85" t="s">
        <v>294</v>
      </c>
      <c r="C4734" s="85" t="s">
        <v>534</v>
      </c>
      <c r="D4734" s="85" t="s">
        <v>284</v>
      </c>
      <c r="E4734" s="85" t="s">
        <v>285</v>
      </c>
      <c r="F4734" s="84">
        <v>0</v>
      </c>
      <c r="G4734" s="85" t="s">
        <v>516</v>
      </c>
      <c r="H4734" s="85" t="s">
        <v>513</v>
      </c>
    </row>
    <row r="4735" spans="2:8">
      <c r="B4735" s="85" t="s">
        <v>295</v>
      </c>
      <c r="C4735" s="85" t="s">
        <v>534</v>
      </c>
      <c r="D4735" s="85" t="s">
        <v>284</v>
      </c>
      <c r="E4735" s="85" t="s">
        <v>285</v>
      </c>
      <c r="F4735" s="84">
        <v>0</v>
      </c>
      <c r="G4735" s="85" t="s">
        <v>516</v>
      </c>
      <c r="H4735" s="85" t="s">
        <v>513</v>
      </c>
    </row>
    <row r="4736" spans="2:8">
      <c r="B4736" s="85" t="s">
        <v>296</v>
      </c>
      <c r="C4736" s="85" t="s">
        <v>534</v>
      </c>
      <c r="D4736" s="85" t="s">
        <v>284</v>
      </c>
      <c r="E4736" s="85" t="s">
        <v>285</v>
      </c>
      <c r="F4736" s="84">
        <v>6</v>
      </c>
      <c r="G4736" s="85" t="s">
        <v>516</v>
      </c>
      <c r="H4736" s="85" t="s">
        <v>513</v>
      </c>
    </row>
    <row r="4737" spans="2:8">
      <c r="B4737" s="85" t="s">
        <v>297</v>
      </c>
      <c r="C4737" s="85" t="s">
        <v>534</v>
      </c>
      <c r="D4737" s="85" t="s">
        <v>284</v>
      </c>
      <c r="E4737" s="85" t="s">
        <v>285</v>
      </c>
      <c r="F4737" s="84">
        <v>0</v>
      </c>
      <c r="G4737" s="85" t="s">
        <v>516</v>
      </c>
      <c r="H4737" s="85" t="s">
        <v>513</v>
      </c>
    </row>
    <row r="4738" spans="2:8">
      <c r="B4738" s="85" t="s">
        <v>298</v>
      </c>
      <c r="C4738" s="85" t="s">
        <v>534</v>
      </c>
      <c r="D4738" s="85" t="s">
        <v>284</v>
      </c>
      <c r="E4738" s="85" t="s">
        <v>285</v>
      </c>
      <c r="F4738" s="84">
        <v>5</v>
      </c>
      <c r="G4738" s="85" t="s">
        <v>516</v>
      </c>
      <c r="H4738" s="85" t="s">
        <v>513</v>
      </c>
    </row>
    <row r="4739" spans="2:8">
      <c r="B4739" s="85" t="s">
        <v>299</v>
      </c>
      <c r="C4739" s="85" t="s">
        <v>534</v>
      </c>
      <c r="D4739" s="85" t="s">
        <v>284</v>
      </c>
      <c r="E4739" s="85" t="s">
        <v>285</v>
      </c>
      <c r="F4739" s="84">
        <v>0</v>
      </c>
      <c r="G4739" s="85" t="s">
        <v>516</v>
      </c>
      <c r="H4739" s="85" t="s">
        <v>513</v>
      </c>
    </row>
    <row r="4740" spans="2:8">
      <c r="B4740" s="85" t="s">
        <v>300</v>
      </c>
      <c r="C4740" s="85" t="s">
        <v>534</v>
      </c>
      <c r="D4740" s="85" t="s">
        <v>284</v>
      </c>
      <c r="E4740" s="85" t="s">
        <v>285</v>
      </c>
      <c r="F4740" s="84">
        <v>5</v>
      </c>
      <c r="G4740" s="85" t="s">
        <v>516</v>
      </c>
      <c r="H4740" s="85" t="s">
        <v>513</v>
      </c>
    </row>
    <row r="4741" spans="2:8">
      <c r="B4741" s="85" t="s">
        <v>289</v>
      </c>
      <c r="C4741" s="85" t="s">
        <v>534</v>
      </c>
      <c r="D4741" s="85" t="s">
        <v>301</v>
      </c>
      <c r="E4741" s="85" t="s">
        <v>302</v>
      </c>
      <c r="F4741" s="84">
        <v>2</v>
      </c>
      <c r="G4741" s="85" t="s">
        <v>516</v>
      </c>
      <c r="H4741" s="85" t="s">
        <v>513</v>
      </c>
    </row>
    <row r="4742" spans="2:8">
      <c r="B4742" s="85" t="s">
        <v>290</v>
      </c>
      <c r="C4742" s="85" t="s">
        <v>534</v>
      </c>
      <c r="D4742" s="85" t="s">
        <v>301</v>
      </c>
      <c r="E4742" s="85" t="s">
        <v>302</v>
      </c>
      <c r="F4742" s="84">
        <v>2</v>
      </c>
      <c r="G4742" s="85" t="s">
        <v>516</v>
      </c>
      <c r="H4742" s="85" t="s">
        <v>513</v>
      </c>
    </row>
    <row r="4743" spans="2:8">
      <c r="B4743" s="85" t="s">
        <v>292</v>
      </c>
      <c r="C4743" s="85" t="s">
        <v>534</v>
      </c>
      <c r="D4743" s="85" t="s">
        <v>301</v>
      </c>
      <c r="E4743" s="85" t="s">
        <v>302</v>
      </c>
      <c r="F4743" s="84">
        <v>4</v>
      </c>
      <c r="G4743" s="85" t="s">
        <v>516</v>
      </c>
      <c r="H4743" s="85" t="s">
        <v>513</v>
      </c>
    </row>
    <row r="4744" spans="2:8">
      <c r="B4744" s="85" t="s">
        <v>293</v>
      </c>
      <c r="C4744" s="85" t="s">
        <v>534</v>
      </c>
      <c r="D4744" s="85" t="s">
        <v>301</v>
      </c>
      <c r="E4744" s="85" t="s">
        <v>302</v>
      </c>
      <c r="F4744" s="84">
        <v>3</v>
      </c>
      <c r="G4744" s="85" t="s">
        <v>516</v>
      </c>
      <c r="H4744" s="85" t="s">
        <v>513</v>
      </c>
    </row>
    <row r="4745" spans="2:8">
      <c r="B4745" s="85" t="s">
        <v>294</v>
      </c>
      <c r="C4745" s="85" t="s">
        <v>534</v>
      </c>
      <c r="D4745" s="85" t="s">
        <v>301</v>
      </c>
      <c r="E4745" s="85" t="s">
        <v>302</v>
      </c>
      <c r="F4745" s="84">
        <v>0</v>
      </c>
      <c r="G4745" s="85" t="s">
        <v>516</v>
      </c>
      <c r="H4745" s="85" t="s">
        <v>513</v>
      </c>
    </row>
    <row r="4746" spans="2:8">
      <c r="B4746" s="85" t="s">
        <v>295</v>
      </c>
      <c r="C4746" s="85" t="s">
        <v>534</v>
      </c>
      <c r="D4746" s="85" t="s">
        <v>301</v>
      </c>
      <c r="E4746" s="85" t="s">
        <v>302</v>
      </c>
      <c r="F4746" s="84">
        <v>3</v>
      </c>
      <c r="G4746" s="85" t="s">
        <v>516</v>
      </c>
      <c r="H4746" s="85" t="s">
        <v>513</v>
      </c>
    </row>
    <row r="4747" spans="2:8">
      <c r="B4747" s="85" t="s">
        <v>296</v>
      </c>
      <c r="C4747" s="85" t="s">
        <v>534</v>
      </c>
      <c r="D4747" s="85" t="s">
        <v>301</v>
      </c>
      <c r="E4747" s="85" t="s">
        <v>302</v>
      </c>
      <c r="F4747" s="84">
        <v>2</v>
      </c>
      <c r="G4747" s="85" t="s">
        <v>516</v>
      </c>
      <c r="H4747" s="85" t="s">
        <v>513</v>
      </c>
    </row>
    <row r="4748" spans="2:8">
      <c r="B4748" s="85" t="s">
        <v>298</v>
      </c>
      <c r="C4748" s="85" t="s">
        <v>534</v>
      </c>
      <c r="D4748" s="85" t="s">
        <v>301</v>
      </c>
      <c r="E4748" s="85" t="s">
        <v>302</v>
      </c>
      <c r="F4748" s="84">
        <v>0</v>
      </c>
      <c r="G4748" s="85" t="s">
        <v>516</v>
      </c>
      <c r="H4748" s="85" t="s">
        <v>513</v>
      </c>
    </row>
    <row r="4749" spans="2:8">
      <c r="B4749" s="85" t="s">
        <v>299</v>
      </c>
      <c r="C4749" s="85" t="s">
        <v>534</v>
      </c>
      <c r="D4749" s="85" t="s">
        <v>301</v>
      </c>
      <c r="E4749" s="85" t="s">
        <v>302</v>
      </c>
      <c r="F4749" s="84">
        <v>3</v>
      </c>
      <c r="G4749" s="85" t="s">
        <v>516</v>
      </c>
      <c r="H4749" s="85" t="s">
        <v>513</v>
      </c>
    </row>
    <row r="4750" spans="2:8">
      <c r="B4750" s="85" t="s">
        <v>300</v>
      </c>
      <c r="C4750" s="85" t="s">
        <v>534</v>
      </c>
      <c r="D4750" s="85" t="s">
        <v>301</v>
      </c>
      <c r="E4750" s="85" t="s">
        <v>302</v>
      </c>
      <c r="F4750" s="84">
        <v>5</v>
      </c>
      <c r="G4750" s="85" t="s">
        <v>516</v>
      </c>
      <c r="H4750" s="85" t="s">
        <v>513</v>
      </c>
    </row>
    <row r="4751" spans="2:8">
      <c r="B4751" s="85" t="s">
        <v>288</v>
      </c>
      <c r="C4751" s="85" t="s">
        <v>534</v>
      </c>
      <c r="D4751" s="85" t="s">
        <v>303</v>
      </c>
      <c r="E4751" s="85" t="s">
        <v>304</v>
      </c>
      <c r="F4751" s="84">
        <v>3</v>
      </c>
      <c r="G4751" s="85" t="s">
        <v>516</v>
      </c>
      <c r="H4751" s="85" t="s">
        <v>513</v>
      </c>
    </row>
    <row r="4752" spans="2:8">
      <c r="B4752" s="85" t="s">
        <v>289</v>
      </c>
      <c r="C4752" s="85" t="s">
        <v>534</v>
      </c>
      <c r="D4752" s="85" t="s">
        <v>303</v>
      </c>
      <c r="E4752" s="85" t="s">
        <v>304</v>
      </c>
      <c r="F4752" s="84">
        <v>0</v>
      </c>
      <c r="G4752" s="85" t="s">
        <v>516</v>
      </c>
      <c r="H4752" s="85" t="s">
        <v>513</v>
      </c>
    </row>
    <row r="4753" spans="2:8">
      <c r="B4753" s="85" t="s">
        <v>290</v>
      </c>
      <c r="C4753" s="85" t="s">
        <v>534</v>
      </c>
      <c r="D4753" s="85" t="s">
        <v>303</v>
      </c>
      <c r="E4753" s="85" t="s">
        <v>304</v>
      </c>
      <c r="F4753" s="84">
        <v>0</v>
      </c>
      <c r="G4753" s="85" t="s">
        <v>516</v>
      </c>
      <c r="H4753" s="85" t="s">
        <v>513</v>
      </c>
    </row>
    <row r="4754" spans="2:8">
      <c r="B4754" s="85" t="s">
        <v>291</v>
      </c>
      <c r="C4754" s="85" t="s">
        <v>534</v>
      </c>
      <c r="D4754" s="85" t="s">
        <v>303</v>
      </c>
      <c r="E4754" s="85" t="s">
        <v>304</v>
      </c>
      <c r="F4754" s="84">
        <v>6</v>
      </c>
      <c r="G4754" s="85" t="s">
        <v>516</v>
      </c>
      <c r="H4754" s="85" t="s">
        <v>513</v>
      </c>
    </row>
    <row r="4755" spans="2:8">
      <c r="B4755" s="85" t="s">
        <v>292</v>
      </c>
      <c r="C4755" s="85" t="s">
        <v>534</v>
      </c>
      <c r="D4755" s="85" t="s">
        <v>303</v>
      </c>
      <c r="E4755" s="85" t="s">
        <v>304</v>
      </c>
      <c r="F4755" s="84">
        <v>0</v>
      </c>
      <c r="G4755" s="85" t="s">
        <v>516</v>
      </c>
      <c r="H4755" s="85" t="s">
        <v>513</v>
      </c>
    </row>
    <row r="4756" spans="2:8">
      <c r="B4756" s="85" t="s">
        <v>293</v>
      </c>
      <c r="C4756" s="85" t="s">
        <v>534</v>
      </c>
      <c r="D4756" s="85" t="s">
        <v>303</v>
      </c>
      <c r="E4756" s="85" t="s">
        <v>304</v>
      </c>
      <c r="F4756" s="84">
        <v>0</v>
      </c>
      <c r="G4756" s="85" t="s">
        <v>516</v>
      </c>
      <c r="H4756" s="85" t="s">
        <v>513</v>
      </c>
    </row>
    <row r="4757" spans="2:8">
      <c r="B4757" s="85" t="s">
        <v>294</v>
      </c>
      <c r="C4757" s="85" t="s">
        <v>534</v>
      </c>
      <c r="D4757" s="85" t="s">
        <v>303</v>
      </c>
      <c r="E4757" s="85" t="s">
        <v>304</v>
      </c>
      <c r="F4757" s="84">
        <v>0</v>
      </c>
      <c r="G4757" s="85" t="s">
        <v>516</v>
      </c>
      <c r="H4757" s="85" t="s">
        <v>513</v>
      </c>
    </row>
    <row r="4758" spans="2:8">
      <c r="B4758" s="85" t="s">
        <v>295</v>
      </c>
      <c r="C4758" s="85" t="s">
        <v>534</v>
      </c>
      <c r="D4758" s="85" t="s">
        <v>303</v>
      </c>
      <c r="E4758" s="85" t="s">
        <v>304</v>
      </c>
      <c r="F4758" s="84">
        <v>5</v>
      </c>
      <c r="G4758" s="85" t="s">
        <v>516</v>
      </c>
      <c r="H4758" s="85" t="s">
        <v>513</v>
      </c>
    </row>
    <row r="4759" spans="2:8">
      <c r="B4759" s="85" t="s">
        <v>296</v>
      </c>
      <c r="C4759" s="85" t="s">
        <v>534</v>
      </c>
      <c r="D4759" s="85" t="s">
        <v>303</v>
      </c>
      <c r="E4759" s="85" t="s">
        <v>304</v>
      </c>
      <c r="F4759" s="84">
        <v>0</v>
      </c>
      <c r="G4759" s="85" t="s">
        <v>516</v>
      </c>
      <c r="H4759" s="85" t="s">
        <v>513</v>
      </c>
    </row>
    <row r="4760" spans="2:8">
      <c r="B4760" s="85" t="s">
        <v>297</v>
      </c>
      <c r="C4760" s="85" t="s">
        <v>534</v>
      </c>
      <c r="D4760" s="85" t="s">
        <v>303</v>
      </c>
      <c r="E4760" s="85" t="s">
        <v>304</v>
      </c>
      <c r="F4760" s="84">
        <v>0</v>
      </c>
      <c r="G4760" s="85" t="s">
        <v>516</v>
      </c>
      <c r="H4760" s="85" t="s">
        <v>513</v>
      </c>
    </row>
    <row r="4761" spans="2:8">
      <c r="B4761" s="85" t="s">
        <v>298</v>
      </c>
      <c r="C4761" s="85" t="s">
        <v>534</v>
      </c>
      <c r="D4761" s="85" t="s">
        <v>303</v>
      </c>
      <c r="E4761" s="85" t="s">
        <v>304</v>
      </c>
      <c r="F4761" s="84">
        <v>0</v>
      </c>
      <c r="G4761" s="85" t="s">
        <v>516</v>
      </c>
      <c r="H4761" s="85" t="s">
        <v>513</v>
      </c>
    </row>
    <row r="4762" spans="2:8">
      <c r="B4762" s="85" t="s">
        <v>299</v>
      </c>
      <c r="C4762" s="85" t="s">
        <v>534</v>
      </c>
      <c r="D4762" s="85" t="s">
        <v>303</v>
      </c>
      <c r="E4762" s="85" t="s">
        <v>304</v>
      </c>
      <c r="F4762" s="84">
        <v>0</v>
      </c>
      <c r="G4762" s="85" t="s">
        <v>516</v>
      </c>
      <c r="H4762" s="85" t="s">
        <v>513</v>
      </c>
    </row>
    <row r="4763" spans="2:8">
      <c r="B4763" s="85" t="s">
        <v>300</v>
      </c>
      <c r="C4763" s="85" t="s">
        <v>534</v>
      </c>
      <c r="D4763" s="85" t="s">
        <v>303</v>
      </c>
      <c r="E4763" s="85" t="s">
        <v>304</v>
      </c>
      <c r="F4763" s="84">
        <v>0</v>
      </c>
      <c r="G4763" s="85" t="s">
        <v>516</v>
      </c>
      <c r="H4763" s="85" t="s">
        <v>513</v>
      </c>
    </row>
    <row r="4764" spans="2:8">
      <c r="B4764" s="85" t="s">
        <v>288</v>
      </c>
      <c r="C4764" s="85" t="s">
        <v>535</v>
      </c>
      <c r="D4764" s="85" t="s">
        <v>284</v>
      </c>
      <c r="E4764" s="85" t="s">
        <v>285</v>
      </c>
      <c r="F4764" s="84">
        <v>0</v>
      </c>
      <c r="G4764" s="85" t="s">
        <v>518</v>
      </c>
      <c r="H4764" s="85" t="s">
        <v>513</v>
      </c>
    </row>
    <row r="4765" spans="2:8">
      <c r="B4765" s="85" t="s">
        <v>289</v>
      </c>
      <c r="C4765" s="85" t="s">
        <v>535</v>
      </c>
      <c r="D4765" s="85" t="s">
        <v>284</v>
      </c>
      <c r="E4765" s="85" t="s">
        <v>285</v>
      </c>
      <c r="F4765" s="84">
        <v>0</v>
      </c>
      <c r="G4765" s="85" t="s">
        <v>518</v>
      </c>
      <c r="H4765" s="85" t="s">
        <v>513</v>
      </c>
    </row>
    <row r="4766" spans="2:8">
      <c r="B4766" s="85" t="s">
        <v>290</v>
      </c>
      <c r="C4766" s="85" t="s">
        <v>535</v>
      </c>
      <c r="D4766" s="85" t="s">
        <v>284</v>
      </c>
      <c r="E4766" s="85" t="s">
        <v>285</v>
      </c>
      <c r="F4766" s="84">
        <v>0</v>
      </c>
      <c r="G4766" s="85" t="s">
        <v>518</v>
      </c>
      <c r="H4766" s="85" t="s">
        <v>513</v>
      </c>
    </row>
    <row r="4767" spans="2:8">
      <c r="B4767" s="85" t="s">
        <v>291</v>
      </c>
      <c r="C4767" s="85" t="s">
        <v>535</v>
      </c>
      <c r="D4767" s="85" t="s">
        <v>284</v>
      </c>
      <c r="E4767" s="85" t="s">
        <v>285</v>
      </c>
      <c r="F4767" s="84">
        <v>2</v>
      </c>
      <c r="G4767" s="85" t="s">
        <v>518</v>
      </c>
      <c r="H4767" s="85" t="s">
        <v>513</v>
      </c>
    </row>
    <row r="4768" spans="2:8">
      <c r="B4768" s="85" t="s">
        <v>292</v>
      </c>
      <c r="C4768" s="85" t="s">
        <v>535</v>
      </c>
      <c r="D4768" s="85" t="s">
        <v>284</v>
      </c>
      <c r="E4768" s="85" t="s">
        <v>285</v>
      </c>
      <c r="F4768" s="84">
        <v>2</v>
      </c>
      <c r="G4768" s="85" t="s">
        <v>518</v>
      </c>
      <c r="H4768" s="85" t="s">
        <v>513</v>
      </c>
    </row>
    <row r="4769" spans="2:8">
      <c r="B4769" s="85" t="s">
        <v>293</v>
      </c>
      <c r="C4769" s="85" t="s">
        <v>535</v>
      </c>
      <c r="D4769" s="85" t="s">
        <v>284</v>
      </c>
      <c r="E4769" s="85" t="s">
        <v>285</v>
      </c>
      <c r="F4769" s="84">
        <v>3</v>
      </c>
      <c r="G4769" s="85" t="s">
        <v>518</v>
      </c>
      <c r="H4769" s="85" t="s">
        <v>513</v>
      </c>
    </row>
    <row r="4770" spans="2:8">
      <c r="B4770" s="85" t="s">
        <v>294</v>
      </c>
      <c r="C4770" s="85" t="s">
        <v>535</v>
      </c>
      <c r="D4770" s="85" t="s">
        <v>284</v>
      </c>
      <c r="E4770" s="85" t="s">
        <v>285</v>
      </c>
      <c r="F4770" s="84">
        <v>0</v>
      </c>
      <c r="G4770" s="85" t="s">
        <v>518</v>
      </c>
      <c r="H4770" s="85" t="s">
        <v>513</v>
      </c>
    </row>
    <row r="4771" spans="2:8">
      <c r="B4771" s="85" t="s">
        <v>296</v>
      </c>
      <c r="C4771" s="85" t="s">
        <v>535</v>
      </c>
      <c r="D4771" s="85" t="s">
        <v>284</v>
      </c>
      <c r="E4771" s="85" t="s">
        <v>285</v>
      </c>
      <c r="F4771" s="84">
        <v>0</v>
      </c>
      <c r="G4771" s="85" t="s">
        <v>518</v>
      </c>
      <c r="H4771" s="85" t="s">
        <v>513</v>
      </c>
    </row>
    <row r="4772" spans="2:8">
      <c r="B4772" s="85" t="s">
        <v>298</v>
      </c>
      <c r="C4772" s="85" t="s">
        <v>535</v>
      </c>
      <c r="D4772" s="85" t="s">
        <v>284</v>
      </c>
      <c r="E4772" s="85" t="s">
        <v>285</v>
      </c>
      <c r="F4772" s="84">
        <v>0</v>
      </c>
      <c r="G4772" s="85" t="s">
        <v>518</v>
      </c>
      <c r="H4772" s="85" t="s">
        <v>513</v>
      </c>
    </row>
    <row r="4773" spans="2:8">
      <c r="B4773" s="85" t="s">
        <v>299</v>
      </c>
      <c r="C4773" s="85" t="s">
        <v>535</v>
      </c>
      <c r="D4773" s="85" t="s">
        <v>284</v>
      </c>
      <c r="E4773" s="85" t="s">
        <v>285</v>
      </c>
      <c r="F4773" s="84">
        <v>2</v>
      </c>
      <c r="G4773" s="85" t="s">
        <v>518</v>
      </c>
      <c r="H4773" s="85" t="s">
        <v>513</v>
      </c>
    </row>
    <row r="4774" spans="2:8">
      <c r="B4774" s="85" t="s">
        <v>300</v>
      </c>
      <c r="C4774" s="85" t="s">
        <v>535</v>
      </c>
      <c r="D4774" s="85" t="s">
        <v>284</v>
      </c>
      <c r="E4774" s="85" t="s">
        <v>285</v>
      </c>
      <c r="F4774" s="84">
        <v>3</v>
      </c>
      <c r="G4774" s="85" t="s">
        <v>518</v>
      </c>
      <c r="H4774" s="85" t="s">
        <v>513</v>
      </c>
    </row>
    <row r="4775" spans="2:8">
      <c r="B4775" s="85" t="s">
        <v>288</v>
      </c>
      <c r="C4775" s="85" t="s">
        <v>535</v>
      </c>
      <c r="D4775" s="85" t="s">
        <v>301</v>
      </c>
      <c r="E4775" s="85" t="s">
        <v>302</v>
      </c>
      <c r="F4775" s="84">
        <v>0</v>
      </c>
      <c r="G4775" s="85" t="s">
        <v>518</v>
      </c>
      <c r="H4775" s="85" t="s">
        <v>513</v>
      </c>
    </row>
    <row r="4776" spans="2:8">
      <c r="B4776" s="85" t="s">
        <v>289</v>
      </c>
      <c r="C4776" s="85" t="s">
        <v>535</v>
      </c>
      <c r="D4776" s="85" t="s">
        <v>301</v>
      </c>
      <c r="E4776" s="85" t="s">
        <v>302</v>
      </c>
      <c r="F4776" s="84">
        <v>4</v>
      </c>
      <c r="G4776" s="85" t="s">
        <v>518</v>
      </c>
      <c r="H4776" s="85" t="s">
        <v>513</v>
      </c>
    </row>
    <row r="4777" spans="2:8">
      <c r="B4777" s="85" t="s">
        <v>290</v>
      </c>
      <c r="C4777" s="85" t="s">
        <v>535</v>
      </c>
      <c r="D4777" s="85" t="s">
        <v>301</v>
      </c>
      <c r="E4777" s="85" t="s">
        <v>302</v>
      </c>
      <c r="F4777" s="84">
        <v>1</v>
      </c>
      <c r="G4777" s="85" t="s">
        <v>518</v>
      </c>
      <c r="H4777" s="85" t="s">
        <v>513</v>
      </c>
    </row>
    <row r="4778" spans="2:8">
      <c r="B4778" s="85" t="s">
        <v>291</v>
      </c>
      <c r="C4778" s="85" t="s">
        <v>535</v>
      </c>
      <c r="D4778" s="85" t="s">
        <v>301</v>
      </c>
      <c r="E4778" s="85" t="s">
        <v>302</v>
      </c>
      <c r="F4778" s="84">
        <v>4</v>
      </c>
      <c r="G4778" s="85" t="s">
        <v>518</v>
      </c>
      <c r="H4778" s="85" t="s">
        <v>513</v>
      </c>
    </row>
    <row r="4779" spans="2:8">
      <c r="B4779" s="85" t="s">
        <v>292</v>
      </c>
      <c r="C4779" s="85" t="s">
        <v>535</v>
      </c>
      <c r="D4779" s="85" t="s">
        <v>301</v>
      </c>
      <c r="E4779" s="85" t="s">
        <v>302</v>
      </c>
      <c r="F4779" s="84">
        <v>0</v>
      </c>
      <c r="G4779" s="85" t="s">
        <v>518</v>
      </c>
      <c r="H4779" s="85" t="s">
        <v>513</v>
      </c>
    </row>
    <row r="4780" spans="2:8">
      <c r="B4780" s="85" t="s">
        <v>293</v>
      </c>
      <c r="C4780" s="85" t="s">
        <v>535</v>
      </c>
      <c r="D4780" s="85" t="s">
        <v>301</v>
      </c>
      <c r="E4780" s="85" t="s">
        <v>302</v>
      </c>
      <c r="F4780" s="84">
        <v>4</v>
      </c>
      <c r="G4780" s="85" t="s">
        <v>518</v>
      </c>
      <c r="H4780" s="85" t="s">
        <v>513</v>
      </c>
    </row>
    <row r="4781" spans="2:8">
      <c r="B4781" s="85" t="s">
        <v>295</v>
      </c>
      <c r="C4781" s="85" t="s">
        <v>535</v>
      </c>
      <c r="D4781" s="85" t="s">
        <v>301</v>
      </c>
      <c r="E4781" s="85" t="s">
        <v>302</v>
      </c>
      <c r="F4781" s="84">
        <v>0</v>
      </c>
      <c r="G4781" s="85" t="s">
        <v>518</v>
      </c>
      <c r="H4781" s="85" t="s">
        <v>513</v>
      </c>
    </row>
    <row r="4782" spans="2:8">
      <c r="B4782" s="85" t="s">
        <v>298</v>
      </c>
      <c r="C4782" s="85" t="s">
        <v>535</v>
      </c>
      <c r="D4782" s="85" t="s">
        <v>301</v>
      </c>
      <c r="E4782" s="85" t="s">
        <v>302</v>
      </c>
      <c r="F4782" s="84">
        <v>0</v>
      </c>
      <c r="G4782" s="85" t="s">
        <v>518</v>
      </c>
      <c r="H4782" s="85" t="s">
        <v>513</v>
      </c>
    </row>
    <row r="4783" spans="2:8">
      <c r="B4783" s="85" t="s">
        <v>299</v>
      </c>
      <c r="C4783" s="85" t="s">
        <v>535</v>
      </c>
      <c r="D4783" s="85" t="s">
        <v>301</v>
      </c>
      <c r="E4783" s="85" t="s">
        <v>302</v>
      </c>
      <c r="F4783" s="84">
        <v>1</v>
      </c>
      <c r="G4783" s="85" t="s">
        <v>518</v>
      </c>
      <c r="H4783" s="85" t="s">
        <v>513</v>
      </c>
    </row>
    <row r="4784" spans="2:8">
      <c r="B4784" s="85" t="s">
        <v>289</v>
      </c>
      <c r="C4784" s="85" t="s">
        <v>535</v>
      </c>
      <c r="D4784" s="85" t="s">
        <v>303</v>
      </c>
      <c r="E4784" s="85" t="s">
        <v>304</v>
      </c>
      <c r="F4784" s="84">
        <v>0</v>
      </c>
      <c r="G4784" s="85" t="s">
        <v>518</v>
      </c>
      <c r="H4784" s="85" t="s">
        <v>513</v>
      </c>
    </row>
    <row r="4785" spans="2:8">
      <c r="B4785" s="85" t="s">
        <v>291</v>
      </c>
      <c r="C4785" s="85" t="s">
        <v>535</v>
      </c>
      <c r="D4785" s="85" t="s">
        <v>303</v>
      </c>
      <c r="E4785" s="85" t="s">
        <v>304</v>
      </c>
      <c r="F4785" s="84">
        <v>0</v>
      </c>
      <c r="G4785" s="85" t="s">
        <v>518</v>
      </c>
      <c r="H4785" s="85" t="s">
        <v>513</v>
      </c>
    </row>
    <row r="4786" spans="2:8">
      <c r="B4786" s="85" t="s">
        <v>292</v>
      </c>
      <c r="C4786" s="85" t="s">
        <v>535</v>
      </c>
      <c r="D4786" s="85" t="s">
        <v>303</v>
      </c>
      <c r="E4786" s="85" t="s">
        <v>304</v>
      </c>
      <c r="F4786" s="84">
        <v>2</v>
      </c>
      <c r="G4786" s="85" t="s">
        <v>518</v>
      </c>
      <c r="H4786" s="85" t="s">
        <v>513</v>
      </c>
    </row>
    <row r="4787" spans="2:8">
      <c r="B4787" s="85" t="s">
        <v>298</v>
      </c>
      <c r="C4787" s="85" t="s">
        <v>535</v>
      </c>
      <c r="D4787" s="85" t="s">
        <v>303</v>
      </c>
      <c r="E4787" s="85" t="s">
        <v>304</v>
      </c>
      <c r="F4787" s="84">
        <v>0</v>
      </c>
      <c r="G4787" s="85" t="s">
        <v>518</v>
      </c>
      <c r="H4787" s="85" t="s">
        <v>513</v>
      </c>
    </row>
    <row r="4788" spans="2:8">
      <c r="B4788" s="85" t="s">
        <v>299</v>
      </c>
      <c r="C4788" s="85" t="s">
        <v>535</v>
      </c>
      <c r="D4788" s="85" t="s">
        <v>303</v>
      </c>
      <c r="E4788" s="85" t="s">
        <v>304</v>
      </c>
      <c r="F4788" s="84">
        <v>2</v>
      </c>
      <c r="G4788" s="85" t="s">
        <v>518</v>
      </c>
      <c r="H4788" s="85" t="s">
        <v>513</v>
      </c>
    </row>
    <row r="4789" spans="2:8">
      <c r="B4789" s="85" t="s">
        <v>291</v>
      </c>
      <c r="C4789" s="85" t="s">
        <v>536</v>
      </c>
      <c r="D4789" s="85" t="s">
        <v>284</v>
      </c>
      <c r="E4789" s="85" t="s">
        <v>285</v>
      </c>
      <c r="F4789" s="84">
        <v>0</v>
      </c>
      <c r="G4789" s="85" t="s">
        <v>518</v>
      </c>
      <c r="H4789" s="85" t="s">
        <v>513</v>
      </c>
    </row>
    <row r="4790" spans="2:8">
      <c r="B4790" s="85" t="s">
        <v>292</v>
      </c>
      <c r="C4790" s="85" t="s">
        <v>536</v>
      </c>
      <c r="D4790" s="85" t="s">
        <v>284</v>
      </c>
      <c r="E4790" s="85" t="s">
        <v>285</v>
      </c>
      <c r="F4790" s="84">
        <v>2</v>
      </c>
      <c r="G4790" s="85" t="s">
        <v>518</v>
      </c>
      <c r="H4790" s="85" t="s">
        <v>513</v>
      </c>
    </row>
    <row r="4791" spans="2:8">
      <c r="B4791" s="85" t="s">
        <v>293</v>
      </c>
      <c r="C4791" s="85" t="s">
        <v>536</v>
      </c>
      <c r="D4791" s="85" t="s">
        <v>284</v>
      </c>
      <c r="E4791" s="85" t="s">
        <v>285</v>
      </c>
      <c r="F4791" s="84">
        <v>0</v>
      </c>
      <c r="G4791" s="85" t="s">
        <v>518</v>
      </c>
      <c r="H4791" s="85" t="s">
        <v>513</v>
      </c>
    </row>
    <row r="4792" spans="2:8">
      <c r="B4792" s="85" t="s">
        <v>294</v>
      </c>
      <c r="C4792" s="85" t="s">
        <v>536</v>
      </c>
      <c r="D4792" s="85" t="s">
        <v>284</v>
      </c>
      <c r="E4792" s="85" t="s">
        <v>285</v>
      </c>
      <c r="F4792" s="84">
        <v>0</v>
      </c>
      <c r="G4792" s="85" t="s">
        <v>518</v>
      </c>
      <c r="H4792" s="85" t="s">
        <v>513</v>
      </c>
    </row>
    <row r="4793" spans="2:8">
      <c r="B4793" s="85" t="s">
        <v>295</v>
      </c>
      <c r="C4793" s="85" t="s">
        <v>536</v>
      </c>
      <c r="D4793" s="85" t="s">
        <v>284</v>
      </c>
      <c r="E4793" s="85" t="s">
        <v>285</v>
      </c>
      <c r="F4793" s="84">
        <v>4</v>
      </c>
      <c r="G4793" s="85" t="s">
        <v>518</v>
      </c>
      <c r="H4793" s="85" t="s">
        <v>513</v>
      </c>
    </row>
    <row r="4794" spans="2:8">
      <c r="B4794" s="85" t="s">
        <v>297</v>
      </c>
      <c r="C4794" s="85" t="s">
        <v>536</v>
      </c>
      <c r="D4794" s="85" t="s">
        <v>284</v>
      </c>
      <c r="E4794" s="85" t="s">
        <v>285</v>
      </c>
      <c r="F4794" s="84">
        <v>0</v>
      </c>
      <c r="G4794" s="85" t="s">
        <v>518</v>
      </c>
      <c r="H4794" s="85" t="s">
        <v>513</v>
      </c>
    </row>
    <row r="4795" spans="2:8">
      <c r="B4795" s="85" t="s">
        <v>298</v>
      </c>
      <c r="C4795" s="85" t="s">
        <v>536</v>
      </c>
      <c r="D4795" s="85" t="s">
        <v>284</v>
      </c>
      <c r="E4795" s="85" t="s">
        <v>285</v>
      </c>
      <c r="F4795" s="84">
        <v>4</v>
      </c>
      <c r="G4795" s="85" t="s">
        <v>518</v>
      </c>
      <c r="H4795" s="85" t="s">
        <v>513</v>
      </c>
    </row>
    <row r="4796" spans="2:8">
      <c r="B4796" s="85" t="s">
        <v>299</v>
      </c>
      <c r="C4796" s="85" t="s">
        <v>536</v>
      </c>
      <c r="D4796" s="85" t="s">
        <v>284</v>
      </c>
      <c r="E4796" s="85" t="s">
        <v>285</v>
      </c>
      <c r="F4796" s="84">
        <v>0</v>
      </c>
      <c r="G4796" s="85" t="s">
        <v>518</v>
      </c>
      <c r="H4796" s="85" t="s">
        <v>513</v>
      </c>
    </row>
    <row r="4797" spans="2:8">
      <c r="B4797" s="85" t="s">
        <v>300</v>
      </c>
      <c r="C4797" s="85" t="s">
        <v>536</v>
      </c>
      <c r="D4797" s="85" t="s">
        <v>284</v>
      </c>
      <c r="E4797" s="85" t="s">
        <v>285</v>
      </c>
      <c r="F4797" s="84">
        <v>4</v>
      </c>
      <c r="G4797" s="85" t="s">
        <v>518</v>
      </c>
      <c r="H4797" s="85" t="s">
        <v>513</v>
      </c>
    </row>
    <row r="4798" spans="2:8">
      <c r="B4798" s="85" t="s">
        <v>299</v>
      </c>
      <c r="C4798" s="85" t="s">
        <v>536</v>
      </c>
      <c r="D4798" s="85" t="s">
        <v>301</v>
      </c>
      <c r="E4798" s="85" t="s">
        <v>302</v>
      </c>
      <c r="F4798" s="84">
        <v>5</v>
      </c>
      <c r="G4798" s="85" t="s">
        <v>518</v>
      </c>
      <c r="H4798" s="85" t="s">
        <v>513</v>
      </c>
    </row>
    <row r="4799" spans="2:8">
      <c r="B4799" s="85" t="s">
        <v>289</v>
      </c>
      <c r="C4799" s="85" t="s">
        <v>536</v>
      </c>
      <c r="D4799" s="85" t="s">
        <v>303</v>
      </c>
      <c r="E4799" s="85" t="s">
        <v>304</v>
      </c>
      <c r="F4799" s="84">
        <v>0</v>
      </c>
      <c r="G4799" s="85" t="s">
        <v>518</v>
      </c>
      <c r="H4799" s="85" t="s">
        <v>513</v>
      </c>
    </row>
    <row r="4800" spans="2:8">
      <c r="B4800" s="85" t="s">
        <v>290</v>
      </c>
      <c r="C4800" s="85" t="s">
        <v>536</v>
      </c>
      <c r="D4800" s="85" t="s">
        <v>303</v>
      </c>
      <c r="E4800" s="85" t="s">
        <v>304</v>
      </c>
      <c r="F4800" s="84">
        <v>0</v>
      </c>
      <c r="G4800" s="85" t="s">
        <v>518</v>
      </c>
      <c r="H4800" s="85" t="s">
        <v>513</v>
      </c>
    </row>
    <row r="4801" spans="2:8">
      <c r="B4801" s="85" t="s">
        <v>291</v>
      </c>
      <c r="C4801" s="85" t="s">
        <v>536</v>
      </c>
      <c r="D4801" s="85" t="s">
        <v>303</v>
      </c>
      <c r="E4801" s="85" t="s">
        <v>304</v>
      </c>
      <c r="F4801" s="84">
        <v>0</v>
      </c>
      <c r="G4801" s="85" t="s">
        <v>518</v>
      </c>
      <c r="H4801" s="85" t="s">
        <v>513</v>
      </c>
    </row>
    <row r="4802" spans="2:8">
      <c r="B4802" s="85" t="s">
        <v>292</v>
      </c>
      <c r="C4802" s="85" t="s">
        <v>536</v>
      </c>
      <c r="D4802" s="85" t="s">
        <v>303</v>
      </c>
      <c r="E4802" s="85" t="s">
        <v>304</v>
      </c>
      <c r="F4802" s="84">
        <v>2</v>
      </c>
      <c r="G4802" s="85" t="s">
        <v>518</v>
      </c>
      <c r="H4802" s="85" t="s">
        <v>513</v>
      </c>
    </row>
    <row r="4803" spans="2:8">
      <c r="B4803" s="85" t="s">
        <v>294</v>
      </c>
      <c r="C4803" s="85" t="s">
        <v>536</v>
      </c>
      <c r="D4803" s="85" t="s">
        <v>303</v>
      </c>
      <c r="E4803" s="85" t="s">
        <v>304</v>
      </c>
      <c r="F4803" s="84">
        <v>2</v>
      </c>
      <c r="G4803" s="85" t="s">
        <v>518</v>
      </c>
      <c r="H4803" s="85" t="s">
        <v>513</v>
      </c>
    </row>
    <row r="4804" spans="2:8">
      <c r="B4804" s="85" t="s">
        <v>295</v>
      </c>
      <c r="C4804" s="85" t="s">
        <v>536</v>
      </c>
      <c r="D4804" s="85" t="s">
        <v>303</v>
      </c>
      <c r="E4804" s="85" t="s">
        <v>304</v>
      </c>
      <c r="F4804" s="84">
        <v>4</v>
      </c>
      <c r="G4804" s="85" t="s">
        <v>518</v>
      </c>
      <c r="H4804" s="85" t="s">
        <v>513</v>
      </c>
    </row>
    <row r="4805" spans="2:8">
      <c r="B4805" s="85" t="s">
        <v>296</v>
      </c>
      <c r="C4805" s="85" t="s">
        <v>536</v>
      </c>
      <c r="D4805" s="85" t="s">
        <v>303</v>
      </c>
      <c r="E4805" s="85" t="s">
        <v>304</v>
      </c>
      <c r="F4805" s="84">
        <v>0</v>
      </c>
      <c r="G4805" s="85" t="s">
        <v>518</v>
      </c>
      <c r="H4805" s="85" t="s">
        <v>513</v>
      </c>
    </row>
    <row r="4806" spans="2:8">
      <c r="B4806" s="85" t="s">
        <v>297</v>
      </c>
      <c r="C4806" s="85" t="s">
        <v>536</v>
      </c>
      <c r="D4806" s="85" t="s">
        <v>303</v>
      </c>
      <c r="E4806" s="85" t="s">
        <v>304</v>
      </c>
      <c r="F4806" s="84">
        <v>0</v>
      </c>
      <c r="G4806" s="85" t="s">
        <v>518</v>
      </c>
      <c r="H4806" s="85" t="s">
        <v>513</v>
      </c>
    </row>
    <row r="4807" spans="2:8">
      <c r="B4807" s="85" t="s">
        <v>298</v>
      </c>
      <c r="C4807" s="85" t="s">
        <v>536</v>
      </c>
      <c r="D4807" s="85" t="s">
        <v>303</v>
      </c>
      <c r="E4807" s="85" t="s">
        <v>304</v>
      </c>
      <c r="F4807" s="84">
        <v>3</v>
      </c>
      <c r="G4807" s="85" t="s">
        <v>518</v>
      </c>
      <c r="H4807" s="85" t="s">
        <v>513</v>
      </c>
    </row>
    <row r="4808" spans="2:8">
      <c r="B4808" s="85" t="s">
        <v>299</v>
      </c>
      <c r="C4808" s="85" t="s">
        <v>536</v>
      </c>
      <c r="D4808" s="85" t="s">
        <v>303</v>
      </c>
      <c r="E4808" s="85" t="s">
        <v>304</v>
      </c>
      <c r="F4808" s="84">
        <v>0</v>
      </c>
      <c r="G4808" s="85" t="s">
        <v>518</v>
      </c>
      <c r="H4808" s="85" t="s">
        <v>513</v>
      </c>
    </row>
    <row r="4809" spans="2:8">
      <c r="B4809" s="85" t="s">
        <v>288</v>
      </c>
      <c r="C4809" s="85" t="s">
        <v>537</v>
      </c>
      <c r="D4809" s="85" t="s">
        <v>284</v>
      </c>
      <c r="E4809" s="85" t="s">
        <v>285</v>
      </c>
      <c r="F4809" s="84">
        <v>6</v>
      </c>
      <c r="G4809" s="85" t="s">
        <v>516</v>
      </c>
      <c r="H4809" s="85" t="s">
        <v>513</v>
      </c>
    </row>
    <row r="4810" spans="2:8">
      <c r="B4810" s="85" t="s">
        <v>289</v>
      </c>
      <c r="C4810" s="85" t="s">
        <v>537</v>
      </c>
      <c r="D4810" s="85" t="s">
        <v>284</v>
      </c>
      <c r="E4810" s="85" t="s">
        <v>285</v>
      </c>
      <c r="F4810" s="84">
        <v>3</v>
      </c>
      <c r="G4810" s="85" t="s">
        <v>516</v>
      </c>
      <c r="H4810" s="85" t="s">
        <v>513</v>
      </c>
    </row>
    <row r="4811" spans="2:8">
      <c r="B4811" s="85" t="s">
        <v>290</v>
      </c>
      <c r="C4811" s="85" t="s">
        <v>537</v>
      </c>
      <c r="D4811" s="85" t="s">
        <v>284</v>
      </c>
      <c r="E4811" s="85" t="s">
        <v>285</v>
      </c>
      <c r="F4811" s="84">
        <v>3</v>
      </c>
      <c r="G4811" s="85" t="s">
        <v>516</v>
      </c>
      <c r="H4811" s="85" t="s">
        <v>513</v>
      </c>
    </row>
    <row r="4812" spans="2:8">
      <c r="B4812" s="85" t="s">
        <v>291</v>
      </c>
      <c r="C4812" s="85" t="s">
        <v>537</v>
      </c>
      <c r="D4812" s="85" t="s">
        <v>284</v>
      </c>
      <c r="E4812" s="85" t="s">
        <v>285</v>
      </c>
      <c r="F4812" s="84">
        <v>3</v>
      </c>
      <c r="G4812" s="85" t="s">
        <v>516</v>
      </c>
      <c r="H4812" s="85" t="s">
        <v>513</v>
      </c>
    </row>
    <row r="4813" spans="2:8">
      <c r="B4813" s="85" t="s">
        <v>292</v>
      </c>
      <c r="C4813" s="85" t="s">
        <v>537</v>
      </c>
      <c r="D4813" s="85" t="s">
        <v>284</v>
      </c>
      <c r="E4813" s="85" t="s">
        <v>285</v>
      </c>
      <c r="F4813" s="84">
        <v>3</v>
      </c>
      <c r="G4813" s="85" t="s">
        <v>516</v>
      </c>
      <c r="H4813" s="85" t="s">
        <v>513</v>
      </c>
    </row>
    <row r="4814" spans="2:8">
      <c r="B4814" s="85" t="s">
        <v>293</v>
      </c>
      <c r="C4814" s="85" t="s">
        <v>537</v>
      </c>
      <c r="D4814" s="85" t="s">
        <v>284</v>
      </c>
      <c r="E4814" s="85" t="s">
        <v>285</v>
      </c>
      <c r="F4814" s="84">
        <v>4</v>
      </c>
      <c r="G4814" s="85" t="s">
        <v>516</v>
      </c>
      <c r="H4814" s="85" t="s">
        <v>513</v>
      </c>
    </row>
    <row r="4815" spans="2:8">
      <c r="B4815" s="85" t="s">
        <v>294</v>
      </c>
      <c r="C4815" s="85" t="s">
        <v>537</v>
      </c>
      <c r="D4815" s="85" t="s">
        <v>284</v>
      </c>
      <c r="E4815" s="85" t="s">
        <v>285</v>
      </c>
      <c r="F4815" s="84">
        <v>4</v>
      </c>
      <c r="G4815" s="85" t="s">
        <v>516</v>
      </c>
      <c r="H4815" s="85" t="s">
        <v>513</v>
      </c>
    </row>
    <row r="4816" spans="2:8">
      <c r="B4816" s="85" t="s">
        <v>295</v>
      </c>
      <c r="C4816" s="85" t="s">
        <v>537</v>
      </c>
      <c r="D4816" s="85" t="s">
        <v>284</v>
      </c>
      <c r="E4816" s="85" t="s">
        <v>285</v>
      </c>
      <c r="F4816" s="84">
        <v>4</v>
      </c>
      <c r="G4816" s="85" t="s">
        <v>516</v>
      </c>
      <c r="H4816" s="85" t="s">
        <v>513</v>
      </c>
    </row>
    <row r="4817" spans="2:8">
      <c r="B4817" s="85" t="s">
        <v>296</v>
      </c>
      <c r="C4817" s="85" t="s">
        <v>537</v>
      </c>
      <c r="D4817" s="85" t="s">
        <v>284</v>
      </c>
      <c r="E4817" s="85" t="s">
        <v>285</v>
      </c>
      <c r="F4817" s="84">
        <v>2</v>
      </c>
      <c r="G4817" s="85" t="s">
        <v>516</v>
      </c>
      <c r="H4817" s="85" t="s">
        <v>513</v>
      </c>
    </row>
    <row r="4818" spans="2:8">
      <c r="B4818" s="85" t="s">
        <v>297</v>
      </c>
      <c r="C4818" s="85" t="s">
        <v>537</v>
      </c>
      <c r="D4818" s="85" t="s">
        <v>284</v>
      </c>
      <c r="E4818" s="85" t="s">
        <v>285</v>
      </c>
      <c r="F4818" s="84">
        <v>4</v>
      </c>
      <c r="G4818" s="85" t="s">
        <v>516</v>
      </c>
      <c r="H4818" s="85" t="s">
        <v>513</v>
      </c>
    </row>
    <row r="4819" spans="2:8">
      <c r="B4819" s="85" t="s">
        <v>298</v>
      </c>
      <c r="C4819" s="85" t="s">
        <v>537</v>
      </c>
      <c r="D4819" s="85" t="s">
        <v>284</v>
      </c>
      <c r="E4819" s="85" t="s">
        <v>285</v>
      </c>
      <c r="F4819" s="84">
        <v>4</v>
      </c>
      <c r="G4819" s="85" t="s">
        <v>516</v>
      </c>
      <c r="H4819" s="85" t="s">
        <v>513</v>
      </c>
    </row>
    <row r="4820" spans="2:8">
      <c r="B4820" s="85" t="s">
        <v>299</v>
      </c>
      <c r="C4820" s="85" t="s">
        <v>537</v>
      </c>
      <c r="D4820" s="85" t="s">
        <v>284</v>
      </c>
      <c r="E4820" s="85" t="s">
        <v>285</v>
      </c>
      <c r="F4820" s="84">
        <v>2</v>
      </c>
      <c r="G4820" s="85" t="s">
        <v>516</v>
      </c>
      <c r="H4820" s="85" t="s">
        <v>513</v>
      </c>
    </row>
    <row r="4821" spans="2:8">
      <c r="B4821" s="85" t="s">
        <v>300</v>
      </c>
      <c r="C4821" s="85" t="s">
        <v>537</v>
      </c>
      <c r="D4821" s="85" t="s">
        <v>284</v>
      </c>
      <c r="E4821" s="85" t="s">
        <v>285</v>
      </c>
      <c r="F4821" s="84">
        <v>3</v>
      </c>
      <c r="G4821" s="85" t="s">
        <v>516</v>
      </c>
      <c r="H4821" s="85" t="s">
        <v>513</v>
      </c>
    </row>
    <row r="4822" spans="2:8">
      <c r="B4822" s="85" t="s">
        <v>288</v>
      </c>
      <c r="C4822" s="85" t="s">
        <v>537</v>
      </c>
      <c r="D4822" s="85" t="s">
        <v>301</v>
      </c>
      <c r="E4822" s="85" t="s">
        <v>302</v>
      </c>
      <c r="F4822" s="84">
        <v>2</v>
      </c>
      <c r="G4822" s="85" t="s">
        <v>516</v>
      </c>
      <c r="H4822" s="85" t="s">
        <v>513</v>
      </c>
    </row>
    <row r="4823" spans="2:8">
      <c r="B4823" s="85" t="s">
        <v>289</v>
      </c>
      <c r="C4823" s="85" t="s">
        <v>537</v>
      </c>
      <c r="D4823" s="85" t="s">
        <v>301</v>
      </c>
      <c r="E4823" s="85" t="s">
        <v>302</v>
      </c>
      <c r="F4823" s="84">
        <v>0</v>
      </c>
      <c r="G4823" s="85" t="s">
        <v>516</v>
      </c>
      <c r="H4823" s="85" t="s">
        <v>513</v>
      </c>
    </row>
    <row r="4824" spans="2:8">
      <c r="B4824" s="85" t="s">
        <v>290</v>
      </c>
      <c r="C4824" s="85" t="s">
        <v>537</v>
      </c>
      <c r="D4824" s="85" t="s">
        <v>301</v>
      </c>
      <c r="E4824" s="85" t="s">
        <v>302</v>
      </c>
      <c r="F4824" s="84">
        <v>4</v>
      </c>
      <c r="G4824" s="85" t="s">
        <v>516</v>
      </c>
      <c r="H4824" s="85" t="s">
        <v>513</v>
      </c>
    </row>
    <row r="4825" spans="2:8">
      <c r="B4825" s="85" t="s">
        <v>291</v>
      </c>
      <c r="C4825" s="85" t="s">
        <v>537</v>
      </c>
      <c r="D4825" s="85" t="s">
        <v>301</v>
      </c>
      <c r="E4825" s="85" t="s">
        <v>302</v>
      </c>
      <c r="F4825" s="84">
        <v>0</v>
      </c>
      <c r="G4825" s="85" t="s">
        <v>516</v>
      </c>
      <c r="H4825" s="85" t="s">
        <v>513</v>
      </c>
    </row>
    <row r="4826" spans="2:8">
      <c r="B4826" s="85" t="s">
        <v>292</v>
      </c>
      <c r="C4826" s="85" t="s">
        <v>537</v>
      </c>
      <c r="D4826" s="85" t="s">
        <v>301</v>
      </c>
      <c r="E4826" s="85" t="s">
        <v>302</v>
      </c>
      <c r="F4826" s="84">
        <v>6</v>
      </c>
      <c r="G4826" s="85" t="s">
        <v>516</v>
      </c>
      <c r="H4826" s="85" t="s">
        <v>513</v>
      </c>
    </row>
    <row r="4827" spans="2:8">
      <c r="B4827" s="85" t="s">
        <v>294</v>
      </c>
      <c r="C4827" s="85" t="s">
        <v>537</v>
      </c>
      <c r="D4827" s="85" t="s">
        <v>301</v>
      </c>
      <c r="E4827" s="85" t="s">
        <v>302</v>
      </c>
      <c r="F4827" s="84">
        <v>2</v>
      </c>
      <c r="G4827" s="85" t="s">
        <v>516</v>
      </c>
      <c r="H4827" s="85" t="s">
        <v>513</v>
      </c>
    </row>
    <row r="4828" spans="2:8">
      <c r="B4828" s="85" t="s">
        <v>295</v>
      </c>
      <c r="C4828" s="85" t="s">
        <v>537</v>
      </c>
      <c r="D4828" s="85" t="s">
        <v>301</v>
      </c>
      <c r="E4828" s="85" t="s">
        <v>302</v>
      </c>
      <c r="F4828" s="84">
        <v>5</v>
      </c>
      <c r="G4828" s="85" t="s">
        <v>516</v>
      </c>
      <c r="H4828" s="85" t="s">
        <v>513</v>
      </c>
    </row>
    <row r="4829" spans="2:8">
      <c r="B4829" s="85" t="s">
        <v>297</v>
      </c>
      <c r="C4829" s="85" t="s">
        <v>537</v>
      </c>
      <c r="D4829" s="85" t="s">
        <v>301</v>
      </c>
      <c r="E4829" s="85" t="s">
        <v>302</v>
      </c>
      <c r="F4829" s="84">
        <v>0</v>
      </c>
      <c r="G4829" s="85" t="s">
        <v>516</v>
      </c>
      <c r="H4829" s="85" t="s">
        <v>513</v>
      </c>
    </row>
    <row r="4830" spans="2:8">
      <c r="B4830" s="85" t="s">
        <v>299</v>
      </c>
      <c r="C4830" s="85" t="s">
        <v>537</v>
      </c>
      <c r="D4830" s="85" t="s">
        <v>301</v>
      </c>
      <c r="E4830" s="85" t="s">
        <v>302</v>
      </c>
      <c r="F4830" s="84">
        <v>0</v>
      </c>
      <c r="G4830" s="85" t="s">
        <v>516</v>
      </c>
      <c r="H4830" s="85" t="s">
        <v>513</v>
      </c>
    </row>
    <row r="4831" spans="2:8">
      <c r="B4831" s="85" t="s">
        <v>288</v>
      </c>
      <c r="C4831" s="85" t="s">
        <v>537</v>
      </c>
      <c r="D4831" s="85" t="s">
        <v>303</v>
      </c>
      <c r="E4831" s="85" t="s">
        <v>304</v>
      </c>
      <c r="F4831" s="84">
        <v>3</v>
      </c>
      <c r="G4831" s="85" t="s">
        <v>516</v>
      </c>
      <c r="H4831" s="85" t="s">
        <v>513</v>
      </c>
    </row>
    <row r="4832" spans="2:8">
      <c r="B4832" s="85" t="s">
        <v>289</v>
      </c>
      <c r="C4832" s="85" t="s">
        <v>537</v>
      </c>
      <c r="D4832" s="85" t="s">
        <v>303</v>
      </c>
      <c r="E4832" s="85" t="s">
        <v>304</v>
      </c>
      <c r="F4832" s="84">
        <v>2</v>
      </c>
      <c r="G4832" s="85" t="s">
        <v>516</v>
      </c>
      <c r="H4832" s="85" t="s">
        <v>513</v>
      </c>
    </row>
    <row r="4833" spans="2:8">
      <c r="B4833" s="85" t="s">
        <v>291</v>
      </c>
      <c r="C4833" s="85" t="s">
        <v>537</v>
      </c>
      <c r="D4833" s="85" t="s">
        <v>303</v>
      </c>
      <c r="E4833" s="85" t="s">
        <v>304</v>
      </c>
      <c r="F4833" s="84">
        <v>2</v>
      </c>
      <c r="G4833" s="85" t="s">
        <v>516</v>
      </c>
      <c r="H4833" s="85" t="s">
        <v>513</v>
      </c>
    </row>
    <row r="4834" spans="2:8">
      <c r="B4834" s="85" t="s">
        <v>292</v>
      </c>
      <c r="C4834" s="85" t="s">
        <v>537</v>
      </c>
      <c r="D4834" s="85" t="s">
        <v>303</v>
      </c>
      <c r="E4834" s="85" t="s">
        <v>304</v>
      </c>
      <c r="F4834" s="84">
        <v>2</v>
      </c>
      <c r="G4834" s="85" t="s">
        <v>516</v>
      </c>
      <c r="H4834" s="85" t="s">
        <v>513</v>
      </c>
    </row>
    <row r="4835" spans="2:8">
      <c r="B4835" s="85" t="s">
        <v>293</v>
      </c>
      <c r="C4835" s="85" t="s">
        <v>537</v>
      </c>
      <c r="D4835" s="85" t="s">
        <v>303</v>
      </c>
      <c r="E4835" s="85" t="s">
        <v>304</v>
      </c>
      <c r="F4835" s="84">
        <v>2</v>
      </c>
      <c r="G4835" s="85" t="s">
        <v>516</v>
      </c>
      <c r="H4835" s="85" t="s">
        <v>513</v>
      </c>
    </row>
    <row r="4836" spans="2:8">
      <c r="B4836" s="85" t="s">
        <v>294</v>
      </c>
      <c r="C4836" s="85" t="s">
        <v>537</v>
      </c>
      <c r="D4836" s="85" t="s">
        <v>303</v>
      </c>
      <c r="E4836" s="85" t="s">
        <v>304</v>
      </c>
      <c r="F4836" s="84">
        <v>2</v>
      </c>
      <c r="G4836" s="85" t="s">
        <v>516</v>
      </c>
      <c r="H4836" s="85" t="s">
        <v>513</v>
      </c>
    </row>
    <row r="4837" spans="2:8">
      <c r="B4837" s="85" t="s">
        <v>295</v>
      </c>
      <c r="C4837" s="85" t="s">
        <v>537</v>
      </c>
      <c r="D4837" s="85" t="s">
        <v>303</v>
      </c>
      <c r="E4837" s="85" t="s">
        <v>304</v>
      </c>
      <c r="F4837" s="84">
        <v>2</v>
      </c>
      <c r="G4837" s="85" t="s">
        <v>516</v>
      </c>
      <c r="H4837" s="85" t="s">
        <v>513</v>
      </c>
    </row>
    <row r="4838" spans="2:8">
      <c r="B4838" s="85" t="s">
        <v>296</v>
      </c>
      <c r="C4838" s="85" t="s">
        <v>537</v>
      </c>
      <c r="D4838" s="85" t="s">
        <v>303</v>
      </c>
      <c r="E4838" s="85" t="s">
        <v>304</v>
      </c>
      <c r="F4838" s="84">
        <v>2</v>
      </c>
      <c r="G4838" s="85" t="s">
        <v>516</v>
      </c>
      <c r="H4838" s="85" t="s">
        <v>513</v>
      </c>
    </row>
    <row r="4839" spans="2:8">
      <c r="B4839" s="85" t="s">
        <v>297</v>
      </c>
      <c r="C4839" s="85" t="s">
        <v>537</v>
      </c>
      <c r="D4839" s="85" t="s">
        <v>303</v>
      </c>
      <c r="E4839" s="85" t="s">
        <v>304</v>
      </c>
      <c r="F4839" s="84">
        <v>2</v>
      </c>
      <c r="G4839" s="85" t="s">
        <v>516</v>
      </c>
      <c r="H4839" s="85" t="s">
        <v>513</v>
      </c>
    </row>
    <row r="4840" spans="2:8">
      <c r="B4840" s="85" t="s">
        <v>298</v>
      </c>
      <c r="C4840" s="85" t="s">
        <v>537</v>
      </c>
      <c r="D4840" s="85" t="s">
        <v>303</v>
      </c>
      <c r="E4840" s="85" t="s">
        <v>304</v>
      </c>
      <c r="F4840" s="84">
        <v>0</v>
      </c>
      <c r="G4840" s="85" t="s">
        <v>516</v>
      </c>
      <c r="H4840" s="85" t="s">
        <v>513</v>
      </c>
    </row>
    <row r="4841" spans="2:8">
      <c r="B4841" s="85" t="s">
        <v>299</v>
      </c>
      <c r="C4841" s="85" t="s">
        <v>537</v>
      </c>
      <c r="D4841" s="85" t="s">
        <v>303</v>
      </c>
      <c r="E4841" s="85" t="s">
        <v>304</v>
      </c>
      <c r="F4841" s="84">
        <v>0</v>
      </c>
      <c r="G4841" s="85" t="s">
        <v>516</v>
      </c>
      <c r="H4841" s="85" t="s">
        <v>513</v>
      </c>
    </row>
    <row r="4842" spans="2:8">
      <c r="B4842" s="85" t="s">
        <v>300</v>
      </c>
      <c r="C4842" s="85" t="s">
        <v>537</v>
      </c>
      <c r="D4842" s="85" t="s">
        <v>303</v>
      </c>
      <c r="E4842" s="85" t="s">
        <v>304</v>
      </c>
      <c r="F4842" s="84">
        <v>3</v>
      </c>
      <c r="G4842" s="85" t="s">
        <v>516</v>
      </c>
      <c r="H4842" s="85" t="s">
        <v>513</v>
      </c>
    </row>
    <row r="4843" spans="2:8">
      <c r="B4843" s="85" t="s">
        <v>288</v>
      </c>
      <c r="C4843" s="85" t="s">
        <v>538</v>
      </c>
      <c r="D4843" s="85" t="s">
        <v>284</v>
      </c>
      <c r="E4843" s="85" t="s">
        <v>285</v>
      </c>
      <c r="F4843" s="84">
        <v>5</v>
      </c>
      <c r="G4843" s="85" t="s">
        <v>526</v>
      </c>
      <c r="H4843" s="85" t="s">
        <v>513</v>
      </c>
    </row>
    <row r="4844" spans="2:8">
      <c r="B4844" s="85" t="s">
        <v>289</v>
      </c>
      <c r="C4844" s="85" t="s">
        <v>538</v>
      </c>
      <c r="D4844" s="85" t="s">
        <v>284</v>
      </c>
      <c r="E4844" s="85" t="s">
        <v>285</v>
      </c>
      <c r="F4844" s="84">
        <v>2</v>
      </c>
      <c r="G4844" s="85" t="s">
        <v>526</v>
      </c>
      <c r="H4844" s="85" t="s">
        <v>513</v>
      </c>
    </row>
    <row r="4845" spans="2:8">
      <c r="B4845" s="85" t="s">
        <v>290</v>
      </c>
      <c r="C4845" s="85" t="s">
        <v>538</v>
      </c>
      <c r="D4845" s="85" t="s">
        <v>284</v>
      </c>
      <c r="E4845" s="85" t="s">
        <v>285</v>
      </c>
      <c r="F4845" s="84">
        <v>2</v>
      </c>
      <c r="G4845" s="85" t="s">
        <v>526</v>
      </c>
      <c r="H4845" s="85" t="s">
        <v>513</v>
      </c>
    </row>
    <row r="4846" spans="2:8">
      <c r="B4846" s="85" t="s">
        <v>291</v>
      </c>
      <c r="C4846" s="85" t="s">
        <v>538</v>
      </c>
      <c r="D4846" s="85" t="s">
        <v>284</v>
      </c>
      <c r="E4846" s="85" t="s">
        <v>285</v>
      </c>
      <c r="F4846" s="84">
        <v>0</v>
      </c>
      <c r="G4846" s="85" t="s">
        <v>526</v>
      </c>
      <c r="H4846" s="85" t="s">
        <v>513</v>
      </c>
    </row>
    <row r="4847" spans="2:8">
      <c r="B4847" s="85" t="s">
        <v>292</v>
      </c>
      <c r="C4847" s="85" t="s">
        <v>538</v>
      </c>
      <c r="D4847" s="85" t="s">
        <v>284</v>
      </c>
      <c r="E4847" s="85" t="s">
        <v>285</v>
      </c>
      <c r="F4847" s="84">
        <v>8</v>
      </c>
      <c r="G4847" s="85" t="s">
        <v>526</v>
      </c>
      <c r="H4847" s="85" t="s">
        <v>513</v>
      </c>
    </row>
    <row r="4848" spans="2:8">
      <c r="B4848" s="85" t="s">
        <v>293</v>
      </c>
      <c r="C4848" s="85" t="s">
        <v>538</v>
      </c>
      <c r="D4848" s="85" t="s">
        <v>284</v>
      </c>
      <c r="E4848" s="85" t="s">
        <v>285</v>
      </c>
      <c r="F4848" s="84">
        <v>0</v>
      </c>
      <c r="G4848" s="85" t="s">
        <v>526</v>
      </c>
      <c r="H4848" s="85" t="s">
        <v>513</v>
      </c>
    </row>
    <row r="4849" spans="2:8">
      <c r="B4849" s="85" t="s">
        <v>294</v>
      </c>
      <c r="C4849" s="85" t="s">
        <v>538</v>
      </c>
      <c r="D4849" s="85" t="s">
        <v>284</v>
      </c>
      <c r="E4849" s="85" t="s">
        <v>285</v>
      </c>
      <c r="F4849" s="84">
        <v>2</v>
      </c>
      <c r="G4849" s="85" t="s">
        <v>526</v>
      </c>
      <c r="H4849" s="85" t="s">
        <v>513</v>
      </c>
    </row>
    <row r="4850" spans="2:8">
      <c r="B4850" s="85" t="s">
        <v>295</v>
      </c>
      <c r="C4850" s="85" t="s">
        <v>538</v>
      </c>
      <c r="D4850" s="85" t="s">
        <v>284</v>
      </c>
      <c r="E4850" s="85" t="s">
        <v>285</v>
      </c>
      <c r="F4850" s="84">
        <v>0</v>
      </c>
      <c r="G4850" s="85" t="s">
        <v>526</v>
      </c>
      <c r="H4850" s="85" t="s">
        <v>513</v>
      </c>
    </row>
    <row r="4851" spans="2:8">
      <c r="B4851" s="85" t="s">
        <v>296</v>
      </c>
      <c r="C4851" s="85" t="s">
        <v>538</v>
      </c>
      <c r="D4851" s="85" t="s">
        <v>284</v>
      </c>
      <c r="E4851" s="85" t="s">
        <v>285</v>
      </c>
      <c r="F4851" s="84">
        <v>4</v>
      </c>
      <c r="G4851" s="85" t="s">
        <v>526</v>
      </c>
      <c r="H4851" s="85" t="s">
        <v>513</v>
      </c>
    </row>
    <row r="4852" spans="2:8">
      <c r="B4852" s="85" t="s">
        <v>297</v>
      </c>
      <c r="C4852" s="85" t="s">
        <v>538</v>
      </c>
      <c r="D4852" s="85" t="s">
        <v>284</v>
      </c>
      <c r="E4852" s="85" t="s">
        <v>285</v>
      </c>
      <c r="F4852" s="84">
        <v>3</v>
      </c>
      <c r="G4852" s="85" t="s">
        <v>526</v>
      </c>
      <c r="H4852" s="85" t="s">
        <v>513</v>
      </c>
    </row>
    <row r="4853" spans="2:8">
      <c r="B4853" s="85" t="s">
        <v>298</v>
      </c>
      <c r="C4853" s="85" t="s">
        <v>538</v>
      </c>
      <c r="D4853" s="85" t="s">
        <v>284</v>
      </c>
      <c r="E4853" s="85" t="s">
        <v>285</v>
      </c>
      <c r="F4853" s="84">
        <v>0</v>
      </c>
      <c r="G4853" s="85" t="s">
        <v>526</v>
      </c>
      <c r="H4853" s="85" t="s">
        <v>513</v>
      </c>
    </row>
    <row r="4854" spans="2:8">
      <c r="B4854" s="85" t="s">
        <v>299</v>
      </c>
      <c r="C4854" s="85" t="s">
        <v>538</v>
      </c>
      <c r="D4854" s="85" t="s">
        <v>284</v>
      </c>
      <c r="E4854" s="85" t="s">
        <v>285</v>
      </c>
      <c r="F4854" s="84">
        <v>0</v>
      </c>
      <c r="G4854" s="85" t="s">
        <v>526</v>
      </c>
      <c r="H4854" s="85" t="s">
        <v>513</v>
      </c>
    </row>
    <row r="4855" spans="2:8">
      <c r="B4855" s="85" t="s">
        <v>300</v>
      </c>
      <c r="C4855" s="85" t="s">
        <v>538</v>
      </c>
      <c r="D4855" s="85" t="s">
        <v>284</v>
      </c>
      <c r="E4855" s="85" t="s">
        <v>285</v>
      </c>
      <c r="F4855" s="84">
        <v>0</v>
      </c>
      <c r="G4855" s="85" t="s">
        <v>526</v>
      </c>
      <c r="H4855" s="85" t="s">
        <v>513</v>
      </c>
    </row>
    <row r="4856" spans="2:8">
      <c r="B4856" s="85" t="s">
        <v>288</v>
      </c>
      <c r="C4856" s="85" t="s">
        <v>538</v>
      </c>
      <c r="D4856" s="85" t="s">
        <v>301</v>
      </c>
      <c r="E4856" s="85" t="s">
        <v>302</v>
      </c>
      <c r="F4856" s="84">
        <v>2</v>
      </c>
      <c r="G4856" s="85" t="s">
        <v>526</v>
      </c>
      <c r="H4856" s="85" t="s">
        <v>513</v>
      </c>
    </row>
    <row r="4857" spans="2:8">
      <c r="B4857" s="85" t="s">
        <v>289</v>
      </c>
      <c r="C4857" s="85" t="s">
        <v>538</v>
      </c>
      <c r="D4857" s="85" t="s">
        <v>301</v>
      </c>
      <c r="E4857" s="85" t="s">
        <v>302</v>
      </c>
      <c r="F4857" s="84">
        <v>6</v>
      </c>
      <c r="G4857" s="85" t="s">
        <v>526</v>
      </c>
      <c r="H4857" s="85" t="s">
        <v>513</v>
      </c>
    </row>
    <row r="4858" spans="2:8">
      <c r="B4858" s="85" t="s">
        <v>290</v>
      </c>
      <c r="C4858" s="85" t="s">
        <v>538</v>
      </c>
      <c r="D4858" s="85" t="s">
        <v>301</v>
      </c>
      <c r="E4858" s="85" t="s">
        <v>302</v>
      </c>
      <c r="F4858" s="84">
        <v>0</v>
      </c>
      <c r="G4858" s="85" t="s">
        <v>526</v>
      </c>
      <c r="H4858" s="85" t="s">
        <v>513</v>
      </c>
    </row>
    <row r="4859" spans="2:8">
      <c r="B4859" s="85" t="s">
        <v>291</v>
      </c>
      <c r="C4859" s="85" t="s">
        <v>538</v>
      </c>
      <c r="D4859" s="85" t="s">
        <v>301</v>
      </c>
      <c r="E4859" s="85" t="s">
        <v>302</v>
      </c>
      <c r="F4859" s="84">
        <v>6</v>
      </c>
      <c r="G4859" s="85" t="s">
        <v>526</v>
      </c>
      <c r="H4859" s="85" t="s">
        <v>513</v>
      </c>
    </row>
    <row r="4860" spans="2:8">
      <c r="B4860" s="85" t="s">
        <v>292</v>
      </c>
      <c r="C4860" s="85" t="s">
        <v>538</v>
      </c>
      <c r="D4860" s="85" t="s">
        <v>301</v>
      </c>
      <c r="E4860" s="85" t="s">
        <v>302</v>
      </c>
      <c r="F4860" s="84">
        <v>5</v>
      </c>
      <c r="G4860" s="85" t="s">
        <v>526</v>
      </c>
      <c r="H4860" s="85" t="s">
        <v>513</v>
      </c>
    </row>
    <row r="4861" spans="2:8">
      <c r="B4861" s="85" t="s">
        <v>293</v>
      </c>
      <c r="C4861" s="85" t="s">
        <v>538</v>
      </c>
      <c r="D4861" s="85" t="s">
        <v>301</v>
      </c>
      <c r="E4861" s="85" t="s">
        <v>302</v>
      </c>
      <c r="F4861" s="84">
        <v>0</v>
      </c>
      <c r="G4861" s="85" t="s">
        <v>526</v>
      </c>
      <c r="H4861" s="85" t="s">
        <v>513</v>
      </c>
    </row>
    <row r="4862" spans="2:8">
      <c r="B4862" s="85" t="s">
        <v>294</v>
      </c>
      <c r="C4862" s="85" t="s">
        <v>538</v>
      </c>
      <c r="D4862" s="85" t="s">
        <v>301</v>
      </c>
      <c r="E4862" s="85" t="s">
        <v>302</v>
      </c>
      <c r="F4862" s="84">
        <v>2</v>
      </c>
      <c r="G4862" s="85" t="s">
        <v>526</v>
      </c>
      <c r="H4862" s="85" t="s">
        <v>513</v>
      </c>
    </row>
    <row r="4863" spans="2:8">
      <c r="B4863" s="85" t="s">
        <v>295</v>
      </c>
      <c r="C4863" s="85" t="s">
        <v>538</v>
      </c>
      <c r="D4863" s="85" t="s">
        <v>301</v>
      </c>
      <c r="E4863" s="85" t="s">
        <v>302</v>
      </c>
      <c r="F4863" s="84">
        <v>4</v>
      </c>
      <c r="G4863" s="85" t="s">
        <v>526</v>
      </c>
      <c r="H4863" s="85" t="s">
        <v>513</v>
      </c>
    </row>
    <row r="4864" spans="2:8">
      <c r="B4864" s="85" t="s">
        <v>299</v>
      </c>
      <c r="C4864" s="85" t="s">
        <v>538</v>
      </c>
      <c r="D4864" s="85" t="s">
        <v>301</v>
      </c>
      <c r="E4864" s="85" t="s">
        <v>302</v>
      </c>
      <c r="F4864" s="84">
        <v>0</v>
      </c>
      <c r="G4864" s="85" t="s">
        <v>526</v>
      </c>
      <c r="H4864" s="85" t="s">
        <v>513</v>
      </c>
    </row>
    <row r="4865" spans="2:8">
      <c r="B4865" s="85" t="s">
        <v>289</v>
      </c>
      <c r="C4865" s="85" t="s">
        <v>538</v>
      </c>
      <c r="D4865" s="85" t="s">
        <v>303</v>
      </c>
      <c r="E4865" s="85" t="s">
        <v>304</v>
      </c>
      <c r="F4865" s="84">
        <v>2</v>
      </c>
      <c r="G4865" s="85" t="s">
        <v>526</v>
      </c>
      <c r="H4865" s="85" t="s">
        <v>513</v>
      </c>
    </row>
    <row r="4866" spans="2:8">
      <c r="B4866" s="85" t="s">
        <v>290</v>
      </c>
      <c r="C4866" s="85" t="s">
        <v>538</v>
      </c>
      <c r="D4866" s="85" t="s">
        <v>303</v>
      </c>
      <c r="E4866" s="85" t="s">
        <v>304</v>
      </c>
      <c r="F4866" s="84">
        <v>0</v>
      </c>
      <c r="G4866" s="85" t="s">
        <v>526</v>
      </c>
      <c r="H4866" s="85" t="s">
        <v>513</v>
      </c>
    </row>
    <row r="4867" spans="2:8">
      <c r="B4867" s="85" t="s">
        <v>292</v>
      </c>
      <c r="C4867" s="85" t="s">
        <v>538</v>
      </c>
      <c r="D4867" s="85" t="s">
        <v>303</v>
      </c>
      <c r="E4867" s="85" t="s">
        <v>304</v>
      </c>
      <c r="F4867" s="84">
        <v>0</v>
      </c>
      <c r="G4867" s="85" t="s">
        <v>526</v>
      </c>
      <c r="H4867" s="85" t="s">
        <v>513</v>
      </c>
    </row>
    <row r="4868" spans="2:8">
      <c r="B4868" s="85" t="s">
        <v>295</v>
      </c>
      <c r="C4868" s="85" t="s">
        <v>538</v>
      </c>
      <c r="D4868" s="85" t="s">
        <v>303</v>
      </c>
      <c r="E4868" s="85" t="s">
        <v>304</v>
      </c>
      <c r="F4868" s="84">
        <v>0</v>
      </c>
      <c r="G4868" s="85" t="s">
        <v>526</v>
      </c>
      <c r="H4868" s="85" t="s">
        <v>513</v>
      </c>
    </row>
    <row r="4869" spans="2:8">
      <c r="B4869" s="85" t="s">
        <v>296</v>
      </c>
      <c r="C4869" s="85" t="s">
        <v>538</v>
      </c>
      <c r="D4869" s="85" t="s">
        <v>303</v>
      </c>
      <c r="E4869" s="85" t="s">
        <v>304</v>
      </c>
      <c r="F4869" s="84">
        <v>3</v>
      </c>
      <c r="G4869" s="85" t="s">
        <v>526</v>
      </c>
      <c r="H4869" s="85" t="s">
        <v>513</v>
      </c>
    </row>
    <row r="4870" spans="2:8">
      <c r="B4870" s="85" t="s">
        <v>298</v>
      </c>
      <c r="C4870" s="85" t="s">
        <v>538</v>
      </c>
      <c r="D4870" s="85" t="s">
        <v>303</v>
      </c>
      <c r="E4870" s="85" t="s">
        <v>304</v>
      </c>
      <c r="F4870" s="84">
        <v>0</v>
      </c>
      <c r="G4870" s="85" t="s">
        <v>526</v>
      </c>
      <c r="H4870" s="85" t="s">
        <v>513</v>
      </c>
    </row>
    <row r="4871" spans="2:8">
      <c r="B4871" s="85" t="s">
        <v>299</v>
      </c>
      <c r="C4871" s="85" t="s">
        <v>538</v>
      </c>
      <c r="D4871" s="85" t="s">
        <v>303</v>
      </c>
      <c r="E4871" s="85" t="s">
        <v>304</v>
      </c>
      <c r="F4871" s="84">
        <v>2</v>
      </c>
      <c r="G4871" s="85" t="s">
        <v>526</v>
      </c>
      <c r="H4871" s="85" t="s">
        <v>513</v>
      </c>
    </row>
    <row r="4872" spans="2:8">
      <c r="B4872" s="85" t="s">
        <v>300</v>
      </c>
      <c r="C4872" s="85" t="s">
        <v>538</v>
      </c>
      <c r="D4872" s="85" t="s">
        <v>303</v>
      </c>
      <c r="E4872" s="85" t="s">
        <v>304</v>
      </c>
      <c r="F4872" s="84">
        <v>0</v>
      </c>
      <c r="G4872" s="85" t="s">
        <v>526</v>
      </c>
      <c r="H4872" s="85" t="s">
        <v>513</v>
      </c>
    </row>
    <row r="4873" spans="2:8">
      <c r="B4873" s="85" t="s">
        <v>288</v>
      </c>
      <c r="C4873" s="85" t="s">
        <v>539</v>
      </c>
      <c r="D4873" s="85" t="s">
        <v>284</v>
      </c>
      <c r="E4873" s="85" t="s">
        <v>285</v>
      </c>
      <c r="F4873" s="84">
        <v>2</v>
      </c>
      <c r="G4873" s="85" t="s">
        <v>518</v>
      </c>
      <c r="H4873" s="85" t="s">
        <v>513</v>
      </c>
    </row>
    <row r="4874" spans="2:8">
      <c r="B4874" s="85" t="s">
        <v>289</v>
      </c>
      <c r="C4874" s="85" t="s">
        <v>539</v>
      </c>
      <c r="D4874" s="85" t="s">
        <v>284</v>
      </c>
      <c r="E4874" s="85" t="s">
        <v>285</v>
      </c>
      <c r="F4874" s="84">
        <v>2</v>
      </c>
      <c r="G4874" s="85" t="s">
        <v>518</v>
      </c>
      <c r="H4874" s="85" t="s">
        <v>513</v>
      </c>
    </row>
    <row r="4875" spans="2:8">
      <c r="B4875" s="85" t="s">
        <v>290</v>
      </c>
      <c r="C4875" s="85" t="s">
        <v>539</v>
      </c>
      <c r="D4875" s="85" t="s">
        <v>284</v>
      </c>
      <c r="E4875" s="85" t="s">
        <v>285</v>
      </c>
      <c r="F4875" s="84">
        <v>2</v>
      </c>
      <c r="G4875" s="85" t="s">
        <v>518</v>
      </c>
      <c r="H4875" s="85" t="s">
        <v>513</v>
      </c>
    </row>
    <row r="4876" spans="2:8">
      <c r="B4876" s="85" t="s">
        <v>291</v>
      </c>
      <c r="C4876" s="85" t="s">
        <v>539</v>
      </c>
      <c r="D4876" s="85" t="s">
        <v>284</v>
      </c>
      <c r="E4876" s="85" t="s">
        <v>285</v>
      </c>
      <c r="F4876" s="84">
        <v>2</v>
      </c>
      <c r="G4876" s="85" t="s">
        <v>518</v>
      </c>
      <c r="H4876" s="85" t="s">
        <v>513</v>
      </c>
    </row>
    <row r="4877" spans="2:8">
      <c r="B4877" s="85" t="s">
        <v>292</v>
      </c>
      <c r="C4877" s="85" t="s">
        <v>539</v>
      </c>
      <c r="D4877" s="85" t="s">
        <v>284</v>
      </c>
      <c r="E4877" s="85" t="s">
        <v>285</v>
      </c>
      <c r="F4877" s="84">
        <v>2</v>
      </c>
      <c r="G4877" s="85" t="s">
        <v>518</v>
      </c>
      <c r="H4877" s="85" t="s">
        <v>513</v>
      </c>
    </row>
    <row r="4878" spans="2:8">
      <c r="B4878" s="85" t="s">
        <v>293</v>
      </c>
      <c r="C4878" s="85" t="s">
        <v>539</v>
      </c>
      <c r="D4878" s="85" t="s">
        <v>284</v>
      </c>
      <c r="E4878" s="85" t="s">
        <v>285</v>
      </c>
      <c r="F4878" s="84">
        <v>2</v>
      </c>
      <c r="G4878" s="85" t="s">
        <v>518</v>
      </c>
      <c r="H4878" s="85" t="s">
        <v>513</v>
      </c>
    </row>
    <row r="4879" spans="2:8">
      <c r="B4879" s="85" t="s">
        <v>294</v>
      </c>
      <c r="C4879" s="85" t="s">
        <v>539</v>
      </c>
      <c r="D4879" s="85" t="s">
        <v>284</v>
      </c>
      <c r="E4879" s="85" t="s">
        <v>285</v>
      </c>
      <c r="F4879" s="84">
        <v>0</v>
      </c>
      <c r="G4879" s="85" t="s">
        <v>518</v>
      </c>
      <c r="H4879" s="85" t="s">
        <v>513</v>
      </c>
    </row>
    <row r="4880" spans="2:8">
      <c r="B4880" s="85" t="s">
        <v>295</v>
      </c>
      <c r="C4880" s="85" t="s">
        <v>539</v>
      </c>
      <c r="D4880" s="85" t="s">
        <v>284</v>
      </c>
      <c r="E4880" s="85" t="s">
        <v>285</v>
      </c>
      <c r="F4880" s="84">
        <v>0</v>
      </c>
      <c r="G4880" s="85" t="s">
        <v>518</v>
      </c>
      <c r="H4880" s="85" t="s">
        <v>513</v>
      </c>
    </row>
    <row r="4881" spans="2:8">
      <c r="B4881" s="85" t="s">
        <v>296</v>
      </c>
      <c r="C4881" s="85" t="s">
        <v>539</v>
      </c>
      <c r="D4881" s="85" t="s">
        <v>284</v>
      </c>
      <c r="E4881" s="85" t="s">
        <v>285</v>
      </c>
      <c r="F4881" s="84">
        <v>0</v>
      </c>
      <c r="G4881" s="85" t="s">
        <v>518</v>
      </c>
      <c r="H4881" s="85" t="s">
        <v>513</v>
      </c>
    </row>
    <row r="4882" spans="2:8">
      <c r="B4882" s="85" t="s">
        <v>297</v>
      </c>
      <c r="C4882" s="85" t="s">
        <v>539</v>
      </c>
      <c r="D4882" s="85" t="s">
        <v>284</v>
      </c>
      <c r="E4882" s="85" t="s">
        <v>285</v>
      </c>
      <c r="F4882" s="84">
        <v>2</v>
      </c>
      <c r="G4882" s="85" t="s">
        <v>518</v>
      </c>
      <c r="H4882" s="85" t="s">
        <v>513</v>
      </c>
    </row>
    <row r="4883" spans="2:8">
      <c r="B4883" s="85" t="s">
        <v>298</v>
      </c>
      <c r="C4883" s="85" t="s">
        <v>539</v>
      </c>
      <c r="D4883" s="85" t="s">
        <v>284</v>
      </c>
      <c r="E4883" s="85" t="s">
        <v>285</v>
      </c>
      <c r="F4883" s="84">
        <v>2</v>
      </c>
      <c r="G4883" s="85" t="s">
        <v>518</v>
      </c>
      <c r="H4883" s="85" t="s">
        <v>513</v>
      </c>
    </row>
    <row r="4884" spans="2:8">
      <c r="B4884" s="85" t="s">
        <v>300</v>
      </c>
      <c r="C4884" s="85" t="s">
        <v>539</v>
      </c>
      <c r="D4884" s="85" t="s">
        <v>284</v>
      </c>
      <c r="E4884" s="85" t="s">
        <v>285</v>
      </c>
      <c r="F4884" s="84">
        <v>0</v>
      </c>
      <c r="G4884" s="85" t="s">
        <v>518</v>
      </c>
      <c r="H4884" s="85" t="s">
        <v>513</v>
      </c>
    </row>
    <row r="4885" spans="2:8">
      <c r="B4885" s="85" t="s">
        <v>288</v>
      </c>
      <c r="C4885" s="85" t="s">
        <v>539</v>
      </c>
      <c r="D4885" s="85" t="s">
        <v>301</v>
      </c>
      <c r="E4885" s="85" t="s">
        <v>302</v>
      </c>
      <c r="F4885" s="84">
        <v>0</v>
      </c>
      <c r="G4885" s="85" t="s">
        <v>518</v>
      </c>
      <c r="H4885" s="85" t="s">
        <v>513</v>
      </c>
    </row>
    <row r="4886" spans="2:8">
      <c r="B4886" s="85" t="s">
        <v>289</v>
      </c>
      <c r="C4886" s="85" t="s">
        <v>539</v>
      </c>
      <c r="D4886" s="85" t="s">
        <v>301</v>
      </c>
      <c r="E4886" s="85" t="s">
        <v>302</v>
      </c>
      <c r="F4886" s="84">
        <v>4</v>
      </c>
      <c r="G4886" s="85" t="s">
        <v>518</v>
      </c>
      <c r="H4886" s="85" t="s">
        <v>513</v>
      </c>
    </row>
    <row r="4887" spans="2:8">
      <c r="B4887" s="85" t="s">
        <v>290</v>
      </c>
      <c r="C4887" s="85" t="s">
        <v>539</v>
      </c>
      <c r="D4887" s="85" t="s">
        <v>301</v>
      </c>
      <c r="E4887" s="85" t="s">
        <v>302</v>
      </c>
      <c r="F4887" s="84">
        <v>1</v>
      </c>
      <c r="G4887" s="85" t="s">
        <v>518</v>
      </c>
      <c r="H4887" s="85" t="s">
        <v>513</v>
      </c>
    </row>
    <row r="4888" spans="2:8">
      <c r="B4888" s="85" t="s">
        <v>292</v>
      </c>
      <c r="C4888" s="85" t="s">
        <v>539</v>
      </c>
      <c r="D4888" s="85" t="s">
        <v>301</v>
      </c>
      <c r="E4888" s="85" t="s">
        <v>302</v>
      </c>
      <c r="F4888" s="84">
        <v>2</v>
      </c>
      <c r="G4888" s="85" t="s">
        <v>518</v>
      </c>
      <c r="H4888" s="85" t="s">
        <v>513</v>
      </c>
    </row>
    <row r="4889" spans="2:8">
      <c r="B4889" s="85" t="s">
        <v>293</v>
      </c>
      <c r="C4889" s="85" t="s">
        <v>539</v>
      </c>
      <c r="D4889" s="85" t="s">
        <v>301</v>
      </c>
      <c r="E4889" s="85" t="s">
        <v>302</v>
      </c>
      <c r="F4889" s="84">
        <v>0</v>
      </c>
      <c r="G4889" s="85" t="s">
        <v>518</v>
      </c>
      <c r="H4889" s="85" t="s">
        <v>513</v>
      </c>
    </row>
    <row r="4890" spans="2:8">
      <c r="B4890" s="85" t="s">
        <v>295</v>
      </c>
      <c r="C4890" s="85" t="s">
        <v>539</v>
      </c>
      <c r="D4890" s="85" t="s">
        <v>301</v>
      </c>
      <c r="E4890" s="85" t="s">
        <v>302</v>
      </c>
      <c r="F4890" s="84">
        <v>0</v>
      </c>
      <c r="G4890" s="85" t="s">
        <v>518</v>
      </c>
      <c r="H4890" s="85" t="s">
        <v>513</v>
      </c>
    </row>
    <row r="4891" spans="2:8">
      <c r="B4891" s="85" t="s">
        <v>296</v>
      </c>
      <c r="C4891" s="85" t="s">
        <v>539</v>
      </c>
      <c r="D4891" s="85" t="s">
        <v>301</v>
      </c>
      <c r="E4891" s="85" t="s">
        <v>302</v>
      </c>
      <c r="F4891" s="84">
        <v>0</v>
      </c>
      <c r="G4891" s="85" t="s">
        <v>518</v>
      </c>
      <c r="H4891" s="85" t="s">
        <v>513</v>
      </c>
    </row>
    <row r="4892" spans="2:8">
      <c r="B4892" s="85" t="s">
        <v>298</v>
      </c>
      <c r="C4892" s="85" t="s">
        <v>539</v>
      </c>
      <c r="D4892" s="85" t="s">
        <v>301</v>
      </c>
      <c r="E4892" s="85" t="s">
        <v>302</v>
      </c>
      <c r="F4892" s="84">
        <v>2</v>
      </c>
      <c r="G4892" s="85" t="s">
        <v>518</v>
      </c>
      <c r="H4892" s="85" t="s">
        <v>513</v>
      </c>
    </row>
    <row r="4893" spans="2:8">
      <c r="B4893" s="85" t="s">
        <v>300</v>
      </c>
      <c r="C4893" s="85" t="s">
        <v>539</v>
      </c>
      <c r="D4893" s="85" t="s">
        <v>301</v>
      </c>
      <c r="E4893" s="85" t="s">
        <v>302</v>
      </c>
      <c r="F4893" s="84">
        <v>0</v>
      </c>
      <c r="G4893" s="85" t="s">
        <v>518</v>
      </c>
      <c r="H4893" s="85" t="s">
        <v>513</v>
      </c>
    </row>
    <row r="4894" spans="2:8">
      <c r="B4894" s="85" t="s">
        <v>290</v>
      </c>
      <c r="C4894" s="85" t="s">
        <v>539</v>
      </c>
      <c r="D4894" s="85" t="s">
        <v>303</v>
      </c>
      <c r="E4894" s="85" t="s">
        <v>304</v>
      </c>
      <c r="F4894" s="84">
        <v>0</v>
      </c>
      <c r="G4894" s="85" t="s">
        <v>518</v>
      </c>
      <c r="H4894" s="85" t="s">
        <v>513</v>
      </c>
    </row>
    <row r="4895" spans="2:8">
      <c r="B4895" s="85" t="s">
        <v>291</v>
      </c>
      <c r="C4895" s="85" t="s">
        <v>539</v>
      </c>
      <c r="D4895" s="85" t="s">
        <v>303</v>
      </c>
      <c r="E4895" s="85" t="s">
        <v>304</v>
      </c>
      <c r="F4895" s="84">
        <v>0</v>
      </c>
      <c r="G4895" s="85" t="s">
        <v>518</v>
      </c>
      <c r="H4895" s="85" t="s">
        <v>513</v>
      </c>
    </row>
    <row r="4896" spans="2:8">
      <c r="B4896" s="85" t="s">
        <v>292</v>
      </c>
      <c r="C4896" s="85" t="s">
        <v>539</v>
      </c>
      <c r="D4896" s="85" t="s">
        <v>303</v>
      </c>
      <c r="E4896" s="85" t="s">
        <v>304</v>
      </c>
      <c r="F4896" s="84">
        <v>2</v>
      </c>
      <c r="G4896" s="85" t="s">
        <v>518</v>
      </c>
      <c r="H4896" s="85" t="s">
        <v>513</v>
      </c>
    </row>
    <row r="4897" spans="2:8">
      <c r="B4897" s="85" t="s">
        <v>293</v>
      </c>
      <c r="C4897" s="85" t="s">
        <v>539</v>
      </c>
      <c r="D4897" s="85" t="s">
        <v>303</v>
      </c>
      <c r="E4897" s="85" t="s">
        <v>304</v>
      </c>
      <c r="F4897" s="84">
        <v>0</v>
      </c>
      <c r="G4897" s="85" t="s">
        <v>518</v>
      </c>
      <c r="H4897" s="85" t="s">
        <v>513</v>
      </c>
    </row>
    <row r="4898" spans="2:8">
      <c r="B4898" s="85" t="s">
        <v>296</v>
      </c>
      <c r="C4898" s="85" t="s">
        <v>539</v>
      </c>
      <c r="D4898" s="85" t="s">
        <v>303</v>
      </c>
      <c r="E4898" s="85" t="s">
        <v>304</v>
      </c>
      <c r="F4898" s="84">
        <v>0</v>
      </c>
      <c r="G4898" s="85" t="s">
        <v>518</v>
      </c>
      <c r="H4898" s="85" t="s">
        <v>513</v>
      </c>
    </row>
    <row r="4899" spans="2:8">
      <c r="B4899" s="85" t="s">
        <v>297</v>
      </c>
      <c r="C4899" s="85" t="s">
        <v>539</v>
      </c>
      <c r="D4899" s="85" t="s">
        <v>303</v>
      </c>
      <c r="E4899" s="85" t="s">
        <v>304</v>
      </c>
      <c r="F4899" s="84">
        <v>2</v>
      </c>
      <c r="G4899" s="85" t="s">
        <v>518</v>
      </c>
      <c r="H4899" s="85" t="s">
        <v>513</v>
      </c>
    </row>
    <row r="4900" spans="2:8">
      <c r="B4900" s="85" t="s">
        <v>300</v>
      </c>
      <c r="C4900" s="85" t="s">
        <v>539</v>
      </c>
      <c r="D4900" s="85" t="s">
        <v>303</v>
      </c>
      <c r="E4900" s="85" t="s">
        <v>304</v>
      </c>
      <c r="F4900" s="84">
        <v>2</v>
      </c>
      <c r="G4900" s="85" t="s">
        <v>518</v>
      </c>
      <c r="H4900" s="85" t="s">
        <v>513</v>
      </c>
    </row>
    <row r="4901" spans="2:8">
      <c r="B4901" s="85" t="s">
        <v>288</v>
      </c>
      <c r="C4901" s="85" t="s">
        <v>540</v>
      </c>
      <c r="D4901" s="85" t="s">
        <v>284</v>
      </c>
      <c r="E4901" s="85" t="s">
        <v>285</v>
      </c>
      <c r="F4901" s="84">
        <v>6</v>
      </c>
      <c r="G4901" s="85" t="s">
        <v>516</v>
      </c>
      <c r="H4901" s="85" t="s">
        <v>513</v>
      </c>
    </row>
    <row r="4902" spans="2:8">
      <c r="B4902" s="85" t="s">
        <v>289</v>
      </c>
      <c r="C4902" s="85" t="s">
        <v>540</v>
      </c>
      <c r="D4902" s="85" t="s">
        <v>284</v>
      </c>
      <c r="E4902" s="85" t="s">
        <v>285</v>
      </c>
      <c r="F4902" s="84">
        <v>0</v>
      </c>
      <c r="G4902" s="85" t="s">
        <v>516</v>
      </c>
      <c r="H4902" s="85" t="s">
        <v>513</v>
      </c>
    </row>
    <row r="4903" spans="2:8">
      <c r="B4903" s="85" t="s">
        <v>290</v>
      </c>
      <c r="C4903" s="85" t="s">
        <v>540</v>
      </c>
      <c r="D4903" s="85" t="s">
        <v>284</v>
      </c>
      <c r="E4903" s="85" t="s">
        <v>285</v>
      </c>
      <c r="F4903" s="84">
        <v>2</v>
      </c>
      <c r="G4903" s="85" t="s">
        <v>516</v>
      </c>
      <c r="H4903" s="85" t="s">
        <v>513</v>
      </c>
    </row>
    <row r="4904" spans="2:8">
      <c r="B4904" s="85" t="s">
        <v>291</v>
      </c>
      <c r="C4904" s="85" t="s">
        <v>540</v>
      </c>
      <c r="D4904" s="85" t="s">
        <v>284</v>
      </c>
      <c r="E4904" s="85" t="s">
        <v>285</v>
      </c>
      <c r="F4904" s="84">
        <v>3</v>
      </c>
      <c r="G4904" s="85" t="s">
        <v>516</v>
      </c>
      <c r="H4904" s="85" t="s">
        <v>513</v>
      </c>
    </row>
    <row r="4905" spans="2:8">
      <c r="B4905" s="85" t="s">
        <v>292</v>
      </c>
      <c r="C4905" s="85" t="s">
        <v>540</v>
      </c>
      <c r="D4905" s="85" t="s">
        <v>284</v>
      </c>
      <c r="E4905" s="85" t="s">
        <v>285</v>
      </c>
      <c r="F4905" s="84">
        <v>3</v>
      </c>
      <c r="G4905" s="85" t="s">
        <v>516</v>
      </c>
      <c r="H4905" s="85" t="s">
        <v>513</v>
      </c>
    </row>
    <row r="4906" spans="2:8">
      <c r="B4906" s="85" t="s">
        <v>293</v>
      </c>
      <c r="C4906" s="85" t="s">
        <v>540</v>
      </c>
      <c r="D4906" s="85" t="s">
        <v>284</v>
      </c>
      <c r="E4906" s="85" t="s">
        <v>285</v>
      </c>
      <c r="F4906" s="84">
        <v>0</v>
      </c>
      <c r="G4906" s="85" t="s">
        <v>516</v>
      </c>
      <c r="H4906" s="85" t="s">
        <v>513</v>
      </c>
    </row>
    <row r="4907" spans="2:8">
      <c r="B4907" s="85" t="s">
        <v>294</v>
      </c>
      <c r="C4907" s="85" t="s">
        <v>540</v>
      </c>
      <c r="D4907" s="85" t="s">
        <v>284</v>
      </c>
      <c r="E4907" s="85" t="s">
        <v>285</v>
      </c>
      <c r="F4907" s="84">
        <v>2</v>
      </c>
      <c r="G4907" s="85" t="s">
        <v>516</v>
      </c>
      <c r="H4907" s="85" t="s">
        <v>513</v>
      </c>
    </row>
    <row r="4908" spans="2:8">
      <c r="B4908" s="85" t="s">
        <v>295</v>
      </c>
      <c r="C4908" s="85" t="s">
        <v>540</v>
      </c>
      <c r="D4908" s="85" t="s">
        <v>284</v>
      </c>
      <c r="E4908" s="85" t="s">
        <v>285</v>
      </c>
      <c r="F4908" s="84">
        <v>0</v>
      </c>
      <c r="G4908" s="85" t="s">
        <v>516</v>
      </c>
      <c r="H4908" s="85" t="s">
        <v>513</v>
      </c>
    </row>
    <row r="4909" spans="2:8">
      <c r="B4909" s="85" t="s">
        <v>297</v>
      </c>
      <c r="C4909" s="85" t="s">
        <v>540</v>
      </c>
      <c r="D4909" s="85" t="s">
        <v>284</v>
      </c>
      <c r="E4909" s="85" t="s">
        <v>285</v>
      </c>
      <c r="F4909" s="84">
        <v>0</v>
      </c>
      <c r="G4909" s="85" t="s">
        <v>516</v>
      </c>
      <c r="H4909" s="85" t="s">
        <v>513</v>
      </c>
    </row>
    <row r="4910" spans="2:8">
      <c r="B4910" s="85" t="s">
        <v>298</v>
      </c>
      <c r="C4910" s="85" t="s">
        <v>540</v>
      </c>
      <c r="D4910" s="85" t="s">
        <v>284</v>
      </c>
      <c r="E4910" s="85" t="s">
        <v>285</v>
      </c>
      <c r="F4910" s="84">
        <v>2</v>
      </c>
      <c r="G4910" s="85" t="s">
        <v>516</v>
      </c>
      <c r="H4910" s="85" t="s">
        <v>513</v>
      </c>
    </row>
    <row r="4911" spans="2:8">
      <c r="B4911" s="85" t="s">
        <v>300</v>
      </c>
      <c r="C4911" s="85" t="s">
        <v>540</v>
      </c>
      <c r="D4911" s="85" t="s">
        <v>284</v>
      </c>
      <c r="E4911" s="85" t="s">
        <v>285</v>
      </c>
      <c r="F4911" s="84">
        <v>3</v>
      </c>
      <c r="G4911" s="85" t="s">
        <v>516</v>
      </c>
      <c r="H4911" s="85" t="s">
        <v>513</v>
      </c>
    </row>
    <row r="4912" spans="2:8">
      <c r="B4912" s="85" t="s">
        <v>288</v>
      </c>
      <c r="C4912" s="85" t="s">
        <v>540</v>
      </c>
      <c r="D4912" s="85" t="s">
        <v>301</v>
      </c>
      <c r="E4912" s="85" t="s">
        <v>302</v>
      </c>
      <c r="F4912" s="84">
        <v>0</v>
      </c>
      <c r="G4912" s="85" t="s">
        <v>516</v>
      </c>
      <c r="H4912" s="85" t="s">
        <v>513</v>
      </c>
    </row>
    <row r="4913" spans="2:8">
      <c r="B4913" s="85" t="s">
        <v>290</v>
      </c>
      <c r="C4913" s="85" t="s">
        <v>540</v>
      </c>
      <c r="D4913" s="85" t="s">
        <v>301</v>
      </c>
      <c r="E4913" s="85" t="s">
        <v>302</v>
      </c>
      <c r="F4913" s="84">
        <v>0</v>
      </c>
      <c r="G4913" s="85" t="s">
        <v>516</v>
      </c>
      <c r="H4913" s="85" t="s">
        <v>513</v>
      </c>
    </row>
    <row r="4914" spans="2:8">
      <c r="B4914" s="85" t="s">
        <v>293</v>
      </c>
      <c r="C4914" s="85" t="s">
        <v>540</v>
      </c>
      <c r="D4914" s="85" t="s">
        <v>301</v>
      </c>
      <c r="E4914" s="85" t="s">
        <v>302</v>
      </c>
      <c r="F4914" s="84">
        <v>2</v>
      </c>
      <c r="G4914" s="85" t="s">
        <v>516</v>
      </c>
      <c r="H4914" s="85" t="s">
        <v>513</v>
      </c>
    </row>
    <row r="4915" spans="2:8">
      <c r="B4915" s="85" t="s">
        <v>294</v>
      </c>
      <c r="C4915" s="85" t="s">
        <v>540</v>
      </c>
      <c r="D4915" s="85" t="s">
        <v>301</v>
      </c>
      <c r="E4915" s="85" t="s">
        <v>302</v>
      </c>
      <c r="F4915" s="84">
        <v>0</v>
      </c>
      <c r="G4915" s="85" t="s">
        <v>516</v>
      </c>
      <c r="H4915" s="85" t="s">
        <v>513</v>
      </c>
    </row>
    <row r="4916" spans="2:8">
      <c r="B4916" s="85" t="s">
        <v>295</v>
      </c>
      <c r="C4916" s="85" t="s">
        <v>540</v>
      </c>
      <c r="D4916" s="85" t="s">
        <v>301</v>
      </c>
      <c r="E4916" s="85" t="s">
        <v>302</v>
      </c>
      <c r="F4916" s="84">
        <v>1</v>
      </c>
      <c r="G4916" s="85" t="s">
        <v>516</v>
      </c>
      <c r="H4916" s="85" t="s">
        <v>513</v>
      </c>
    </row>
    <row r="4917" spans="2:8">
      <c r="B4917" s="85" t="s">
        <v>296</v>
      </c>
      <c r="C4917" s="85" t="s">
        <v>540</v>
      </c>
      <c r="D4917" s="85" t="s">
        <v>301</v>
      </c>
      <c r="E4917" s="85" t="s">
        <v>302</v>
      </c>
      <c r="F4917" s="84">
        <v>1</v>
      </c>
      <c r="G4917" s="85" t="s">
        <v>516</v>
      </c>
      <c r="H4917" s="85" t="s">
        <v>513</v>
      </c>
    </row>
    <row r="4918" spans="2:8">
      <c r="B4918" s="85" t="s">
        <v>288</v>
      </c>
      <c r="C4918" s="85" t="s">
        <v>540</v>
      </c>
      <c r="D4918" s="85" t="s">
        <v>303</v>
      </c>
      <c r="E4918" s="85" t="s">
        <v>304</v>
      </c>
      <c r="F4918" s="84">
        <v>4</v>
      </c>
      <c r="G4918" s="85" t="s">
        <v>516</v>
      </c>
      <c r="H4918" s="85" t="s">
        <v>513</v>
      </c>
    </row>
    <row r="4919" spans="2:8">
      <c r="B4919" s="85" t="s">
        <v>289</v>
      </c>
      <c r="C4919" s="85" t="s">
        <v>540</v>
      </c>
      <c r="D4919" s="85" t="s">
        <v>303</v>
      </c>
      <c r="E4919" s="85" t="s">
        <v>304</v>
      </c>
      <c r="F4919" s="84">
        <v>0</v>
      </c>
      <c r="G4919" s="85" t="s">
        <v>516</v>
      </c>
      <c r="H4919" s="85" t="s">
        <v>513</v>
      </c>
    </row>
    <row r="4920" spans="2:8">
      <c r="B4920" s="85" t="s">
        <v>290</v>
      </c>
      <c r="C4920" s="85" t="s">
        <v>540</v>
      </c>
      <c r="D4920" s="85" t="s">
        <v>303</v>
      </c>
      <c r="E4920" s="85" t="s">
        <v>304</v>
      </c>
      <c r="F4920" s="84">
        <v>0</v>
      </c>
      <c r="G4920" s="85" t="s">
        <v>516</v>
      </c>
      <c r="H4920" s="85" t="s">
        <v>513</v>
      </c>
    </row>
    <row r="4921" spans="2:8">
      <c r="B4921" s="85" t="s">
        <v>293</v>
      </c>
      <c r="C4921" s="85" t="s">
        <v>540</v>
      </c>
      <c r="D4921" s="85" t="s">
        <v>303</v>
      </c>
      <c r="E4921" s="85" t="s">
        <v>304</v>
      </c>
      <c r="F4921" s="84">
        <v>2</v>
      </c>
      <c r="G4921" s="85" t="s">
        <v>516</v>
      </c>
      <c r="H4921" s="85" t="s">
        <v>513</v>
      </c>
    </row>
    <row r="4922" spans="2:8">
      <c r="B4922" s="85" t="s">
        <v>297</v>
      </c>
      <c r="C4922" s="85" t="s">
        <v>540</v>
      </c>
      <c r="D4922" s="85" t="s">
        <v>303</v>
      </c>
      <c r="E4922" s="85" t="s">
        <v>304</v>
      </c>
      <c r="F4922" s="84">
        <v>0</v>
      </c>
      <c r="G4922" s="85" t="s">
        <v>516</v>
      </c>
      <c r="H4922" s="85" t="s">
        <v>513</v>
      </c>
    </row>
    <row r="4923" spans="2:8">
      <c r="B4923" s="85" t="s">
        <v>298</v>
      </c>
      <c r="C4923" s="85" t="s">
        <v>540</v>
      </c>
      <c r="D4923" s="85" t="s">
        <v>303</v>
      </c>
      <c r="E4923" s="85" t="s">
        <v>304</v>
      </c>
      <c r="F4923" s="84">
        <v>3</v>
      </c>
      <c r="G4923" s="85" t="s">
        <v>516</v>
      </c>
      <c r="H4923" s="85" t="s">
        <v>513</v>
      </c>
    </row>
    <row r="4924" spans="2:8">
      <c r="B4924" s="85" t="s">
        <v>288</v>
      </c>
      <c r="C4924" s="85" t="s">
        <v>541</v>
      </c>
      <c r="D4924" s="85" t="s">
        <v>284</v>
      </c>
      <c r="E4924" s="85" t="s">
        <v>285</v>
      </c>
      <c r="F4924" s="84">
        <v>0</v>
      </c>
      <c r="G4924" s="85" t="s">
        <v>531</v>
      </c>
      <c r="H4924" s="85" t="s">
        <v>513</v>
      </c>
    </row>
    <row r="4925" spans="2:8">
      <c r="B4925" s="85" t="s">
        <v>289</v>
      </c>
      <c r="C4925" s="85" t="s">
        <v>541</v>
      </c>
      <c r="D4925" s="85" t="s">
        <v>284</v>
      </c>
      <c r="E4925" s="85" t="s">
        <v>285</v>
      </c>
      <c r="F4925" s="84">
        <v>3</v>
      </c>
      <c r="G4925" s="85" t="s">
        <v>531</v>
      </c>
      <c r="H4925" s="85" t="s">
        <v>513</v>
      </c>
    </row>
    <row r="4926" spans="2:8">
      <c r="B4926" s="85" t="s">
        <v>290</v>
      </c>
      <c r="C4926" s="85" t="s">
        <v>541</v>
      </c>
      <c r="D4926" s="85" t="s">
        <v>284</v>
      </c>
      <c r="E4926" s="85" t="s">
        <v>285</v>
      </c>
      <c r="F4926" s="84">
        <v>0</v>
      </c>
      <c r="G4926" s="85" t="s">
        <v>531</v>
      </c>
      <c r="H4926" s="85" t="s">
        <v>513</v>
      </c>
    </row>
    <row r="4927" spans="2:8">
      <c r="B4927" s="85" t="s">
        <v>291</v>
      </c>
      <c r="C4927" s="85" t="s">
        <v>541</v>
      </c>
      <c r="D4927" s="85" t="s">
        <v>284</v>
      </c>
      <c r="E4927" s="85" t="s">
        <v>285</v>
      </c>
      <c r="F4927" s="84">
        <v>0</v>
      </c>
      <c r="G4927" s="85" t="s">
        <v>531</v>
      </c>
      <c r="H4927" s="85" t="s">
        <v>513</v>
      </c>
    </row>
    <row r="4928" spans="2:8">
      <c r="B4928" s="85" t="s">
        <v>292</v>
      </c>
      <c r="C4928" s="85" t="s">
        <v>541</v>
      </c>
      <c r="D4928" s="85" t="s">
        <v>284</v>
      </c>
      <c r="E4928" s="85" t="s">
        <v>285</v>
      </c>
      <c r="F4928" s="84">
        <v>5</v>
      </c>
      <c r="G4928" s="85" t="s">
        <v>531</v>
      </c>
      <c r="H4928" s="85" t="s">
        <v>513</v>
      </c>
    </row>
    <row r="4929" spans="2:8">
      <c r="B4929" s="85" t="s">
        <v>293</v>
      </c>
      <c r="C4929" s="85" t="s">
        <v>541</v>
      </c>
      <c r="D4929" s="85" t="s">
        <v>284</v>
      </c>
      <c r="E4929" s="85" t="s">
        <v>285</v>
      </c>
      <c r="F4929" s="84">
        <v>3</v>
      </c>
      <c r="G4929" s="85" t="s">
        <v>531</v>
      </c>
      <c r="H4929" s="85" t="s">
        <v>513</v>
      </c>
    </row>
    <row r="4930" spans="2:8">
      <c r="B4930" s="85" t="s">
        <v>294</v>
      </c>
      <c r="C4930" s="85" t="s">
        <v>541</v>
      </c>
      <c r="D4930" s="85" t="s">
        <v>284</v>
      </c>
      <c r="E4930" s="85" t="s">
        <v>285</v>
      </c>
      <c r="F4930" s="84">
        <v>3</v>
      </c>
      <c r="G4930" s="85" t="s">
        <v>531</v>
      </c>
      <c r="H4930" s="85" t="s">
        <v>513</v>
      </c>
    </row>
    <row r="4931" spans="2:8">
      <c r="B4931" s="85" t="s">
        <v>295</v>
      </c>
      <c r="C4931" s="85" t="s">
        <v>541</v>
      </c>
      <c r="D4931" s="85" t="s">
        <v>284</v>
      </c>
      <c r="E4931" s="85" t="s">
        <v>285</v>
      </c>
      <c r="F4931" s="84">
        <v>5</v>
      </c>
      <c r="G4931" s="85" t="s">
        <v>531</v>
      </c>
      <c r="H4931" s="85" t="s">
        <v>513</v>
      </c>
    </row>
    <row r="4932" spans="2:8">
      <c r="B4932" s="85" t="s">
        <v>296</v>
      </c>
      <c r="C4932" s="85" t="s">
        <v>541</v>
      </c>
      <c r="D4932" s="85" t="s">
        <v>284</v>
      </c>
      <c r="E4932" s="85" t="s">
        <v>285</v>
      </c>
      <c r="F4932" s="84">
        <v>0</v>
      </c>
      <c r="G4932" s="85" t="s">
        <v>531</v>
      </c>
      <c r="H4932" s="85" t="s">
        <v>513</v>
      </c>
    </row>
    <row r="4933" spans="2:8">
      <c r="B4933" s="85" t="s">
        <v>297</v>
      </c>
      <c r="C4933" s="85" t="s">
        <v>541</v>
      </c>
      <c r="D4933" s="85" t="s">
        <v>284</v>
      </c>
      <c r="E4933" s="85" t="s">
        <v>285</v>
      </c>
      <c r="F4933" s="84">
        <v>3</v>
      </c>
      <c r="G4933" s="85" t="s">
        <v>531</v>
      </c>
      <c r="H4933" s="85" t="s">
        <v>513</v>
      </c>
    </row>
    <row r="4934" spans="2:8">
      <c r="B4934" s="85" t="s">
        <v>298</v>
      </c>
      <c r="C4934" s="85" t="s">
        <v>541</v>
      </c>
      <c r="D4934" s="85" t="s">
        <v>284</v>
      </c>
      <c r="E4934" s="85" t="s">
        <v>285</v>
      </c>
      <c r="F4934" s="84">
        <v>4</v>
      </c>
      <c r="G4934" s="85" t="s">
        <v>531</v>
      </c>
      <c r="H4934" s="85" t="s">
        <v>513</v>
      </c>
    </row>
    <row r="4935" spans="2:8">
      <c r="B4935" s="85" t="s">
        <v>300</v>
      </c>
      <c r="C4935" s="85" t="s">
        <v>541</v>
      </c>
      <c r="D4935" s="85" t="s">
        <v>284</v>
      </c>
      <c r="E4935" s="85" t="s">
        <v>285</v>
      </c>
      <c r="F4935" s="84">
        <v>3</v>
      </c>
      <c r="G4935" s="85" t="s">
        <v>531</v>
      </c>
      <c r="H4935" s="85" t="s">
        <v>513</v>
      </c>
    </row>
    <row r="4936" spans="2:8">
      <c r="B4936" s="85" t="s">
        <v>288</v>
      </c>
      <c r="C4936" s="85" t="s">
        <v>541</v>
      </c>
      <c r="D4936" s="85" t="s">
        <v>301</v>
      </c>
      <c r="E4936" s="85" t="s">
        <v>302</v>
      </c>
      <c r="F4936" s="84">
        <v>4</v>
      </c>
      <c r="G4936" s="85" t="s">
        <v>531</v>
      </c>
      <c r="H4936" s="85" t="s">
        <v>513</v>
      </c>
    </row>
    <row r="4937" spans="2:8">
      <c r="B4937" s="85" t="s">
        <v>289</v>
      </c>
      <c r="C4937" s="85" t="s">
        <v>541</v>
      </c>
      <c r="D4937" s="85" t="s">
        <v>301</v>
      </c>
      <c r="E4937" s="85" t="s">
        <v>302</v>
      </c>
      <c r="F4937" s="84">
        <v>10</v>
      </c>
      <c r="G4937" s="85" t="s">
        <v>531</v>
      </c>
      <c r="H4937" s="85" t="s">
        <v>513</v>
      </c>
    </row>
    <row r="4938" spans="2:8">
      <c r="B4938" s="85" t="s">
        <v>290</v>
      </c>
      <c r="C4938" s="85" t="s">
        <v>541</v>
      </c>
      <c r="D4938" s="85" t="s">
        <v>301</v>
      </c>
      <c r="E4938" s="85" t="s">
        <v>302</v>
      </c>
      <c r="F4938" s="84">
        <v>0</v>
      </c>
      <c r="G4938" s="85" t="s">
        <v>531</v>
      </c>
      <c r="H4938" s="85" t="s">
        <v>513</v>
      </c>
    </row>
    <row r="4939" spans="2:8">
      <c r="B4939" s="85" t="s">
        <v>291</v>
      </c>
      <c r="C4939" s="85" t="s">
        <v>541</v>
      </c>
      <c r="D4939" s="85" t="s">
        <v>301</v>
      </c>
      <c r="E4939" s="85" t="s">
        <v>302</v>
      </c>
      <c r="F4939" s="84">
        <v>3</v>
      </c>
      <c r="G4939" s="85" t="s">
        <v>531</v>
      </c>
      <c r="H4939" s="85" t="s">
        <v>513</v>
      </c>
    </row>
    <row r="4940" spans="2:8">
      <c r="B4940" s="85" t="s">
        <v>292</v>
      </c>
      <c r="C4940" s="85" t="s">
        <v>541</v>
      </c>
      <c r="D4940" s="85" t="s">
        <v>301</v>
      </c>
      <c r="E4940" s="85" t="s">
        <v>302</v>
      </c>
      <c r="F4940" s="84">
        <v>0</v>
      </c>
      <c r="G4940" s="85" t="s">
        <v>531</v>
      </c>
      <c r="H4940" s="85" t="s">
        <v>513</v>
      </c>
    </row>
    <row r="4941" spans="2:8">
      <c r="B4941" s="85" t="s">
        <v>293</v>
      </c>
      <c r="C4941" s="85" t="s">
        <v>541</v>
      </c>
      <c r="D4941" s="85" t="s">
        <v>301</v>
      </c>
      <c r="E4941" s="85" t="s">
        <v>302</v>
      </c>
      <c r="F4941" s="84">
        <v>5</v>
      </c>
      <c r="G4941" s="85" t="s">
        <v>531</v>
      </c>
      <c r="H4941" s="85" t="s">
        <v>513</v>
      </c>
    </row>
    <row r="4942" spans="2:8">
      <c r="B4942" s="85" t="s">
        <v>294</v>
      </c>
      <c r="C4942" s="85" t="s">
        <v>541</v>
      </c>
      <c r="D4942" s="85" t="s">
        <v>301</v>
      </c>
      <c r="E4942" s="85" t="s">
        <v>302</v>
      </c>
      <c r="F4942" s="84">
        <v>3</v>
      </c>
      <c r="G4942" s="85" t="s">
        <v>531</v>
      </c>
      <c r="H4942" s="85" t="s">
        <v>513</v>
      </c>
    </row>
    <row r="4943" spans="2:8">
      <c r="B4943" s="85" t="s">
        <v>295</v>
      </c>
      <c r="C4943" s="85" t="s">
        <v>541</v>
      </c>
      <c r="D4943" s="85" t="s">
        <v>301</v>
      </c>
      <c r="E4943" s="85" t="s">
        <v>302</v>
      </c>
      <c r="F4943" s="84">
        <v>5</v>
      </c>
      <c r="G4943" s="85" t="s">
        <v>531</v>
      </c>
      <c r="H4943" s="85" t="s">
        <v>513</v>
      </c>
    </row>
    <row r="4944" spans="2:8">
      <c r="B4944" s="85" t="s">
        <v>297</v>
      </c>
      <c r="C4944" s="85" t="s">
        <v>541</v>
      </c>
      <c r="D4944" s="85" t="s">
        <v>301</v>
      </c>
      <c r="E4944" s="85" t="s">
        <v>302</v>
      </c>
      <c r="F4944" s="84">
        <v>0</v>
      </c>
      <c r="G4944" s="85" t="s">
        <v>531</v>
      </c>
      <c r="H4944" s="85" t="s">
        <v>513</v>
      </c>
    </row>
    <row r="4945" spans="2:8">
      <c r="B4945" s="85" t="s">
        <v>298</v>
      </c>
      <c r="C4945" s="85" t="s">
        <v>541</v>
      </c>
      <c r="D4945" s="85" t="s">
        <v>301</v>
      </c>
      <c r="E4945" s="85" t="s">
        <v>302</v>
      </c>
      <c r="F4945" s="84">
        <v>0</v>
      </c>
      <c r="G4945" s="85" t="s">
        <v>531</v>
      </c>
      <c r="H4945" s="85" t="s">
        <v>513</v>
      </c>
    </row>
    <row r="4946" spans="2:8">
      <c r="B4946" s="85" t="s">
        <v>300</v>
      </c>
      <c r="C4946" s="85" t="s">
        <v>541</v>
      </c>
      <c r="D4946" s="85" t="s">
        <v>301</v>
      </c>
      <c r="E4946" s="85" t="s">
        <v>302</v>
      </c>
      <c r="F4946" s="84">
        <v>0</v>
      </c>
      <c r="G4946" s="85" t="s">
        <v>531</v>
      </c>
      <c r="H4946" s="85" t="s">
        <v>513</v>
      </c>
    </row>
    <row r="4947" spans="2:8">
      <c r="B4947" s="85" t="s">
        <v>288</v>
      </c>
      <c r="C4947" s="85" t="s">
        <v>541</v>
      </c>
      <c r="D4947" s="85" t="s">
        <v>303</v>
      </c>
      <c r="E4947" s="85" t="s">
        <v>304</v>
      </c>
      <c r="F4947" s="84">
        <v>3</v>
      </c>
      <c r="G4947" s="85" t="s">
        <v>531</v>
      </c>
      <c r="H4947" s="85" t="s">
        <v>513</v>
      </c>
    </row>
    <row r="4948" spans="2:8">
      <c r="B4948" s="85" t="s">
        <v>289</v>
      </c>
      <c r="C4948" s="85" t="s">
        <v>541</v>
      </c>
      <c r="D4948" s="85" t="s">
        <v>303</v>
      </c>
      <c r="E4948" s="85" t="s">
        <v>304</v>
      </c>
      <c r="F4948" s="84">
        <v>2</v>
      </c>
      <c r="G4948" s="85" t="s">
        <v>531</v>
      </c>
      <c r="H4948" s="85" t="s">
        <v>513</v>
      </c>
    </row>
    <row r="4949" spans="2:8">
      <c r="B4949" s="85" t="s">
        <v>290</v>
      </c>
      <c r="C4949" s="85" t="s">
        <v>541</v>
      </c>
      <c r="D4949" s="85" t="s">
        <v>303</v>
      </c>
      <c r="E4949" s="85" t="s">
        <v>304</v>
      </c>
      <c r="F4949" s="84">
        <v>0</v>
      </c>
      <c r="G4949" s="85" t="s">
        <v>531</v>
      </c>
      <c r="H4949" s="85" t="s">
        <v>513</v>
      </c>
    </row>
    <row r="4950" spans="2:8">
      <c r="B4950" s="85" t="s">
        <v>291</v>
      </c>
      <c r="C4950" s="85" t="s">
        <v>541</v>
      </c>
      <c r="D4950" s="85" t="s">
        <v>303</v>
      </c>
      <c r="E4950" s="85" t="s">
        <v>304</v>
      </c>
      <c r="F4950" s="84">
        <v>2</v>
      </c>
      <c r="G4950" s="85" t="s">
        <v>531</v>
      </c>
      <c r="H4950" s="85" t="s">
        <v>513</v>
      </c>
    </row>
    <row r="4951" spans="2:8">
      <c r="B4951" s="85" t="s">
        <v>292</v>
      </c>
      <c r="C4951" s="85" t="s">
        <v>541</v>
      </c>
      <c r="D4951" s="85" t="s">
        <v>303</v>
      </c>
      <c r="E4951" s="85" t="s">
        <v>304</v>
      </c>
      <c r="F4951" s="84">
        <v>0</v>
      </c>
      <c r="G4951" s="85" t="s">
        <v>531</v>
      </c>
      <c r="H4951" s="85" t="s">
        <v>513</v>
      </c>
    </row>
    <row r="4952" spans="2:8">
      <c r="B4952" s="85" t="s">
        <v>293</v>
      </c>
      <c r="C4952" s="85" t="s">
        <v>541</v>
      </c>
      <c r="D4952" s="85" t="s">
        <v>303</v>
      </c>
      <c r="E4952" s="85" t="s">
        <v>304</v>
      </c>
      <c r="F4952" s="84">
        <v>4</v>
      </c>
      <c r="G4952" s="85" t="s">
        <v>531</v>
      </c>
      <c r="H4952" s="85" t="s">
        <v>513</v>
      </c>
    </row>
    <row r="4953" spans="2:8">
      <c r="B4953" s="85" t="s">
        <v>296</v>
      </c>
      <c r="C4953" s="85" t="s">
        <v>541</v>
      </c>
      <c r="D4953" s="85" t="s">
        <v>303</v>
      </c>
      <c r="E4953" s="85" t="s">
        <v>304</v>
      </c>
      <c r="F4953" s="84">
        <v>0</v>
      </c>
      <c r="G4953" s="85" t="s">
        <v>531</v>
      </c>
      <c r="H4953" s="85" t="s">
        <v>513</v>
      </c>
    </row>
    <row r="4954" spans="2:8">
      <c r="B4954" s="85" t="s">
        <v>300</v>
      </c>
      <c r="C4954" s="85" t="s">
        <v>541</v>
      </c>
      <c r="D4954" s="85" t="s">
        <v>303</v>
      </c>
      <c r="E4954" s="85" t="s">
        <v>304</v>
      </c>
      <c r="F4954" s="84">
        <v>0</v>
      </c>
      <c r="G4954" s="85" t="s">
        <v>531</v>
      </c>
      <c r="H4954" s="85" t="s">
        <v>513</v>
      </c>
    </row>
    <row r="4955" spans="2:8">
      <c r="B4955" s="85" t="s">
        <v>288</v>
      </c>
      <c r="C4955" s="85" t="s">
        <v>542</v>
      </c>
      <c r="D4955" s="85" t="s">
        <v>284</v>
      </c>
      <c r="E4955" s="85" t="s">
        <v>285</v>
      </c>
      <c r="F4955" s="84">
        <v>3</v>
      </c>
      <c r="G4955" s="85" t="s">
        <v>516</v>
      </c>
      <c r="H4955" s="85" t="s">
        <v>513</v>
      </c>
    </row>
    <row r="4956" spans="2:8">
      <c r="B4956" s="85" t="s">
        <v>289</v>
      </c>
      <c r="C4956" s="85" t="s">
        <v>542</v>
      </c>
      <c r="D4956" s="85" t="s">
        <v>284</v>
      </c>
      <c r="E4956" s="85" t="s">
        <v>285</v>
      </c>
      <c r="F4956" s="84">
        <v>2</v>
      </c>
      <c r="G4956" s="85" t="s">
        <v>516</v>
      </c>
      <c r="H4956" s="85" t="s">
        <v>513</v>
      </c>
    </row>
    <row r="4957" spans="2:8">
      <c r="B4957" s="85" t="s">
        <v>290</v>
      </c>
      <c r="C4957" s="85" t="s">
        <v>542</v>
      </c>
      <c r="D4957" s="85" t="s">
        <v>284</v>
      </c>
      <c r="E4957" s="85" t="s">
        <v>285</v>
      </c>
      <c r="F4957" s="84">
        <v>2</v>
      </c>
      <c r="G4957" s="85" t="s">
        <v>516</v>
      </c>
      <c r="H4957" s="85" t="s">
        <v>513</v>
      </c>
    </row>
    <row r="4958" spans="2:8">
      <c r="B4958" s="85" t="s">
        <v>291</v>
      </c>
      <c r="C4958" s="85" t="s">
        <v>542</v>
      </c>
      <c r="D4958" s="85" t="s">
        <v>284</v>
      </c>
      <c r="E4958" s="85" t="s">
        <v>285</v>
      </c>
      <c r="F4958" s="84">
        <v>0</v>
      </c>
      <c r="G4958" s="85" t="s">
        <v>516</v>
      </c>
      <c r="H4958" s="85" t="s">
        <v>513</v>
      </c>
    </row>
    <row r="4959" spans="2:8">
      <c r="B4959" s="85" t="s">
        <v>293</v>
      </c>
      <c r="C4959" s="85" t="s">
        <v>542</v>
      </c>
      <c r="D4959" s="85" t="s">
        <v>284</v>
      </c>
      <c r="E4959" s="85" t="s">
        <v>285</v>
      </c>
      <c r="F4959" s="84">
        <v>4</v>
      </c>
      <c r="G4959" s="85" t="s">
        <v>516</v>
      </c>
      <c r="H4959" s="85" t="s">
        <v>513</v>
      </c>
    </row>
    <row r="4960" spans="2:8">
      <c r="B4960" s="85" t="s">
        <v>294</v>
      </c>
      <c r="C4960" s="85" t="s">
        <v>542</v>
      </c>
      <c r="D4960" s="85" t="s">
        <v>284</v>
      </c>
      <c r="E4960" s="85" t="s">
        <v>285</v>
      </c>
      <c r="F4960" s="84">
        <v>2</v>
      </c>
      <c r="G4960" s="85" t="s">
        <v>516</v>
      </c>
      <c r="H4960" s="85" t="s">
        <v>513</v>
      </c>
    </row>
    <row r="4961" spans="2:8">
      <c r="B4961" s="85" t="s">
        <v>295</v>
      </c>
      <c r="C4961" s="85" t="s">
        <v>542</v>
      </c>
      <c r="D4961" s="85" t="s">
        <v>284</v>
      </c>
      <c r="E4961" s="85" t="s">
        <v>285</v>
      </c>
      <c r="F4961" s="84">
        <v>0</v>
      </c>
      <c r="G4961" s="85" t="s">
        <v>516</v>
      </c>
      <c r="H4961" s="85" t="s">
        <v>513</v>
      </c>
    </row>
    <row r="4962" spans="2:8">
      <c r="B4962" s="85" t="s">
        <v>296</v>
      </c>
      <c r="C4962" s="85" t="s">
        <v>542</v>
      </c>
      <c r="D4962" s="85" t="s">
        <v>284</v>
      </c>
      <c r="E4962" s="85" t="s">
        <v>285</v>
      </c>
      <c r="F4962" s="84">
        <v>2</v>
      </c>
      <c r="G4962" s="85" t="s">
        <v>516</v>
      </c>
      <c r="H4962" s="85" t="s">
        <v>513</v>
      </c>
    </row>
    <row r="4963" spans="2:8">
      <c r="B4963" s="85" t="s">
        <v>297</v>
      </c>
      <c r="C4963" s="85" t="s">
        <v>542</v>
      </c>
      <c r="D4963" s="85" t="s">
        <v>284</v>
      </c>
      <c r="E4963" s="85" t="s">
        <v>285</v>
      </c>
      <c r="F4963" s="84">
        <v>6</v>
      </c>
      <c r="G4963" s="85" t="s">
        <v>516</v>
      </c>
      <c r="H4963" s="85" t="s">
        <v>513</v>
      </c>
    </row>
    <row r="4964" spans="2:8">
      <c r="B4964" s="85" t="s">
        <v>298</v>
      </c>
      <c r="C4964" s="85" t="s">
        <v>542</v>
      </c>
      <c r="D4964" s="85" t="s">
        <v>284</v>
      </c>
      <c r="E4964" s="85" t="s">
        <v>285</v>
      </c>
      <c r="F4964" s="84">
        <v>3</v>
      </c>
      <c r="G4964" s="85" t="s">
        <v>516</v>
      </c>
      <c r="H4964" s="85" t="s">
        <v>513</v>
      </c>
    </row>
    <row r="4965" spans="2:8">
      <c r="B4965" s="85" t="s">
        <v>300</v>
      </c>
      <c r="C4965" s="85" t="s">
        <v>542</v>
      </c>
      <c r="D4965" s="85" t="s">
        <v>284</v>
      </c>
      <c r="E4965" s="85" t="s">
        <v>285</v>
      </c>
      <c r="F4965" s="84">
        <v>2</v>
      </c>
      <c r="G4965" s="85" t="s">
        <v>516</v>
      </c>
      <c r="H4965" s="85" t="s">
        <v>513</v>
      </c>
    </row>
    <row r="4966" spans="2:8">
      <c r="B4966" s="85" t="s">
        <v>288</v>
      </c>
      <c r="C4966" s="85" t="s">
        <v>542</v>
      </c>
      <c r="D4966" s="85" t="s">
        <v>301</v>
      </c>
      <c r="E4966" s="85" t="s">
        <v>302</v>
      </c>
      <c r="F4966" s="84">
        <v>2</v>
      </c>
      <c r="G4966" s="85" t="s">
        <v>516</v>
      </c>
      <c r="H4966" s="85" t="s">
        <v>513</v>
      </c>
    </row>
    <row r="4967" spans="2:8">
      <c r="B4967" s="85" t="s">
        <v>290</v>
      </c>
      <c r="C4967" s="85" t="s">
        <v>542</v>
      </c>
      <c r="D4967" s="85" t="s">
        <v>301</v>
      </c>
      <c r="E4967" s="85" t="s">
        <v>302</v>
      </c>
      <c r="F4967" s="84">
        <v>0</v>
      </c>
      <c r="G4967" s="85" t="s">
        <v>516</v>
      </c>
      <c r="H4967" s="85" t="s">
        <v>513</v>
      </c>
    </row>
    <row r="4968" spans="2:8">
      <c r="B4968" s="85" t="s">
        <v>291</v>
      </c>
      <c r="C4968" s="85" t="s">
        <v>542</v>
      </c>
      <c r="D4968" s="85" t="s">
        <v>301</v>
      </c>
      <c r="E4968" s="85" t="s">
        <v>302</v>
      </c>
      <c r="F4968" s="84">
        <v>2</v>
      </c>
      <c r="G4968" s="85" t="s">
        <v>516</v>
      </c>
      <c r="H4968" s="85" t="s">
        <v>513</v>
      </c>
    </row>
    <row r="4969" spans="2:8">
      <c r="B4969" s="85" t="s">
        <v>292</v>
      </c>
      <c r="C4969" s="85" t="s">
        <v>542</v>
      </c>
      <c r="D4969" s="85" t="s">
        <v>301</v>
      </c>
      <c r="E4969" s="85" t="s">
        <v>302</v>
      </c>
      <c r="F4969" s="84">
        <v>2</v>
      </c>
      <c r="G4969" s="85" t="s">
        <v>516</v>
      </c>
      <c r="H4969" s="85" t="s">
        <v>513</v>
      </c>
    </row>
    <row r="4970" spans="2:8">
      <c r="B4970" s="85" t="s">
        <v>293</v>
      </c>
      <c r="C4970" s="85" t="s">
        <v>542</v>
      </c>
      <c r="D4970" s="85" t="s">
        <v>301</v>
      </c>
      <c r="E4970" s="85" t="s">
        <v>302</v>
      </c>
      <c r="F4970" s="84">
        <v>4</v>
      </c>
      <c r="G4970" s="85" t="s">
        <v>516</v>
      </c>
      <c r="H4970" s="85" t="s">
        <v>513</v>
      </c>
    </row>
    <row r="4971" spans="2:8">
      <c r="B4971" s="85" t="s">
        <v>294</v>
      </c>
      <c r="C4971" s="85" t="s">
        <v>542</v>
      </c>
      <c r="D4971" s="85" t="s">
        <v>301</v>
      </c>
      <c r="E4971" s="85" t="s">
        <v>302</v>
      </c>
      <c r="F4971" s="84">
        <v>0</v>
      </c>
      <c r="G4971" s="85" t="s">
        <v>516</v>
      </c>
      <c r="H4971" s="85" t="s">
        <v>513</v>
      </c>
    </row>
    <row r="4972" spans="2:8">
      <c r="B4972" s="85" t="s">
        <v>296</v>
      </c>
      <c r="C4972" s="85" t="s">
        <v>542</v>
      </c>
      <c r="D4972" s="85" t="s">
        <v>301</v>
      </c>
      <c r="E4972" s="85" t="s">
        <v>302</v>
      </c>
      <c r="F4972" s="84">
        <v>0</v>
      </c>
      <c r="G4972" s="85" t="s">
        <v>516</v>
      </c>
      <c r="H4972" s="85" t="s">
        <v>513</v>
      </c>
    </row>
    <row r="4973" spans="2:8">
      <c r="B4973" s="85" t="s">
        <v>298</v>
      </c>
      <c r="C4973" s="85" t="s">
        <v>542</v>
      </c>
      <c r="D4973" s="85" t="s">
        <v>301</v>
      </c>
      <c r="E4973" s="85" t="s">
        <v>302</v>
      </c>
      <c r="F4973" s="84">
        <v>0</v>
      </c>
      <c r="G4973" s="85" t="s">
        <v>516</v>
      </c>
      <c r="H4973" s="85" t="s">
        <v>513</v>
      </c>
    </row>
    <row r="4974" spans="2:8">
      <c r="B4974" s="85" t="s">
        <v>299</v>
      </c>
      <c r="C4974" s="85" t="s">
        <v>542</v>
      </c>
      <c r="D4974" s="85" t="s">
        <v>301</v>
      </c>
      <c r="E4974" s="85" t="s">
        <v>302</v>
      </c>
      <c r="F4974" s="84">
        <v>0</v>
      </c>
      <c r="G4974" s="85" t="s">
        <v>516</v>
      </c>
      <c r="H4974" s="85" t="s">
        <v>513</v>
      </c>
    </row>
    <row r="4975" spans="2:8">
      <c r="B4975" s="85" t="s">
        <v>300</v>
      </c>
      <c r="C4975" s="85" t="s">
        <v>542</v>
      </c>
      <c r="D4975" s="85" t="s">
        <v>301</v>
      </c>
      <c r="E4975" s="85" t="s">
        <v>302</v>
      </c>
      <c r="F4975" s="84">
        <v>2</v>
      </c>
      <c r="G4975" s="85" t="s">
        <v>516</v>
      </c>
      <c r="H4975" s="85" t="s">
        <v>513</v>
      </c>
    </row>
    <row r="4976" spans="2:8">
      <c r="B4976" s="85" t="s">
        <v>288</v>
      </c>
      <c r="C4976" s="85" t="s">
        <v>542</v>
      </c>
      <c r="D4976" s="85" t="s">
        <v>303</v>
      </c>
      <c r="E4976" s="85" t="s">
        <v>304</v>
      </c>
      <c r="F4976" s="84">
        <v>2</v>
      </c>
      <c r="G4976" s="85" t="s">
        <v>516</v>
      </c>
      <c r="H4976" s="85" t="s">
        <v>513</v>
      </c>
    </row>
    <row r="4977" spans="2:8">
      <c r="B4977" s="85" t="s">
        <v>289</v>
      </c>
      <c r="C4977" s="85" t="s">
        <v>542</v>
      </c>
      <c r="D4977" s="85" t="s">
        <v>303</v>
      </c>
      <c r="E4977" s="85" t="s">
        <v>304</v>
      </c>
      <c r="F4977" s="84">
        <v>0</v>
      </c>
      <c r="G4977" s="85" t="s">
        <v>516</v>
      </c>
      <c r="H4977" s="85" t="s">
        <v>513</v>
      </c>
    </row>
    <row r="4978" spans="2:8">
      <c r="B4978" s="85" t="s">
        <v>290</v>
      </c>
      <c r="C4978" s="85" t="s">
        <v>542</v>
      </c>
      <c r="D4978" s="85" t="s">
        <v>303</v>
      </c>
      <c r="E4978" s="85" t="s">
        <v>304</v>
      </c>
      <c r="F4978" s="84">
        <v>2</v>
      </c>
      <c r="G4978" s="85" t="s">
        <v>516</v>
      </c>
      <c r="H4978" s="85" t="s">
        <v>513</v>
      </c>
    </row>
    <row r="4979" spans="2:8">
      <c r="B4979" s="85" t="s">
        <v>291</v>
      </c>
      <c r="C4979" s="85" t="s">
        <v>542</v>
      </c>
      <c r="D4979" s="85" t="s">
        <v>303</v>
      </c>
      <c r="E4979" s="85" t="s">
        <v>304</v>
      </c>
      <c r="F4979" s="84">
        <v>3</v>
      </c>
      <c r="G4979" s="85" t="s">
        <v>516</v>
      </c>
      <c r="H4979" s="85" t="s">
        <v>513</v>
      </c>
    </row>
    <row r="4980" spans="2:8">
      <c r="B4980" s="85" t="s">
        <v>292</v>
      </c>
      <c r="C4980" s="85" t="s">
        <v>542</v>
      </c>
      <c r="D4980" s="85" t="s">
        <v>303</v>
      </c>
      <c r="E4980" s="85" t="s">
        <v>304</v>
      </c>
      <c r="F4980" s="84">
        <v>0</v>
      </c>
      <c r="G4980" s="85" t="s">
        <v>516</v>
      </c>
      <c r="H4980" s="85" t="s">
        <v>513</v>
      </c>
    </row>
    <row r="4981" spans="2:8">
      <c r="B4981" s="85" t="s">
        <v>293</v>
      </c>
      <c r="C4981" s="85" t="s">
        <v>542</v>
      </c>
      <c r="D4981" s="85" t="s">
        <v>303</v>
      </c>
      <c r="E4981" s="85" t="s">
        <v>304</v>
      </c>
      <c r="F4981" s="84">
        <v>4</v>
      </c>
      <c r="G4981" s="85" t="s">
        <v>516</v>
      </c>
      <c r="H4981" s="85" t="s">
        <v>513</v>
      </c>
    </row>
    <row r="4982" spans="2:8">
      <c r="B4982" s="85" t="s">
        <v>294</v>
      </c>
      <c r="C4982" s="85" t="s">
        <v>542</v>
      </c>
      <c r="D4982" s="85" t="s">
        <v>303</v>
      </c>
      <c r="E4982" s="85" t="s">
        <v>304</v>
      </c>
      <c r="F4982" s="84">
        <v>0</v>
      </c>
      <c r="G4982" s="85" t="s">
        <v>516</v>
      </c>
      <c r="H4982" s="85" t="s">
        <v>513</v>
      </c>
    </row>
    <row r="4983" spans="2:8">
      <c r="B4983" s="85" t="s">
        <v>296</v>
      </c>
      <c r="C4983" s="85" t="s">
        <v>542</v>
      </c>
      <c r="D4983" s="85" t="s">
        <v>303</v>
      </c>
      <c r="E4983" s="85" t="s">
        <v>304</v>
      </c>
      <c r="F4983" s="84">
        <v>0</v>
      </c>
      <c r="G4983" s="85" t="s">
        <v>516</v>
      </c>
      <c r="H4983" s="85" t="s">
        <v>513</v>
      </c>
    </row>
    <row r="4984" spans="2:8">
      <c r="B4984" s="85" t="s">
        <v>299</v>
      </c>
      <c r="C4984" s="85" t="s">
        <v>542</v>
      </c>
      <c r="D4984" s="85" t="s">
        <v>303</v>
      </c>
      <c r="E4984" s="85" t="s">
        <v>304</v>
      </c>
      <c r="F4984" s="84">
        <v>0</v>
      </c>
      <c r="G4984" s="85" t="s">
        <v>516</v>
      </c>
      <c r="H4984" s="85" t="s">
        <v>513</v>
      </c>
    </row>
    <row r="4985" spans="2:8">
      <c r="B4985" s="85" t="s">
        <v>288</v>
      </c>
      <c r="C4985" s="85" t="s">
        <v>543</v>
      </c>
      <c r="D4985" s="85" t="s">
        <v>284</v>
      </c>
      <c r="E4985" s="85" t="s">
        <v>285</v>
      </c>
      <c r="F4985" s="84">
        <v>4</v>
      </c>
      <c r="G4985" s="85" t="s">
        <v>522</v>
      </c>
      <c r="H4985" s="85" t="s">
        <v>513</v>
      </c>
    </row>
    <row r="4986" spans="2:8">
      <c r="B4986" s="85" t="s">
        <v>290</v>
      </c>
      <c r="C4986" s="85" t="s">
        <v>543</v>
      </c>
      <c r="D4986" s="85" t="s">
        <v>284</v>
      </c>
      <c r="E4986" s="85" t="s">
        <v>285</v>
      </c>
      <c r="F4986" s="84">
        <v>0</v>
      </c>
      <c r="G4986" s="85" t="s">
        <v>522</v>
      </c>
      <c r="H4986" s="85" t="s">
        <v>513</v>
      </c>
    </row>
    <row r="4987" spans="2:8">
      <c r="B4987" s="85" t="s">
        <v>291</v>
      </c>
      <c r="C4987" s="85" t="s">
        <v>543</v>
      </c>
      <c r="D4987" s="85" t="s">
        <v>284</v>
      </c>
      <c r="E4987" s="85" t="s">
        <v>285</v>
      </c>
      <c r="F4987" s="84">
        <v>5</v>
      </c>
      <c r="G4987" s="85" t="s">
        <v>522</v>
      </c>
      <c r="H4987" s="85" t="s">
        <v>513</v>
      </c>
    </row>
    <row r="4988" spans="2:8">
      <c r="B4988" s="85" t="s">
        <v>292</v>
      </c>
      <c r="C4988" s="85" t="s">
        <v>543</v>
      </c>
      <c r="D4988" s="85" t="s">
        <v>284</v>
      </c>
      <c r="E4988" s="85" t="s">
        <v>285</v>
      </c>
      <c r="F4988" s="84">
        <v>3</v>
      </c>
      <c r="G4988" s="85" t="s">
        <v>522</v>
      </c>
      <c r="H4988" s="85" t="s">
        <v>513</v>
      </c>
    </row>
    <row r="4989" spans="2:8">
      <c r="B4989" s="85" t="s">
        <v>293</v>
      </c>
      <c r="C4989" s="85" t="s">
        <v>543</v>
      </c>
      <c r="D4989" s="85" t="s">
        <v>284</v>
      </c>
      <c r="E4989" s="85" t="s">
        <v>285</v>
      </c>
      <c r="F4989" s="84">
        <v>2</v>
      </c>
      <c r="G4989" s="85" t="s">
        <v>522</v>
      </c>
      <c r="H4989" s="85" t="s">
        <v>513</v>
      </c>
    </row>
    <row r="4990" spans="2:8">
      <c r="B4990" s="85" t="s">
        <v>294</v>
      </c>
      <c r="C4990" s="85" t="s">
        <v>543</v>
      </c>
      <c r="D4990" s="85" t="s">
        <v>284</v>
      </c>
      <c r="E4990" s="85" t="s">
        <v>285</v>
      </c>
      <c r="F4990" s="84">
        <v>5</v>
      </c>
      <c r="G4990" s="85" t="s">
        <v>522</v>
      </c>
      <c r="H4990" s="85" t="s">
        <v>513</v>
      </c>
    </row>
    <row r="4991" spans="2:8">
      <c r="B4991" s="85" t="s">
        <v>295</v>
      </c>
      <c r="C4991" s="85" t="s">
        <v>543</v>
      </c>
      <c r="D4991" s="85" t="s">
        <v>284</v>
      </c>
      <c r="E4991" s="85" t="s">
        <v>285</v>
      </c>
      <c r="F4991" s="84">
        <v>2</v>
      </c>
      <c r="G4991" s="85" t="s">
        <v>522</v>
      </c>
      <c r="H4991" s="85" t="s">
        <v>513</v>
      </c>
    </row>
    <row r="4992" spans="2:8">
      <c r="B4992" s="85" t="s">
        <v>296</v>
      </c>
      <c r="C4992" s="85" t="s">
        <v>543</v>
      </c>
      <c r="D4992" s="85" t="s">
        <v>284</v>
      </c>
      <c r="E4992" s="85" t="s">
        <v>285</v>
      </c>
      <c r="F4992" s="84">
        <v>2</v>
      </c>
      <c r="G4992" s="85" t="s">
        <v>522</v>
      </c>
      <c r="H4992" s="85" t="s">
        <v>513</v>
      </c>
    </row>
    <row r="4993" spans="2:8">
      <c r="B4993" s="85" t="s">
        <v>297</v>
      </c>
      <c r="C4993" s="85" t="s">
        <v>543</v>
      </c>
      <c r="D4993" s="85" t="s">
        <v>284</v>
      </c>
      <c r="E4993" s="85" t="s">
        <v>285</v>
      </c>
      <c r="F4993" s="84">
        <v>3</v>
      </c>
      <c r="G4993" s="85" t="s">
        <v>522</v>
      </c>
      <c r="H4993" s="85" t="s">
        <v>513</v>
      </c>
    </row>
    <row r="4994" spans="2:8">
      <c r="B4994" s="85" t="s">
        <v>298</v>
      </c>
      <c r="C4994" s="85" t="s">
        <v>543</v>
      </c>
      <c r="D4994" s="85" t="s">
        <v>284</v>
      </c>
      <c r="E4994" s="85" t="s">
        <v>285</v>
      </c>
      <c r="F4994" s="84">
        <v>4</v>
      </c>
      <c r="G4994" s="85" t="s">
        <v>522</v>
      </c>
      <c r="H4994" s="85" t="s">
        <v>513</v>
      </c>
    </row>
    <row r="4995" spans="2:8">
      <c r="B4995" s="85" t="s">
        <v>299</v>
      </c>
      <c r="C4995" s="85" t="s">
        <v>543</v>
      </c>
      <c r="D4995" s="85" t="s">
        <v>284</v>
      </c>
      <c r="E4995" s="85" t="s">
        <v>285</v>
      </c>
      <c r="F4995" s="84">
        <v>4</v>
      </c>
      <c r="G4995" s="85" t="s">
        <v>522</v>
      </c>
      <c r="H4995" s="85" t="s">
        <v>513</v>
      </c>
    </row>
    <row r="4996" spans="2:8">
      <c r="B4996" s="85" t="s">
        <v>300</v>
      </c>
      <c r="C4996" s="85" t="s">
        <v>543</v>
      </c>
      <c r="D4996" s="85" t="s">
        <v>284</v>
      </c>
      <c r="E4996" s="85" t="s">
        <v>285</v>
      </c>
      <c r="F4996" s="84">
        <v>4</v>
      </c>
      <c r="G4996" s="85" t="s">
        <v>522</v>
      </c>
      <c r="H4996" s="85" t="s">
        <v>513</v>
      </c>
    </row>
    <row r="4997" spans="2:8">
      <c r="B4997" s="85" t="s">
        <v>288</v>
      </c>
      <c r="C4997" s="85" t="s">
        <v>543</v>
      </c>
      <c r="D4997" s="85" t="s">
        <v>301</v>
      </c>
      <c r="E4997" s="85" t="s">
        <v>302</v>
      </c>
      <c r="F4997" s="84">
        <v>3</v>
      </c>
      <c r="G4997" s="85" t="s">
        <v>522</v>
      </c>
      <c r="H4997" s="85" t="s">
        <v>513</v>
      </c>
    </row>
    <row r="4998" spans="2:8">
      <c r="B4998" s="85" t="s">
        <v>289</v>
      </c>
      <c r="C4998" s="85" t="s">
        <v>543</v>
      </c>
      <c r="D4998" s="85" t="s">
        <v>301</v>
      </c>
      <c r="E4998" s="85" t="s">
        <v>302</v>
      </c>
      <c r="F4998" s="84">
        <v>3</v>
      </c>
      <c r="G4998" s="85" t="s">
        <v>522</v>
      </c>
      <c r="H4998" s="85" t="s">
        <v>513</v>
      </c>
    </row>
    <row r="4999" spans="2:8">
      <c r="B4999" s="85" t="s">
        <v>290</v>
      </c>
      <c r="C4999" s="85" t="s">
        <v>543</v>
      </c>
      <c r="D4999" s="85" t="s">
        <v>301</v>
      </c>
      <c r="E4999" s="85" t="s">
        <v>302</v>
      </c>
      <c r="F4999" s="84">
        <v>5</v>
      </c>
      <c r="G4999" s="85" t="s">
        <v>522</v>
      </c>
      <c r="H4999" s="85" t="s">
        <v>513</v>
      </c>
    </row>
    <row r="5000" spans="2:8">
      <c r="B5000" s="85" t="s">
        <v>291</v>
      </c>
      <c r="C5000" s="85" t="s">
        <v>543</v>
      </c>
      <c r="D5000" s="85" t="s">
        <v>301</v>
      </c>
      <c r="E5000" s="85" t="s">
        <v>302</v>
      </c>
      <c r="F5000" s="84">
        <v>2</v>
      </c>
      <c r="G5000" s="85" t="s">
        <v>522</v>
      </c>
      <c r="H5000" s="85" t="s">
        <v>513</v>
      </c>
    </row>
    <row r="5001" spans="2:8">
      <c r="B5001" s="85" t="s">
        <v>292</v>
      </c>
      <c r="C5001" s="85" t="s">
        <v>543</v>
      </c>
      <c r="D5001" s="85" t="s">
        <v>301</v>
      </c>
      <c r="E5001" s="85" t="s">
        <v>302</v>
      </c>
      <c r="F5001" s="84">
        <v>5</v>
      </c>
      <c r="G5001" s="85" t="s">
        <v>522</v>
      </c>
      <c r="H5001" s="85" t="s">
        <v>513</v>
      </c>
    </row>
    <row r="5002" spans="2:8">
      <c r="B5002" s="85" t="s">
        <v>293</v>
      </c>
      <c r="C5002" s="85" t="s">
        <v>543</v>
      </c>
      <c r="D5002" s="85" t="s">
        <v>301</v>
      </c>
      <c r="E5002" s="85" t="s">
        <v>302</v>
      </c>
      <c r="F5002" s="84">
        <v>3</v>
      </c>
      <c r="G5002" s="85" t="s">
        <v>522</v>
      </c>
      <c r="H5002" s="85" t="s">
        <v>513</v>
      </c>
    </row>
    <row r="5003" spans="2:8">
      <c r="B5003" s="85" t="s">
        <v>294</v>
      </c>
      <c r="C5003" s="85" t="s">
        <v>543</v>
      </c>
      <c r="D5003" s="85" t="s">
        <v>301</v>
      </c>
      <c r="E5003" s="85" t="s">
        <v>302</v>
      </c>
      <c r="F5003" s="84">
        <v>5</v>
      </c>
      <c r="G5003" s="85" t="s">
        <v>522</v>
      </c>
      <c r="H5003" s="85" t="s">
        <v>513</v>
      </c>
    </row>
    <row r="5004" spans="2:8">
      <c r="B5004" s="85" t="s">
        <v>296</v>
      </c>
      <c r="C5004" s="85" t="s">
        <v>543</v>
      </c>
      <c r="D5004" s="85" t="s">
        <v>301</v>
      </c>
      <c r="E5004" s="85" t="s">
        <v>302</v>
      </c>
      <c r="F5004" s="84">
        <v>0</v>
      </c>
      <c r="G5004" s="85" t="s">
        <v>522</v>
      </c>
      <c r="H5004" s="85" t="s">
        <v>513</v>
      </c>
    </row>
    <row r="5005" spans="2:8">
      <c r="B5005" s="85" t="s">
        <v>297</v>
      </c>
      <c r="C5005" s="85" t="s">
        <v>543</v>
      </c>
      <c r="D5005" s="85" t="s">
        <v>301</v>
      </c>
      <c r="E5005" s="85" t="s">
        <v>302</v>
      </c>
      <c r="F5005" s="84">
        <v>3</v>
      </c>
      <c r="G5005" s="85" t="s">
        <v>522</v>
      </c>
      <c r="H5005" s="85" t="s">
        <v>513</v>
      </c>
    </row>
    <row r="5006" spans="2:8">
      <c r="B5006" s="85" t="s">
        <v>298</v>
      </c>
      <c r="C5006" s="85" t="s">
        <v>543</v>
      </c>
      <c r="D5006" s="85" t="s">
        <v>301</v>
      </c>
      <c r="E5006" s="85" t="s">
        <v>302</v>
      </c>
      <c r="F5006" s="84">
        <v>1</v>
      </c>
      <c r="G5006" s="85" t="s">
        <v>522</v>
      </c>
      <c r="H5006" s="85" t="s">
        <v>513</v>
      </c>
    </row>
    <row r="5007" spans="2:8">
      <c r="B5007" s="85" t="s">
        <v>299</v>
      </c>
      <c r="C5007" s="85" t="s">
        <v>543</v>
      </c>
      <c r="D5007" s="85" t="s">
        <v>301</v>
      </c>
      <c r="E5007" s="85" t="s">
        <v>302</v>
      </c>
      <c r="F5007" s="84">
        <v>1</v>
      </c>
      <c r="G5007" s="85" t="s">
        <v>522</v>
      </c>
      <c r="H5007" s="85" t="s">
        <v>513</v>
      </c>
    </row>
    <row r="5008" spans="2:8">
      <c r="B5008" s="85" t="s">
        <v>300</v>
      </c>
      <c r="C5008" s="85" t="s">
        <v>543</v>
      </c>
      <c r="D5008" s="85" t="s">
        <v>301</v>
      </c>
      <c r="E5008" s="85" t="s">
        <v>302</v>
      </c>
      <c r="F5008" s="84">
        <v>1</v>
      </c>
      <c r="G5008" s="85" t="s">
        <v>522</v>
      </c>
      <c r="H5008" s="85" t="s">
        <v>513</v>
      </c>
    </row>
    <row r="5009" spans="2:8">
      <c r="B5009" s="85" t="s">
        <v>288</v>
      </c>
      <c r="C5009" s="85" t="s">
        <v>543</v>
      </c>
      <c r="D5009" s="85" t="s">
        <v>303</v>
      </c>
      <c r="E5009" s="85" t="s">
        <v>304</v>
      </c>
      <c r="F5009" s="84">
        <v>0</v>
      </c>
      <c r="G5009" s="85" t="s">
        <v>522</v>
      </c>
      <c r="H5009" s="85" t="s">
        <v>513</v>
      </c>
    </row>
    <row r="5010" spans="2:8">
      <c r="B5010" s="85" t="s">
        <v>289</v>
      </c>
      <c r="C5010" s="85" t="s">
        <v>543</v>
      </c>
      <c r="D5010" s="85" t="s">
        <v>303</v>
      </c>
      <c r="E5010" s="85" t="s">
        <v>304</v>
      </c>
      <c r="F5010" s="84">
        <v>3</v>
      </c>
      <c r="G5010" s="85" t="s">
        <v>522</v>
      </c>
      <c r="H5010" s="85" t="s">
        <v>513</v>
      </c>
    </row>
    <row r="5011" spans="2:8">
      <c r="B5011" s="85" t="s">
        <v>290</v>
      </c>
      <c r="C5011" s="85" t="s">
        <v>543</v>
      </c>
      <c r="D5011" s="85" t="s">
        <v>303</v>
      </c>
      <c r="E5011" s="85" t="s">
        <v>304</v>
      </c>
      <c r="F5011" s="84">
        <v>2</v>
      </c>
      <c r="G5011" s="85" t="s">
        <v>522</v>
      </c>
      <c r="H5011" s="85" t="s">
        <v>513</v>
      </c>
    </row>
    <row r="5012" spans="2:8">
      <c r="B5012" s="85" t="s">
        <v>292</v>
      </c>
      <c r="C5012" s="85" t="s">
        <v>543</v>
      </c>
      <c r="D5012" s="85" t="s">
        <v>303</v>
      </c>
      <c r="E5012" s="85" t="s">
        <v>304</v>
      </c>
      <c r="F5012" s="84">
        <v>0</v>
      </c>
      <c r="G5012" s="85" t="s">
        <v>522</v>
      </c>
      <c r="H5012" s="85" t="s">
        <v>513</v>
      </c>
    </row>
    <row r="5013" spans="2:8">
      <c r="B5013" s="85" t="s">
        <v>293</v>
      </c>
      <c r="C5013" s="85" t="s">
        <v>543</v>
      </c>
      <c r="D5013" s="85" t="s">
        <v>303</v>
      </c>
      <c r="E5013" s="85" t="s">
        <v>304</v>
      </c>
      <c r="F5013" s="84">
        <v>3</v>
      </c>
      <c r="G5013" s="85" t="s">
        <v>522</v>
      </c>
      <c r="H5013" s="85" t="s">
        <v>513</v>
      </c>
    </row>
    <row r="5014" spans="2:8">
      <c r="B5014" s="85" t="s">
        <v>296</v>
      </c>
      <c r="C5014" s="85" t="s">
        <v>543</v>
      </c>
      <c r="D5014" s="85" t="s">
        <v>303</v>
      </c>
      <c r="E5014" s="85" t="s">
        <v>304</v>
      </c>
      <c r="F5014" s="84">
        <v>0</v>
      </c>
      <c r="G5014" s="85" t="s">
        <v>522</v>
      </c>
      <c r="H5014" s="85" t="s">
        <v>513</v>
      </c>
    </row>
    <row r="5015" spans="2:8">
      <c r="B5015" s="85" t="s">
        <v>297</v>
      </c>
      <c r="C5015" s="85" t="s">
        <v>543</v>
      </c>
      <c r="D5015" s="85" t="s">
        <v>303</v>
      </c>
      <c r="E5015" s="85" t="s">
        <v>304</v>
      </c>
      <c r="F5015" s="84">
        <v>0</v>
      </c>
      <c r="G5015" s="85" t="s">
        <v>522</v>
      </c>
      <c r="H5015" s="85" t="s">
        <v>513</v>
      </c>
    </row>
    <row r="5016" spans="2:8">
      <c r="B5016" s="85" t="s">
        <v>298</v>
      </c>
      <c r="C5016" s="85" t="s">
        <v>543</v>
      </c>
      <c r="D5016" s="85" t="s">
        <v>303</v>
      </c>
      <c r="E5016" s="85" t="s">
        <v>304</v>
      </c>
      <c r="F5016" s="84">
        <v>2</v>
      </c>
      <c r="G5016" s="85" t="s">
        <v>522</v>
      </c>
      <c r="H5016" s="85" t="s">
        <v>513</v>
      </c>
    </row>
    <row r="5017" spans="2:8">
      <c r="B5017" s="85" t="s">
        <v>299</v>
      </c>
      <c r="C5017" s="85" t="s">
        <v>543</v>
      </c>
      <c r="D5017" s="85" t="s">
        <v>303</v>
      </c>
      <c r="E5017" s="85" t="s">
        <v>304</v>
      </c>
      <c r="F5017" s="84">
        <v>4</v>
      </c>
      <c r="G5017" s="85" t="s">
        <v>522</v>
      </c>
      <c r="H5017" s="85" t="s">
        <v>513</v>
      </c>
    </row>
    <row r="5018" spans="2:8">
      <c r="B5018" s="85" t="s">
        <v>300</v>
      </c>
      <c r="C5018" s="85" t="s">
        <v>543</v>
      </c>
      <c r="D5018" s="85" t="s">
        <v>303</v>
      </c>
      <c r="E5018" s="85" t="s">
        <v>304</v>
      </c>
      <c r="F5018" s="84">
        <v>0</v>
      </c>
      <c r="G5018" s="85" t="s">
        <v>522</v>
      </c>
      <c r="H5018" s="85" t="s">
        <v>513</v>
      </c>
    </row>
    <row r="5019" spans="2:8">
      <c r="B5019" s="85" t="s">
        <v>290</v>
      </c>
      <c r="C5019" s="85" t="s">
        <v>544</v>
      </c>
      <c r="D5019" s="85" t="s">
        <v>284</v>
      </c>
      <c r="E5019" s="85" t="s">
        <v>285</v>
      </c>
      <c r="F5019" s="84">
        <v>0</v>
      </c>
      <c r="G5019" s="85" t="s">
        <v>531</v>
      </c>
      <c r="H5019" s="85" t="s">
        <v>513</v>
      </c>
    </row>
    <row r="5020" spans="2:8">
      <c r="B5020" s="85" t="s">
        <v>293</v>
      </c>
      <c r="C5020" s="85" t="s">
        <v>544</v>
      </c>
      <c r="D5020" s="85" t="s">
        <v>284</v>
      </c>
      <c r="E5020" s="85" t="s">
        <v>285</v>
      </c>
      <c r="F5020" s="84">
        <v>0</v>
      </c>
      <c r="G5020" s="85" t="s">
        <v>531</v>
      </c>
      <c r="H5020" s="85" t="s">
        <v>513</v>
      </c>
    </row>
    <row r="5021" spans="2:8">
      <c r="B5021" s="85" t="s">
        <v>294</v>
      </c>
      <c r="C5021" s="85" t="s">
        <v>544</v>
      </c>
      <c r="D5021" s="85" t="s">
        <v>284</v>
      </c>
      <c r="E5021" s="85" t="s">
        <v>285</v>
      </c>
      <c r="F5021" s="84">
        <v>2</v>
      </c>
      <c r="G5021" s="85" t="s">
        <v>531</v>
      </c>
      <c r="H5021" s="85" t="s">
        <v>513</v>
      </c>
    </row>
    <row r="5022" spans="2:8">
      <c r="B5022" s="85" t="s">
        <v>295</v>
      </c>
      <c r="C5022" s="85" t="s">
        <v>544</v>
      </c>
      <c r="D5022" s="85" t="s">
        <v>284</v>
      </c>
      <c r="E5022" s="85" t="s">
        <v>285</v>
      </c>
      <c r="F5022" s="84">
        <v>0</v>
      </c>
      <c r="G5022" s="85" t="s">
        <v>531</v>
      </c>
      <c r="H5022" s="85" t="s">
        <v>513</v>
      </c>
    </row>
    <row r="5023" spans="2:8">
      <c r="B5023" s="85" t="s">
        <v>296</v>
      </c>
      <c r="C5023" s="85" t="s">
        <v>544</v>
      </c>
      <c r="D5023" s="85" t="s">
        <v>284</v>
      </c>
      <c r="E5023" s="85" t="s">
        <v>285</v>
      </c>
      <c r="F5023" s="84">
        <v>2</v>
      </c>
      <c r="G5023" s="85" t="s">
        <v>531</v>
      </c>
      <c r="H5023" s="85" t="s">
        <v>513</v>
      </c>
    </row>
    <row r="5024" spans="2:8">
      <c r="B5024" s="85" t="s">
        <v>297</v>
      </c>
      <c r="C5024" s="85" t="s">
        <v>544</v>
      </c>
      <c r="D5024" s="85" t="s">
        <v>284</v>
      </c>
      <c r="E5024" s="85" t="s">
        <v>285</v>
      </c>
      <c r="F5024" s="84">
        <v>2</v>
      </c>
      <c r="G5024" s="85" t="s">
        <v>531</v>
      </c>
      <c r="H5024" s="85" t="s">
        <v>513</v>
      </c>
    </row>
    <row r="5025" spans="2:8">
      <c r="B5025" s="85" t="s">
        <v>299</v>
      </c>
      <c r="C5025" s="85" t="s">
        <v>544</v>
      </c>
      <c r="D5025" s="85" t="s">
        <v>284</v>
      </c>
      <c r="E5025" s="85" t="s">
        <v>285</v>
      </c>
      <c r="F5025" s="84">
        <v>0</v>
      </c>
      <c r="G5025" s="85" t="s">
        <v>531</v>
      </c>
      <c r="H5025" s="85" t="s">
        <v>513</v>
      </c>
    </row>
    <row r="5026" spans="2:8">
      <c r="B5026" s="85" t="s">
        <v>288</v>
      </c>
      <c r="C5026" s="85" t="s">
        <v>544</v>
      </c>
      <c r="D5026" s="85" t="s">
        <v>301</v>
      </c>
      <c r="E5026" s="85" t="s">
        <v>302</v>
      </c>
      <c r="F5026" s="84">
        <v>0</v>
      </c>
      <c r="G5026" s="85" t="s">
        <v>531</v>
      </c>
      <c r="H5026" s="85" t="s">
        <v>513</v>
      </c>
    </row>
    <row r="5027" spans="2:8">
      <c r="B5027" s="85" t="s">
        <v>290</v>
      </c>
      <c r="C5027" s="85" t="s">
        <v>544</v>
      </c>
      <c r="D5027" s="85" t="s">
        <v>301</v>
      </c>
      <c r="E5027" s="85" t="s">
        <v>302</v>
      </c>
      <c r="F5027" s="84">
        <v>0</v>
      </c>
      <c r="G5027" s="85" t="s">
        <v>531</v>
      </c>
      <c r="H5027" s="85" t="s">
        <v>513</v>
      </c>
    </row>
    <row r="5028" spans="2:8">
      <c r="B5028" s="85" t="s">
        <v>291</v>
      </c>
      <c r="C5028" s="85" t="s">
        <v>544</v>
      </c>
      <c r="D5028" s="85" t="s">
        <v>301</v>
      </c>
      <c r="E5028" s="85" t="s">
        <v>302</v>
      </c>
      <c r="F5028" s="84">
        <v>2</v>
      </c>
      <c r="G5028" s="85" t="s">
        <v>531</v>
      </c>
      <c r="H5028" s="85" t="s">
        <v>513</v>
      </c>
    </row>
    <row r="5029" spans="2:8">
      <c r="B5029" s="85" t="s">
        <v>292</v>
      </c>
      <c r="C5029" s="85" t="s">
        <v>544</v>
      </c>
      <c r="D5029" s="85" t="s">
        <v>301</v>
      </c>
      <c r="E5029" s="85" t="s">
        <v>302</v>
      </c>
      <c r="F5029" s="84">
        <v>0</v>
      </c>
      <c r="G5029" s="85" t="s">
        <v>531</v>
      </c>
      <c r="H5029" s="85" t="s">
        <v>513</v>
      </c>
    </row>
    <row r="5030" spans="2:8">
      <c r="B5030" s="85" t="s">
        <v>293</v>
      </c>
      <c r="C5030" s="85" t="s">
        <v>544</v>
      </c>
      <c r="D5030" s="85" t="s">
        <v>301</v>
      </c>
      <c r="E5030" s="85" t="s">
        <v>302</v>
      </c>
      <c r="F5030" s="84">
        <v>0</v>
      </c>
      <c r="G5030" s="85" t="s">
        <v>531</v>
      </c>
      <c r="H5030" s="85" t="s">
        <v>513</v>
      </c>
    </row>
    <row r="5031" spans="2:8">
      <c r="B5031" s="85" t="s">
        <v>294</v>
      </c>
      <c r="C5031" s="85" t="s">
        <v>544</v>
      </c>
      <c r="D5031" s="85" t="s">
        <v>301</v>
      </c>
      <c r="E5031" s="85" t="s">
        <v>302</v>
      </c>
      <c r="F5031" s="84">
        <v>3</v>
      </c>
      <c r="G5031" s="85" t="s">
        <v>531</v>
      </c>
      <c r="H5031" s="85" t="s">
        <v>513</v>
      </c>
    </row>
    <row r="5032" spans="2:8">
      <c r="B5032" s="85" t="s">
        <v>297</v>
      </c>
      <c r="C5032" s="85" t="s">
        <v>544</v>
      </c>
      <c r="D5032" s="85" t="s">
        <v>301</v>
      </c>
      <c r="E5032" s="85" t="s">
        <v>302</v>
      </c>
      <c r="F5032" s="84">
        <v>1</v>
      </c>
      <c r="G5032" s="85" t="s">
        <v>531</v>
      </c>
      <c r="H5032" s="85" t="s">
        <v>513</v>
      </c>
    </row>
    <row r="5033" spans="2:8">
      <c r="B5033" s="85" t="s">
        <v>290</v>
      </c>
      <c r="C5033" s="85" t="s">
        <v>544</v>
      </c>
      <c r="D5033" s="85" t="s">
        <v>303</v>
      </c>
      <c r="E5033" s="85" t="s">
        <v>304</v>
      </c>
      <c r="F5033" s="84">
        <v>0</v>
      </c>
      <c r="G5033" s="85" t="s">
        <v>531</v>
      </c>
      <c r="H5033" s="85" t="s">
        <v>513</v>
      </c>
    </row>
    <row r="5034" spans="2:8">
      <c r="B5034" s="85" t="s">
        <v>291</v>
      </c>
      <c r="C5034" s="85" t="s">
        <v>544</v>
      </c>
      <c r="D5034" s="85" t="s">
        <v>303</v>
      </c>
      <c r="E5034" s="85" t="s">
        <v>304</v>
      </c>
      <c r="F5034" s="84">
        <v>2</v>
      </c>
      <c r="G5034" s="85" t="s">
        <v>531</v>
      </c>
      <c r="H5034" s="85" t="s">
        <v>513</v>
      </c>
    </row>
    <row r="5035" spans="2:8">
      <c r="B5035" s="85" t="s">
        <v>294</v>
      </c>
      <c r="C5035" s="85" t="s">
        <v>544</v>
      </c>
      <c r="D5035" s="85" t="s">
        <v>303</v>
      </c>
      <c r="E5035" s="85" t="s">
        <v>304</v>
      </c>
      <c r="F5035" s="84">
        <v>0</v>
      </c>
      <c r="G5035" s="85" t="s">
        <v>531</v>
      </c>
      <c r="H5035" s="85" t="s">
        <v>513</v>
      </c>
    </row>
    <row r="5036" spans="2:8">
      <c r="B5036" s="85" t="s">
        <v>296</v>
      </c>
      <c r="C5036" s="85" t="s">
        <v>544</v>
      </c>
      <c r="D5036" s="85" t="s">
        <v>303</v>
      </c>
      <c r="E5036" s="85" t="s">
        <v>304</v>
      </c>
      <c r="F5036" s="84">
        <v>2</v>
      </c>
      <c r="G5036" s="85" t="s">
        <v>531</v>
      </c>
      <c r="H5036" s="85" t="s">
        <v>513</v>
      </c>
    </row>
    <row r="5037" spans="2:8">
      <c r="B5037" s="85" t="s">
        <v>297</v>
      </c>
      <c r="C5037" s="85" t="s">
        <v>544</v>
      </c>
      <c r="D5037" s="85" t="s">
        <v>303</v>
      </c>
      <c r="E5037" s="85" t="s">
        <v>304</v>
      </c>
      <c r="F5037" s="84">
        <v>0</v>
      </c>
      <c r="G5037" s="85" t="s">
        <v>531</v>
      </c>
      <c r="H5037" s="85" t="s">
        <v>513</v>
      </c>
    </row>
    <row r="5038" spans="2:8">
      <c r="B5038" s="85" t="s">
        <v>298</v>
      </c>
      <c r="C5038" s="85" t="s">
        <v>544</v>
      </c>
      <c r="D5038" s="85" t="s">
        <v>303</v>
      </c>
      <c r="E5038" s="85" t="s">
        <v>304</v>
      </c>
      <c r="F5038" s="84">
        <v>2</v>
      </c>
      <c r="G5038" s="85" t="s">
        <v>531</v>
      </c>
      <c r="H5038" s="85" t="s">
        <v>513</v>
      </c>
    </row>
    <row r="5039" spans="2:8">
      <c r="B5039" s="85" t="s">
        <v>300</v>
      </c>
      <c r="C5039" s="85" t="s">
        <v>544</v>
      </c>
      <c r="D5039" s="85" t="s">
        <v>303</v>
      </c>
      <c r="E5039" s="85" t="s">
        <v>304</v>
      </c>
      <c r="F5039" s="84">
        <v>0</v>
      </c>
      <c r="G5039" s="85" t="s">
        <v>531</v>
      </c>
      <c r="H5039" s="85" t="s">
        <v>513</v>
      </c>
    </row>
    <row r="5040" spans="2:8">
      <c r="B5040" s="85" t="s">
        <v>288</v>
      </c>
      <c r="C5040" s="85" t="s">
        <v>545</v>
      </c>
      <c r="D5040" s="85" t="s">
        <v>284</v>
      </c>
      <c r="E5040" s="85" t="s">
        <v>285</v>
      </c>
      <c r="F5040" s="84">
        <v>0</v>
      </c>
      <c r="G5040" s="85" t="s">
        <v>526</v>
      </c>
      <c r="H5040" s="85" t="s">
        <v>513</v>
      </c>
    </row>
    <row r="5041" spans="2:8">
      <c r="B5041" s="85" t="s">
        <v>289</v>
      </c>
      <c r="C5041" s="85" t="s">
        <v>545</v>
      </c>
      <c r="D5041" s="85" t="s">
        <v>284</v>
      </c>
      <c r="E5041" s="85" t="s">
        <v>285</v>
      </c>
      <c r="F5041" s="84">
        <v>3</v>
      </c>
      <c r="G5041" s="85" t="s">
        <v>526</v>
      </c>
      <c r="H5041" s="85" t="s">
        <v>513</v>
      </c>
    </row>
    <row r="5042" spans="2:8">
      <c r="B5042" s="85" t="s">
        <v>290</v>
      </c>
      <c r="C5042" s="85" t="s">
        <v>545</v>
      </c>
      <c r="D5042" s="85" t="s">
        <v>284</v>
      </c>
      <c r="E5042" s="85" t="s">
        <v>285</v>
      </c>
      <c r="F5042" s="84">
        <v>0</v>
      </c>
      <c r="G5042" s="85" t="s">
        <v>526</v>
      </c>
      <c r="H5042" s="85" t="s">
        <v>513</v>
      </c>
    </row>
    <row r="5043" spans="2:8">
      <c r="B5043" s="85" t="s">
        <v>291</v>
      </c>
      <c r="C5043" s="85" t="s">
        <v>545</v>
      </c>
      <c r="D5043" s="85" t="s">
        <v>284</v>
      </c>
      <c r="E5043" s="85" t="s">
        <v>285</v>
      </c>
      <c r="F5043" s="84">
        <v>0</v>
      </c>
      <c r="G5043" s="85" t="s">
        <v>526</v>
      </c>
      <c r="H5043" s="85" t="s">
        <v>513</v>
      </c>
    </row>
    <row r="5044" spans="2:8">
      <c r="B5044" s="85" t="s">
        <v>292</v>
      </c>
      <c r="C5044" s="85" t="s">
        <v>545</v>
      </c>
      <c r="D5044" s="85" t="s">
        <v>284</v>
      </c>
      <c r="E5044" s="85" t="s">
        <v>285</v>
      </c>
      <c r="F5044" s="84">
        <v>2</v>
      </c>
      <c r="G5044" s="85" t="s">
        <v>526</v>
      </c>
      <c r="H5044" s="85" t="s">
        <v>513</v>
      </c>
    </row>
    <row r="5045" spans="2:8">
      <c r="B5045" s="85" t="s">
        <v>293</v>
      </c>
      <c r="C5045" s="85" t="s">
        <v>545</v>
      </c>
      <c r="D5045" s="85" t="s">
        <v>284</v>
      </c>
      <c r="E5045" s="85" t="s">
        <v>285</v>
      </c>
      <c r="F5045" s="84">
        <v>6</v>
      </c>
      <c r="G5045" s="85" t="s">
        <v>526</v>
      </c>
      <c r="H5045" s="85" t="s">
        <v>513</v>
      </c>
    </row>
    <row r="5046" spans="2:8">
      <c r="B5046" s="85" t="s">
        <v>294</v>
      </c>
      <c r="C5046" s="85" t="s">
        <v>545</v>
      </c>
      <c r="D5046" s="85" t="s">
        <v>284</v>
      </c>
      <c r="E5046" s="85" t="s">
        <v>285</v>
      </c>
      <c r="F5046" s="84">
        <v>0</v>
      </c>
      <c r="G5046" s="85" t="s">
        <v>526</v>
      </c>
      <c r="H5046" s="85" t="s">
        <v>513</v>
      </c>
    </row>
    <row r="5047" spans="2:8">
      <c r="B5047" s="85" t="s">
        <v>295</v>
      </c>
      <c r="C5047" s="85" t="s">
        <v>545</v>
      </c>
      <c r="D5047" s="85" t="s">
        <v>284</v>
      </c>
      <c r="E5047" s="85" t="s">
        <v>285</v>
      </c>
      <c r="F5047" s="84">
        <v>3</v>
      </c>
      <c r="G5047" s="85" t="s">
        <v>526</v>
      </c>
      <c r="H5047" s="85" t="s">
        <v>513</v>
      </c>
    </row>
    <row r="5048" spans="2:8">
      <c r="B5048" s="85" t="s">
        <v>296</v>
      </c>
      <c r="C5048" s="85" t="s">
        <v>545</v>
      </c>
      <c r="D5048" s="85" t="s">
        <v>284</v>
      </c>
      <c r="E5048" s="85" t="s">
        <v>285</v>
      </c>
      <c r="F5048" s="84">
        <v>0</v>
      </c>
      <c r="G5048" s="85" t="s">
        <v>526</v>
      </c>
      <c r="H5048" s="85" t="s">
        <v>513</v>
      </c>
    </row>
    <row r="5049" spans="2:8">
      <c r="B5049" s="85" t="s">
        <v>297</v>
      </c>
      <c r="C5049" s="85" t="s">
        <v>545</v>
      </c>
      <c r="D5049" s="85" t="s">
        <v>284</v>
      </c>
      <c r="E5049" s="85" t="s">
        <v>285</v>
      </c>
      <c r="F5049" s="84">
        <v>0</v>
      </c>
      <c r="G5049" s="85" t="s">
        <v>526</v>
      </c>
      <c r="H5049" s="85" t="s">
        <v>513</v>
      </c>
    </row>
    <row r="5050" spans="2:8">
      <c r="B5050" s="85" t="s">
        <v>298</v>
      </c>
      <c r="C5050" s="85" t="s">
        <v>545</v>
      </c>
      <c r="D5050" s="85" t="s">
        <v>284</v>
      </c>
      <c r="E5050" s="85" t="s">
        <v>285</v>
      </c>
      <c r="F5050" s="84">
        <v>2</v>
      </c>
      <c r="G5050" s="85" t="s">
        <v>526</v>
      </c>
      <c r="H5050" s="85" t="s">
        <v>513</v>
      </c>
    </row>
    <row r="5051" spans="2:8">
      <c r="B5051" s="85" t="s">
        <v>299</v>
      </c>
      <c r="C5051" s="85" t="s">
        <v>545</v>
      </c>
      <c r="D5051" s="85" t="s">
        <v>284</v>
      </c>
      <c r="E5051" s="85" t="s">
        <v>285</v>
      </c>
      <c r="F5051" s="84">
        <v>2</v>
      </c>
      <c r="G5051" s="85" t="s">
        <v>526</v>
      </c>
      <c r="H5051" s="85" t="s">
        <v>513</v>
      </c>
    </row>
    <row r="5052" spans="2:8">
      <c r="B5052" s="85" t="s">
        <v>300</v>
      </c>
      <c r="C5052" s="85" t="s">
        <v>545</v>
      </c>
      <c r="D5052" s="85" t="s">
        <v>284</v>
      </c>
      <c r="E5052" s="85" t="s">
        <v>285</v>
      </c>
      <c r="F5052" s="84">
        <v>2</v>
      </c>
      <c r="G5052" s="85" t="s">
        <v>526</v>
      </c>
      <c r="H5052" s="85" t="s">
        <v>513</v>
      </c>
    </row>
    <row r="5053" spans="2:8">
      <c r="B5053" s="85" t="s">
        <v>288</v>
      </c>
      <c r="C5053" s="85" t="s">
        <v>545</v>
      </c>
      <c r="D5053" s="85" t="s">
        <v>303</v>
      </c>
      <c r="E5053" s="85" t="s">
        <v>304</v>
      </c>
      <c r="F5053" s="84">
        <v>2</v>
      </c>
      <c r="G5053" s="85" t="s">
        <v>526</v>
      </c>
      <c r="H5053" s="85" t="s">
        <v>513</v>
      </c>
    </row>
    <row r="5054" spans="2:8">
      <c r="B5054" s="85" t="s">
        <v>290</v>
      </c>
      <c r="C5054" s="85" t="s">
        <v>545</v>
      </c>
      <c r="D5054" s="85" t="s">
        <v>303</v>
      </c>
      <c r="E5054" s="85" t="s">
        <v>304</v>
      </c>
      <c r="F5054" s="84">
        <v>0</v>
      </c>
      <c r="G5054" s="85" t="s">
        <v>526</v>
      </c>
      <c r="H5054" s="85" t="s">
        <v>513</v>
      </c>
    </row>
    <row r="5055" spans="2:8">
      <c r="B5055" s="85" t="s">
        <v>292</v>
      </c>
      <c r="C5055" s="85" t="s">
        <v>545</v>
      </c>
      <c r="D5055" s="85" t="s">
        <v>303</v>
      </c>
      <c r="E5055" s="85" t="s">
        <v>304</v>
      </c>
      <c r="F5055" s="84">
        <v>0</v>
      </c>
      <c r="G5055" s="85" t="s">
        <v>526</v>
      </c>
      <c r="H5055" s="85" t="s">
        <v>513</v>
      </c>
    </row>
    <row r="5056" spans="2:8">
      <c r="B5056" s="85" t="s">
        <v>293</v>
      </c>
      <c r="C5056" s="85" t="s">
        <v>545</v>
      </c>
      <c r="D5056" s="85" t="s">
        <v>303</v>
      </c>
      <c r="E5056" s="85" t="s">
        <v>304</v>
      </c>
      <c r="F5056" s="84">
        <v>2</v>
      </c>
      <c r="G5056" s="85" t="s">
        <v>526</v>
      </c>
      <c r="H5056" s="85" t="s">
        <v>513</v>
      </c>
    </row>
    <row r="5057" spans="2:8">
      <c r="B5057" s="85" t="s">
        <v>294</v>
      </c>
      <c r="C5057" s="85" t="s">
        <v>545</v>
      </c>
      <c r="D5057" s="85" t="s">
        <v>303</v>
      </c>
      <c r="E5057" s="85" t="s">
        <v>304</v>
      </c>
      <c r="F5057" s="84">
        <v>0</v>
      </c>
      <c r="G5057" s="85" t="s">
        <v>526</v>
      </c>
      <c r="H5057" s="85" t="s">
        <v>513</v>
      </c>
    </row>
    <row r="5058" spans="2:8">
      <c r="B5058" s="85" t="s">
        <v>297</v>
      </c>
      <c r="C5058" s="85" t="s">
        <v>545</v>
      </c>
      <c r="D5058" s="85" t="s">
        <v>303</v>
      </c>
      <c r="E5058" s="85" t="s">
        <v>304</v>
      </c>
      <c r="F5058" s="84">
        <v>0</v>
      </c>
      <c r="G5058" s="85" t="s">
        <v>526</v>
      </c>
      <c r="H5058" s="85" t="s">
        <v>513</v>
      </c>
    </row>
    <row r="5059" spans="2:8">
      <c r="B5059" s="85" t="s">
        <v>298</v>
      </c>
      <c r="C5059" s="85" t="s">
        <v>545</v>
      </c>
      <c r="D5059" s="85" t="s">
        <v>303</v>
      </c>
      <c r="E5059" s="85" t="s">
        <v>304</v>
      </c>
      <c r="F5059" s="84">
        <v>2</v>
      </c>
      <c r="G5059" s="85" t="s">
        <v>526</v>
      </c>
      <c r="H5059" s="85" t="s">
        <v>513</v>
      </c>
    </row>
    <row r="5060" spans="2:8">
      <c r="B5060" s="85" t="s">
        <v>300</v>
      </c>
      <c r="C5060" s="85" t="s">
        <v>545</v>
      </c>
      <c r="D5060" s="85" t="s">
        <v>303</v>
      </c>
      <c r="E5060" s="85" t="s">
        <v>304</v>
      </c>
      <c r="F5060" s="84">
        <v>0</v>
      </c>
      <c r="G5060" s="85" t="s">
        <v>526</v>
      </c>
      <c r="H5060" s="85" t="s">
        <v>513</v>
      </c>
    </row>
    <row r="5061" spans="2:8">
      <c r="B5061" s="85" t="s">
        <v>288</v>
      </c>
      <c r="C5061" s="85" t="s">
        <v>546</v>
      </c>
      <c r="D5061" s="85" t="s">
        <v>284</v>
      </c>
      <c r="E5061" s="85" t="s">
        <v>285</v>
      </c>
      <c r="F5061" s="84">
        <v>0</v>
      </c>
      <c r="G5061" s="85" t="s">
        <v>531</v>
      </c>
      <c r="H5061" s="85" t="s">
        <v>513</v>
      </c>
    </row>
    <row r="5062" spans="2:8">
      <c r="B5062" s="85" t="s">
        <v>290</v>
      </c>
      <c r="C5062" s="85" t="s">
        <v>546</v>
      </c>
      <c r="D5062" s="85" t="s">
        <v>284</v>
      </c>
      <c r="E5062" s="85" t="s">
        <v>285</v>
      </c>
      <c r="F5062" s="84">
        <v>0</v>
      </c>
      <c r="G5062" s="85" t="s">
        <v>531</v>
      </c>
      <c r="H5062" s="85" t="s">
        <v>513</v>
      </c>
    </row>
    <row r="5063" spans="2:8">
      <c r="B5063" s="85" t="s">
        <v>291</v>
      </c>
      <c r="C5063" s="85" t="s">
        <v>546</v>
      </c>
      <c r="D5063" s="85" t="s">
        <v>284</v>
      </c>
      <c r="E5063" s="85" t="s">
        <v>285</v>
      </c>
      <c r="F5063" s="84">
        <v>4</v>
      </c>
      <c r="G5063" s="85" t="s">
        <v>531</v>
      </c>
      <c r="H5063" s="85" t="s">
        <v>513</v>
      </c>
    </row>
    <row r="5064" spans="2:8">
      <c r="B5064" s="85" t="s">
        <v>292</v>
      </c>
      <c r="C5064" s="85" t="s">
        <v>546</v>
      </c>
      <c r="D5064" s="85" t="s">
        <v>284</v>
      </c>
      <c r="E5064" s="85" t="s">
        <v>285</v>
      </c>
      <c r="F5064" s="84">
        <v>0</v>
      </c>
      <c r="G5064" s="85" t="s">
        <v>531</v>
      </c>
      <c r="H5064" s="85" t="s">
        <v>513</v>
      </c>
    </row>
    <row r="5065" spans="2:8">
      <c r="B5065" s="85" t="s">
        <v>293</v>
      </c>
      <c r="C5065" s="85" t="s">
        <v>546</v>
      </c>
      <c r="D5065" s="85" t="s">
        <v>284</v>
      </c>
      <c r="E5065" s="85" t="s">
        <v>285</v>
      </c>
      <c r="F5065" s="84">
        <v>4</v>
      </c>
      <c r="G5065" s="85" t="s">
        <v>531</v>
      </c>
      <c r="H5065" s="85" t="s">
        <v>513</v>
      </c>
    </row>
    <row r="5066" spans="2:8">
      <c r="B5066" s="85" t="s">
        <v>294</v>
      </c>
      <c r="C5066" s="85" t="s">
        <v>546</v>
      </c>
      <c r="D5066" s="85" t="s">
        <v>284</v>
      </c>
      <c r="E5066" s="85" t="s">
        <v>285</v>
      </c>
      <c r="F5066" s="84">
        <v>4</v>
      </c>
      <c r="G5066" s="85" t="s">
        <v>531</v>
      </c>
      <c r="H5066" s="85" t="s">
        <v>513</v>
      </c>
    </row>
    <row r="5067" spans="2:8">
      <c r="B5067" s="85" t="s">
        <v>296</v>
      </c>
      <c r="C5067" s="85" t="s">
        <v>546</v>
      </c>
      <c r="D5067" s="85" t="s">
        <v>284</v>
      </c>
      <c r="E5067" s="85" t="s">
        <v>285</v>
      </c>
      <c r="F5067" s="84">
        <v>0</v>
      </c>
      <c r="G5067" s="85" t="s">
        <v>531</v>
      </c>
      <c r="H5067" s="85" t="s">
        <v>513</v>
      </c>
    </row>
    <row r="5068" spans="2:8">
      <c r="B5068" s="85" t="s">
        <v>298</v>
      </c>
      <c r="C5068" s="85" t="s">
        <v>546</v>
      </c>
      <c r="D5068" s="85" t="s">
        <v>284</v>
      </c>
      <c r="E5068" s="85" t="s">
        <v>285</v>
      </c>
      <c r="F5068" s="84">
        <v>5</v>
      </c>
      <c r="G5068" s="85" t="s">
        <v>531</v>
      </c>
      <c r="H5068" s="85" t="s">
        <v>513</v>
      </c>
    </row>
    <row r="5069" spans="2:8">
      <c r="B5069" s="85" t="s">
        <v>299</v>
      </c>
      <c r="C5069" s="85" t="s">
        <v>546</v>
      </c>
      <c r="D5069" s="85" t="s">
        <v>284</v>
      </c>
      <c r="E5069" s="85" t="s">
        <v>285</v>
      </c>
      <c r="F5069" s="84">
        <v>0</v>
      </c>
      <c r="G5069" s="85" t="s">
        <v>531</v>
      </c>
      <c r="H5069" s="85" t="s">
        <v>513</v>
      </c>
    </row>
    <row r="5070" spans="2:8">
      <c r="B5070" s="85" t="s">
        <v>300</v>
      </c>
      <c r="C5070" s="85" t="s">
        <v>546</v>
      </c>
      <c r="D5070" s="85" t="s">
        <v>284</v>
      </c>
      <c r="E5070" s="85" t="s">
        <v>285</v>
      </c>
      <c r="F5070" s="84">
        <v>0</v>
      </c>
      <c r="G5070" s="85" t="s">
        <v>531</v>
      </c>
      <c r="H5070" s="85" t="s">
        <v>513</v>
      </c>
    </row>
    <row r="5071" spans="2:8">
      <c r="B5071" s="85" t="s">
        <v>289</v>
      </c>
      <c r="C5071" s="85" t="s">
        <v>546</v>
      </c>
      <c r="D5071" s="85" t="s">
        <v>301</v>
      </c>
      <c r="E5071" s="85" t="s">
        <v>302</v>
      </c>
      <c r="F5071" s="84">
        <v>2</v>
      </c>
      <c r="G5071" s="85" t="s">
        <v>531</v>
      </c>
      <c r="H5071" s="85" t="s">
        <v>513</v>
      </c>
    </row>
    <row r="5072" spans="2:8">
      <c r="B5072" s="85" t="s">
        <v>292</v>
      </c>
      <c r="C5072" s="85" t="s">
        <v>546</v>
      </c>
      <c r="D5072" s="85" t="s">
        <v>301</v>
      </c>
      <c r="E5072" s="85" t="s">
        <v>302</v>
      </c>
      <c r="F5072" s="84">
        <v>0</v>
      </c>
      <c r="G5072" s="85" t="s">
        <v>531</v>
      </c>
      <c r="H5072" s="85" t="s">
        <v>513</v>
      </c>
    </row>
    <row r="5073" spans="2:8">
      <c r="B5073" s="85" t="s">
        <v>293</v>
      </c>
      <c r="C5073" s="85" t="s">
        <v>546</v>
      </c>
      <c r="D5073" s="85" t="s">
        <v>301</v>
      </c>
      <c r="E5073" s="85" t="s">
        <v>302</v>
      </c>
      <c r="F5073" s="84">
        <v>8</v>
      </c>
      <c r="G5073" s="85" t="s">
        <v>531</v>
      </c>
      <c r="H5073" s="85" t="s">
        <v>513</v>
      </c>
    </row>
    <row r="5074" spans="2:8">
      <c r="B5074" s="85" t="s">
        <v>297</v>
      </c>
      <c r="C5074" s="85" t="s">
        <v>546</v>
      </c>
      <c r="D5074" s="85" t="s">
        <v>301</v>
      </c>
      <c r="E5074" s="85" t="s">
        <v>302</v>
      </c>
      <c r="F5074" s="84">
        <v>3</v>
      </c>
      <c r="G5074" s="85" t="s">
        <v>531</v>
      </c>
      <c r="H5074" s="85" t="s">
        <v>513</v>
      </c>
    </row>
    <row r="5075" spans="2:8">
      <c r="B5075" s="85" t="s">
        <v>298</v>
      </c>
      <c r="C5075" s="85" t="s">
        <v>546</v>
      </c>
      <c r="D5075" s="85" t="s">
        <v>301</v>
      </c>
      <c r="E5075" s="85" t="s">
        <v>302</v>
      </c>
      <c r="F5075" s="84">
        <v>0</v>
      </c>
      <c r="G5075" s="85" t="s">
        <v>531</v>
      </c>
      <c r="H5075" s="85" t="s">
        <v>513</v>
      </c>
    </row>
    <row r="5076" spans="2:8">
      <c r="B5076" s="85" t="s">
        <v>288</v>
      </c>
      <c r="C5076" s="85" t="s">
        <v>546</v>
      </c>
      <c r="D5076" s="85" t="s">
        <v>303</v>
      </c>
      <c r="E5076" s="85" t="s">
        <v>304</v>
      </c>
      <c r="F5076" s="84">
        <v>2</v>
      </c>
      <c r="G5076" s="85" t="s">
        <v>531</v>
      </c>
      <c r="H5076" s="85" t="s">
        <v>513</v>
      </c>
    </row>
    <row r="5077" spans="2:8">
      <c r="B5077" s="85" t="s">
        <v>289</v>
      </c>
      <c r="C5077" s="85" t="s">
        <v>546</v>
      </c>
      <c r="D5077" s="85" t="s">
        <v>303</v>
      </c>
      <c r="E5077" s="85" t="s">
        <v>304</v>
      </c>
      <c r="F5077" s="84">
        <v>0</v>
      </c>
      <c r="G5077" s="85" t="s">
        <v>531</v>
      </c>
      <c r="H5077" s="85" t="s">
        <v>513</v>
      </c>
    </row>
    <row r="5078" spans="2:8">
      <c r="B5078" s="85" t="s">
        <v>290</v>
      </c>
      <c r="C5078" s="85" t="s">
        <v>546</v>
      </c>
      <c r="D5078" s="85" t="s">
        <v>303</v>
      </c>
      <c r="E5078" s="85" t="s">
        <v>304</v>
      </c>
      <c r="F5078" s="84">
        <v>0</v>
      </c>
      <c r="G5078" s="85" t="s">
        <v>531</v>
      </c>
      <c r="H5078" s="85" t="s">
        <v>513</v>
      </c>
    </row>
    <row r="5079" spans="2:8">
      <c r="B5079" s="85" t="s">
        <v>291</v>
      </c>
      <c r="C5079" s="85" t="s">
        <v>546</v>
      </c>
      <c r="D5079" s="85" t="s">
        <v>303</v>
      </c>
      <c r="E5079" s="85" t="s">
        <v>304</v>
      </c>
      <c r="F5079" s="84">
        <v>6</v>
      </c>
      <c r="G5079" s="85" t="s">
        <v>531</v>
      </c>
      <c r="H5079" s="85" t="s">
        <v>513</v>
      </c>
    </row>
    <row r="5080" spans="2:8">
      <c r="B5080" s="85" t="s">
        <v>292</v>
      </c>
      <c r="C5080" s="85" t="s">
        <v>546</v>
      </c>
      <c r="D5080" s="85" t="s">
        <v>303</v>
      </c>
      <c r="E5080" s="85" t="s">
        <v>304</v>
      </c>
      <c r="F5080" s="84">
        <v>0</v>
      </c>
      <c r="G5080" s="85" t="s">
        <v>531</v>
      </c>
      <c r="H5080" s="85" t="s">
        <v>513</v>
      </c>
    </row>
    <row r="5081" spans="2:8">
      <c r="B5081" s="85" t="s">
        <v>293</v>
      </c>
      <c r="C5081" s="85" t="s">
        <v>546</v>
      </c>
      <c r="D5081" s="85" t="s">
        <v>303</v>
      </c>
      <c r="E5081" s="85" t="s">
        <v>304</v>
      </c>
      <c r="F5081" s="84">
        <v>5</v>
      </c>
      <c r="G5081" s="85" t="s">
        <v>531</v>
      </c>
      <c r="H5081" s="85" t="s">
        <v>513</v>
      </c>
    </row>
    <row r="5082" spans="2:8">
      <c r="B5082" s="85" t="s">
        <v>296</v>
      </c>
      <c r="C5082" s="85" t="s">
        <v>546</v>
      </c>
      <c r="D5082" s="85" t="s">
        <v>303</v>
      </c>
      <c r="E5082" s="85" t="s">
        <v>304</v>
      </c>
      <c r="F5082" s="84">
        <v>0</v>
      </c>
      <c r="G5082" s="85" t="s">
        <v>531</v>
      </c>
      <c r="H5082" s="85" t="s">
        <v>513</v>
      </c>
    </row>
    <row r="5083" spans="2:8">
      <c r="B5083" s="85" t="s">
        <v>298</v>
      </c>
      <c r="C5083" s="85" t="s">
        <v>546</v>
      </c>
      <c r="D5083" s="85" t="s">
        <v>303</v>
      </c>
      <c r="E5083" s="85" t="s">
        <v>304</v>
      </c>
      <c r="F5083" s="84">
        <v>2</v>
      </c>
      <c r="G5083" s="85" t="s">
        <v>531</v>
      </c>
      <c r="H5083" s="85" t="s">
        <v>513</v>
      </c>
    </row>
    <row r="5084" spans="2:8">
      <c r="B5084" s="85" t="s">
        <v>299</v>
      </c>
      <c r="C5084" s="85" t="s">
        <v>546</v>
      </c>
      <c r="D5084" s="85" t="s">
        <v>303</v>
      </c>
      <c r="E5084" s="85" t="s">
        <v>304</v>
      </c>
      <c r="F5084" s="84">
        <v>0</v>
      </c>
      <c r="G5084" s="85" t="s">
        <v>531</v>
      </c>
      <c r="H5084" s="85" t="s">
        <v>513</v>
      </c>
    </row>
    <row r="5085" spans="2:8">
      <c r="B5085" s="85" t="s">
        <v>300</v>
      </c>
      <c r="C5085" s="85" t="s">
        <v>546</v>
      </c>
      <c r="D5085" s="85" t="s">
        <v>303</v>
      </c>
      <c r="E5085" s="85" t="s">
        <v>304</v>
      </c>
      <c r="F5085" s="84">
        <v>0</v>
      </c>
      <c r="G5085" s="85" t="s">
        <v>531</v>
      </c>
      <c r="H5085" s="85" t="s">
        <v>513</v>
      </c>
    </row>
    <row r="5086" spans="2:8">
      <c r="B5086" s="85" t="s">
        <v>288</v>
      </c>
      <c r="C5086" s="85" t="s">
        <v>547</v>
      </c>
      <c r="D5086" s="85" t="s">
        <v>284</v>
      </c>
      <c r="E5086" s="85" t="s">
        <v>285</v>
      </c>
      <c r="F5086" s="84">
        <v>4</v>
      </c>
      <c r="G5086" s="85" t="s">
        <v>531</v>
      </c>
      <c r="H5086" s="85" t="s">
        <v>513</v>
      </c>
    </row>
    <row r="5087" spans="2:8">
      <c r="B5087" s="85" t="s">
        <v>289</v>
      </c>
      <c r="C5087" s="85" t="s">
        <v>547</v>
      </c>
      <c r="D5087" s="85" t="s">
        <v>284</v>
      </c>
      <c r="E5087" s="85" t="s">
        <v>285</v>
      </c>
      <c r="F5087" s="84">
        <v>2</v>
      </c>
      <c r="G5087" s="85" t="s">
        <v>531</v>
      </c>
      <c r="H5087" s="85" t="s">
        <v>513</v>
      </c>
    </row>
    <row r="5088" spans="2:8">
      <c r="B5088" s="85" t="s">
        <v>290</v>
      </c>
      <c r="C5088" s="85" t="s">
        <v>547</v>
      </c>
      <c r="D5088" s="85" t="s">
        <v>284</v>
      </c>
      <c r="E5088" s="85" t="s">
        <v>285</v>
      </c>
      <c r="F5088" s="84">
        <v>0</v>
      </c>
      <c r="G5088" s="85" t="s">
        <v>531</v>
      </c>
      <c r="H5088" s="85" t="s">
        <v>513</v>
      </c>
    </row>
    <row r="5089" spans="2:8">
      <c r="B5089" s="85" t="s">
        <v>291</v>
      </c>
      <c r="C5089" s="85" t="s">
        <v>547</v>
      </c>
      <c r="D5089" s="85" t="s">
        <v>284</v>
      </c>
      <c r="E5089" s="85" t="s">
        <v>285</v>
      </c>
      <c r="F5089" s="84">
        <v>2</v>
      </c>
      <c r="G5089" s="85" t="s">
        <v>531</v>
      </c>
      <c r="H5089" s="85" t="s">
        <v>513</v>
      </c>
    </row>
    <row r="5090" spans="2:8">
      <c r="B5090" s="85" t="s">
        <v>292</v>
      </c>
      <c r="C5090" s="85" t="s">
        <v>547</v>
      </c>
      <c r="D5090" s="85" t="s">
        <v>284</v>
      </c>
      <c r="E5090" s="85" t="s">
        <v>285</v>
      </c>
      <c r="F5090" s="84">
        <v>5</v>
      </c>
      <c r="G5090" s="85" t="s">
        <v>531</v>
      </c>
      <c r="H5090" s="85" t="s">
        <v>513</v>
      </c>
    </row>
    <row r="5091" spans="2:8">
      <c r="B5091" s="85" t="s">
        <v>293</v>
      </c>
      <c r="C5091" s="85" t="s">
        <v>547</v>
      </c>
      <c r="D5091" s="85" t="s">
        <v>284</v>
      </c>
      <c r="E5091" s="85" t="s">
        <v>285</v>
      </c>
      <c r="F5091" s="84">
        <v>0</v>
      </c>
      <c r="G5091" s="85" t="s">
        <v>531</v>
      </c>
      <c r="H5091" s="85" t="s">
        <v>513</v>
      </c>
    </row>
    <row r="5092" spans="2:8">
      <c r="B5092" s="85" t="s">
        <v>294</v>
      </c>
      <c r="C5092" s="85" t="s">
        <v>547</v>
      </c>
      <c r="D5092" s="85" t="s">
        <v>284</v>
      </c>
      <c r="E5092" s="85" t="s">
        <v>285</v>
      </c>
      <c r="F5092" s="84">
        <v>0</v>
      </c>
      <c r="G5092" s="85" t="s">
        <v>531</v>
      </c>
      <c r="H5092" s="85" t="s">
        <v>513</v>
      </c>
    </row>
    <row r="5093" spans="2:8">
      <c r="B5093" s="85" t="s">
        <v>295</v>
      </c>
      <c r="C5093" s="85" t="s">
        <v>547</v>
      </c>
      <c r="D5093" s="85" t="s">
        <v>284</v>
      </c>
      <c r="E5093" s="85" t="s">
        <v>285</v>
      </c>
      <c r="F5093" s="84">
        <v>5</v>
      </c>
      <c r="G5093" s="85" t="s">
        <v>531</v>
      </c>
      <c r="H5093" s="85" t="s">
        <v>513</v>
      </c>
    </row>
    <row r="5094" spans="2:8">
      <c r="B5094" s="85" t="s">
        <v>296</v>
      </c>
      <c r="C5094" s="85" t="s">
        <v>547</v>
      </c>
      <c r="D5094" s="85" t="s">
        <v>284</v>
      </c>
      <c r="E5094" s="85" t="s">
        <v>285</v>
      </c>
      <c r="F5094" s="84">
        <v>4</v>
      </c>
      <c r="G5094" s="85" t="s">
        <v>531</v>
      </c>
      <c r="H5094" s="85" t="s">
        <v>513</v>
      </c>
    </row>
    <row r="5095" spans="2:8">
      <c r="B5095" s="85" t="s">
        <v>297</v>
      </c>
      <c r="C5095" s="85" t="s">
        <v>547</v>
      </c>
      <c r="D5095" s="85" t="s">
        <v>284</v>
      </c>
      <c r="E5095" s="85" t="s">
        <v>285</v>
      </c>
      <c r="F5095" s="84">
        <v>0</v>
      </c>
      <c r="G5095" s="85" t="s">
        <v>531</v>
      </c>
      <c r="H5095" s="85" t="s">
        <v>513</v>
      </c>
    </row>
    <row r="5096" spans="2:8">
      <c r="B5096" s="85" t="s">
        <v>298</v>
      </c>
      <c r="C5096" s="85" t="s">
        <v>547</v>
      </c>
      <c r="D5096" s="85" t="s">
        <v>284</v>
      </c>
      <c r="E5096" s="85" t="s">
        <v>285</v>
      </c>
      <c r="F5096" s="84">
        <v>2</v>
      </c>
      <c r="G5096" s="85" t="s">
        <v>531</v>
      </c>
      <c r="H5096" s="85" t="s">
        <v>513</v>
      </c>
    </row>
    <row r="5097" spans="2:8">
      <c r="B5097" s="85" t="s">
        <v>299</v>
      </c>
      <c r="C5097" s="85" t="s">
        <v>547</v>
      </c>
      <c r="D5097" s="85" t="s">
        <v>284</v>
      </c>
      <c r="E5097" s="85" t="s">
        <v>285</v>
      </c>
      <c r="F5097" s="84">
        <v>2</v>
      </c>
      <c r="G5097" s="85" t="s">
        <v>531</v>
      </c>
      <c r="H5097" s="85" t="s">
        <v>513</v>
      </c>
    </row>
    <row r="5098" spans="2:8">
      <c r="B5098" s="85" t="s">
        <v>300</v>
      </c>
      <c r="C5098" s="85" t="s">
        <v>547</v>
      </c>
      <c r="D5098" s="85" t="s">
        <v>284</v>
      </c>
      <c r="E5098" s="85" t="s">
        <v>285</v>
      </c>
      <c r="F5098" s="84">
        <v>0</v>
      </c>
      <c r="G5098" s="85" t="s">
        <v>531</v>
      </c>
      <c r="H5098" s="85" t="s">
        <v>513</v>
      </c>
    </row>
    <row r="5099" spans="2:8">
      <c r="B5099" s="85" t="s">
        <v>289</v>
      </c>
      <c r="C5099" s="85" t="s">
        <v>547</v>
      </c>
      <c r="D5099" s="85" t="s">
        <v>301</v>
      </c>
      <c r="E5099" s="85" t="s">
        <v>302</v>
      </c>
      <c r="F5099" s="84">
        <v>2</v>
      </c>
      <c r="G5099" s="85" t="s">
        <v>531</v>
      </c>
      <c r="H5099" s="85" t="s">
        <v>513</v>
      </c>
    </row>
    <row r="5100" spans="2:8">
      <c r="B5100" s="85" t="s">
        <v>290</v>
      </c>
      <c r="C5100" s="85" t="s">
        <v>547</v>
      </c>
      <c r="D5100" s="85" t="s">
        <v>301</v>
      </c>
      <c r="E5100" s="85" t="s">
        <v>302</v>
      </c>
      <c r="F5100" s="84">
        <v>2</v>
      </c>
      <c r="G5100" s="85" t="s">
        <v>531</v>
      </c>
      <c r="H5100" s="85" t="s">
        <v>513</v>
      </c>
    </row>
    <row r="5101" spans="2:8">
      <c r="B5101" s="85" t="s">
        <v>291</v>
      </c>
      <c r="C5101" s="85" t="s">
        <v>547</v>
      </c>
      <c r="D5101" s="85" t="s">
        <v>301</v>
      </c>
      <c r="E5101" s="85" t="s">
        <v>302</v>
      </c>
      <c r="F5101" s="84">
        <v>0</v>
      </c>
      <c r="G5101" s="85" t="s">
        <v>531</v>
      </c>
      <c r="H5101" s="85" t="s">
        <v>513</v>
      </c>
    </row>
    <row r="5102" spans="2:8">
      <c r="B5102" s="85" t="s">
        <v>293</v>
      </c>
      <c r="C5102" s="85" t="s">
        <v>547</v>
      </c>
      <c r="D5102" s="85" t="s">
        <v>301</v>
      </c>
      <c r="E5102" s="85" t="s">
        <v>302</v>
      </c>
      <c r="F5102" s="84">
        <v>0</v>
      </c>
      <c r="G5102" s="85" t="s">
        <v>531</v>
      </c>
      <c r="H5102" s="85" t="s">
        <v>513</v>
      </c>
    </row>
    <row r="5103" spans="2:8">
      <c r="B5103" s="85" t="s">
        <v>294</v>
      </c>
      <c r="C5103" s="85" t="s">
        <v>547</v>
      </c>
      <c r="D5103" s="85" t="s">
        <v>301</v>
      </c>
      <c r="E5103" s="85" t="s">
        <v>302</v>
      </c>
      <c r="F5103" s="84">
        <v>3</v>
      </c>
      <c r="G5103" s="85" t="s">
        <v>531</v>
      </c>
      <c r="H5103" s="85" t="s">
        <v>513</v>
      </c>
    </row>
    <row r="5104" spans="2:8">
      <c r="B5104" s="85" t="s">
        <v>295</v>
      </c>
      <c r="C5104" s="85" t="s">
        <v>547</v>
      </c>
      <c r="D5104" s="85" t="s">
        <v>301</v>
      </c>
      <c r="E5104" s="85" t="s">
        <v>302</v>
      </c>
      <c r="F5104" s="84">
        <v>0</v>
      </c>
      <c r="G5104" s="85" t="s">
        <v>531</v>
      </c>
      <c r="H5104" s="85" t="s">
        <v>513</v>
      </c>
    </row>
    <row r="5105" spans="2:8">
      <c r="B5105" s="85" t="s">
        <v>296</v>
      </c>
      <c r="C5105" s="85" t="s">
        <v>547</v>
      </c>
      <c r="D5105" s="85" t="s">
        <v>301</v>
      </c>
      <c r="E5105" s="85" t="s">
        <v>302</v>
      </c>
      <c r="F5105" s="84">
        <v>4</v>
      </c>
      <c r="G5105" s="85" t="s">
        <v>531</v>
      </c>
      <c r="H5105" s="85" t="s">
        <v>513</v>
      </c>
    </row>
    <row r="5106" spans="2:8">
      <c r="B5106" s="85" t="s">
        <v>297</v>
      </c>
      <c r="C5106" s="85" t="s">
        <v>547</v>
      </c>
      <c r="D5106" s="85" t="s">
        <v>301</v>
      </c>
      <c r="E5106" s="85" t="s">
        <v>302</v>
      </c>
      <c r="F5106" s="84">
        <v>0</v>
      </c>
      <c r="G5106" s="85" t="s">
        <v>531</v>
      </c>
      <c r="H5106" s="85" t="s">
        <v>513</v>
      </c>
    </row>
    <row r="5107" spans="2:8">
      <c r="B5107" s="85" t="s">
        <v>299</v>
      </c>
      <c r="C5107" s="85" t="s">
        <v>547</v>
      </c>
      <c r="D5107" s="85" t="s">
        <v>301</v>
      </c>
      <c r="E5107" s="85" t="s">
        <v>302</v>
      </c>
      <c r="F5107" s="84">
        <v>0</v>
      </c>
      <c r="G5107" s="85" t="s">
        <v>531</v>
      </c>
      <c r="H5107" s="85" t="s">
        <v>513</v>
      </c>
    </row>
    <row r="5108" spans="2:8">
      <c r="B5108" s="85" t="s">
        <v>291</v>
      </c>
      <c r="C5108" s="85" t="s">
        <v>547</v>
      </c>
      <c r="D5108" s="85" t="s">
        <v>303</v>
      </c>
      <c r="E5108" s="85" t="s">
        <v>304</v>
      </c>
      <c r="F5108" s="84">
        <v>0</v>
      </c>
      <c r="G5108" s="85" t="s">
        <v>531</v>
      </c>
      <c r="H5108" s="85" t="s">
        <v>513</v>
      </c>
    </row>
    <row r="5109" spans="2:8">
      <c r="B5109" s="85" t="s">
        <v>293</v>
      </c>
      <c r="C5109" s="85" t="s">
        <v>547</v>
      </c>
      <c r="D5109" s="85" t="s">
        <v>303</v>
      </c>
      <c r="E5109" s="85" t="s">
        <v>304</v>
      </c>
      <c r="F5109" s="84">
        <v>2</v>
      </c>
      <c r="G5109" s="85" t="s">
        <v>531</v>
      </c>
      <c r="H5109" s="85" t="s">
        <v>513</v>
      </c>
    </row>
    <row r="5110" spans="2:8">
      <c r="B5110" s="85" t="s">
        <v>299</v>
      </c>
      <c r="C5110" s="85" t="s">
        <v>547</v>
      </c>
      <c r="D5110" s="85" t="s">
        <v>303</v>
      </c>
      <c r="E5110" s="85" t="s">
        <v>304</v>
      </c>
      <c r="F5110" s="84">
        <v>0</v>
      </c>
      <c r="G5110" s="85" t="s">
        <v>531</v>
      </c>
      <c r="H5110" s="85" t="s">
        <v>513</v>
      </c>
    </row>
    <row r="5111" spans="2:8">
      <c r="B5111" s="85" t="s">
        <v>300</v>
      </c>
      <c r="C5111" s="85" t="s">
        <v>547</v>
      </c>
      <c r="D5111" s="85" t="s">
        <v>303</v>
      </c>
      <c r="E5111" s="85" t="s">
        <v>304</v>
      </c>
      <c r="F5111" s="84">
        <v>2</v>
      </c>
      <c r="G5111" s="85" t="s">
        <v>531</v>
      </c>
      <c r="H5111" s="85" t="s">
        <v>513</v>
      </c>
    </row>
    <row r="5112" spans="2:8">
      <c r="B5112" s="85" t="s">
        <v>289</v>
      </c>
      <c r="C5112" s="85" t="s">
        <v>548</v>
      </c>
      <c r="D5112" s="85" t="s">
        <v>284</v>
      </c>
      <c r="E5112" s="85" t="s">
        <v>285</v>
      </c>
      <c r="F5112" s="84">
        <v>0</v>
      </c>
      <c r="G5112" s="85" t="s">
        <v>526</v>
      </c>
      <c r="H5112" s="85" t="s">
        <v>513</v>
      </c>
    </row>
    <row r="5113" spans="2:8">
      <c r="B5113" s="85" t="s">
        <v>292</v>
      </c>
      <c r="C5113" s="85" t="s">
        <v>548</v>
      </c>
      <c r="D5113" s="85" t="s">
        <v>284</v>
      </c>
      <c r="E5113" s="85" t="s">
        <v>285</v>
      </c>
      <c r="F5113" s="84">
        <v>0</v>
      </c>
      <c r="G5113" s="85" t="s">
        <v>526</v>
      </c>
      <c r="H5113" s="85" t="s">
        <v>513</v>
      </c>
    </row>
    <row r="5114" spans="2:8">
      <c r="B5114" s="85" t="s">
        <v>293</v>
      </c>
      <c r="C5114" s="85" t="s">
        <v>548</v>
      </c>
      <c r="D5114" s="85" t="s">
        <v>284</v>
      </c>
      <c r="E5114" s="85" t="s">
        <v>285</v>
      </c>
      <c r="F5114" s="84">
        <v>6</v>
      </c>
      <c r="G5114" s="85" t="s">
        <v>526</v>
      </c>
      <c r="H5114" s="85" t="s">
        <v>513</v>
      </c>
    </row>
    <row r="5115" spans="2:8">
      <c r="B5115" s="85" t="s">
        <v>294</v>
      </c>
      <c r="C5115" s="85" t="s">
        <v>548</v>
      </c>
      <c r="D5115" s="85" t="s">
        <v>284</v>
      </c>
      <c r="E5115" s="85" t="s">
        <v>285</v>
      </c>
      <c r="F5115" s="84">
        <v>6</v>
      </c>
      <c r="G5115" s="85" t="s">
        <v>526</v>
      </c>
      <c r="H5115" s="85" t="s">
        <v>513</v>
      </c>
    </row>
    <row r="5116" spans="2:8">
      <c r="B5116" s="85" t="s">
        <v>295</v>
      </c>
      <c r="C5116" s="85" t="s">
        <v>548</v>
      </c>
      <c r="D5116" s="85" t="s">
        <v>284</v>
      </c>
      <c r="E5116" s="85" t="s">
        <v>285</v>
      </c>
      <c r="F5116" s="84">
        <v>0</v>
      </c>
      <c r="G5116" s="85" t="s">
        <v>526</v>
      </c>
      <c r="H5116" s="85" t="s">
        <v>513</v>
      </c>
    </row>
    <row r="5117" spans="2:8">
      <c r="B5117" s="85" t="s">
        <v>296</v>
      </c>
      <c r="C5117" s="85" t="s">
        <v>548</v>
      </c>
      <c r="D5117" s="85" t="s">
        <v>284</v>
      </c>
      <c r="E5117" s="85" t="s">
        <v>285</v>
      </c>
      <c r="F5117" s="84">
        <v>0</v>
      </c>
      <c r="G5117" s="85" t="s">
        <v>526</v>
      </c>
      <c r="H5117" s="85" t="s">
        <v>513</v>
      </c>
    </row>
    <row r="5118" spans="2:8">
      <c r="B5118" s="85" t="s">
        <v>297</v>
      </c>
      <c r="C5118" s="85" t="s">
        <v>548</v>
      </c>
      <c r="D5118" s="85" t="s">
        <v>284</v>
      </c>
      <c r="E5118" s="85" t="s">
        <v>285</v>
      </c>
      <c r="F5118" s="84">
        <v>6</v>
      </c>
      <c r="G5118" s="85" t="s">
        <v>526</v>
      </c>
      <c r="H5118" s="85" t="s">
        <v>513</v>
      </c>
    </row>
    <row r="5119" spans="2:8">
      <c r="B5119" s="85" t="s">
        <v>298</v>
      </c>
      <c r="C5119" s="85" t="s">
        <v>548</v>
      </c>
      <c r="D5119" s="85" t="s">
        <v>284</v>
      </c>
      <c r="E5119" s="85" t="s">
        <v>285</v>
      </c>
      <c r="F5119" s="84">
        <v>4</v>
      </c>
      <c r="G5119" s="85" t="s">
        <v>526</v>
      </c>
      <c r="H5119" s="85" t="s">
        <v>513</v>
      </c>
    </row>
    <row r="5120" spans="2:8">
      <c r="B5120" s="85" t="s">
        <v>299</v>
      </c>
      <c r="C5120" s="85" t="s">
        <v>548</v>
      </c>
      <c r="D5120" s="85" t="s">
        <v>284</v>
      </c>
      <c r="E5120" s="85" t="s">
        <v>285</v>
      </c>
      <c r="F5120" s="84">
        <v>4</v>
      </c>
      <c r="G5120" s="85" t="s">
        <v>526</v>
      </c>
      <c r="H5120" s="85" t="s">
        <v>513</v>
      </c>
    </row>
    <row r="5121" spans="2:8">
      <c r="B5121" s="85" t="s">
        <v>300</v>
      </c>
      <c r="C5121" s="85" t="s">
        <v>548</v>
      </c>
      <c r="D5121" s="85" t="s">
        <v>284</v>
      </c>
      <c r="E5121" s="85" t="s">
        <v>285</v>
      </c>
      <c r="F5121" s="84">
        <v>4</v>
      </c>
      <c r="G5121" s="85" t="s">
        <v>526</v>
      </c>
      <c r="H5121" s="85" t="s">
        <v>513</v>
      </c>
    </row>
    <row r="5122" spans="2:8">
      <c r="B5122" s="85" t="s">
        <v>288</v>
      </c>
      <c r="C5122" s="85" t="s">
        <v>548</v>
      </c>
      <c r="D5122" s="85" t="s">
        <v>301</v>
      </c>
      <c r="E5122" s="85" t="s">
        <v>302</v>
      </c>
      <c r="F5122" s="84">
        <v>4</v>
      </c>
      <c r="G5122" s="85" t="s">
        <v>526</v>
      </c>
      <c r="H5122" s="85" t="s">
        <v>513</v>
      </c>
    </row>
    <row r="5123" spans="2:8">
      <c r="B5123" s="85" t="s">
        <v>289</v>
      </c>
      <c r="C5123" s="85" t="s">
        <v>548</v>
      </c>
      <c r="D5123" s="85" t="s">
        <v>301</v>
      </c>
      <c r="E5123" s="85" t="s">
        <v>302</v>
      </c>
      <c r="F5123" s="84">
        <v>4</v>
      </c>
      <c r="G5123" s="85" t="s">
        <v>526</v>
      </c>
      <c r="H5123" s="85" t="s">
        <v>513</v>
      </c>
    </row>
    <row r="5124" spans="2:8">
      <c r="B5124" s="85" t="s">
        <v>290</v>
      </c>
      <c r="C5124" s="85" t="s">
        <v>548</v>
      </c>
      <c r="D5124" s="85" t="s">
        <v>301</v>
      </c>
      <c r="E5124" s="85" t="s">
        <v>302</v>
      </c>
      <c r="F5124" s="84">
        <v>0</v>
      </c>
      <c r="G5124" s="85" t="s">
        <v>526</v>
      </c>
      <c r="H5124" s="85" t="s">
        <v>513</v>
      </c>
    </row>
    <row r="5125" spans="2:8">
      <c r="B5125" s="85" t="s">
        <v>291</v>
      </c>
      <c r="C5125" s="85" t="s">
        <v>548</v>
      </c>
      <c r="D5125" s="85" t="s">
        <v>301</v>
      </c>
      <c r="E5125" s="85" t="s">
        <v>302</v>
      </c>
      <c r="F5125" s="84">
        <v>4</v>
      </c>
      <c r="G5125" s="85" t="s">
        <v>526</v>
      </c>
      <c r="H5125" s="85" t="s">
        <v>513</v>
      </c>
    </row>
    <row r="5126" spans="2:8">
      <c r="B5126" s="85" t="s">
        <v>293</v>
      </c>
      <c r="C5126" s="85" t="s">
        <v>548</v>
      </c>
      <c r="D5126" s="85" t="s">
        <v>301</v>
      </c>
      <c r="E5126" s="85" t="s">
        <v>302</v>
      </c>
      <c r="F5126" s="84">
        <v>0</v>
      </c>
      <c r="G5126" s="85" t="s">
        <v>526</v>
      </c>
      <c r="H5126" s="85" t="s">
        <v>513</v>
      </c>
    </row>
    <row r="5127" spans="2:8">
      <c r="B5127" s="85" t="s">
        <v>294</v>
      </c>
      <c r="C5127" s="85" t="s">
        <v>548</v>
      </c>
      <c r="D5127" s="85" t="s">
        <v>301</v>
      </c>
      <c r="E5127" s="85" t="s">
        <v>302</v>
      </c>
      <c r="F5127" s="84">
        <v>4</v>
      </c>
      <c r="G5127" s="85" t="s">
        <v>526</v>
      </c>
      <c r="H5127" s="85" t="s">
        <v>513</v>
      </c>
    </row>
    <row r="5128" spans="2:8">
      <c r="B5128" s="85" t="s">
        <v>288</v>
      </c>
      <c r="C5128" s="85" t="s">
        <v>548</v>
      </c>
      <c r="D5128" s="85" t="s">
        <v>303</v>
      </c>
      <c r="E5128" s="85" t="s">
        <v>304</v>
      </c>
      <c r="F5128" s="84">
        <v>0</v>
      </c>
      <c r="G5128" s="85" t="s">
        <v>526</v>
      </c>
      <c r="H5128" s="85" t="s">
        <v>513</v>
      </c>
    </row>
    <row r="5129" spans="2:8">
      <c r="B5129" s="85" t="s">
        <v>293</v>
      </c>
      <c r="C5129" s="85" t="s">
        <v>548</v>
      </c>
      <c r="D5129" s="85" t="s">
        <v>303</v>
      </c>
      <c r="E5129" s="85" t="s">
        <v>304</v>
      </c>
      <c r="F5129" s="84">
        <v>0</v>
      </c>
      <c r="G5129" s="85" t="s">
        <v>526</v>
      </c>
      <c r="H5129" s="85" t="s">
        <v>513</v>
      </c>
    </row>
    <row r="5130" spans="2:8">
      <c r="B5130" s="85" t="s">
        <v>294</v>
      </c>
      <c r="C5130" s="85" t="s">
        <v>548</v>
      </c>
      <c r="D5130" s="85" t="s">
        <v>303</v>
      </c>
      <c r="E5130" s="85" t="s">
        <v>304</v>
      </c>
      <c r="F5130" s="84">
        <v>3</v>
      </c>
      <c r="G5130" s="85" t="s">
        <v>526</v>
      </c>
      <c r="H5130" s="85" t="s">
        <v>513</v>
      </c>
    </row>
    <row r="5131" spans="2:8">
      <c r="B5131" s="85" t="s">
        <v>295</v>
      </c>
      <c r="C5131" s="85" t="s">
        <v>548</v>
      </c>
      <c r="D5131" s="85" t="s">
        <v>303</v>
      </c>
      <c r="E5131" s="85" t="s">
        <v>304</v>
      </c>
      <c r="F5131" s="84">
        <v>3</v>
      </c>
      <c r="G5131" s="85" t="s">
        <v>526</v>
      </c>
      <c r="H5131" s="85" t="s">
        <v>513</v>
      </c>
    </row>
    <row r="5132" spans="2:8">
      <c r="B5132" s="85" t="s">
        <v>298</v>
      </c>
      <c r="C5132" s="85" t="s">
        <v>548</v>
      </c>
      <c r="D5132" s="85" t="s">
        <v>303</v>
      </c>
      <c r="E5132" s="85" t="s">
        <v>304</v>
      </c>
      <c r="F5132" s="84">
        <v>0</v>
      </c>
      <c r="G5132" s="85" t="s">
        <v>526</v>
      </c>
      <c r="H5132" s="85" t="s">
        <v>513</v>
      </c>
    </row>
    <row r="5133" spans="2:8">
      <c r="B5133" s="85" t="s">
        <v>288</v>
      </c>
      <c r="C5133" s="85" t="s">
        <v>549</v>
      </c>
      <c r="D5133" s="85" t="s">
        <v>284</v>
      </c>
      <c r="E5133" s="85" t="s">
        <v>285</v>
      </c>
      <c r="F5133" s="84">
        <v>0</v>
      </c>
      <c r="G5133" s="85" t="s">
        <v>531</v>
      </c>
      <c r="H5133" s="85" t="s">
        <v>513</v>
      </c>
    </row>
    <row r="5134" spans="2:8">
      <c r="B5134" s="85" t="s">
        <v>290</v>
      </c>
      <c r="C5134" s="85" t="s">
        <v>549</v>
      </c>
      <c r="D5134" s="85" t="s">
        <v>284</v>
      </c>
      <c r="E5134" s="85" t="s">
        <v>285</v>
      </c>
      <c r="F5134" s="84">
        <v>0</v>
      </c>
      <c r="G5134" s="85" t="s">
        <v>531</v>
      </c>
      <c r="H5134" s="85" t="s">
        <v>513</v>
      </c>
    </row>
    <row r="5135" spans="2:8">
      <c r="B5135" s="85" t="s">
        <v>291</v>
      </c>
      <c r="C5135" s="85" t="s">
        <v>549</v>
      </c>
      <c r="D5135" s="85" t="s">
        <v>284</v>
      </c>
      <c r="E5135" s="85" t="s">
        <v>285</v>
      </c>
      <c r="F5135" s="84">
        <v>0</v>
      </c>
      <c r="G5135" s="85" t="s">
        <v>531</v>
      </c>
      <c r="H5135" s="85" t="s">
        <v>513</v>
      </c>
    </row>
    <row r="5136" spans="2:8">
      <c r="B5136" s="85" t="s">
        <v>292</v>
      </c>
      <c r="C5136" s="85" t="s">
        <v>549</v>
      </c>
      <c r="D5136" s="85" t="s">
        <v>284</v>
      </c>
      <c r="E5136" s="85" t="s">
        <v>285</v>
      </c>
      <c r="F5136" s="84">
        <v>6</v>
      </c>
      <c r="G5136" s="85" t="s">
        <v>531</v>
      </c>
      <c r="H5136" s="85" t="s">
        <v>513</v>
      </c>
    </row>
    <row r="5137" spans="2:8">
      <c r="B5137" s="85" t="s">
        <v>293</v>
      </c>
      <c r="C5137" s="85" t="s">
        <v>549</v>
      </c>
      <c r="D5137" s="85" t="s">
        <v>284</v>
      </c>
      <c r="E5137" s="85" t="s">
        <v>285</v>
      </c>
      <c r="F5137" s="84">
        <v>3</v>
      </c>
      <c r="G5137" s="85" t="s">
        <v>531</v>
      </c>
      <c r="H5137" s="85" t="s">
        <v>513</v>
      </c>
    </row>
    <row r="5138" spans="2:8">
      <c r="B5138" s="85" t="s">
        <v>294</v>
      </c>
      <c r="C5138" s="85" t="s">
        <v>549</v>
      </c>
      <c r="D5138" s="85" t="s">
        <v>284</v>
      </c>
      <c r="E5138" s="85" t="s">
        <v>285</v>
      </c>
      <c r="F5138" s="84">
        <v>4</v>
      </c>
      <c r="G5138" s="85" t="s">
        <v>531</v>
      </c>
      <c r="H5138" s="85" t="s">
        <v>513</v>
      </c>
    </row>
    <row r="5139" spans="2:8">
      <c r="B5139" s="85" t="s">
        <v>295</v>
      </c>
      <c r="C5139" s="85" t="s">
        <v>549</v>
      </c>
      <c r="D5139" s="85" t="s">
        <v>284</v>
      </c>
      <c r="E5139" s="85" t="s">
        <v>285</v>
      </c>
      <c r="F5139" s="84">
        <v>0</v>
      </c>
      <c r="G5139" s="85" t="s">
        <v>531</v>
      </c>
      <c r="H5139" s="85" t="s">
        <v>513</v>
      </c>
    </row>
    <row r="5140" spans="2:8">
      <c r="B5140" s="85" t="s">
        <v>296</v>
      </c>
      <c r="C5140" s="85" t="s">
        <v>549</v>
      </c>
      <c r="D5140" s="85" t="s">
        <v>284</v>
      </c>
      <c r="E5140" s="85" t="s">
        <v>285</v>
      </c>
      <c r="F5140" s="84">
        <v>0</v>
      </c>
      <c r="G5140" s="85" t="s">
        <v>531</v>
      </c>
      <c r="H5140" s="85" t="s">
        <v>513</v>
      </c>
    </row>
    <row r="5141" spans="2:8">
      <c r="B5141" s="85" t="s">
        <v>297</v>
      </c>
      <c r="C5141" s="85" t="s">
        <v>549</v>
      </c>
      <c r="D5141" s="85" t="s">
        <v>284</v>
      </c>
      <c r="E5141" s="85" t="s">
        <v>285</v>
      </c>
      <c r="F5141" s="84">
        <v>6</v>
      </c>
      <c r="G5141" s="85" t="s">
        <v>531</v>
      </c>
      <c r="H5141" s="85" t="s">
        <v>513</v>
      </c>
    </row>
    <row r="5142" spans="2:8">
      <c r="B5142" s="85" t="s">
        <v>298</v>
      </c>
      <c r="C5142" s="85" t="s">
        <v>549</v>
      </c>
      <c r="D5142" s="85" t="s">
        <v>284</v>
      </c>
      <c r="E5142" s="85" t="s">
        <v>285</v>
      </c>
      <c r="F5142" s="84">
        <v>0</v>
      </c>
      <c r="G5142" s="85" t="s">
        <v>531</v>
      </c>
      <c r="H5142" s="85" t="s">
        <v>513</v>
      </c>
    </row>
    <row r="5143" spans="2:8">
      <c r="B5143" s="85" t="s">
        <v>288</v>
      </c>
      <c r="C5143" s="85" t="s">
        <v>549</v>
      </c>
      <c r="D5143" s="85" t="s">
        <v>301</v>
      </c>
      <c r="E5143" s="85" t="s">
        <v>302</v>
      </c>
      <c r="F5143" s="84">
        <v>5</v>
      </c>
      <c r="G5143" s="85" t="s">
        <v>531</v>
      </c>
      <c r="H5143" s="85" t="s">
        <v>513</v>
      </c>
    </row>
    <row r="5144" spans="2:8">
      <c r="B5144" s="85" t="s">
        <v>289</v>
      </c>
      <c r="C5144" s="85" t="s">
        <v>549</v>
      </c>
      <c r="D5144" s="85" t="s">
        <v>301</v>
      </c>
      <c r="E5144" s="85" t="s">
        <v>302</v>
      </c>
      <c r="F5144" s="84">
        <v>0</v>
      </c>
      <c r="G5144" s="85" t="s">
        <v>531</v>
      </c>
      <c r="H5144" s="85" t="s">
        <v>513</v>
      </c>
    </row>
    <row r="5145" spans="2:8">
      <c r="B5145" s="85" t="s">
        <v>290</v>
      </c>
      <c r="C5145" s="85" t="s">
        <v>549</v>
      </c>
      <c r="D5145" s="85" t="s">
        <v>301</v>
      </c>
      <c r="E5145" s="85" t="s">
        <v>302</v>
      </c>
      <c r="F5145" s="84">
        <v>0</v>
      </c>
      <c r="G5145" s="85" t="s">
        <v>531</v>
      </c>
      <c r="H5145" s="85" t="s">
        <v>513</v>
      </c>
    </row>
    <row r="5146" spans="2:8">
      <c r="B5146" s="85" t="s">
        <v>291</v>
      </c>
      <c r="C5146" s="85" t="s">
        <v>549</v>
      </c>
      <c r="D5146" s="85" t="s">
        <v>301</v>
      </c>
      <c r="E5146" s="85" t="s">
        <v>302</v>
      </c>
      <c r="F5146" s="84">
        <v>5</v>
      </c>
      <c r="G5146" s="85" t="s">
        <v>531</v>
      </c>
      <c r="H5146" s="85" t="s">
        <v>513</v>
      </c>
    </row>
    <row r="5147" spans="2:8">
      <c r="B5147" s="85" t="s">
        <v>292</v>
      </c>
      <c r="C5147" s="85" t="s">
        <v>549</v>
      </c>
      <c r="D5147" s="85" t="s">
        <v>301</v>
      </c>
      <c r="E5147" s="85" t="s">
        <v>302</v>
      </c>
      <c r="F5147" s="84">
        <v>0</v>
      </c>
      <c r="G5147" s="85" t="s">
        <v>531</v>
      </c>
      <c r="H5147" s="85" t="s">
        <v>513</v>
      </c>
    </row>
    <row r="5148" spans="2:8">
      <c r="B5148" s="85" t="s">
        <v>293</v>
      </c>
      <c r="C5148" s="85" t="s">
        <v>549</v>
      </c>
      <c r="D5148" s="85" t="s">
        <v>301</v>
      </c>
      <c r="E5148" s="85" t="s">
        <v>302</v>
      </c>
      <c r="F5148" s="84">
        <v>6</v>
      </c>
      <c r="G5148" s="85" t="s">
        <v>531</v>
      </c>
      <c r="H5148" s="85" t="s">
        <v>513</v>
      </c>
    </row>
    <row r="5149" spans="2:8">
      <c r="B5149" s="85" t="s">
        <v>294</v>
      </c>
      <c r="C5149" s="85" t="s">
        <v>549</v>
      </c>
      <c r="D5149" s="85" t="s">
        <v>301</v>
      </c>
      <c r="E5149" s="85" t="s">
        <v>302</v>
      </c>
      <c r="F5149" s="84">
        <v>0</v>
      </c>
      <c r="G5149" s="85" t="s">
        <v>531</v>
      </c>
      <c r="H5149" s="85" t="s">
        <v>513</v>
      </c>
    </row>
    <row r="5150" spans="2:8">
      <c r="B5150" s="85" t="s">
        <v>296</v>
      </c>
      <c r="C5150" s="85" t="s">
        <v>549</v>
      </c>
      <c r="D5150" s="85" t="s">
        <v>301</v>
      </c>
      <c r="E5150" s="85" t="s">
        <v>302</v>
      </c>
      <c r="F5150" s="84">
        <v>0</v>
      </c>
      <c r="G5150" s="85" t="s">
        <v>531</v>
      </c>
      <c r="H5150" s="85" t="s">
        <v>513</v>
      </c>
    </row>
    <row r="5151" spans="2:8">
      <c r="B5151" s="85" t="s">
        <v>297</v>
      </c>
      <c r="C5151" s="85" t="s">
        <v>549</v>
      </c>
      <c r="D5151" s="85" t="s">
        <v>301</v>
      </c>
      <c r="E5151" s="85" t="s">
        <v>302</v>
      </c>
      <c r="F5151" s="84">
        <v>0</v>
      </c>
      <c r="G5151" s="85" t="s">
        <v>531</v>
      </c>
      <c r="H5151" s="85" t="s">
        <v>513</v>
      </c>
    </row>
    <row r="5152" spans="2:8">
      <c r="B5152" s="85" t="s">
        <v>298</v>
      </c>
      <c r="C5152" s="85" t="s">
        <v>549</v>
      </c>
      <c r="D5152" s="85" t="s">
        <v>301</v>
      </c>
      <c r="E5152" s="85" t="s">
        <v>302</v>
      </c>
      <c r="F5152" s="84">
        <v>2</v>
      </c>
      <c r="G5152" s="85" t="s">
        <v>531</v>
      </c>
      <c r="H5152" s="85" t="s">
        <v>513</v>
      </c>
    </row>
    <row r="5153" spans="2:8">
      <c r="B5153" s="85" t="s">
        <v>299</v>
      </c>
      <c r="C5153" s="85" t="s">
        <v>549</v>
      </c>
      <c r="D5153" s="85" t="s">
        <v>301</v>
      </c>
      <c r="E5153" s="85" t="s">
        <v>302</v>
      </c>
      <c r="F5153" s="84">
        <v>3</v>
      </c>
      <c r="G5153" s="85" t="s">
        <v>531</v>
      </c>
      <c r="H5153" s="85" t="s">
        <v>513</v>
      </c>
    </row>
    <row r="5154" spans="2:8">
      <c r="B5154" s="85" t="s">
        <v>300</v>
      </c>
      <c r="C5154" s="85" t="s">
        <v>549</v>
      </c>
      <c r="D5154" s="85" t="s">
        <v>301</v>
      </c>
      <c r="E5154" s="85" t="s">
        <v>302</v>
      </c>
      <c r="F5154" s="84">
        <v>2</v>
      </c>
      <c r="G5154" s="85" t="s">
        <v>531</v>
      </c>
      <c r="H5154" s="85" t="s">
        <v>513</v>
      </c>
    </row>
    <row r="5155" spans="2:8">
      <c r="B5155" s="85" t="s">
        <v>288</v>
      </c>
      <c r="C5155" s="85" t="s">
        <v>549</v>
      </c>
      <c r="D5155" s="85" t="s">
        <v>303</v>
      </c>
      <c r="E5155" s="85" t="s">
        <v>304</v>
      </c>
      <c r="F5155" s="84">
        <v>2</v>
      </c>
      <c r="G5155" s="85" t="s">
        <v>531</v>
      </c>
      <c r="H5155" s="85" t="s">
        <v>513</v>
      </c>
    </row>
    <row r="5156" spans="2:8">
      <c r="B5156" s="85" t="s">
        <v>289</v>
      </c>
      <c r="C5156" s="85" t="s">
        <v>549</v>
      </c>
      <c r="D5156" s="85" t="s">
        <v>303</v>
      </c>
      <c r="E5156" s="85" t="s">
        <v>304</v>
      </c>
      <c r="F5156" s="84">
        <v>0</v>
      </c>
      <c r="G5156" s="85" t="s">
        <v>531</v>
      </c>
      <c r="H5156" s="85" t="s">
        <v>513</v>
      </c>
    </row>
    <row r="5157" spans="2:8">
      <c r="B5157" s="85" t="s">
        <v>290</v>
      </c>
      <c r="C5157" s="85" t="s">
        <v>549</v>
      </c>
      <c r="D5157" s="85" t="s">
        <v>303</v>
      </c>
      <c r="E5157" s="85" t="s">
        <v>304</v>
      </c>
      <c r="F5157" s="84">
        <v>3</v>
      </c>
      <c r="G5157" s="85" t="s">
        <v>531</v>
      </c>
      <c r="H5157" s="85" t="s">
        <v>513</v>
      </c>
    </row>
    <row r="5158" spans="2:8">
      <c r="B5158" s="85" t="s">
        <v>291</v>
      </c>
      <c r="C5158" s="85" t="s">
        <v>549</v>
      </c>
      <c r="D5158" s="85" t="s">
        <v>303</v>
      </c>
      <c r="E5158" s="85" t="s">
        <v>304</v>
      </c>
      <c r="F5158" s="84">
        <v>0</v>
      </c>
      <c r="G5158" s="85" t="s">
        <v>531</v>
      </c>
      <c r="H5158" s="85" t="s">
        <v>513</v>
      </c>
    </row>
    <row r="5159" spans="2:8">
      <c r="B5159" s="85" t="s">
        <v>293</v>
      </c>
      <c r="C5159" s="85" t="s">
        <v>549</v>
      </c>
      <c r="D5159" s="85" t="s">
        <v>303</v>
      </c>
      <c r="E5159" s="85" t="s">
        <v>304</v>
      </c>
      <c r="F5159" s="84">
        <v>0</v>
      </c>
      <c r="G5159" s="85" t="s">
        <v>531</v>
      </c>
      <c r="H5159" s="85" t="s">
        <v>513</v>
      </c>
    </row>
    <row r="5160" spans="2:8">
      <c r="B5160" s="85" t="s">
        <v>294</v>
      </c>
      <c r="C5160" s="85" t="s">
        <v>549</v>
      </c>
      <c r="D5160" s="85" t="s">
        <v>303</v>
      </c>
      <c r="E5160" s="85" t="s">
        <v>304</v>
      </c>
      <c r="F5160" s="84">
        <v>0</v>
      </c>
      <c r="G5160" s="85" t="s">
        <v>531</v>
      </c>
      <c r="H5160" s="85" t="s">
        <v>513</v>
      </c>
    </row>
    <row r="5161" spans="2:8">
      <c r="B5161" s="85" t="s">
        <v>295</v>
      </c>
      <c r="C5161" s="85" t="s">
        <v>549</v>
      </c>
      <c r="D5161" s="85" t="s">
        <v>303</v>
      </c>
      <c r="E5161" s="85" t="s">
        <v>304</v>
      </c>
      <c r="F5161" s="84">
        <v>2</v>
      </c>
      <c r="G5161" s="85" t="s">
        <v>531</v>
      </c>
      <c r="H5161" s="85" t="s">
        <v>513</v>
      </c>
    </row>
    <row r="5162" spans="2:8">
      <c r="B5162" s="85" t="s">
        <v>296</v>
      </c>
      <c r="C5162" s="85" t="s">
        <v>549</v>
      </c>
      <c r="D5162" s="85" t="s">
        <v>303</v>
      </c>
      <c r="E5162" s="85" t="s">
        <v>304</v>
      </c>
      <c r="F5162" s="84">
        <v>0</v>
      </c>
      <c r="G5162" s="85" t="s">
        <v>531</v>
      </c>
      <c r="H5162" s="85" t="s">
        <v>513</v>
      </c>
    </row>
    <row r="5163" spans="2:8">
      <c r="B5163" s="85" t="s">
        <v>297</v>
      </c>
      <c r="C5163" s="85" t="s">
        <v>549</v>
      </c>
      <c r="D5163" s="85" t="s">
        <v>303</v>
      </c>
      <c r="E5163" s="85" t="s">
        <v>304</v>
      </c>
      <c r="F5163" s="84">
        <v>2</v>
      </c>
      <c r="G5163" s="85" t="s">
        <v>531</v>
      </c>
      <c r="H5163" s="85" t="s">
        <v>513</v>
      </c>
    </row>
    <row r="5164" spans="2:8">
      <c r="B5164" s="85" t="s">
        <v>298</v>
      </c>
      <c r="C5164" s="85" t="s">
        <v>549</v>
      </c>
      <c r="D5164" s="85" t="s">
        <v>303</v>
      </c>
      <c r="E5164" s="85" t="s">
        <v>304</v>
      </c>
      <c r="F5164" s="84">
        <v>4</v>
      </c>
      <c r="G5164" s="85" t="s">
        <v>531</v>
      </c>
      <c r="H5164" s="85" t="s">
        <v>513</v>
      </c>
    </row>
    <row r="5165" spans="2:8">
      <c r="B5165" s="85" t="s">
        <v>300</v>
      </c>
      <c r="C5165" s="85" t="s">
        <v>549</v>
      </c>
      <c r="D5165" s="85" t="s">
        <v>303</v>
      </c>
      <c r="E5165" s="85" t="s">
        <v>304</v>
      </c>
      <c r="F5165" s="84">
        <v>0</v>
      </c>
      <c r="G5165" s="85" t="s">
        <v>531</v>
      </c>
      <c r="H5165" s="85" t="s">
        <v>513</v>
      </c>
    </row>
    <row r="5166" spans="2:8">
      <c r="B5166" s="85" t="s">
        <v>288</v>
      </c>
      <c r="C5166" s="85" t="s">
        <v>550</v>
      </c>
      <c r="D5166" s="85" t="s">
        <v>284</v>
      </c>
      <c r="E5166" s="85" t="s">
        <v>285</v>
      </c>
      <c r="F5166" s="84">
        <v>0</v>
      </c>
      <c r="G5166" s="85" t="s">
        <v>526</v>
      </c>
      <c r="H5166" s="85" t="s">
        <v>513</v>
      </c>
    </row>
    <row r="5167" spans="2:8">
      <c r="B5167" s="85" t="s">
        <v>289</v>
      </c>
      <c r="C5167" s="85" t="s">
        <v>550</v>
      </c>
      <c r="D5167" s="85" t="s">
        <v>284</v>
      </c>
      <c r="E5167" s="85" t="s">
        <v>285</v>
      </c>
      <c r="F5167" s="84">
        <v>4</v>
      </c>
      <c r="G5167" s="85" t="s">
        <v>526</v>
      </c>
      <c r="H5167" s="85" t="s">
        <v>513</v>
      </c>
    </row>
    <row r="5168" spans="2:8">
      <c r="B5168" s="85" t="s">
        <v>290</v>
      </c>
      <c r="C5168" s="85" t="s">
        <v>550</v>
      </c>
      <c r="D5168" s="85" t="s">
        <v>284</v>
      </c>
      <c r="E5168" s="85" t="s">
        <v>285</v>
      </c>
      <c r="F5168" s="84">
        <v>5</v>
      </c>
      <c r="G5168" s="85" t="s">
        <v>526</v>
      </c>
      <c r="H5168" s="85" t="s">
        <v>513</v>
      </c>
    </row>
    <row r="5169" spans="2:8">
      <c r="B5169" s="85" t="s">
        <v>291</v>
      </c>
      <c r="C5169" s="85" t="s">
        <v>550</v>
      </c>
      <c r="D5169" s="85" t="s">
        <v>284</v>
      </c>
      <c r="E5169" s="85" t="s">
        <v>285</v>
      </c>
      <c r="F5169" s="84">
        <v>0</v>
      </c>
      <c r="G5169" s="85" t="s">
        <v>526</v>
      </c>
      <c r="H5169" s="85" t="s">
        <v>513</v>
      </c>
    </row>
    <row r="5170" spans="2:8">
      <c r="B5170" s="85" t="s">
        <v>292</v>
      </c>
      <c r="C5170" s="85" t="s">
        <v>550</v>
      </c>
      <c r="D5170" s="85" t="s">
        <v>284</v>
      </c>
      <c r="E5170" s="85" t="s">
        <v>285</v>
      </c>
      <c r="F5170" s="84">
        <v>2</v>
      </c>
      <c r="G5170" s="85" t="s">
        <v>526</v>
      </c>
      <c r="H5170" s="85" t="s">
        <v>513</v>
      </c>
    </row>
    <row r="5171" spans="2:8">
      <c r="B5171" s="85" t="s">
        <v>293</v>
      </c>
      <c r="C5171" s="85" t="s">
        <v>550</v>
      </c>
      <c r="D5171" s="85" t="s">
        <v>284</v>
      </c>
      <c r="E5171" s="85" t="s">
        <v>285</v>
      </c>
      <c r="F5171" s="84">
        <v>2</v>
      </c>
      <c r="G5171" s="85" t="s">
        <v>526</v>
      </c>
      <c r="H5171" s="85" t="s">
        <v>513</v>
      </c>
    </row>
    <row r="5172" spans="2:8">
      <c r="B5172" s="85" t="s">
        <v>294</v>
      </c>
      <c r="C5172" s="85" t="s">
        <v>550</v>
      </c>
      <c r="D5172" s="85" t="s">
        <v>284</v>
      </c>
      <c r="E5172" s="85" t="s">
        <v>285</v>
      </c>
      <c r="F5172" s="84">
        <v>2</v>
      </c>
      <c r="G5172" s="85" t="s">
        <v>526</v>
      </c>
      <c r="H5172" s="85" t="s">
        <v>513</v>
      </c>
    </row>
    <row r="5173" spans="2:8">
      <c r="B5173" s="85" t="s">
        <v>295</v>
      </c>
      <c r="C5173" s="85" t="s">
        <v>550</v>
      </c>
      <c r="D5173" s="85" t="s">
        <v>284</v>
      </c>
      <c r="E5173" s="85" t="s">
        <v>285</v>
      </c>
      <c r="F5173" s="84">
        <v>4</v>
      </c>
      <c r="G5173" s="85" t="s">
        <v>526</v>
      </c>
      <c r="H5173" s="85" t="s">
        <v>513</v>
      </c>
    </row>
    <row r="5174" spans="2:8">
      <c r="B5174" s="85" t="s">
        <v>296</v>
      </c>
      <c r="C5174" s="85" t="s">
        <v>550</v>
      </c>
      <c r="D5174" s="85" t="s">
        <v>284</v>
      </c>
      <c r="E5174" s="85" t="s">
        <v>285</v>
      </c>
      <c r="F5174" s="84">
        <v>0</v>
      </c>
      <c r="G5174" s="85" t="s">
        <v>526</v>
      </c>
      <c r="H5174" s="85" t="s">
        <v>513</v>
      </c>
    </row>
    <row r="5175" spans="2:8">
      <c r="B5175" s="85" t="s">
        <v>297</v>
      </c>
      <c r="C5175" s="85" t="s">
        <v>550</v>
      </c>
      <c r="D5175" s="85" t="s">
        <v>284</v>
      </c>
      <c r="E5175" s="85" t="s">
        <v>285</v>
      </c>
      <c r="F5175" s="84">
        <v>0</v>
      </c>
      <c r="G5175" s="85" t="s">
        <v>526</v>
      </c>
      <c r="H5175" s="85" t="s">
        <v>513</v>
      </c>
    </row>
    <row r="5176" spans="2:8">
      <c r="B5176" s="85" t="s">
        <v>298</v>
      </c>
      <c r="C5176" s="85" t="s">
        <v>550</v>
      </c>
      <c r="D5176" s="85" t="s">
        <v>284</v>
      </c>
      <c r="E5176" s="85" t="s">
        <v>285</v>
      </c>
      <c r="F5176" s="84">
        <v>3</v>
      </c>
      <c r="G5176" s="85" t="s">
        <v>526</v>
      </c>
      <c r="H5176" s="85" t="s">
        <v>513</v>
      </c>
    </row>
    <row r="5177" spans="2:8">
      <c r="B5177" s="85" t="s">
        <v>299</v>
      </c>
      <c r="C5177" s="85" t="s">
        <v>550</v>
      </c>
      <c r="D5177" s="85" t="s">
        <v>284</v>
      </c>
      <c r="E5177" s="85" t="s">
        <v>285</v>
      </c>
      <c r="F5177" s="84">
        <v>2</v>
      </c>
      <c r="G5177" s="85" t="s">
        <v>526</v>
      </c>
      <c r="H5177" s="85" t="s">
        <v>513</v>
      </c>
    </row>
    <row r="5178" spans="2:8">
      <c r="B5178" s="85" t="s">
        <v>300</v>
      </c>
      <c r="C5178" s="85" t="s">
        <v>550</v>
      </c>
      <c r="D5178" s="85" t="s">
        <v>284</v>
      </c>
      <c r="E5178" s="85" t="s">
        <v>285</v>
      </c>
      <c r="F5178" s="84">
        <v>2</v>
      </c>
      <c r="G5178" s="85" t="s">
        <v>526</v>
      </c>
      <c r="H5178" s="85" t="s">
        <v>513</v>
      </c>
    </row>
    <row r="5179" spans="2:8">
      <c r="B5179" s="85" t="s">
        <v>292</v>
      </c>
      <c r="C5179" s="85" t="s">
        <v>550</v>
      </c>
      <c r="D5179" s="85" t="s">
        <v>301</v>
      </c>
      <c r="E5179" s="85" t="s">
        <v>302</v>
      </c>
      <c r="F5179" s="84">
        <v>2</v>
      </c>
      <c r="G5179" s="85" t="s">
        <v>526</v>
      </c>
      <c r="H5179" s="85" t="s">
        <v>513</v>
      </c>
    </row>
    <row r="5180" spans="2:8">
      <c r="B5180" s="85" t="s">
        <v>288</v>
      </c>
      <c r="C5180" s="85" t="s">
        <v>551</v>
      </c>
      <c r="D5180" s="85" t="s">
        <v>284</v>
      </c>
      <c r="E5180" s="85" t="s">
        <v>285</v>
      </c>
      <c r="F5180" s="84">
        <v>3</v>
      </c>
      <c r="G5180" s="85" t="s">
        <v>512</v>
      </c>
      <c r="H5180" s="85" t="s">
        <v>513</v>
      </c>
    </row>
    <row r="5181" spans="2:8">
      <c r="B5181" s="85" t="s">
        <v>291</v>
      </c>
      <c r="C5181" s="85" t="s">
        <v>551</v>
      </c>
      <c r="D5181" s="85" t="s">
        <v>284</v>
      </c>
      <c r="E5181" s="85" t="s">
        <v>285</v>
      </c>
      <c r="F5181" s="84">
        <v>0</v>
      </c>
      <c r="G5181" s="85" t="s">
        <v>512</v>
      </c>
      <c r="H5181" s="85" t="s">
        <v>513</v>
      </c>
    </row>
    <row r="5182" spans="2:8">
      <c r="B5182" s="85" t="s">
        <v>292</v>
      </c>
      <c r="C5182" s="85" t="s">
        <v>551</v>
      </c>
      <c r="D5182" s="85" t="s">
        <v>284</v>
      </c>
      <c r="E5182" s="85" t="s">
        <v>285</v>
      </c>
      <c r="F5182" s="84">
        <v>0</v>
      </c>
      <c r="G5182" s="85" t="s">
        <v>512</v>
      </c>
      <c r="H5182" s="85" t="s">
        <v>513</v>
      </c>
    </row>
    <row r="5183" spans="2:8">
      <c r="B5183" s="85" t="s">
        <v>293</v>
      </c>
      <c r="C5183" s="85" t="s">
        <v>551</v>
      </c>
      <c r="D5183" s="85" t="s">
        <v>284</v>
      </c>
      <c r="E5183" s="85" t="s">
        <v>285</v>
      </c>
      <c r="F5183" s="84">
        <v>2</v>
      </c>
      <c r="G5183" s="85" t="s">
        <v>512</v>
      </c>
      <c r="H5183" s="85" t="s">
        <v>513</v>
      </c>
    </row>
    <row r="5184" spans="2:8">
      <c r="B5184" s="85" t="s">
        <v>294</v>
      </c>
      <c r="C5184" s="85" t="s">
        <v>551</v>
      </c>
      <c r="D5184" s="85" t="s">
        <v>284</v>
      </c>
      <c r="E5184" s="85" t="s">
        <v>285</v>
      </c>
      <c r="F5184" s="84">
        <v>0</v>
      </c>
      <c r="G5184" s="85" t="s">
        <v>512</v>
      </c>
      <c r="H5184" s="85" t="s">
        <v>513</v>
      </c>
    </row>
    <row r="5185" spans="2:8">
      <c r="B5185" s="85" t="s">
        <v>296</v>
      </c>
      <c r="C5185" s="85" t="s">
        <v>551</v>
      </c>
      <c r="D5185" s="85" t="s">
        <v>284</v>
      </c>
      <c r="E5185" s="85" t="s">
        <v>285</v>
      </c>
      <c r="F5185" s="84">
        <v>0</v>
      </c>
      <c r="G5185" s="85" t="s">
        <v>512</v>
      </c>
      <c r="H5185" s="85" t="s">
        <v>513</v>
      </c>
    </row>
    <row r="5186" spans="2:8">
      <c r="B5186" s="85" t="s">
        <v>297</v>
      </c>
      <c r="C5186" s="85" t="s">
        <v>551</v>
      </c>
      <c r="D5186" s="85" t="s">
        <v>284</v>
      </c>
      <c r="E5186" s="85" t="s">
        <v>285</v>
      </c>
      <c r="F5186" s="84">
        <v>2</v>
      </c>
      <c r="G5186" s="85" t="s">
        <v>512</v>
      </c>
      <c r="H5186" s="85" t="s">
        <v>513</v>
      </c>
    </row>
    <row r="5187" spans="2:8">
      <c r="B5187" s="85" t="s">
        <v>298</v>
      </c>
      <c r="C5187" s="85" t="s">
        <v>551</v>
      </c>
      <c r="D5187" s="85" t="s">
        <v>284</v>
      </c>
      <c r="E5187" s="85" t="s">
        <v>285</v>
      </c>
      <c r="F5187" s="84">
        <v>2</v>
      </c>
      <c r="G5187" s="85" t="s">
        <v>512</v>
      </c>
      <c r="H5187" s="85" t="s">
        <v>513</v>
      </c>
    </row>
    <row r="5188" spans="2:8">
      <c r="B5188" s="85" t="s">
        <v>300</v>
      </c>
      <c r="C5188" s="85" t="s">
        <v>551</v>
      </c>
      <c r="D5188" s="85" t="s">
        <v>284</v>
      </c>
      <c r="E5188" s="85" t="s">
        <v>285</v>
      </c>
      <c r="F5188" s="84">
        <v>0</v>
      </c>
      <c r="G5188" s="85" t="s">
        <v>512</v>
      </c>
      <c r="H5188" s="85" t="s">
        <v>513</v>
      </c>
    </row>
    <row r="5189" spans="2:8">
      <c r="B5189" s="85" t="s">
        <v>288</v>
      </c>
      <c r="C5189" s="85" t="s">
        <v>551</v>
      </c>
      <c r="D5189" s="85" t="s">
        <v>301</v>
      </c>
      <c r="E5189" s="85" t="s">
        <v>302</v>
      </c>
      <c r="F5189" s="84">
        <v>1</v>
      </c>
      <c r="G5189" s="85" t="s">
        <v>512</v>
      </c>
      <c r="H5189" s="85" t="s">
        <v>513</v>
      </c>
    </row>
    <row r="5190" spans="2:8">
      <c r="B5190" s="85" t="s">
        <v>289</v>
      </c>
      <c r="C5190" s="85" t="s">
        <v>551</v>
      </c>
      <c r="D5190" s="85" t="s">
        <v>301</v>
      </c>
      <c r="E5190" s="85" t="s">
        <v>302</v>
      </c>
      <c r="F5190" s="84">
        <v>1</v>
      </c>
      <c r="G5190" s="85" t="s">
        <v>512</v>
      </c>
      <c r="H5190" s="85" t="s">
        <v>513</v>
      </c>
    </row>
    <row r="5191" spans="2:8">
      <c r="B5191" s="85" t="s">
        <v>291</v>
      </c>
      <c r="C5191" s="85" t="s">
        <v>551</v>
      </c>
      <c r="D5191" s="85" t="s">
        <v>301</v>
      </c>
      <c r="E5191" s="85" t="s">
        <v>302</v>
      </c>
      <c r="F5191" s="84">
        <v>2</v>
      </c>
      <c r="G5191" s="85" t="s">
        <v>512</v>
      </c>
      <c r="H5191" s="85" t="s">
        <v>513</v>
      </c>
    </row>
    <row r="5192" spans="2:8">
      <c r="B5192" s="85" t="s">
        <v>292</v>
      </c>
      <c r="C5192" s="85" t="s">
        <v>551</v>
      </c>
      <c r="D5192" s="85" t="s">
        <v>301</v>
      </c>
      <c r="E5192" s="85" t="s">
        <v>302</v>
      </c>
      <c r="F5192" s="84">
        <v>2</v>
      </c>
      <c r="G5192" s="85" t="s">
        <v>512</v>
      </c>
      <c r="H5192" s="85" t="s">
        <v>513</v>
      </c>
    </row>
    <row r="5193" spans="2:8">
      <c r="B5193" s="85" t="s">
        <v>295</v>
      </c>
      <c r="C5193" s="85" t="s">
        <v>551</v>
      </c>
      <c r="D5193" s="85" t="s">
        <v>301</v>
      </c>
      <c r="E5193" s="85" t="s">
        <v>302</v>
      </c>
      <c r="F5193" s="84">
        <v>0</v>
      </c>
      <c r="G5193" s="85" t="s">
        <v>512</v>
      </c>
      <c r="H5193" s="85" t="s">
        <v>513</v>
      </c>
    </row>
    <row r="5194" spans="2:8">
      <c r="B5194" s="85" t="s">
        <v>296</v>
      </c>
      <c r="C5194" s="85" t="s">
        <v>551</v>
      </c>
      <c r="D5194" s="85" t="s">
        <v>301</v>
      </c>
      <c r="E5194" s="85" t="s">
        <v>302</v>
      </c>
      <c r="F5194" s="84">
        <v>2</v>
      </c>
      <c r="G5194" s="85" t="s">
        <v>512</v>
      </c>
      <c r="H5194" s="85" t="s">
        <v>513</v>
      </c>
    </row>
    <row r="5195" spans="2:8">
      <c r="B5195" s="85" t="s">
        <v>298</v>
      </c>
      <c r="C5195" s="85" t="s">
        <v>551</v>
      </c>
      <c r="D5195" s="85" t="s">
        <v>301</v>
      </c>
      <c r="E5195" s="85" t="s">
        <v>302</v>
      </c>
      <c r="F5195" s="84">
        <v>0</v>
      </c>
      <c r="G5195" s="85" t="s">
        <v>512</v>
      </c>
      <c r="H5195" s="85" t="s">
        <v>513</v>
      </c>
    </row>
    <row r="5196" spans="2:8">
      <c r="B5196" s="85" t="s">
        <v>299</v>
      </c>
      <c r="C5196" s="85" t="s">
        <v>551</v>
      </c>
      <c r="D5196" s="85" t="s">
        <v>301</v>
      </c>
      <c r="E5196" s="85" t="s">
        <v>302</v>
      </c>
      <c r="F5196" s="84">
        <v>1</v>
      </c>
      <c r="G5196" s="85" t="s">
        <v>512</v>
      </c>
      <c r="H5196" s="85" t="s">
        <v>513</v>
      </c>
    </row>
    <row r="5197" spans="2:8">
      <c r="B5197" s="85" t="s">
        <v>300</v>
      </c>
      <c r="C5197" s="85" t="s">
        <v>551</v>
      </c>
      <c r="D5197" s="85" t="s">
        <v>301</v>
      </c>
      <c r="E5197" s="85" t="s">
        <v>302</v>
      </c>
      <c r="F5197" s="84">
        <v>1</v>
      </c>
      <c r="G5197" s="85" t="s">
        <v>512</v>
      </c>
      <c r="H5197" s="85" t="s">
        <v>513</v>
      </c>
    </row>
    <row r="5198" spans="2:8">
      <c r="B5198" s="85" t="s">
        <v>288</v>
      </c>
      <c r="C5198" s="85" t="s">
        <v>552</v>
      </c>
      <c r="D5198" s="85" t="s">
        <v>284</v>
      </c>
      <c r="E5198" s="85" t="s">
        <v>285</v>
      </c>
      <c r="F5198" s="84">
        <v>2</v>
      </c>
      <c r="G5198" s="85" t="s">
        <v>522</v>
      </c>
      <c r="H5198" s="85" t="s">
        <v>513</v>
      </c>
    </row>
    <row r="5199" spans="2:8">
      <c r="B5199" s="85" t="s">
        <v>289</v>
      </c>
      <c r="C5199" s="85" t="s">
        <v>552</v>
      </c>
      <c r="D5199" s="85" t="s">
        <v>284</v>
      </c>
      <c r="E5199" s="85" t="s">
        <v>285</v>
      </c>
      <c r="F5199" s="84">
        <v>2</v>
      </c>
      <c r="G5199" s="85" t="s">
        <v>522</v>
      </c>
      <c r="H5199" s="85" t="s">
        <v>513</v>
      </c>
    </row>
    <row r="5200" spans="2:8">
      <c r="B5200" s="85" t="s">
        <v>290</v>
      </c>
      <c r="C5200" s="85" t="s">
        <v>552</v>
      </c>
      <c r="D5200" s="85" t="s">
        <v>284</v>
      </c>
      <c r="E5200" s="85" t="s">
        <v>285</v>
      </c>
      <c r="F5200" s="84">
        <v>0</v>
      </c>
      <c r="G5200" s="85" t="s">
        <v>522</v>
      </c>
      <c r="H5200" s="85" t="s">
        <v>513</v>
      </c>
    </row>
    <row r="5201" spans="2:8">
      <c r="B5201" s="85" t="s">
        <v>291</v>
      </c>
      <c r="C5201" s="85" t="s">
        <v>552</v>
      </c>
      <c r="D5201" s="85" t="s">
        <v>284</v>
      </c>
      <c r="E5201" s="85" t="s">
        <v>285</v>
      </c>
      <c r="F5201" s="84">
        <v>0</v>
      </c>
      <c r="G5201" s="85" t="s">
        <v>522</v>
      </c>
      <c r="H5201" s="85" t="s">
        <v>513</v>
      </c>
    </row>
    <row r="5202" spans="2:8">
      <c r="B5202" s="85" t="s">
        <v>292</v>
      </c>
      <c r="C5202" s="85" t="s">
        <v>552</v>
      </c>
      <c r="D5202" s="85" t="s">
        <v>284</v>
      </c>
      <c r="E5202" s="85" t="s">
        <v>285</v>
      </c>
      <c r="F5202" s="84">
        <v>2</v>
      </c>
      <c r="G5202" s="85" t="s">
        <v>522</v>
      </c>
      <c r="H5202" s="85" t="s">
        <v>513</v>
      </c>
    </row>
    <row r="5203" spans="2:8">
      <c r="B5203" s="85" t="s">
        <v>293</v>
      </c>
      <c r="C5203" s="85" t="s">
        <v>552</v>
      </c>
      <c r="D5203" s="85" t="s">
        <v>284</v>
      </c>
      <c r="E5203" s="85" t="s">
        <v>285</v>
      </c>
      <c r="F5203" s="84">
        <v>4</v>
      </c>
      <c r="G5203" s="85" t="s">
        <v>522</v>
      </c>
      <c r="H5203" s="85" t="s">
        <v>513</v>
      </c>
    </row>
    <row r="5204" spans="2:8">
      <c r="B5204" s="85" t="s">
        <v>294</v>
      </c>
      <c r="C5204" s="85" t="s">
        <v>552</v>
      </c>
      <c r="D5204" s="85" t="s">
        <v>284</v>
      </c>
      <c r="E5204" s="85" t="s">
        <v>285</v>
      </c>
      <c r="F5204" s="84">
        <v>0</v>
      </c>
      <c r="G5204" s="85" t="s">
        <v>522</v>
      </c>
      <c r="H5204" s="85" t="s">
        <v>513</v>
      </c>
    </row>
    <row r="5205" spans="2:8">
      <c r="B5205" s="85" t="s">
        <v>295</v>
      </c>
      <c r="C5205" s="85" t="s">
        <v>552</v>
      </c>
      <c r="D5205" s="85" t="s">
        <v>284</v>
      </c>
      <c r="E5205" s="85" t="s">
        <v>285</v>
      </c>
      <c r="F5205" s="84">
        <v>3</v>
      </c>
      <c r="G5205" s="85" t="s">
        <v>522</v>
      </c>
      <c r="H5205" s="85" t="s">
        <v>513</v>
      </c>
    </row>
    <row r="5206" spans="2:8">
      <c r="B5206" s="85" t="s">
        <v>296</v>
      </c>
      <c r="C5206" s="85" t="s">
        <v>552</v>
      </c>
      <c r="D5206" s="85" t="s">
        <v>284</v>
      </c>
      <c r="E5206" s="85" t="s">
        <v>285</v>
      </c>
      <c r="F5206" s="84">
        <v>0</v>
      </c>
      <c r="G5206" s="85" t="s">
        <v>522</v>
      </c>
      <c r="H5206" s="85" t="s">
        <v>513</v>
      </c>
    </row>
    <row r="5207" spans="2:8">
      <c r="B5207" s="85" t="s">
        <v>297</v>
      </c>
      <c r="C5207" s="85" t="s">
        <v>552</v>
      </c>
      <c r="D5207" s="85" t="s">
        <v>284</v>
      </c>
      <c r="E5207" s="85" t="s">
        <v>285</v>
      </c>
      <c r="F5207" s="84">
        <v>6</v>
      </c>
      <c r="G5207" s="85" t="s">
        <v>522</v>
      </c>
      <c r="H5207" s="85" t="s">
        <v>513</v>
      </c>
    </row>
    <row r="5208" spans="2:8">
      <c r="B5208" s="85" t="s">
        <v>299</v>
      </c>
      <c r="C5208" s="85" t="s">
        <v>552</v>
      </c>
      <c r="D5208" s="85" t="s">
        <v>284</v>
      </c>
      <c r="E5208" s="85" t="s">
        <v>285</v>
      </c>
      <c r="F5208" s="84">
        <v>0</v>
      </c>
      <c r="G5208" s="85" t="s">
        <v>522</v>
      </c>
      <c r="H5208" s="85" t="s">
        <v>513</v>
      </c>
    </row>
    <row r="5209" spans="2:8">
      <c r="B5209" s="85" t="s">
        <v>288</v>
      </c>
      <c r="C5209" s="85" t="s">
        <v>552</v>
      </c>
      <c r="D5209" s="85" t="s">
        <v>301</v>
      </c>
      <c r="E5209" s="85" t="s">
        <v>302</v>
      </c>
      <c r="F5209" s="84">
        <v>0</v>
      </c>
      <c r="G5209" s="85" t="s">
        <v>522</v>
      </c>
      <c r="H5209" s="85" t="s">
        <v>513</v>
      </c>
    </row>
    <row r="5210" spans="2:8">
      <c r="B5210" s="85" t="s">
        <v>289</v>
      </c>
      <c r="C5210" s="85" t="s">
        <v>552</v>
      </c>
      <c r="D5210" s="85" t="s">
        <v>301</v>
      </c>
      <c r="E5210" s="85" t="s">
        <v>302</v>
      </c>
      <c r="F5210" s="84">
        <v>3</v>
      </c>
      <c r="G5210" s="85" t="s">
        <v>522</v>
      </c>
      <c r="H5210" s="85" t="s">
        <v>513</v>
      </c>
    </row>
    <row r="5211" spans="2:8">
      <c r="B5211" s="85" t="s">
        <v>291</v>
      </c>
      <c r="C5211" s="85" t="s">
        <v>552</v>
      </c>
      <c r="D5211" s="85" t="s">
        <v>301</v>
      </c>
      <c r="E5211" s="85" t="s">
        <v>302</v>
      </c>
      <c r="F5211" s="84">
        <v>4</v>
      </c>
      <c r="G5211" s="85" t="s">
        <v>522</v>
      </c>
      <c r="H5211" s="85" t="s">
        <v>513</v>
      </c>
    </row>
    <row r="5212" spans="2:8">
      <c r="B5212" s="85" t="s">
        <v>292</v>
      </c>
      <c r="C5212" s="85" t="s">
        <v>552</v>
      </c>
      <c r="D5212" s="85" t="s">
        <v>301</v>
      </c>
      <c r="E5212" s="85" t="s">
        <v>302</v>
      </c>
      <c r="F5212" s="84">
        <v>0</v>
      </c>
      <c r="G5212" s="85" t="s">
        <v>522</v>
      </c>
      <c r="H5212" s="85" t="s">
        <v>513</v>
      </c>
    </row>
    <row r="5213" spans="2:8">
      <c r="B5213" s="85" t="s">
        <v>293</v>
      </c>
      <c r="C5213" s="85" t="s">
        <v>552</v>
      </c>
      <c r="D5213" s="85" t="s">
        <v>301</v>
      </c>
      <c r="E5213" s="85" t="s">
        <v>302</v>
      </c>
      <c r="F5213" s="84">
        <v>3</v>
      </c>
      <c r="G5213" s="85" t="s">
        <v>522</v>
      </c>
      <c r="H5213" s="85" t="s">
        <v>513</v>
      </c>
    </row>
    <row r="5214" spans="2:8">
      <c r="B5214" s="85" t="s">
        <v>294</v>
      </c>
      <c r="C5214" s="85" t="s">
        <v>552</v>
      </c>
      <c r="D5214" s="85" t="s">
        <v>301</v>
      </c>
      <c r="E5214" s="85" t="s">
        <v>302</v>
      </c>
      <c r="F5214" s="84">
        <v>2</v>
      </c>
      <c r="G5214" s="85" t="s">
        <v>522</v>
      </c>
      <c r="H5214" s="85" t="s">
        <v>513</v>
      </c>
    </row>
    <row r="5215" spans="2:8">
      <c r="B5215" s="85" t="s">
        <v>295</v>
      </c>
      <c r="C5215" s="85" t="s">
        <v>552</v>
      </c>
      <c r="D5215" s="85" t="s">
        <v>301</v>
      </c>
      <c r="E5215" s="85" t="s">
        <v>302</v>
      </c>
      <c r="F5215" s="84">
        <v>1</v>
      </c>
      <c r="G5215" s="85" t="s">
        <v>522</v>
      </c>
      <c r="H5215" s="85" t="s">
        <v>513</v>
      </c>
    </row>
    <row r="5216" spans="2:8">
      <c r="B5216" s="85" t="s">
        <v>290</v>
      </c>
      <c r="C5216" s="85" t="s">
        <v>553</v>
      </c>
      <c r="D5216" s="85" t="s">
        <v>284</v>
      </c>
      <c r="E5216" s="85" t="s">
        <v>285</v>
      </c>
      <c r="F5216" s="84">
        <v>0</v>
      </c>
      <c r="G5216" s="85" t="s">
        <v>516</v>
      </c>
      <c r="H5216" s="85" t="s">
        <v>513</v>
      </c>
    </row>
    <row r="5217" spans="2:8">
      <c r="B5217" s="85" t="s">
        <v>291</v>
      </c>
      <c r="C5217" s="85" t="s">
        <v>553</v>
      </c>
      <c r="D5217" s="85" t="s">
        <v>284</v>
      </c>
      <c r="E5217" s="85" t="s">
        <v>285</v>
      </c>
      <c r="F5217" s="84">
        <v>0</v>
      </c>
      <c r="G5217" s="85" t="s">
        <v>516</v>
      </c>
      <c r="H5217" s="85" t="s">
        <v>513</v>
      </c>
    </row>
    <row r="5218" spans="2:8">
      <c r="B5218" s="85" t="s">
        <v>292</v>
      </c>
      <c r="C5218" s="85" t="s">
        <v>553</v>
      </c>
      <c r="D5218" s="85" t="s">
        <v>284</v>
      </c>
      <c r="E5218" s="85" t="s">
        <v>285</v>
      </c>
      <c r="F5218" s="84">
        <v>0</v>
      </c>
      <c r="G5218" s="85" t="s">
        <v>516</v>
      </c>
      <c r="H5218" s="85" t="s">
        <v>513</v>
      </c>
    </row>
    <row r="5219" spans="2:8">
      <c r="B5219" s="85" t="s">
        <v>293</v>
      </c>
      <c r="C5219" s="85" t="s">
        <v>553</v>
      </c>
      <c r="D5219" s="85" t="s">
        <v>284</v>
      </c>
      <c r="E5219" s="85" t="s">
        <v>285</v>
      </c>
      <c r="F5219" s="84">
        <v>2</v>
      </c>
      <c r="G5219" s="85" t="s">
        <v>516</v>
      </c>
      <c r="H5219" s="85" t="s">
        <v>513</v>
      </c>
    </row>
    <row r="5220" spans="2:8">
      <c r="B5220" s="85" t="s">
        <v>294</v>
      </c>
      <c r="C5220" s="85" t="s">
        <v>553</v>
      </c>
      <c r="D5220" s="85" t="s">
        <v>284</v>
      </c>
      <c r="E5220" s="85" t="s">
        <v>285</v>
      </c>
      <c r="F5220" s="84">
        <v>6</v>
      </c>
      <c r="G5220" s="85" t="s">
        <v>516</v>
      </c>
      <c r="H5220" s="85" t="s">
        <v>513</v>
      </c>
    </row>
    <row r="5221" spans="2:8">
      <c r="B5221" s="85" t="s">
        <v>296</v>
      </c>
      <c r="C5221" s="85" t="s">
        <v>553</v>
      </c>
      <c r="D5221" s="85" t="s">
        <v>284</v>
      </c>
      <c r="E5221" s="85" t="s">
        <v>285</v>
      </c>
      <c r="F5221" s="84">
        <v>2</v>
      </c>
      <c r="G5221" s="85" t="s">
        <v>516</v>
      </c>
      <c r="H5221" s="85" t="s">
        <v>513</v>
      </c>
    </row>
    <row r="5222" spans="2:8">
      <c r="B5222" s="85" t="s">
        <v>297</v>
      </c>
      <c r="C5222" s="85" t="s">
        <v>553</v>
      </c>
      <c r="D5222" s="85" t="s">
        <v>284</v>
      </c>
      <c r="E5222" s="85" t="s">
        <v>285</v>
      </c>
      <c r="F5222" s="84">
        <v>2</v>
      </c>
      <c r="G5222" s="85" t="s">
        <v>516</v>
      </c>
      <c r="H5222" s="85" t="s">
        <v>513</v>
      </c>
    </row>
    <row r="5223" spans="2:8">
      <c r="B5223" s="85" t="s">
        <v>298</v>
      </c>
      <c r="C5223" s="85" t="s">
        <v>553</v>
      </c>
      <c r="D5223" s="85" t="s">
        <v>284</v>
      </c>
      <c r="E5223" s="85" t="s">
        <v>285</v>
      </c>
      <c r="F5223" s="84">
        <v>4</v>
      </c>
      <c r="G5223" s="85" t="s">
        <v>516</v>
      </c>
      <c r="H5223" s="85" t="s">
        <v>513</v>
      </c>
    </row>
    <row r="5224" spans="2:8">
      <c r="B5224" s="85" t="s">
        <v>299</v>
      </c>
      <c r="C5224" s="85" t="s">
        <v>553</v>
      </c>
      <c r="D5224" s="85" t="s">
        <v>284</v>
      </c>
      <c r="E5224" s="85" t="s">
        <v>285</v>
      </c>
      <c r="F5224" s="84">
        <v>2</v>
      </c>
      <c r="G5224" s="85" t="s">
        <v>516</v>
      </c>
      <c r="H5224" s="85" t="s">
        <v>513</v>
      </c>
    </row>
    <row r="5225" spans="2:8">
      <c r="B5225" s="85" t="s">
        <v>300</v>
      </c>
      <c r="C5225" s="85" t="s">
        <v>553</v>
      </c>
      <c r="D5225" s="85" t="s">
        <v>284</v>
      </c>
      <c r="E5225" s="85" t="s">
        <v>285</v>
      </c>
      <c r="F5225" s="84">
        <v>5</v>
      </c>
      <c r="G5225" s="85" t="s">
        <v>516</v>
      </c>
      <c r="H5225" s="85" t="s">
        <v>513</v>
      </c>
    </row>
    <row r="5226" spans="2:8">
      <c r="B5226" s="85" t="s">
        <v>288</v>
      </c>
      <c r="C5226" s="85" t="s">
        <v>553</v>
      </c>
      <c r="D5226" s="85" t="s">
        <v>301</v>
      </c>
      <c r="E5226" s="85" t="s">
        <v>302</v>
      </c>
      <c r="F5226" s="84">
        <v>2</v>
      </c>
      <c r="G5226" s="85" t="s">
        <v>516</v>
      </c>
      <c r="H5226" s="85" t="s">
        <v>513</v>
      </c>
    </row>
    <row r="5227" spans="2:8">
      <c r="B5227" s="85" t="s">
        <v>289</v>
      </c>
      <c r="C5227" s="85" t="s">
        <v>553</v>
      </c>
      <c r="D5227" s="85" t="s">
        <v>301</v>
      </c>
      <c r="E5227" s="85" t="s">
        <v>302</v>
      </c>
      <c r="F5227" s="84">
        <v>4</v>
      </c>
      <c r="G5227" s="85" t="s">
        <v>516</v>
      </c>
      <c r="H5227" s="85" t="s">
        <v>513</v>
      </c>
    </row>
    <row r="5228" spans="2:8">
      <c r="B5228" s="85" t="s">
        <v>290</v>
      </c>
      <c r="C5228" s="85" t="s">
        <v>553</v>
      </c>
      <c r="D5228" s="85" t="s">
        <v>301</v>
      </c>
      <c r="E5228" s="85" t="s">
        <v>302</v>
      </c>
      <c r="F5228" s="84">
        <v>3</v>
      </c>
      <c r="G5228" s="85" t="s">
        <v>516</v>
      </c>
      <c r="H5228" s="85" t="s">
        <v>513</v>
      </c>
    </row>
    <row r="5229" spans="2:8">
      <c r="B5229" s="85" t="s">
        <v>291</v>
      </c>
      <c r="C5229" s="85" t="s">
        <v>553</v>
      </c>
      <c r="D5229" s="85" t="s">
        <v>301</v>
      </c>
      <c r="E5229" s="85" t="s">
        <v>302</v>
      </c>
      <c r="F5229" s="84">
        <v>5</v>
      </c>
      <c r="G5229" s="85" t="s">
        <v>516</v>
      </c>
      <c r="H5229" s="85" t="s">
        <v>513</v>
      </c>
    </row>
    <row r="5230" spans="2:8">
      <c r="B5230" s="85" t="s">
        <v>292</v>
      </c>
      <c r="C5230" s="85" t="s">
        <v>553</v>
      </c>
      <c r="D5230" s="85" t="s">
        <v>301</v>
      </c>
      <c r="E5230" s="85" t="s">
        <v>302</v>
      </c>
      <c r="F5230" s="84">
        <v>3</v>
      </c>
      <c r="G5230" s="85" t="s">
        <v>516</v>
      </c>
      <c r="H5230" s="85" t="s">
        <v>513</v>
      </c>
    </row>
    <row r="5231" spans="2:8">
      <c r="B5231" s="85" t="s">
        <v>293</v>
      </c>
      <c r="C5231" s="85" t="s">
        <v>553</v>
      </c>
      <c r="D5231" s="85" t="s">
        <v>301</v>
      </c>
      <c r="E5231" s="85" t="s">
        <v>302</v>
      </c>
      <c r="F5231" s="84">
        <v>5</v>
      </c>
      <c r="G5231" s="85" t="s">
        <v>516</v>
      </c>
      <c r="H5231" s="85" t="s">
        <v>513</v>
      </c>
    </row>
    <row r="5232" spans="2:8">
      <c r="B5232" s="85" t="s">
        <v>294</v>
      </c>
      <c r="C5232" s="85" t="s">
        <v>553</v>
      </c>
      <c r="D5232" s="85" t="s">
        <v>301</v>
      </c>
      <c r="E5232" s="85" t="s">
        <v>302</v>
      </c>
      <c r="F5232" s="84">
        <v>7</v>
      </c>
      <c r="G5232" s="85" t="s">
        <v>516</v>
      </c>
      <c r="H5232" s="85" t="s">
        <v>513</v>
      </c>
    </row>
    <row r="5233" spans="2:8">
      <c r="B5233" s="85" t="s">
        <v>295</v>
      </c>
      <c r="C5233" s="85" t="s">
        <v>553</v>
      </c>
      <c r="D5233" s="85" t="s">
        <v>301</v>
      </c>
      <c r="E5233" s="85" t="s">
        <v>302</v>
      </c>
      <c r="F5233" s="84">
        <v>4</v>
      </c>
      <c r="G5233" s="85" t="s">
        <v>516</v>
      </c>
      <c r="H5233" s="85" t="s">
        <v>513</v>
      </c>
    </row>
    <row r="5234" spans="2:8">
      <c r="B5234" s="85" t="s">
        <v>297</v>
      </c>
      <c r="C5234" s="85" t="s">
        <v>553</v>
      </c>
      <c r="D5234" s="85" t="s">
        <v>301</v>
      </c>
      <c r="E5234" s="85" t="s">
        <v>302</v>
      </c>
      <c r="F5234" s="84">
        <v>4</v>
      </c>
      <c r="G5234" s="85" t="s">
        <v>516</v>
      </c>
      <c r="H5234" s="85" t="s">
        <v>513</v>
      </c>
    </row>
    <row r="5235" spans="2:8">
      <c r="B5235" s="85" t="s">
        <v>298</v>
      </c>
      <c r="C5235" s="85" t="s">
        <v>553</v>
      </c>
      <c r="D5235" s="85" t="s">
        <v>301</v>
      </c>
      <c r="E5235" s="85" t="s">
        <v>302</v>
      </c>
      <c r="F5235" s="84">
        <v>0</v>
      </c>
      <c r="G5235" s="85" t="s">
        <v>516</v>
      </c>
      <c r="H5235" s="85" t="s">
        <v>513</v>
      </c>
    </row>
    <row r="5236" spans="2:8">
      <c r="B5236" s="85" t="s">
        <v>299</v>
      </c>
      <c r="C5236" s="85" t="s">
        <v>553</v>
      </c>
      <c r="D5236" s="85" t="s">
        <v>301</v>
      </c>
      <c r="E5236" s="85" t="s">
        <v>302</v>
      </c>
      <c r="F5236" s="84">
        <v>0</v>
      </c>
      <c r="G5236" s="85" t="s">
        <v>516</v>
      </c>
      <c r="H5236" s="85" t="s">
        <v>513</v>
      </c>
    </row>
    <row r="5237" spans="2:8">
      <c r="B5237" s="85" t="s">
        <v>300</v>
      </c>
      <c r="C5237" s="85" t="s">
        <v>553</v>
      </c>
      <c r="D5237" s="85" t="s">
        <v>301</v>
      </c>
      <c r="E5237" s="85" t="s">
        <v>302</v>
      </c>
      <c r="F5237" s="84">
        <v>0</v>
      </c>
      <c r="G5237" s="85" t="s">
        <v>516</v>
      </c>
      <c r="H5237" s="85" t="s">
        <v>513</v>
      </c>
    </row>
    <row r="5238" spans="2:8">
      <c r="B5238" s="85" t="s">
        <v>288</v>
      </c>
      <c r="C5238" s="85" t="s">
        <v>553</v>
      </c>
      <c r="D5238" s="85" t="s">
        <v>303</v>
      </c>
      <c r="E5238" s="85" t="s">
        <v>304</v>
      </c>
      <c r="F5238" s="84">
        <v>2</v>
      </c>
      <c r="G5238" s="85" t="s">
        <v>516</v>
      </c>
      <c r="H5238" s="85" t="s">
        <v>513</v>
      </c>
    </row>
    <row r="5239" spans="2:8">
      <c r="B5239" s="85" t="s">
        <v>289</v>
      </c>
      <c r="C5239" s="85" t="s">
        <v>553</v>
      </c>
      <c r="D5239" s="85" t="s">
        <v>303</v>
      </c>
      <c r="E5239" s="85" t="s">
        <v>304</v>
      </c>
      <c r="F5239" s="84">
        <v>0</v>
      </c>
      <c r="G5239" s="85" t="s">
        <v>516</v>
      </c>
      <c r="H5239" s="85" t="s">
        <v>513</v>
      </c>
    </row>
    <row r="5240" spans="2:8">
      <c r="B5240" s="85" t="s">
        <v>290</v>
      </c>
      <c r="C5240" s="85" t="s">
        <v>553</v>
      </c>
      <c r="D5240" s="85" t="s">
        <v>303</v>
      </c>
      <c r="E5240" s="85" t="s">
        <v>304</v>
      </c>
      <c r="F5240" s="84">
        <v>0</v>
      </c>
      <c r="G5240" s="85" t="s">
        <v>516</v>
      </c>
      <c r="H5240" s="85" t="s">
        <v>513</v>
      </c>
    </row>
    <row r="5241" spans="2:8">
      <c r="B5241" s="85" t="s">
        <v>291</v>
      </c>
      <c r="C5241" s="85" t="s">
        <v>553</v>
      </c>
      <c r="D5241" s="85" t="s">
        <v>303</v>
      </c>
      <c r="E5241" s="85" t="s">
        <v>304</v>
      </c>
      <c r="F5241" s="84">
        <v>2</v>
      </c>
      <c r="G5241" s="85" t="s">
        <v>516</v>
      </c>
      <c r="H5241" s="85" t="s">
        <v>513</v>
      </c>
    </row>
    <row r="5242" spans="2:8">
      <c r="B5242" s="85" t="s">
        <v>292</v>
      </c>
      <c r="C5242" s="85" t="s">
        <v>553</v>
      </c>
      <c r="D5242" s="85" t="s">
        <v>303</v>
      </c>
      <c r="E5242" s="85" t="s">
        <v>304</v>
      </c>
      <c r="F5242" s="84">
        <v>2</v>
      </c>
      <c r="G5242" s="85" t="s">
        <v>516</v>
      </c>
      <c r="H5242" s="85" t="s">
        <v>513</v>
      </c>
    </row>
    <row r="5243" spans="2:8">
      <c r="B5243" s="85" t="s">
        <v>295</v>
      </c>
      <c r="C5243" s="85" t="s">
        <v>553</v>
      </c>
      <c r="D5243" s="85" t="s">
        <v>303</v>
      </c>
      <c r="E5243" s="85" t="s">
        <v>304</v>
      </c>
      <c r="F5243" s="84">
        <v>0</v>
      </c>
      <c r="G5243" s="85" t="s">
        <v>516</v>
      </c>
      <c r="H5243" s="85" t="s">
        <v>513</v>
      </c>
    </row>
    <row r="5244" spans="2:8">
      <c r="B5244" s="85" t="s">
        <v>297</v>
      </c>
      <c r="C5244" s="85" t="s">
        <v>553</v>
      </c>
      <c r="D5244" s="85" t="s">
        <v>303</v>
      </c>
      <c r="E5244" s="85" t="s">
        <v>304</v>
      </c>
      <c r="F5244" s="84">
        <v>0</v>
      </c>
      <c r="G5244" s="85" t="s">
        <v>516</v>
      </c>
      <c r="H5244" s="85" t="s">
        <v>513</v>
      </c>
    </row>
    <row r="5245" spans="2:8">
      <c r="B5245" s="85" t="s">
        <v>299</v>
      </c>
      <c r="C5245" s="85" t="s">
        <v>553</v>
      </c>
      <c r="D5245" s="85" t="s">
        <v>303</v>
      </c>
      <c r="E5245" s="85" t="s">
        <v>304</v>
      </c>
      <c r="F5245" s="84">
        <v>0</v>
      </c>
      <c r="G5245" s="85" t="s">
        <v>516</v>
      </c>
      <c r="H5245" s="85" t="s">
        <v>513</v>
      </c>
    </row>
    <row r="5246" spans="2:8">
      <c r="B5246" s="85" t="s">
        <v>300</v>
      </c>
      <c r="C5246" s="85" t="s">
        <v>553</v>
      </c>
      <c r="D5246" s="85" t="s">
        <v>303</v>
      </c>
      <c r="E5246" s="85" t="s">
        <v>304</v>
      </c>
      <c r="F5246" s="84">
        <v>2</v>
      </c>
      <c r="G5246" s="85" t="s">
        <v>516</v>
      </c>
      <c r="H5246" s="85" t="s">
        <v>513</v>
      </c>
    </row>
    <row r="5247" spans="2:8">
      <c r="B5247" s="85" t="s">
        <v>288</v>
      </c>
      <c r="C5247" s="85" t="s">
        <v>554</v>
      </c>
      <c r="D5247" s="85" t="s">
        <v>284</v>
      </c>
      <c r="E5247" s="85" t="s">
        <v>285</v>
      </c>
      <c r="F5247" s="84">
        <v>3</v>
      </c>
      <c r="G5247" s="85" t="s">
        <v>522</v>
      </c>
      <c r="H5247" s="85" t="s">
        <v>513</v>
      </c>
    </row>
    <row r="5248" spans="2:8">
      <c r="B5248" s="85" t="s">
        <v>289</v>
      </c>
      <c r="C5248" s="85" t="s">
        <v>554</v>
      </c>
      <c r="D5248" s="85" t="s">
        <v>284</v>
      </c>
      <c r="E5248" s="85" t="s">
        <v>285</v>
      </c>
      <c r="F5248" s="84">
        <v>0</v>
      </c>
      <c r="G5248" s="85" t="s">
        <v>522</v>
      </c>
      <c r="H5248" s="85" t="s">
        <v>513</v>
      </c>
    </row>
    <row r="5249" spans="2:8">
      <c r="B5249" s="85" t="s">
        <v>290</v>
      </c>
      <c r="C5249" s="85" t="s">
        <v>554</v>
      </c>
      <c r="D5249" s="85" t="s">
        <v>284</v>
      </c>
      <c r="E5249" s="85" t="s">
        <v>285</v>
      </c>
      <c r="F5249" s="84">
        <v>0</v>
      </c>
      <c r="G5249" s="85" t="s">
        <v>522</v>
      </c>
      <c r="H5249" s="85" t="s">
        <v>513</v>
      </c>
    </row>
    <row r="5250" spans="2:8">
      <c r="B5250" s="85" t="s">
        <v>291</v>
      </c>
      <c r="C5250" s="85" t="s">
        <v>554</v>
      </c>
      <c r="D5250" s="85" t="s">
        <v>284</v>
      </c>
      <c r="E5250" s="85" t="s">
        <v>285</v>
      </c>
      <c r="F5250" s="84">
        <v>0</v>
      </c>
      <c r="G5250" s="85" t="s">
        <v>522</v>
      </c>
      <c r="H5250" s="85" t="s">
        <v>513</v>
      </c>
    </row>
    <row r="5251" spans="2:8">
      <c r="B5251" s="85" t="s">
        <v>292</v>
      </c>
      <c r="C5251" s="85" t="s">
        <v>554</v>
      </c>
      <c r="D5251" s="85" t="s">
        <v>284</v>
      </c>
      <c r="E5251" s="85" t="s">
        <v>285</v>
      </c>
      <c r="F5251" s="84">
        <v>0</v>
      </c>
      <c r="G5251" s="85" t="s">
        <v>522</v>
      </c>
      <c r="H5251" s="85" t="s">
        <v>513</v>
      </c>
    </row>
    <row r="5252" spans="2:8">
      <c r="B5252" s="85" t="s">
        <v>293</v>
      </c>
      <c r="C5252" s="85" t="s">
        <v>554</v>
      </c>
      <c r="D5252" s="85" t="s">
        <v>284</v>
      </c>
      <c r="E5252" s="85" t="s">
        <v>285</v>
      </c>
      <c r="F5252" s="84">
        <v>0</v>
      </c>
      <c r="G5252" s="85" t="s">
        <v>522</v>
      </c>
      <c r="H5252" s="85" t="s">
        <v>513</v>
      </c>
    </row>
    <row r="5253" spans="2:8">
      <c r="B5253" s="85" t="s">
        <v>294</v>
      </c>
      <c r="C5253" s="85" t="s">
        <v>554</v>
      </c>
      <c r="D5253" s="85" t="s">
        <v>284</v>
      </c>
      <c r="E5253" s="85" t="s">
        <v>285</v>
      </c>
      <c r="F5253" s="84">
        <v>3</v>
      </c>
      <c r="G5253" s="85" t="s">
        <v>522</v>
      </c>
      <c r="H5253" s="85" t="s">
        <v>513</v>
      </c>
    </row>
    <row r="5254" spans="2:8">
      <c r="B5254" s="85" t="s">
        <v>295</v>
      </c>
      <c r="C5254" s="85" t="s">
        <v>554</v>
      </c>
      <c r="D5254" s="85" t="s">
        <v>284</v>
      </c>
      <c r="E5254" s="85" t="s">
        <v>285</v>
      </c>
      <c r="F5254" s="84">
        <v>3</v>
      </c>
      <c r="G5254" s="85" t="s">
        <v>522</v>
      </c>
      <c r="H5254" s="85" t="s">
        <v>513</v>
      </c>
    </row>
    <row r="5255" spans="2:8">
      <c r="B5255" s="85" t="s">
        <v>296</v>
      </c>
      <c r="C5255" s="85" t="s">
        <v>554</v>
      </c>
      <c r="D5255" s="85" t="s">
        <v>284</v>
      </c>
      <c r="E5255" s="85" t="s">
        <v>285</v>
      </c>
      <c r="F5255" s="84">
        <v>3</v>
      </c>
      <c r="G5255" s="85" t="s">
        <v>522</v>
      </c>
      <c r="H5255" s="85" t="s">
        <v>513</v>
      </c>
    </row>
    <row r="5256" spans="2:8">
      <c r="B5256" s="85" t="s">
        <v>297</v>
      </c>
      <c r="C5256" s="85" t="s">
        <v>554</v>
      </c>
      <c r="D5256" s="85" t="s">
        <v>284</v>
      </c>
      <c r="E5256" s="85" t="s">
        <v>285</v>
      </c>
      <c r="F5256" s="84">
        <v>3</v>
      </c>
      <c r="G5256" s="85" t="s">
        <v>522</v>
      </c>
      <c r="H5256" s="85" t="s">
        <v>513</v>
      </c>
    </row>
    <row r="5257" spans="2:8">
      <c r="B5257" s="85" t="s">
        <v>298</v>
      </c>
      <c r="C5257" s="85" t="s">
        <v>554</v>
      </c>
      <c r="D5257" s="85" t="s">
        <v>284</v>
      </c>
      <c r="E5257" s="85" t="s">
        <v>285</v>
      </c>
      <c r="F5257" s="84">
        <v>0</v>
      </c>
      <c r="G5257" s="85" t="s">
        <v>522</v>
      </c>
      <c r="H5257" s="85" t="s">
        <v>513</v>
      </c>
    </row>
    <row r="5258" spans="2:8">
      <c r="B5258" s="85" t="s">
        <v>299</v>
      </c>
      <c r="C5258" s="85" t="s">
        <v>554</v>
      </c>
      <c r="D5258" s="85" t="s">
        <v>284</v>
      </c>
      <c r="E5258" s="85" t="s">
        <v>285</v>
      </c>
      <c r="F5258" s="84">
        <v>2</v>
      </c>
      <c r="G5258" s="85" t="s">
        <v>522</v>
      </c>
      <c r="H5258" s="85" t="s">
        <v>513</v>
      </c>
    </row>
    <row r="5259" spans="2:8">
      <c r="B5259" s="85" t="s">
        <v>300</v>
      </c>
      <c r="C5259" s="85" t="s">
        <v>554</v>
      </c>
      <c r="D5259" s="85" t="s">
        <v>284</v>
      </c>
      <c r="E5259" s="85" t="s">
        <v>285</v>
      </c>
      <c r="F5259" s="84">
        <v>4</v>
      </c>
      <c r="G5259" s="85" t="s">
        <v>522</v>
      </c>
      <c r="H5259" s="85" t="s">
        <v>513</v>
      </c>
    </row>
    <row r="5260" spans="2:8">
      <c r="B5260" s="85" t="s">
        <v>288</v>
      </c>
      <c r="C5260" s="85" t="s">
        <v>554</v>
      </c>
      <c r="D5260" s="85" t="s">
        <v>301</v>
      </c>
      <c r="E5260" s="85" t="s">
        <v>302</v>
      </c>
      <c r="F5260" s="84">
        <v>0</v>
      </c>
      <c r="G5260" s="85" t="s">
        <v>522</v>
      </c>
      <c r="H5260" s="85" t="s">
        <v>513</v>
      </c>
    </row>
    <row r="5261" spans="2:8">
      <c r="B5261" s="85" t="s">
        <v>289</v>
      </c>
      <c r="C5261" s="85" t="s">
        <v>554</v>
      </c>
      <c r="D5261" s="85" t="s">
        <v>301</v>
      </c>
      <c r="E5261" s="85" t="s">
        <v>302</v>
      </c>
      <c r="F5261" s="84">
        <v>2</v>
      </c>
      <c r="G5261" s="85" t="s">
        <v>522</v>
      </c>
      <c r="H5261" s="85" t="s">
        <v>513</v>
      </c>
    </row>
    <row r="5262" spans="2:8">
      <c r="B5262" s="85" t="s">
        <v>290</v>
      </c>
      <c r="C5262" s="85" t="s">
        <v>554</v>
      </c>
      <c r="D5262" s="85" t="s">
        <v>301</v>
      </c>
      <c r="E5262" s="85" t="s">
        <v>302</v>
      </c>
      <c r="F5262" s="84">
        <v>3</v>
      </c>
      <c r="G5262" s="85" t="s">
        <v>522</v>
      </c>
      <c r="H5262" s="85" t="s">
        <v>513</v>
      </c>
    </row>
    <row r="5263" spans="2:8">
      <c r="B5263" s="85" t="s">
        <v>291</v>
      </c>
      <c r="C5263" s="85" t="s">
        <v>554</v>
      </c>
      <c r="D5263" s="85" t="s">
        <v>301</v>
      </c>
      <c r="E5263" s="85" t="s">
        <v>302</v>
      </c>
      <c r="F5263" s="84">
        <v>3</v>
      </c>
      <c r="G5263" s="85" t="s">
        <v>522</v>
      </c>
      <c r="H5263" s="85" t="s">
        <v>513</v>
      </c>
    </row>
    <row r="5264" spans="2:8">
      <c r="B5264" s="85" t="s">
        <v>292</v>
      </c>
      <c r="C5264" s="85" t="s">
        <v>554</v>
      </c>
      <c r="D5264" s="85" t="s">
        <v>301</v>
      </c>
      <c r="E5264" s="85" t="s">
        <v>302</v>
      </c>
      <c r="F5264" s="84">
        <v>4</v>
      </c>
      <c r="G5264" s="85" t="s">
        <v>522</v>
      </c>
      <c r="H5264" s="85" t="s">
        <v>513</v>
      </c>
    </row>
    <row r="5265" spans="2:8">
      <c r="B5265" s="85" t="s">
        <v>293</v>
      </c>
      <c r="C5265" s="85" t="s">
        <v>554</v>
      </c>
      <c r="D5265" s="85" t="s">
        <v>301</v>
      </c>
      <c r="E5265" s="85" t="s">
        <v>302</v>
      </c>
      <c r="F5265" s="84">
        <v>0</v>
      </c>
      <c r="G5265" s="85" t="s">
        <v>522</v>
      </c>
      <c r="H5265" s="85" t="s">
        <v>513</v>
      </c>
    </row>
    <row r="5266" spans="2:8">
      <c r="B5266" s="85" t="s">
        <v>294</v>
      </c>
      <c r="C5266" s="85" t="s">
        <v>554</v>
      </c>
      <c r="D5266" s="85" t="s">
        <v>301</v>
      </c>
      <c r="E5266" s="85" t="s">
        <v>302</v>
      </c>
      <c r="F5266" s="84">
        <v>6</v>
      </c>
      <c r="G5266" s="85" t="s">
        <v>522</v>
      </c>
      <c r="H5266" s="85" t="s">
        <v>513</v>
      </c>
    </row>
    <row r="5267" spans="2:8">
      <c r="B5267" s="85" t="s">
        <v>295</v>
      </c>
      <c r="C5267" s="85" t="s">
        <v>554</v>
      </c>
      <c r="D5267" s="85" t="s">
        <v>301</v>
      </c>
      <c r="E5267" s="85" t="s">
        <v>302</v>
      </c>
      <c r="F5267" s="84">
        <v>0</v>
      </c>
      <c r="G5267" s="85" t="s">
        <v>522</v>
      </c>
      <c r="H5267" s="85" t="s">
        <v>513</v>
      </c>
    </row>
    <row r="5268" spans="2:8">
      <c r="B5268" s="85" t="s">
        <v>296</v>
      </c>
      <c r="C5268" s="85" t="s">
        <v>554</v>
      </c>
      <c r="D5268" s="85" t="s">
        <v>301</v>
      </c>
      <c r="E5268" s="85" t="s">
        <v>302</v>
      </c>
      <c r="F5268" s="84">
        <v>3</v>
      </c>
      <c r="G5268" s="85" t="s">
        <v>522</v>
      </c>
      <c r="H5268" s="85" t="s">
        <v>513</v>
      </c>
    </row>
    <row r="5269" spans="2:8">
      <c r="B5269" s="85" t="s">
        <v>297</v>
      </c>
      <c r="C5269" s="85" t="s">
        <v>554</v>
      </c>
      <c r="D5269" s="85" t="s">
        <v>301</v>
      </c>
      <c r="E5269" s="85" t="s">
        <v>302</v>
      </c>
      <c r="F5269" s="84">
        <v>4</v>
      </c>
      <c r="G5269" s="85" t="s">
        <v>522</v>
      </c>
      <c r="H5269" s="85" t="s">
        <v>513</v>
      </c>
    </row>
    <row r="5270" spans="2:8">
      <c r="B5270" s="85" t="s">
        <v>298</v>
      </c>
      <c r="C5270" s="85" t="s">
        <v>554</v>
      </c>
      <c r="D5270" s="85" t="s">
        <v>301</v>
      </c>
      <c r="E5270" s="85" t="s">
        <v>302</v>
      </c>
      <c r="F5270" s="84">
        <v>3</v>
      </c>
      <c r="G5270" s="85" t="s">
        <v>522</v>
      </c>
      <c r="H5270" s="85" t="s">
        <v>513</v>
      </c>
    </row>
    <row r="5271" spans="2:8">
      <c r="B5271" s="85" t="s">
        <v>299</v>
      </c>
      <c r="C5271" s="85" t="s">
        <v>554</v>
      </c>
      <c r="D5271" s="85" t="s">
        <v>301</v>
      </c>
      <c r="E5271" s="85" t="s">
        <v>302</v>
      </c>
      <c r="F5271" s="84">
        <v>0</v>
      </c>
      <c r="G5271" s="85" t="s">
        <v>522</v>
      </c>
      <c r="H5271" s="85" t="s">
        <v>513</v>
      </c>
    </row>
    <row r="5272" spans="2:8">
      <c r="B5272" s="85" t="s">
        <v>300</v>
      </c>
      <c r="C5272" s="85" t="s">
        <v>554</v>
      </c>
      <c r="D5272" s="85" t="s">
        <v>301</v>
      </c>
      <c r="E5272" s="85" t="s">
        <v>302</v>
      </c>
      <c r="F5272" s="84">
        <v>4</v>
      </c>
      <c r="G5272" s="85" t="s">
        <v>522</v>
      </c>
      <c r="H5272" s="85" t="s">
        <v>513</v>
      </c>
    </row>
    <row r="5273" spans="2:8">
      <c r="B5273" s="85" t="s">
        <v>288</v>
      </c>
      <c r="C5273" s="85" t="s">
        <v>555</v>
      </c>
      <c r="D5273" s="85" t="s">
        <v>284</v>
      </c>
      <c r="E5273" s="85" t="s">
        <v>285</v>
      </c>
      <c r="F5273" s="84">
        <v>2</v>
      </c>
      <c r="G5273" s="85" t="s">
        <v>531</v>
      </c>
      <c r="H5273" s="85" t="s">
        <v>513</v>
      </c>
    </row>
    <row r="5274" spans="2:8">
      <c r="B5274" s="85" t="s">
        <v>289</v>
      </c>
      <c r="C5274" s="85" t="s">
        <v>555</v>
      </c>
      <c r="D5274" s="85" t="s">
        <v>284</v>
      </c>
      <c r="E5274" s="85" t="s">
        <v>285</v>
      </c>
      <c r="F5274" s="84">
        <v>0</v>
      </c>
      <c r="G5274" s="85" t="s">
        <v>531</v>
      </c>
      <c r="H5274" s="85" t="s">
        <v>513</v>
      </c>
    </row>
    <row r="5275" spans="2:8">
      <c r="B5275" s="85" t="s">
        <v>290</v>
      </c>
      <c r="C5275" s="85" t="s">
        <v>555</v>
      </c>
      <c r="D5275" s="85" t="s">
        <v>284</v>
      </c>
      <c r="E5275" s="85" t="s">
        <v>285</v>
      </c>
      <c r="F5275" s="84">
        <v>0</v>
      </c>
      <c r="G5275" s="85" t="s">
        <v>531</v>
      </c>
      <c r="H5275" s="85" t="s">
        <v>513</v>
      </c>
    </row>
    <row r="5276" spans="2:8">
      <c r="B5276" s="85" t="s">
        <v>291</v>
      </c>
      <c r="C5276" s="85" t="s">
        <v>555</v>
      </c>
      <c r="D5276" s="85" t="s">
        <v>284</v>
      </c>
      <c r="E5276" s="85" t="s">
        <v>285</v>
      </c>
      <c r="F5276" s="84">
        <v>5</v>
      </c>
      <c r="G5276" s="85" t="s">
        <v>531</v>
      </c>
      <c r="H5276" s="85" t="s">
        <v>513</v>
      </c>
    </row>
    <row r="5277" spans="2:8">
      <c r="B5277" s="85" t="s">
        <v>292</v>
      </c>
      <c r="C5277" s="85" t="s">
        <v>555</v>
      </c>
      <c r="D5277" s="85" t="s">
        <v>284</v>
      </c>
      <c r="E5277" s="85" t="s">
        <v>285</v>
      </c>
      <c r="F5277" s="84">
        <v>0</v>
      </c>
      <c r="G5277" s="85" t="s">
        <v>531</v>
      </c>
      <c r="H5277" s="85" t="s">
        <v>513</v>
      </c>
    </row>
    <row r="5278" spans="2:8">
      <c r="B5278" s="85" t="s">
        <v>293</v>
      </c>
      <c r="C5278" s="85" t="s">
        <v>555</v>
      </c>
      <c r="D5278" s="85" t="s">
        <v>284</v>
      </c>
      <c r="E5278" s="85" t="s">
        <v>285</v>
      </c>
      <c r="F5278" s="84">
        <v>5</v>
      </c>
      <c r="G5278" s="85" t="s">
        <v>531</v>
      </c>
      <c r="H5278" s="85" t="s">
        <v>513</v>
      </c>
    </row>
    <row r="5279" spans="2:8">
      <c r="B5279" s="85" t="s">
        <v>294</v>
      </c>
      <c r="C5279" s="85" t="s">
        <v>555</v>
      </c>
      <c r="D5279" s="85" t="s">
        <v>284</v>
      </c>
      <c r="E5279" s="85" t="s">
        <v>285</v>
      </c>
      <c r="F5279" s="84">
        <v>0</v>
      </c>
      <c r="G5279" s="85" t="s">
        <v>531</v>
      </c>
      <c r="H5279" s="85" t="s">
        <v>513</v>
      </c>
    </row>
    <row r="5280" spans="2:8">
      <c r="B5280" s="85" t="s">
        <v>295</v>
      </c>
      <c r="C5280" s="85" t="s">
        <v>555</v>
      </c>
      <c r="D5280" s="85" t="s">
        <v>284</v>
      </c>
      <c r="E5280" s="85" t="s">
        <v>285</v>
      </c>
      <c r="F5280" s="84">
        <v>5</v>
      </c>
      <c r="G5280" s="85" t="s">
        <v>531</v>
      </c>
      <c r="H5280" s="85" t="s">
        <v>513</v>
      </c>
    </row>
    <row r="5281" spans="2:8">
      <c r="B5281" s="85" t="s">
        <v>297</v>
      </c>
      <c r="C5281" s="85" t="s">
        <v>555</v>
      </c>
      <c r="D5281" s="85" t="s">
        <v>284</v>
      </c>
      <c r="E5281" s="85" t="s">
        <v>285</v>
      </c>
      <c r="F5281" s="84">
        <v>0</v>
      </c>
      <c r="G5281" s="85" t="s">
        <v>531</v>
      </c>
      <c r="H5281" s="85" t="s">
        <v>513</v>
      </c>
    </row>
    <row r="5282" spans="2:8">
      <c r="B5282" s="85" t="s">
        <v>298</v>
      </c>
      <c r="C5282" s="85" t="s">
        <v>555</v>
      </c>
      <c r="D5282" s="85" t="s">
        <v>284</v>
      </c>
      <c r="E5282" s="85" t="s">
        <v>285</v>
      </c>
      <c r="F5282" s="84">
        <v>2</v>
      </c>
      <c r="G5282" s="85" t="s">
        <v>531</v>
      </c>
      <c r="H5282" s="85" t="s">
        <v>513</v>
      </c>
    </row>
    <row r="5283" spans="2:8">
      <c r="B5283" s="85" t="s">
        <v>299</v>
      </c>
      <c r="C5283" s="85" t="s">
        <v>555</v>
      </c>
      <c r="D5283" s="85" t="s">
        <v>284</v>
      </c>
      <c r="E5283" s="85" t="s">
        <v>285</v>
      </c>
      <c r="F5283" s="84">
        <v>4</v>
      </c>
      <c r="G5283" s="85" t="s">
        <v>531</v>
      </c>
      <c r="H5283" s="85" t="s">
        <v>513</v>
      </c>
    </row>
    <row r="5284" spans="2:8">
      <c r="B5284" s="85" t="s">
        <v>289</v>
      </c>
      <c r="C5284" s="85" t="s">
        <v>555</v>
      </c>
      <c r="D5284" s="85" t="s">
        <v>301</v>
      </c>
      <c r="E5284" s="85" t="s">
        <v>302</v>
      </c>
      <c r="F5284" s="84">
        <v>4</v>
      </c>
      <c r="G5284" s="85" t="s">
        <v>531</v>
      </c>
      <c r="H5284" s="85" t="s">
        <v>513</v>
      </c>
    </row>
    <row r="5285" spans="2:8">
      <c r="B5285" s="85" t="s">
        <v>290</v>
      </c>
      <c r="C5285" s="85" t="s">
        <v>555</v>
      </c>
      <c r="D5285" s="85" t="s">
        <v>301</v>
      </c>
      <c r="E5285" s="85" t="s">
        <v>302</v>
      </c>
      <c r="F5285" s="84">
        <v>0</v>
      </c>
      <c r="G5285" s="85" t="s">
        <v>531</v>
      </c>
      <c r="H5285" s="85" t="s">
        <v>513</v>
      </c>
    </row>
    <row r="5286" spans="2:8">
      <c r="B5286" s="85" t="s">
        <v>292</v>
      </c>
      <c r="C5286" s="85" t="s">
        <v>555</v>
      </c>
      <c r="D5286" s="85" t="s">
        <v>301</v>
      </c>
      <c r="E5286" s="85" t="s">
        <v>302</v>
      </c>
      <c r="F5286" s="84">
        <v>0</v>
      </c>
      <c r="G5286" s="85" t="s">
        <v>531</v>
      </c>
      <c r="H5286" s="85" t="s">
        <v>513</v>
      </c>
    </row>
    <row r="5287" spans="2:8">
      <c r="B5287" s="85" t="s">
        <v>293</v>
      </c>
      <c r="C5287" s="85" t="s">
        <v>555</v>
      </c>
      <c r="D5287" s="85" t="s">
        <v>301</v>
      </c>
      <c r="E5287" s="85" t="s">
        <v>302</v>
      </c>
      <c r="F5287" s="84">
        <v>3</v>
      </c>
      <c r="G5287" s="85" t="s">
        <v>531</v>
      </c>
      <c r="H5287" s="85" t="s">
        <v>513</v>
      </c>
    </row>
    <row r="5288" spans="2:8">
      <c r="B5288" s="85" t="s">
        <v>295</v>
      </c>
      <c r="C5288" s="85" t="s">
        <v>555</v>
      </c>
      <c r="D5288" s="85" t="s">
        <v>301</v>
      </c>
      <c r="E5288" s="85" t="s">
        <v>302</v>
      </c>
      <c r="F5288" s="84">
        <v>0</v>
      </c>
      <c r="G5288" s="85" t="s">
        <v>531</v>
      </c>
      <c r="H5288" s="85" t="s">
        <v>513</v>
      </c>
    </row>
    <row r="5289" spans="2:8">
      <c r="B5289" s="85" t="s">
        <v>296</v>
      </c>
      <c r="C5289" s="85" t="s">
        <v>555</v>
      </c>
      <c r="D5289" s="85" t="s">
        <v>301</v>
      </c>
      <c r="E5289" s="85" t="s">
        <v>302</v>
      </c>
      <c r="F5289" s="84">
        <v>0</v>
      </c>
      <c r="G5289" s="85" t="s">
        <v>531</v>
      </c>
      <c r="H5289" s="85" t="s">
        <v>513</v>
      </c>
    </row>
    <row r="5290" spans="2:8">
      <c r="B5290" s="85" t="s">
        <v>297</v>
      </c>
      <c r="C5290" s="85" t="s">
        <v>555</v>
      </c>
      <c r="D5290" s="85" t="s">
        <v>301</v>
      </c>
      <c r="E5290" s="85" t="s">
        <v>302</v>
      </c>
      <c r="F5290" s="84">
        <v>2</v>
      </c>
      <c r="G5290" s="85" t="s">
        <v>531</v>
      </c>
      <c r="H5290" s="85" t="s">
        <v>513</v>
      </c>
    </row>
    <row r="5291" spans="2:8">
      <c r="B5291" s="85" t="s">
        <v>298</v>
      </c>
      <c r="C5291" s="85" t="s">
        <v>555</v>
      </c>
      <c r="D5291" s="85" t="s">
        <v>301</v>
      </c>
      <c r="E5291" s="85" t="s">
        <v>302</v>
      </c>
      <c r="F5291" s="84">
        <v>0</v>
      </c>
      <c r="G5291" s="85" t="s">
        <v>531</v>
      </c>
      <c r="H5291" s="85" t="s">
        <v>513</v>
      </c>
    </row>
    <row r="5292" spans="2:8">
      <c r="B5292" s="85" t="s">
        <v>299</v>
      </c>
      <c r="C5292" s="85" t="s">
        <v>555</v>
      </c>
      <c r="D5292" s="85" t="s">
        <v>301</v>
      </c>
      <c r="E5292" s="85" t="s">
        <v>302</v>
      </c>
      <c r="F5292" s="84">
        <v>1</v>
      </c>
      <c r="G5292" s="85" t="s">
        <v>531</v>
      </c>
      <c r="H5292" s="85" t="s">
        <v>513</v>
      </c>
    </row>
    <row r="5293" spans="2:8">
      <c r="B5293" s="85" t="s">
        <v>300</v>
      </c>
      <c r="C5293" s="85" t="s">
        <v>555</v>
      </c>
      <c r="D5293" s="85" t="s">
        <v>301</v>
      </c>
      <c r="E5293" s="85" t="s">
        <v>302</v>
      </c>
      <c r="F5293" s="84">
        <v>2</v>
      </c>
      <c r="G5293" s="85" t="s">
        <v>531</v>
      </c>
      <c r="H5293" s="85" t="s">
        <v>513</v>
      </c>
    </row>
    <row r="5294" spans="2:8">
      <c r="B5294" s="85" t="s">
        <v>288</v>
      </c>
      <c r="C5294" s="85" t="s">
        <v>555</v>
      </c>
      <c r="D5294" s="85" t="s">
        <v>303</v>
      </c>
      <c r="E5294" s="85" t="s">
        <v>304</v>
      </c>
      <c r="F5294" s="84">
        <v>2</v>
      </c>
      <c r="G5294" s="85" t="s">
        <v>531</v>
      </c>
      <c r="H5294" s="85" t="s">
        <v>513</v>
      </c>
    </row>
    <row r="5295" spans="2:8">
      <c r="B5295" s="85" t="s">
        <v>289</v>
      </c>
      <c r="C5295" s="85" t="s">
        <v>555</v>
      </c>
      <c r="D5295" s="85" t="s">
        <v>303</v>
      </c>
      <c r="E5295" s="85" t="s">
        <v>304</v>
      </c>
      <c r="F5295" s="84">
        <v>0</v>
      </c>
      <c r="G5295" s="85" t="s">
        <v>531</v>
      </c>
      <c r="H5295" s="85" t="s">
        <v>513</v>
      </c>
    </row>
    <row r="5296" spans="2:8">
      <c r="B5296" s="85" t="s">
        <v>290</v>
      </c>
      <c r="C5296" s="85" t="s">
        <v>555</v>
      </c>
      <c r="D5296" s="85" t="s">
        <v>303</v>
      </c>
      <c r="E5296" s="85" t="s">
        <v>304</v>
      </c>
      <c r="F5296" s="84">
        <v>3</v>
      </c>
      <c r="G5296" s="85" t="s">
        <v>531</v>
      </c>
      <c r="H5296" s="85" t="s">
        <v>513</v>
      </c>
    </row>
    <row r="5297" spans="2:8">
      <c r="B5297" s="85" t="s">
        <v>291</v>
      </c>
      <c r="C5297" s="85" t="s">
        <v>555</v>
      </c>
      <c r="D5297" s="85" t="s">
        <v>303</v>
      </c>
      <c r="E5297" s="85" t="s">
        <v>304</v>
      </c>
      <c r="F5297" s="84">
        <v>0</v>
      </c>
      <c r="G5297" s="85" t="s">
        <v>531</v>
      </c>
      <c r="H5297" s="85" t="s">
        <v>513</v>
      </c>
    </row>
    <row r="5298" spans="2:8">
      <c r="B5298" s="85" t="s">
        <v>292</v>
      </c>
      <c r="C5298" s="85" t="s">
        <v>555</v>
      </c>
      <c r="D5298" s="85" t="s">
        <v>303</v>
      </c>
      <c r="E5298" s="85" t="s">
        <v>304</v>
      </c>
      <c r="F5298" s="84">
        <v>4</v>
      </c>
      <c r="G5298" s="85" t="s">
        <v>531</v>
      </c>
      <c r="H5298" s="85" t="s">
        <v>513</v>
      </c>
    </row>
    <row r="5299" spans="2:8">
      <c r="B5299" s="85" t="s">
        <v>293</v>
      </c>
      <c r="C5299" s="85" t="s">
        <v>555</v>
      </c>
      <c r="D5299" s="85" t="s">
        <v>303</v>
      </c>
      <c r="E5299" s="85" t="s">
        <v>304</v>
      </c>
      <c r="F5299" s="84">
        <v>0</v>
      </c>
      <c r="G5299" s="85" t="s">
        <v>531</v>
      </c>
      <c r="H5299" s="85" t="s">
        <v>513</v>
      </c>
    </row>
    <row r="5300" spans="2:8">
      <c r="B5300" s="85" t="s">
        <v>294</v>
      </c>
      <c r="C5300" s="85" t="s">
        <v>555</v>
      </c>
      <c r="D5300" s="85" t="s">
        <v>303</v>
      </c>
      <c r="E5300" s="85" t="s">
        <v>304</v>
      </c>
      <c r="F5300" s="84">
        <v>3</v>
      </c>
      <c r="G5300" s="85" t="s">
        <v>531</v>
      </c>
      <c r="H5300" s="85" t="s">
        <v>513</v>
      </c>
    </row>
    <row r="5301" spans="2:8">
      <c r="B5301" s="85" t="s">
        <v>295</v>
      </c>
      <c r="C5301" s="85" t="s">
        <v>555</v>
      </c>
      <c r="D5301" s="85" t="s">
        <v>303</v>
      </c>
      <c r="E5301" s="85" t="s">
        <v>304</v>
      </c>
      <c r="F5301" s="84">
        <v>2</v>
      </c>
      <c r="G5301" s="85" t="s">
        <v>531</v>
      </c>
      <c r="H5301" s="85" t="s">
        <v>513</v>
      </c>
    </row>
    <row r="5302" spans="2:8">
      <c r="B5302" s="85" t="s">
        <v>297</v>
      </c>
      <c r="C5302" s="85" t="s">
        <v>555</v>
      </c>
      <c r="D5302" s="85" t="s">
        <v>303</v>
      </c>
      <c r="E5302" s="85" t="s">
        <v>304</v>
      </c>
      <c r="F5302" s="84">
        <v>0</v>
      </c>
      <c r="G5302" s="85" t="s">
        <v>531</v>
      </c>
      <c r="H5302" s="85" t="s">
        <v>513</v>
      </c>
    </row>
    <row r="5303" spans="2:8">
      <c r="B5303" s="85" t="s">
        <v>298</v>
      </c>
      <c r="C5303" s="85" t="s">
        <v>555</v>
      </c>
      <c r="D5303" s="85" t="s">
        <v>303</v>
      </c>
      <c r="E5303" s="85" t="s">
        <v>304</v>
      </c>
      <c r="F5303" s="84">
        <v>2</v>
      </c>
      <c r="G5303" s="85" t="s">
        <v>531</v>
      </c>
      <c r="H5303" s="85" t="s">
        <v>513</v>
      </c>
    </row>
    <row r="5304" spans="2:8">
      <c r="B5304" s="85" t="s">
        <v>299</v>
      </c>
      <c r="C5304" s="85" t="s">
        <v>555</v>
      </c>
      <c r="D5304" s="85" t="s">
        <v>303</v>
      </c>
      <c r="E5304" s="85" t="s">
        <v>304</v>
      </c>
      <c r="F5304" s="84">
        <v>4</v>
      </c>
      <c r="G5304" s="85" t="s">
        <v>531</v>
      </c>
      <c r="H5304" s="85" t="s">
        <v>513</v>
      </c>
    </row>
    <row r="5305" spans="2:8">
      <c r="B5305" s="85" t="s">
        <v>288</v>
      </c>
      <c r="C5305" s="85" t="s">
        <v>556</v>
      </c>
      <c r="D5305" s="85" t="s">
        <v>284</v>
      </c>
      <c r="E5305" s="85" t="s">
        <v>285</v>
      </c>
      <c r="F5305" s="84">
        <v>0</v>
      </c>
      <c r="G5305" s="85" t="s">
        <v>518</v>
      </c>
      <c r="H5305" s="85" t="s">
        <v>513</v>
      </c>
    </row>
    <row r="5306" spans="2:8">
      <c r="B5306" s="85" t="s">
        <v>289</v>
      </c>
      <c r="C5306" s="85" t="s">
        <v>556</v>
      </c>
      <c r="D5306" s="85" t="s">
        <v>284</v>
      </c>
      <c r="E5306" s="85" t="s">
        <v>285</v>
      </c>
      <c r="F5306" s="84">
        <v>0</v>
      </c>
      <c r="G5306" s="85" t="s">
        <v>518</v>
      </c>
      <c r="H5306" s="85" t="s">
        <v>513</v>
      </c>
    </row>
    <row r="5307" spans="2:8">
      <c r="B5307" s="85" t="s">
        <v>290</v>
      </c>
      <c r="C5307" s="85" t="s">
        <v>556</v>
      </c>
      <c r="D5307" s="85" t="s">
        <v>284</v>
      </c>
      <c r="E5307" s="85" t="s">
        <v>285</v>
      </c>
      <c r="F5307" s="84">
        <v>2</v>
      </c>
      <c r="G5307" s="85" t="s">
        <v>518</v>
      </c>
      <c r="H5307" s="85" t="s">
        <v>513</v>
      </c>
    </row>
    <row r="5308" spans="2:8">
      <c r="B5308" s="85" t="s">
        <v>291</v>
      </c>
      <c r="C5308" s="85" t="s">
        <v>556</v>
      </c>
      <c r="D5308" s="85" t="s">
        <v>284</v>
      </c>
      <c r="E5308" s="85" t="s">
        <v>285</v>
      </c>
      <c r="F5308" s="84">
        <v>0</v>
      </c>
      <c r="G5308" s="85" t="s">
        <v>518</v>
      </c>
      <c r="H5308" s="85" t="s">
        <v>513</v>
      </c>
    </row>
    <row r="5309" spans="2:8">
      <c r="B5309" s="85" t="s">
        <v>292</v>
      </c>
      <c r="C5309" s="85" t="s">
        <v>556</v>
      </c>
      <c r="D5309" s="85" t="s">
        <v>284</v>
      </c>
      <c r="E5309" s="85" t="s">
        <v>285</v>
      </c>
      <c r="F5309" s="84">
        <v>2</v>
      </c>
      <c r="G5309" s="85" t="s">
        <v>518</v>
      </c>
      <c r="H5309" s="85" t="s">
        <v>513</v>
      </c>
    </row>
    <row r="5310" spans="2:8">
      <c r="B5310" s="85" t="s">
        <v>293</v>
      </c>
      <c r="C5310" s="85" t="s">
        <v>556</v>
      </c>
      <c r="D5310" s="85" t="s">
        <v>284</v>
      </c>
      <c r="E5310" s="85" t="s">
        <v>285</v>
      </c>
      <c r="F5310" s="84">
        <v>2</v>
      </c>
      <c r="G5310" s="85" t="s">
        <v>518</v>
      </c>
      <c r="H5310" s="85" t="s">
        <v>513</v>
      </c>
    </row>
    <row r="5311" spans="2:8">
      <c r="B5311" s="85" t="s">
        <v>294</v>
      </c>
      <c r="C5311" s="85" t="s">
        <v>556</v>
      </c>
      <c r="D5311" s="85" t="s">
        <v>284</v>
      </c>
      <c r="E5311" s="85" t="s">
        <v>285</v>
      </c>
      <c r="F5311" s="84">
        <v>2</v>
      </c>
      <c r="G5311" s="85" t="s">
        <v>518</v>
      </c>
      <c r="H5311" s="85" t="s">
        <v>513</v>
      </c>
    </row>
    <row r="5312" spans="2:8">
      <c r="B5312" s="85" t="s">
        <v>295</v>
      </c>
      <c r="C5312" s="85" t="s">
        <v>556</v>
      </c>
      <c r="D5312" s="85" t="s">
        <v>284</v>
      </c>
      <c r="E5312" s="85" t="s">
        <v>285</v>
      </c>
      <c r="F5312" s="84">
        <v>2</v>
      </c>
      <c r="G5312" s="85" t="s">
        <v>518</v>
      </c>
      <c r="H5312" s="85" t="s">
        <v>513</v>
      </c>
    </row>
    <row r="5313" spans="2:8">
      <c r="B5313" s="85" t="s">
        <v>296</v>
      </c>
      <c r="C5313" s="85" t="s">
        <v>556</v>
      </c>
      <c r="D5313" s="85" t="s">
        <v>284</v>
      </c>
      <c r="E5313" s="85" t="s">
        <v>285</v>
      </c>
      <c r="F5313" s="84">
        <v>0</v>
      </c>
      <c r="G5313" s="85" t="s">
        <v>518</v>
      </c>
      <c r="H5313" s="85" t="s">
        <v>513</v>
      </c>
    </row>
    <row r="5314" spans="2:8">
      <c r="B5314" s="85" t="s">
        <v>297</v>
      </c>
      <c r="C5314" s="85" t="s">
        <v>556</v>
      </c>
      <c r="D5314" s="85" t="s">
        <v>284</v>
      </c>
      <c r="E5314" s="85" t="s">
        <v>285</v>
      </c>
      <c r="F5314" s="84">
        <v>0</v>
      </c>
      <c r="G5314" s="85" t="s">
        <v>518</v>
      </c>
      <c r="H5314" s="85" t="s">
        <v>513</v>
      </c>
    </row>
    <row r="5315" spans="2:8">
      <c r="B5315" s="85" t="s">
        <v>298</v>
      </c>
      <c r="C5315" s="85" t="s">
        <v>556</v>
      </c>
      <c r="D5315" s="85" t="s">
        <v>284</v>
      </c>
      <c r="E5315" s="85" t="s">
        <v>285</v>
      </c>
      <c r="F5315" s="84">
        <v>3</v>
      </c>
      <c r="G5315" s="85" t="s">
        <v>518</v>
      </c>
      <c r="H5315" s="85" t="s">
        <v>513</v>
      </c>
    </row>
    <row r="5316" spans="2:8">
      <c r="B5316" s="85" t="s">
        <v>299</v>
      </c>
      <c r="C5316" s="85" t="s">
        <v>556</v>
      </c>
      <c r="D5316" s="85" t="s">
        <v>284</v>
      </c>
      <c r="E5316" s="85" t="s">
        <v>285</v>
      </c>
      <c r="F5316" s="84">
        <v>3</v>
      </c>
      <c r="G5316" s="85" t="s">
        <v>518</v>
      </c>
      <c r="H5316" s="85" t="s">
        <v>513</v>
      </c>
    </row>
    <row r="5317" spans="2:8">
      <c r="B5317" s="85" t="s">
        <v>300</v>
      </c>
      <c r="C5317" s="85" t="s">
        <v>556</v>
      </c>
      <c r="D5317" s="85" t="s">
        <v>284</v>
      </c>
      <c r="E5317" s="85" t="s">
        <v>285</v>
      </c>
      <c r="F5317" s="84">
        <v>3</v>
      </c>
      <c r="G5317" s="85" t="s">
        <v>518</v>
      </c>
      <c r="H5317" s="85" t="s">
        <v>513</v>
      </c>
    </row>
    <row r="5318" spans="2:8">
      <c r="B5318" s="85" t="s">
        <v>288</v>
      </c>
      <c r="C5318" s="85" t="s">
        <v>556</v>
      </c>
      <c r="D5318" s="85" t="s">
        <v>303</v>
      </c>
      <c r="E5318" s="85" t="s">
        <v>304</v>
      </c>
      <c r="F5318" s="84">
        <v>0</v>
      </c>
      <c r="G5318" s="85" t="s">
        <v>518</v>
      </c>
      <c r="H5318" s="85" t="s">
        <v>513</v>
      </c>
    </row>
    <row r="5319" spans="2:8">
      <c r="B5319" s="85" t="s">
        <v>289</v>
      </c>
      <c r="C5319" s="85" t="s">
        <v>556</v>
      </c>
      <c r="D5319" s="85" t="s">
        <v>303</v>
      </c>
      <c r="E5319" s="85" t="s">
        <v>304</v>
      </c>
      <c r="F5319" s="84">
        <v>2</v>
      </c>
      <c r="G5319" s="85" t="s">
        <v>518</v>
      </c>
      <c r="H5319" s="85" t="s">
        <v>513</v>
      </c>
    </row>
    <row r="5320" spans="2:8">
      <c r="B5320" s="85" t="s">
        <v>290</v>
      </c>
      <c r="C5320" s="85" t="s">
        <v>556</v>
      </c>
      <c r="D5320" s="85" t="s">
        <v>303</v>
      </c>
      <c r="E5320" s="85" t="s">
        <v>304</v>
      </c>
      <c r="F5320" s="84">
        <v>0</v>
      </c>
      <c r="G5320" s="85" t="s">
        <v>518</v>
      </c>
      <c r="H5320" s="85" t="s">
        <v>513</v>
      </c>
    </row>
    <row r="5321" spans="2:8">
      <c r="B5321" s="85" t="s">
        <v>291</v>
      </c>
      <c r="C5321" s="85" t="s">
        <v>556</v>
      </c>
      <c r="D5321" s="85" t="s">
        <v>303</v>
      </c>
      <c r="E5321" s="85" t="s">
        <v>304</v>
      </c>
      <c r="F5321" s="84">
        <v>2</v>
      </c>
      <c r="G5321" s="85" t="s">
        <v>518</v>
      </c>
      <c r="H5321" s="85" t="s">
        <v>513</v>
      </c>
    </row>
    <row r="5322" spans="2:8">
      <c r="B5322" s="85" t="s">
        <v>292</v>
      </c>
      <c r="C5322" s="85" t="s">
        <v>556</v>
      </c>
      <c r="D5322" s="85" t="s">
        <v>303</v>
      </c>
      <c r="E5322" s="85" t="s">
        <v>304</v>
      </c>
      <c r="F5322" s="84">
        <v>0</v>
      </c>
      <c r="G5322" s="85" t="s">
        <v>518</v>
      </c>
      <c r="H5322" s="85" t="s">
        <v>513</v>
      </c>
    </row>
    <row r="5323" spans="2:8">
      <c r="B5323" s="85" t="s">
        <v>293</v>
      </c>
      <c r="C5323" s="85" t="s">
        <v>556</v>
      </c>
      <c r="D5323" s="85" t="s">
        <v>303</v>
      </c>
      <c r="E5323" s="85" t="s">
        <v>304</v>
      </c>
      <c r="F5323" s="84">
        <v>2</v>
      </c>
      <c r="G5323" s="85" t="s">
        <v>518</v>
      </c>
      <c r="H5323" s="85" t="s">
        <v>513</v>
      </c>
    </row>
    <row r="5324" spans="2:8">
      <c r="B5324" s="85" t="s">
        <v>294</v>
      </c>
      <c r="C5324" s="85" t="s">
        <v>556</v>
      </c>
      <c r="D5324" s="85" t="s">
        <v>303</v>
      </c>
      <c r="E5324" s="85" t="s">
        <v>304</v>
      </c>
      <c r="F5324" s="84">
        <v>0</v>
      </c>
      <c r="G5324" s="85" t="s">
        <v>518</v>
      </c>
      <c r="H5324" s="85" t="s">
        <v>513</v>
      </c>
    </row>
    <row r="5325" spans="2:8">
      <c r="B5325" s="85" t="s">
        <v>296</v>
      </c>
      <c r="C5325" s="85" t="s">
        <v>556</v>
      </c>
      <c r="D5325" s="85" t="s">
        <v>303</v>
      </c>
      <c r="E5325" s="85" t="s">
        <v>304</v>
      </c>
      <c r="F5325" s="84">
        <v>0</v>
      </c>
      <c r="G5325" s="85" t="s">
        <v>518</v>
      </c>
      <c r="H5325" s="85" t="s">
        <v>513</v>
      </c>
    </row>
    <row r="5326" spans="2:8">
      <c r="B5326" s="85" t="s">
        <v>297</v>
      </c>
      <c r="C5326" s="85" t="s">
        <v>556</v>
      </c>
      <c r="D5326" s="85" t="s">
        <v>303</v>
      </c>
      <c r="E5326" s="85" t="s">
        <v>304</v>
      </c>
      <c r="F5326" s="84">
        <v>0</v>
      </c>
      <c r="G5326" s="85" t="s">
        <v>518</v>
      </c>
      <c r="H5326" s="85" t="s">
        <v>513</v>
      </c>
    </row>
    <row r="5327" spans="2:8">
      <c r="B5327" s="85" t="s">
        <v>298</v>
      </c>
      <c r="C5327" s="85" t="s">
        <v>556</v>
      </c>
      <c r="D5327" s="85" t="s">
        <v>303</v>
      </c>
      <c r="E5327" s="85" t="s">
        <v>304</v>
      </c>
      <c r="F5327" s="84">
        <v>3</v>
      </c>
      <c r="G5327" s="85" t="s">
        <v>518</v>
      </c>
      <c r="H5327" s="85" t="s">
        <v>513</v>
      </c>
    </row>
    <row r="5328" spans="2:8">
      <c r="B5328" s="85" t="s">
        <v>299</v>
      </c>
      <c r="C5328" s="85" t="s">
        <v>556</v>
      </c>
      <c r="D5328" s="85" t="s">
        <v>303</v>
      </c>
      <c r="E5328" s="85" t="s">
        <v>304</v>
      </c>
      <c r="F5328" s="84">
        <v>2</v>
      </c>
      <c r="G5328" s="85" t="s">
        <v>518</v>
      </c>
      <c r="H5328" s="85" t="s">
        <v>513</v>
      </c>
    </row>
    <row r="5329" spans="2:8">
      <c r="B5329" s="85" t="s">
        <v>288</v>
      </c>
      <c r="C5329" s="85" t="s">
        <v>557</v>
      </c>
      <c r="D5329" s="85" t="s">
        <v>284</v>
      </c>
      <c r="E5329" s="85" t="s">
        <v>285</v>
      </c>
      <c r="F5329" s="84">
        <v>3</v>
      </c>
      <c r="G5329" s="85" t="s">
        <v>526</v>
      </c>
      <c r="H5329" s="85" t="s">
        <v>513</v>
      </c>
    </row>
    <row r="5330" spans="2:8">
      <c r="B5330" s="85" t="s">
        <v>289</v>
      </c>
      <c r="C5330" s="85" t="s">
        <v>557</v>
      </c>
      <c r="D5330" s="85" t="s">
        <v>284</v>
      </c>
      <c r="E5330" s="85" t="s">
        <v>285</v>
      </c>
      <c r="F5330" s="84">
        <v>0</v>
      </c>
      <c r="G5330" s="85" t="s">
        <v>526</v>
      </c>
      <c r="H5330" s="85" t="s">
        <v>513</v>
      </c>
    </row>
    <row r="5331" spans="2:8">
      <c r="B5331" s="85" t="s">
        <v>290</v>
      </c>
      <c r="C5331" s="85" t="s">
        <v>557</v>
      </c>
      <c r="D5331" s="85" t="s">
        <v>284</v>
      </c>
      <c r="E5331" s="85" t="s">
        <v>285</v>
      </c>
      <c r="F5331" s="84">
        <v>3</v>
      </c>
      <c r="G5331" s="85" t="s">
        <v>526</v>
      </c>
      <c r="H5331" s="85" t="s">
        <v>513</v>
      </c>
    </row>
    <row r="5332" spans="2:8">
      <c r="B5332" s="85" t="s">
        <v>291</v>
      </c>
      <c r="C5332" s="85" t="s">
        <v>557</v>
      </c>
      <c r="D5332" s="85" t="s">
        <v>284</v>
      </c>
      <c r="E5332" s="85" t="s">
        <v>285</v>
      </c>
      <c r="F5332" s="84">
        <v>3</v>
      </c>
      <c r="G5332" s="85" t="s">
        <v>526</v>
      </c>
      <c r="H5332" s="85" t="s">
        <v>513</v>
      </c>
    </row>
    <row r="5333" spans="2:8">
      <c r="B5333" s="85" t="s">
        <v>292</v>
      </c>
      <c r="C5333" s="85" t="s">
        <v>557</v>
      </c>
      <c r="D5333" s="85" t="s">
        <v>284</v>
      </c>
      <c r="E5333" s="85" t="s">
        <v>285</v>
      </c>
      <c r="F5333" s="84">
        <v>4</v>
      </c>
      <c r="G5333" s="85" t="s">
        <v>526</v>
      </c>
      <c r="H5333" s="85" t="s">
        <v>513</v>
      </c>
    </row>
    <row r="5334" spans="2:8">
      <c r="B5334" s="85" t="s">
        <v>293</v>
      </c>
      <c r="C5334" s="85" t="s">
        <v>557</v>
      </c>
      <c r="D5334" s="85" t="s">
        <v>284</v>
      </c>
      <c r="E5334" s="85" t="s">
        <v>285</v>
      </c>
      <c r="F5334" s="84">
        <v>0</v>
      </c>
      <c r="G5334" s="85" t="s">
        <v>526</v>
      </c>
      <c r="H5334" s="85" t="s">
        <v>513</v>
      </c>
    </row>
    <row r="5335" spans="2:8">
      <c r="B5335" s="85" t="s">
        <v>294</v>
      </c>
      <c r="C5335" s="85" t="s">
        <v>557</v>
      </c>
      <c r="D5335" s="85" t="s">
        <v>284</v>
      </c>
      <c r="E5335" s="85" t="s">
        <v>285</v>
      </c>
      <c r="F5335" s="84">
        <v>3</v>
      </c>
      <c r="G5335" s="85" t="s">
        <v>526</v>
      </c>
      <c r="H5335" s="85" t="s">
        <v>513</v>
      </c>
    </row>
    <row r="5336" spans="2:8">
      <c r="B5336" s="85" t="s">
        <v>295</v>
      </c>
      <c r="C5336" s="85" t="s">
        <v>557</v>
      </c>
      <c r="D5336" s="85" t="s">
        <v>284</v>
      </c>
      <c r="E5336" s="85" t="s">
        <v>285</v>
      </c>
      <c r="F5336" s="84">
        <v>5</v>
      </c>
      <c r="G5336" s="85" t="s">
        <v>526</v>
      </c>
      <c r="H5336" s="85" t="s">
        <v>513</v>
      </c>
    </row>
    <row r="5337" spans="2:8">
      <c r="B5337" s="85" t="s">
        <v>296</v>
      </c>
      <c r="C5337" s="85" t="s">
        <v>557</v>
      </c>
      <c r="D5337" s="85" t="s">
        <v>284</v>
      </c>
      <c r="E5337" s="85" t="s">
        <v>285</v>
      </c>
      <c r="F5337" s="84">
        <v>0</v>
      </c>
      <c r="G5337" s="85" t="s">
        <v>526</v>
      </c>
      <c r="H5337" s="85" t="s">
        <v>513</v>
      </c>
    </row>
    <row r="5338" spans="2:8">
      <c r="B5338" s="85" t="s">
        <v>297</v>
      </c>
      <c r="C5338" s="85" t="s">
        <v>557</v>
      </c>
      <c r="D5338" s="85" t="s">
        <v>284</v>
      </c>
      <c r="E5338" s="85" t="s">
        <v>285</v>
      </c>
      <c r="F5338" s="84">
        <v>8</v>
      </c>
      <c r="G5338" s="85" t="s">
        <v>526</v>
      </c>
      <c r="H5338" s="85" t="s">
        <v>513</v>
      </c>
    </row>
    <row r="5339" spans="2:8">
      <c r="B5339" s="85" t="s">
        <v>298</v>
      </c>
      <c r="C5339" s="85" t="s">
        <v>557</v>
      </c>
      <c r="D5339" s="85" t="s">
        <v>284</v>
      </c>
      <c r="E5339" s="85" t="s">
        <v>285</v>
      </c>
      <c r="F5339" s="84">
        <v>4</v>
      </c>
      <c r="G5339" s="85" t="s">
        <v>526</v>
      </c>
      <c r="H5339" s="85" t="s">
        <v>513</v>
      </c>
    </row>
    <row r="5340" spans="2:8">
      <c r="B5340" s="85" t="s">
        <v>299</v>
      </c>
      <c r="C5340" s="85" t="s">
        <v>557</v>
      </c>
      <c r="D5340" s="85" t="s">
        <v>284</v>
      </c>
      <c r="E5340" s="85" t="s">
        <v>285</v>
      </c>
      <c r="F5340" s="84">
        <v>4</v>
      </c>
      <c r="G5340" s="85" t="s">
        <v>526</v>
      </c>
      <c r="H5340" s="85" t="s">
        <v>513</v>
      </c>
    </row>
    <row r="5341" spans="2:8">
      <c r="B5341" s="85" t="s">
        <v>300</v>
      </c>
      <c r="C5341" s="85" t="s">
        <v>557</v>
      </c>
      <c r="D5341" s="85" t="s">
        <v>284</v>
      </c>
      <c r="E5341" s="85" t="s">
        <v>285</v>
      </c>
      <c r="F5341" s="84">
        <v>0</v>
      </c>
      <c r="G5341" s="85" t="s">
        <v>526</v>
      </c>
      <c r="H5341" s="85" t="s">
        <v>513</v>
      </c>
    </row>
    <row r="5342" spans="2:8">
      <c r="B5342" s="85" t="s">
        <v>288</v>
      </c>
      <c r="C5342" s="85" t="s">
        <v>558</v>
      </c>
      <c r="D5342" s="85" t="s">
        <v>284</v>
      </c>
      <c r="E5342" s="85" t="s">
        <v>285</v>
      </c>
      <c r="F5342" s="84">
        <v>0</v>
      </c>
      <c r="G5342" s="85" t="s">
        <v>512</v>
      </c>
      <c r="H5342" s="85" t="s">
        <v>513</v>
      </c>
    </row>
    <row r="5343" spans="2:8">
      <c r="B5343" s="85" t="s">
        <v>289</v>
      </c>
      <c r="C5343" s="85" t="s">
        <v>558</v>
      </c>
      <c r="D5343" s="85" t="s">
        <v>284</v>
      </c>
      <c r="E5343" s="85" t="s">
        <v>285</v>
      </c>
      <c r="F5343" s="84">
        <v>3</v>
      </c>
      <c r="G5343" s="85" t="s">
        <v>512</v>
      </c>
      <c r="H5343" s="85" t="s">
        <v>513</v>
      </c>
    </row>
    <row r="5344" spans="2:8">
      <c r="B5344" s="85" t="s">
        <v>290</v>
      </c>
      <c r="C5344" s="85" t="s">
        <v>558</v>
      </c>
      <c r="D5344" s="85" t="s">
        <v>284</v>
      </c>
      <c r="E5344" s="85" t="s">
        <v>285</v>
      </c>
      <c r="F5344" s="84">
        <v>4</v>
      </c>
      <c r="G5344" s="85" t="s">
        <v>512</v>
      </c>
      <c r="H5344" s="85" t="s">
        <v>513</v>
      </c>
    </row>
    <row r="5345" spans="2:8">
      <c r="B5345" s="85" t="s">
        <v>291</v>
      </c>
      <c r="C5345" s="85" t="s">
        <v>558</v>
      </c>
      <c r="D5345" s="85" t="s">
        <v>284</v>
      </c>
      <c r="E5345" s="85" t="s">
        <v>285</v>
      </c>
      <c r="F5345" s="84">
        <v>0</v>
      </c>
      <c r="G5345" s="85" t="s">
        <v>512</v>
      </c>
      <c r="H5345" s="85" t="s">
        <v>513</v>
      </c>
    </row>
    <row r="5346" spans="2:8">
      <c r="B5346" s="85" t="s">
        <v>293</v>
      </c>
      <c r="C5346" s="85" t="s">
        <v>558</v>
      </c>
      <c r="D5346" s="85" t="s">
        <v>284</v>
      </c>
      <c r="E5346" s="85" t="s">
        <v>285</v>
      </c>
      <c r="F5346" s="84">
        <v>4</v>
      </c>
      <c r="G5346" s="85" t="s">
        <v>512</v>
      </c>
      <c r="H5346" s="85" t="s">
        <v>513</v>
      </c>
    </row>
    <row r="5347" spans="2:8">
      <c r="B5347" s="85" t="s">
        <v>294</v>
      </c>
      <c r="C5347" s="85" t="s">
        <v>558</v>
      </c>
      <c r="D5347" s="85" t="s">
        <v>284</v>
      </c>
      <c r="E5347" s="85" t="s">
        <v>285</v>
      </c>
      <c r="F5347" s="84">
        <v>0</v>
      </c>
      <c r="G5347" s="85" t="s">
        <v>512</v>
      </c>
      <c r="H5347" s="85" t="s">
        <v>513</v>
      </c>
    </row>
    <row r="5348" spans="2:8">
      <c r="B5348" s="85" t="s">
        <v>295</v>
      </c>
      <c r="C5348" s="85" t="s">
        <v>558</v>
      </c>
      <c r="D5348" s="85" t="s">
        <v>284</v>
      </c>
      <c r="E5348" s="85" t="s">
        <v>285</v>
      </c>
      <c r="F5348" s="84">
        <v>4</v>
      </c>
      <c r="G5348" s="85" t="s">
        <v>512</v>
      </c>
      <c r="H5348" s="85" t="s">
        <v>513</v>
      </c>
    </row>
    <row r="5349" spans="2:8">
      <c r="B5349" s="85" t="s">
        <v>296</v>
      </c>
      <c r="C5349" s="85" t="s">
        <v>558</v>
      </c>
      <c r="D5349" s="85" t="s">
        <v>284</v>
      </c>
      <c r="E5349" s="85" t="s">
        <v>285</v>
      </c>
      <c r="F5349" s="84">
        <v>0</v>
      </c>
      <c r="G5349" s="85" t="s">
        <v>512</v>
      </c>
      <c r="H5349" s="85" t="s">
        <v>513</v>
      </c>
    </row>
    <row r="5350" spans="2:8">
      <c r="B5350" s="85" t="s">
        <v>297</v>
      </c>
      <c r="C5350" s="85" t="s">
        <v>558</v>
      </c>
      <c r="D5350" s="85" t="s">
        <v>284</v>
      </c>
      <c r="E5350" s="85" t="s">
        <v>285</v>
      </c>
      <c r="F5350" s="84">
        <v>3</v>
      </c>
      <c r="G5350" s="85" t="s">
        <v>512</v>
      </c>
      <c r="H5350" s="85" t="s">
        <v>513</v>
      </c>
    </row>
    <row r="5351" spans="2:8">
      <c r="B5351" s="85" t="s">
        <v>288</v>
      </c>
      <c r="C5351" s="85" t="s">
        <v>558</v>
      </c>
      <c r="D5351" s="85" t="s">
        <v>303</v>
      </c>
      <c r="E5351" s="85" t="s">
        <v>304</v>
      </c>
      <c r="F5351" s="84">
        <v>0</v>
      </c>
      <c r="G5351" s="85" t="s">
        <v>512</v>
      </c>
      <c r="H5351" s="85" t="s">
        <v>513</v>
      </c>
    </row>
    <row r="5352" spans="2:8">
      <c r="B5352" s="85" t="s">
        <v>289</v>
      </c>
      <c r="C5352" s="85" t="s">
        <v>558</v>
      </c>
      <c r="D5352" s="85" t="s">
        <v>303</v>
      </c>
      <c r="E5352" s="85" t="s">
        <v>304</v>
      </c>
      <c r="F5352" s="84">
        <v>0</v>
      </c>
      <c r="G5352" s="85" t="s">
        <v>512</v>
      </c>
      <c r="H5352" s="85" t="s">
        <v>513</v>
      </c>
    </row>
    <row r="5353" spans="2:8">
      <c r="B5353" s="85" t="s">
        <v>290</v>
      </c>
      <c r="C5353" s="85" t="s">
        <v>558</v>
      </c>
      <c r="D5353" s="85" t="s">
        <v>303</v>
      </c>
      <c r="E5353" s="85" t="s">
        <v>304</v>
      </c>
      <c r="F5353" s="84">
        <v>2</v>
      </c>
      <c r="G5353" s="85" t="s">
        <v>512</v>
      </c>
      <c r="H5353" s="85" t="s">
        <v>513</v>
      </c>
    </row>
    <row r="5354" spans="2:8">
      <c r="B5354" s="85" t="s">
        <v>291</v>
      </c>
      <c r="C5354" s="85" t="s">
        <v>558</v>
      </c>
      <c r="D5354" s="85" t="s">
        <v>303</v>
      </c>
      <c r="E5354" s="85" t="s">
        <v>304</v>
      </c>
      <c r="F5354" s="84">
        <v>0</v>
      </c>
      <c r="G5354" s="85" t="s">
        <v>512</v>
      </c>
      <c r="H5354" s="85" t="s">
        <v>513</v>
      </c>
    </row>
    <row r="5355" spans="2:8">
      <c r="B5355" s="85" t="s">
        <v>292</v>
      </c>
      <c r="C5355" s="85" t="s">
        <v>558</v>
      </c>
      <c r="D5355" s="85" t="s">
        <v>303</v>
      </c>
      <c r="E5355" s="85" t="s">
        <v>304</v>
      </c>
      <c r="F5355" s="84">
        <v>0</v>
      </c>
      <c r="G5355" s="85" t="s">
        <v>512</v>
      </c>
      <c r="H5355" s="85" t="s">
        <v>513</v>
      </c>
    </row>
    <row r="5356" spans="2:8">
      <c r="B5356" s="85" t="s">
        <v>294</v>
      </c>
      <c r="C5356" s="85" t="s">
        <v>558</v>
      </c>
      <c r="D5356" s="85" t="s">
        <v>303</v>
      </c>
      <c r="E5356" s="85" t="s">
        <v>304</v>
      </c>
      <c r="F5356" s="84">
        <v>2</v>
      </c>
      <c r="G5356" s="85" t="s">
        <v>512</v>
      </c>
      <c r="H5356" s="85" t="s">
        <v>513</v>
      </c>
    </row>
    <row r="5357" spans="2:8">
      <c r="B5357" s="85" t="s">
        <v>297</v>
      </c>
      <c r="C5357" s="85" t="s">
        <v>558</v>
      </c>
      <c r="D5357" s="85" t="s">
        <v>303</v>
      </c>
      <c r="E5357" s="85" t="s">
        <v>304</v>
      </c>
      <c r="F5357" s="84">
        <v>0</v>
      </c>
      <c r="G5357" s="85" t="s">
        <v>512</v>
      </c>
      <c r="H5357" s="85" t="s">
        <v>513</v>
      </c>
    </row>
    <row r="5358" spans="2:8">
      <c r="B5358" s="85" t="s">
        <v>298</v>
      </c>
      <c r="C5358" s="85" t="s">
        <v>558</v>
      </c>
      <c r="D5358" s="85" t="s">
        <v>303</v>
      </c>
      <c r="E5358" s="85" t="s">
        <v>304</v>
      </c>
      <c r="F5358" s="84">
        <v>0</v>
      </c>
      <c r="G5358" s="85" t="s">
        <v>512</v>
      </c>
      <c r="H5358" s="85" t="s">
        <v>513</v>
      </c>
    </row>
    <row r="5359" spans="2:8">
      <c r="B5359" s="85" t="s">
        <v>299</v>
      </c>
      <c r="C5359" s="85" t="s">
        <v>558</v>
      </c>
      <c r="D5359" s="85" t="s">
        <v>303</v>
      </c>
      <c r="E5359" s="85" t="s">
        <v>304</v>
      </c>
      <c r="F5359" s="84">
        <v>2</v>
      </c>
      <c r="G5359" s="85" t="s">
        <v>512</v>
      </c>
      <c r="H5359" s="85" t="s">
        <v>513</v>
      </c>
    </row>
    <row r="5360" spans="2:8">
      <c r="B5360" s="85" t="s">
        <v>288</v>
      </c>
      <c r="C5360" s="85" t="s">
        <v>559</v>
      </c>
      <c r="D5360" s="85" t="s">
        <v>284</v>
      </c>
      <c r="E5360" s="85" t="s">
        <v>285</v>
      </c>
      <c r="F5360" s="84">
        <v>0</v>
      </c>
      <c r="G5360" s="85" t="s">
        <v>531</v>
      </c>
      <c r="H5360" s="85" t="s">
        <v>513</v>
      </c>
    </row>
    <row r="5361" spans="2:8">
      <c r="B5361" s="85" t="s">
        <v>290</v>
      </c>
      <c r="C5361" s="85" t="s">
        <v>559</v>
      </c>
      <c r="D5361" s="85" t="s">
        <v>284</v>
      </c>
      <c r="E5361" s="85" t="s">
        <v>285</v>
      </c>
      <c r="F5361" s="84">
        <v>0</v>
      </c>
      <c r="G5361" s="85" t="s">
        <v>531</v>
      </c>
      <c r="H5361" s="85" t="s">
        <v>513</v>
      </c>
    </row>
    <row r="5362" spans="2:8">
      <c r="B5362" s="85" t="s">
        <v>292</v>
      </c>
      <c r="C5362" s="85" t="s">
        <v>559</v>
      </c>
      <c r="D5362" s="85" t="s">
        <v>284</v>
      </c>
      <c r="E5362" s="85" t="s">
        <v>285</v>
      </c>
      <c r="F5362" s="84">
        <v>0</v>
      </c>
      <c r="G5362" s="85" t="s">
        <v>531</v>
      </c>
      <c r="H5362" s="85" t="s">
        <v>513</v>
      </c>
    </row>
    <row r="5363" spans="2:8">
      <c r="B5363" s="85" t="s">
        <v>293</v>
      </c>
      <c r="C5363" s="85" t="s">
        <v>559</v>
      </c>
      <c r="D5363" s="85" t="s">
        <v>284</v>
      </c>
      <c r="E5363" s="85" t="s">
        <v>285</v>
      </c>
      <c r="F5363" s="84">
        <v>4</v>
      </c>
      <c r="G5363" s="85" t="s">
        <v>531</v>
      </c>
      <c r="H5363" s="85" t="s">
        <v>513</v>
      </c>
    </row>
    <row r="5364" spans="2:8">
      <c r="B5364" s="85" t="s">
        <v>294</v>
      </c>
      <c r="C5364" s="85" t="s">
        <v>559</v>
      </c>
      <c r="D5364" s="85" t="s">
        <v>284</v>
      </c>
      <c r="E5364" s="85" t="s">
        <v>285</v>
      </c>
      <c r="F5364" s="84">
        <v>0</v>
      </c>
      <c r="G5364" s="85" t="s">
        <v>531</v>
      </c>
      <c r="H5364" s="85" t="s">
        <v>513</v>
      </c>
    </row>
    <row r="5365" spans="2:8">
      <c r="B5365" s="85" t="s">
        <v>295</v>
      </c>
      <c r="C5365" s="85" t="s">
        <v>559</v>
      </c>
      <c r="D5365" s="85" t="s">
        <v>284</v>
      </c>
      <c r="E5365" s="85" t="s">
        <v>285</v>
      </c>
      <c r="F5365" s="84">
        <v>0</v>
      </c>
      <c r="G5365" s="85" t="s">
        <v>531</v>
      </c>
      <c r="H5365" s="85" t="s">
        <v>513</v>
      </c>
    </row>
    <row r="5366" spans="2:8">
      <c r="B5366" s="85" t="s">
        <v>296</v>
      </c>
      <c r="C5366" s="85" t="s">
        <v>559</v>
      </c>
      <c r="D5366" s="85" t="s">
        <v>284</v>
      </c>
      <c r="E5366" s="85" t="s">
        <v>285</v>
      </c>
      <c r="F5366" s="84">
        <v>3</v>
      </c>
      <c r="G5366" s="85" t="s">
        <v>531</v>
      </c>
      <c r="H5366" s="85" t="s">
        <v>513</v>
      </c>
    </row>
    <row r="5367" spans="2:8">
      <c r="B5367" s="85" t="s">
        <v>297</v>
      </c>
      <c r="C5367" s="85" t="s">
        <v>559</v>
      </c>
      <c r="D5367" s="85" t="s">
        <v>284</v>
      </c>
      <c r="E5367" s="85" t="s">
        <v>285</v>
      </c>
      <c r="F5367" s="84">
        <v>3</v>
      </c>
      <c r="G5367" s="85" t="s">
        <v>531</v>
      </c>
      <c r="H5367" s="85" t="s">
        <v>513</v>
      </c>
    </row>
    <row r="5368" spans="2:8">
      <c r="B5368" s="85" t="s">
        <v>298</v>
      </c>
      <c r="C5368" s="85" t="s">
        <v>559</v>
      </c>
      <c r="D5368" s="85" t="s">
        <v>284</v>
      </c>
      <c r="E5368" s="85" t="s">
        <v>285</v>
      </c>
      <c r="F5368" s="84">
        <v>0</v>
      </c>
      <c r="G5368" s="85" t="s">
        <v>531</v>
      </c>
      <c r="H5368" s="85" t="s">
        <v>513</v>
      </c>
    </row>
    <row r="5369" spans="2:8">
      <c r="B5369" s="85" t="s">
        <v>299</v>
      </c>
      <c r="C5369" s="85" t="s">
        <v>559</v>
      </c>
      <c r="D5369" s="85" t="s">
        <v>284</v>
      </c>
      <c r="E5369" s="85" t="s">
        <v>285</v>
      </c>
      <c r="F5369" s="84">
        <v>5</v>
      </c>
      <c r="G5369" s="85" t="s">
        <v>531</v>
      </c>
      <c r="H5369" s="85" t="s">
        <v>513</v>
      </c>
    </row>
    <row r="5370" spans="2:8">
      <c r="B5370" s="85" t="s">
        <v>300</v>
      </c>
      <c r="C5370" s="85" t="s">
        <v>559</v>
      </c>
      <c r="D5370" s="85" t="s">
        <v>284</v>
      </c>
      <c r="E5370" s="85" t="s">
        <v>285</v>
      </c>
      <c r="F5370" s="84">
        <v>2</v>
      </c>
      <c r="G5370" s="85" t="s">
        <v>531</v>
      </c>
      <c r="H5370" s="85" t="s">
        <v>513</v>
      </c>
    </row>
    <row r="5371" spans="2:8">
      <c r="B5371" s="85" t="s">
        <v>289</v>
      </c>
      <c r="C5371" s="85" t="s">
        <v>559</v>
      </c>
      <c r="D5371" s="85" t="s">
        <v>301</v>
      </c>
      <c r="E5371" s="85" t="s">
        <v>302</v>
      </c>
      <c r="F5371" s="84">
        <v>2</v>
      </c>
      <c r="G5371" s="85" t="s">
        <v>531</v>
      </c>
      <c r="H5371" s="85" t="s">
        <v>513</v>
      </c>
    </row>
    <row r="5372" spans="2:8">
      <c r="B5372" s="85" t="s">
        <v>290</v>
      </c>
      <c r="C5372" s="85" t="s">
        <v>559</v>
      </c>
      <c r="D5372" s="85" t="s">
        <v>301</v>
      </c>
      <c r="E5372" s="85" t="s">
        <v>302</v>
      </c>
      <c r="F5372" s="84">
        <v>0</v>
      </c>
      <c r="G5372" s="85" t="s">
        <v>531</v>
      </c>
      <c r="H5372" s="85" t="s">
        <v>513</v>
      </c>
    </row>
    <row r="5373" spans="2:8">
      <c r="B5373" s="85" t="s">
        <v>291</v>
      </c>
      <c r="C5373" s="85" t="s">
        <v>559</v>
      </c>
      <c r="D5373" s="85" t="s">
        <v>301</v>
      </c>
      <c r="E5373" s="85" t="s">
        <v>302</v>
      </c>
      <c r="F5373" s="84">
        <v>1</v>
      </c>
      <c r="G5373" s="85" t="s">
        <v>531</v>
      </c>
      <c r="H5373" s="85" t="s">
        <v>513</v>
      </c>
    </row>
    <row r="5374" spans="2:8">
      <c r="B5374" s="85" t="s">
        <v>292</v>
      </c>
      <c r="C5374" s="85" t="s">
        <v>559</v>
      </c>
      <c r="D5374" s="85" t="s">
        <v>301</v>
      </c>
      <c r="E5374" s="85" t="s">
        <v>302</v>
      </c>
      <c r="F5374" s="84">
        <v>2</v>
      </c>
      <c r="G5374" s="85" t="s">
        <v>531</v>
      </c>
      <c r="H5374" s="85" t="s">
        <v>513</v>
      </c>
    </row>
    <row r="5375" spans="2:8">
      <c r="B5375" s="85" t="s">
        <v>293</v>
      </c>
      <c r="C5375" s="85" t="s">
        <v>559</v>
      </c>
      <c r="D5375" s="85" t="s">
        <v>301</v>
      </c>
      <c r="E5375" s="85" t="s">
        <v>302</v>
      </c>
      <c r="F5375" s="84">
        <v>1</v>
      </c>
      <c r="G5375" s="85" t="s">
        <v>531</v>
      </c>
      <c r="H5375" s="85" t="s">
        <v>513</v>
      </c>
    </row>
    <row r="5376" spans="2:8">
      <c r="B5376" s="85" t="s">
        <v>294</v>
      </c>
      <c r="C5376" s="85" t="s">
        <v>559</v>
      </c>
      <c r="D5376" s="85" t="s">
        <v>301</v>
      </c>
      <c r="E5376" s="85" t="s">
        <v>302</v>
      </c>
      <c r="F5376" s="84">
        <v>2</v>
      </c>
      <c r="G5376" s="85" t="s">
        <v>531</v>
      </c>
      <c r="H5376" s="85" t="s">
        <v>513</v>
      </c>
    </row>
    <row r="5377" spans="2:8">
      <c r="B5377" s="85" t="s">
        <v>288</v>
      </c>
      <c r="C5377" s="85" t="s">
        <v>560</v>
      </c>
      <c r="D5377" s="85" t="s">
        <v>284</v>
      </c>
      <c r="E5377" s="85" t="s">
        <v>285</v>
      </c>
      <c r="F5377" s="84">
        <v>0</v>
      </c>
      <c r="G5377" s="85" t="s">
        <v>526</v>
      </c>
      <c r="H5377" s="85" t="s">
        <v>513</v>
      </c>
    </row>
    <row r="5378" spans="2:8">
      <c r="B5378" s="85" t="s">
        <v>289</v>
      </c>
      <c r="C5378" s="85" t="s">
        <v>560</v>
      </c>
      <c r="D5378" s="85" t="s">
        <v>284</v>
      </c>
      <c r="E5378" s="85" t="s">
        <v>285</v>
      </c>
      <c r="F5378" s="84">
        <v>0</v>
      </c>
      <c r="G5378" s="85" t="s">
        <v>526</v>
      </c>
      <c r="H5378" s="85" t="s">
        <v>513</v>
      </c>
    </row>
    <row r="5379" spans="2:8">
      <c r="B5379" s="85" t="s">
        <v>290</v>
      </c>
      <c r="C5379" s="85" t="s">
        <v>560</v>
      </c>
      <c r="D5379" s="85" t="s">
        <v>284</v>
      </c>
      <c r="E5379" s="85" t="s">
        <v>285</v>
      </c>
      <c r="F5379" s="84">
        <v>0</v>
      </c>
      <c r="G5379" s="85" t="s">
        <v>526</v>
      </c>
      <c r="H5379" s="85" t="s">
        <v>513</v>
      </c>
    </row>
    <row r="5380" spans="2:8">
      <c r="B5380" s="85" t="s">
        <v>291</v>
      </c>
      <c r="C5380" s="85" t="s">
        <v>560</v>
      </c>
      <c r="D5380" s="85" t="s">
        <v>284</v>
      </c>
      <c r="E5380" s="85" t="s">
        <v>285</v>
      </c>
      <c r="F5380" s="84">
        <v>0</v>
      </c>
      <c r="G5380" s="85" t="s">
        <v>526</v>
      </c>
      <c r="H5380" s="85" t="s">
        <v>513</v>
      </c>
    </row>
    <row r="5381" spans="2:8">
      <c r="B5381" s="85" t="s">
        <v>292</v>
      </c>
      <c r="C5381" s="85" t="s">
        <v>560</v>
      </c>
      <c r="D5381" s="85" t="s">
        <v>284</v>
      </c>
      <c r="E5381" s="85" t="s">
        <v>285</v>
      </c>
      <c r="F5381" s="84">
        <v>2</v>
      </c>
      <c r="G5381" s="85" t="s">
        <v>526</v>
      </c>
      <c r="H5381" s="85" t="s">
        <v>513</v>
      </c>
    </row>
    <row r="5382" spans="2:8">
      <c r="B5382" s="85" t="s">
        <v>293</v>
      </c>
      <c r="C5382" s="85" t="s">
        <v>560</v>
      </c>
      <c r="D5382" s="85" t="s">
        <v>284</v>
      </c>
      <c r="E5382" s="85" t="s">
        <v>285</v>
      </c>
      <c r="F5382" s="84">
        <v>5</v>
      </c>
      <c r="G5382" s="85" t="s">
        <v>526</v>
      </c>
      <c r="H5382" s="85" t="s">
        <v>513</v>
      </c>
    </row>
    <row r="5383" spans="2:8">
      <c r="B5383" s="85" t="s">
        <v>294</v>
      </c>
      <c r="C5383" s="85" t="s">
        <v>560</v>
      </c>
      <c r="D5383" s="85" t="s">
        <v>284</v>
      </c>
      <c r="E5383" s="85" t="s">
        <v>285</v>
      </c>
      <c r="F5383" s="84">
        <v>3</v>
      </c>
      <c r="G5383" s="85" t="s">
        <v>526</v>
      </c>
      <c r="H5383" s="85" t="s">
        <v>513</v>
      </c>
    </row>
    <row r="5384" spans="2:8">
      <c r="B5384" s="85" t="s">
        <v>295</v>
      </c>
      <c r="C5384" s="85" t="s">
        <v>560</v>
      </c>
      <c r="D5384" s="85" t="s">
        <v>284</v>
      </c>
      <c r="E5384" s="85" t="s">
        <v>285</v>
      </c>
      <c r="F5384" s="84">
        <v>3</v>
      </c>
      <c r="G5384" s="85" t="s">
        <v>526</v>
      </c>
      <c r="H5384" s="85" t="s">
        <v>513</v>
      </c>
    </row>
    <row r="5385" spans="2:8">
      <c r="B5385" s="85" t="s">
        <v>296</v>
      </c>
      <c r="C5385" s="85" t="s">
        <v>560</v>
      </c>
      <c r="D5385" s="85" t="s">
        <v>284</v>
      </c>
      <c r="E5385" s="85" t="s">
        <v>285</v>
      </c>
      <c r="F5385" s="84">
        <v>5</v>
      </c>
      <c r="G5385" s="85" t="s">
        <v>526</v>
      </c>
      <c r="H5385" s="85" t="s">
        <v>513</v>
      </c>
    </row>
    <row r="5386" spans="2:8">
      <c r="B5386" s="85" t="s">
        <v>297</v>
      </c>
      <c r="C5386" s="85" t="s">
        <v>560</v>
      </c>
      <c r="D5386" s="85" t="s">
        <v>284</v>
      </c>
      <c r="E5386" s="85" t="s">
        <v>285</v>
      </c>
      <c r="F5386" s="84">
        <v>4</v>
      </c>
      <c r="G5386" s="85" t="s">
        <v>526</v>
      </c>
      <c r="H5386" s="85" t="s">
        <v>513</v>
      </c>
    </row>
    <row r="5387" spans="2:8">
      <c r="B5387" s="85" t="s">
        <v>298</v>
      </c>
      <c r="C5387" s="85" t="s">
        <v>560</v>
      </c>
      <c r="D5387" s="85" t="s">
        <v>284</v>
      </c>
      <c r="E5387" s="85" t="s">
        <v>285</v>
      </c>
      <c r="F5387" s="84">
        <v>0</v>
      </c>
      <c r="G5387" s="85" t="s">
        <v>526</v>
      </c>
      <c r="H5387" s="85" t="s">
        <v>513</v>
      </c>
    </row>
    <row r="5388" spans="2:8">
      <c r="B5388" s="85" t="s">
        <v>299</v>
      </c>
      <c r="C5388" s="85" t="s">
        <v>560</v>
      </c>
      <c r="D5388" s="85" t="s">
        <v>284</v>
      </c>
      <c r="E5388" s="85" t="s">
        <v>285</v>
      </c>
      <c r="F5388" s="84">
        <v>0</v>
      </c>
      <c r="G5388" s="85" t="s">
        <v>526</v>
      </c>
      <c r="H5388" s="85" t="s">
        <v>513</v>
      </c>
    </row>
    <row r="5389" spans="2:8">
      <c r="B5389" s="85" t="s">
        <v>300</v>
      </c>
      <c r="C5389" s="85" t="s">
        <v>560</v>
      </c>
      <c r="D5389" s="85" t="s">
        <v>284</v>
      </c>
      <c r="E5389" s="85" t="s">
        <v>285</v>
      </c>
      <c r="F5389" s="84">
        <v>0</v>
      </c>
      <c r="G5389" s="85" t="s">
        <v>526</v>
      </c>
      <c r="H5389" s="85" t="s">
        <v>513</v>
      </c>
    </row>
    <row r="5390" spans="2:8">
      <c r="B5390" s="85" t="s">
        <v>288</v>
      </c>
      <c r="C5390" s="85" t="s">
        <v>561</v>
      </c>
      <c r="D5390" s="85" t="s">
        <v>284</v>
      </c>
      <c r="E5390" s="85" t="s">
        <v>285</v>
      </c>
      <c r="F5390" s="84">
        <v>5</v>
      </c>
      <c r="G5390" s="85" t="s">
        <v>522</v>
      </c>
      <c r="H5390" s="85" t="s">
        <v>513</v>
      </c>
    </row>
    <row r="5391" spans="2:8">
      <c r="B5391" s="85" t="s">
        <v>289</v>
      </c>
      <c r="C5391" s="85" t="s">
        <v>561</v>
      </c>
      <c r="D5391" s="85" t="s">
        <v>284</v>
      </c>
      <c r="E5391" s="85" t="s">
        <v>285</v>
      </c>
      <c r="F5391" s="84">
        <v>5</v>
      </c>
      <c r="G5391" s="85" t="s">
        <v>522</v>
      </c>
      <c r="H5391" s="85" t="s">
        <v>513</v>
      </c>
    </row>
    <row r="5392" spans="2:8">
      <c r="B5392" s="85" t="s">
        <v>290</v>
      </c>
      <c r="C5392" s="85" t="s">
        <v>561</v>
      </c>
      <c r="D5392" s="85" t="s">
        <v>284</v>
      </c>
      <c r="E5392" s="85" t="s">
        <v>285</v>
      </c>
      <c r="F5392" s="84">
        <v>2</v>
      </c>
      <c r="G5392" s="85" t="s">
        <v>522</v>
      </c>
      <c r="H5392" s="85" t="s">
        <v>513</v>
      </c>
    </row>
    <row r="5393" spans="2:8">
      <c r="B5393" s="85" t="s">
        <v>291</v>
      </c>
      <c r="C5393" s="85" t="s">
        <v>561</v>
      </c>
      <c r="D5393" s="85" t="s">
        <v>284</v>
      </c>
      <c r="E5393" s="85" t="s">
        <v>285</v>
      </c>
      <c r="F5393" s="84">
        <v>2</v>
      </c>
      <c r="G5393" s="85" t="s">
        <v>522</v>
      </c>
      <c r="H5393" s="85" t="s">
        <v>513</v>
      </c>
    </row>
    <row r="5394" spans="2:8">
      <c r="B5394" s="85" t="s">
        <v>292</v>
      </c>
      <c r="C5394" s="85" t="s">
        <v>561</v>
      </c>
      <c r="D5394" s="85" t="s">
        <v>284</v>
      </c>
      <c r="E5394" s="85" t="s">
        <v>285</v>
      </c>
      <c r="F5394" s="84">
        <v>2</v>
      </c>
      <c r="G5394" s="85" t="s">
        <v>522</v>
      </c>
      <c r="H5394" s="85" t="s">
        <v>513</v>
      </c>
    </row>
    <row r="5395" spans="2:8">
      <c r="B5395" s="85" t="s">
        <v>293</v>
      </c>
      <c r="C5395" s="85" t="s">
        <v>561</v>
      </c>
      <c r="D5395" s="85" t="s">
        <v>284</v>
      </c>
      <c r="E5395" s="85" t="s">
        <v>285</v>
      </c>
      <c r="F5395" s="84">
        <v>5</v>
      </c>
      <c r="G5395" s="85" t="s">
        <v>522</v>
      </c>
      <c r="H5395" s="85" t="s">
        <v>513</v>
      </c>
    </row>
    <row r="5396" spans="2:8">
      <c r="B5396" s="85" t="s">
        <v>294</v>
      </c>
      <c r="C5396" s="85" t="s">
        <v>561</v>
      </c>
      <c r="D5396" s="85" t="s">
        <v>284</v>
      </c>
      <c r="E5396" s="85" t="s">
        <v>285</v>
      </c>
      <c r="F5396" s="84">
        <v>4</v>
      </c>
      <c r="G5396" s="85" t="s">
        <v>522</v>
      </c>
      <c r="H5396" s="85" t="s">
        <v>513</v>
      </c>
    </row>
    <row r="5397" spans="2:8">
      <c r="B5397" s="85" t="s">
        <v>295</v>
      </c>
      <c r="C5397" s="85" t="s">
        <v>561</v>
      </c>
      <c r="D5397" s="85" t="s">
        <v>284</v>
      </c>
      <c r="E5397" s="85" t="s">
        <v>285</v>
      </c>
      <c r="F5397" s="84">
        <v>4</v>
      </c>
      <c r="G5397" s="85" t="s">
        <v>522</v>
      </c>
      <c r="H5397" s="85" t="s">
        <v>513</v>
      </c>
    </row>
    <row r="5398" spans="2:8">
      <c r="B5398" s="85" t="s">
        <v>296</v>
      </c>
      <c r="C5398" s="85" t="s">
        <v>561</v>
      </c>
      <c r="D5398" s="85" t="s">
        <v>284</v>
      </c>
      <c r="E5398" s="85" t="s">
        <v>285</v>
      </c>
      <c r="F5398" s="84">
        <v>2</v>
      </c>
      <c r="G5398" s="85" t="s">
        <v>522</v>
      </c>
      <c r="H5398" s="85" t="s">
        <v>513</v>
      </c>
    </row>
    <row r="5399" spans="2:8">
      <c r="B5399" s="85" t="s">
        <v>297</v>
      </c>
      <c r="C5399" s="85" t="s">
        <v>561</v>
      </c>
      <c r="D5399" s="85" t="s">
        <v>284</v>
      </c>
      <c r="E5399" s="85" t="s">
        <v>285</v>
      </c>
      <c r="F5399" s="84">
        <v>0</v>
      </c>
      <c r="G5399" s="85" t="s">
        <v>522</v>
      </c>
      <c r="H5399" s="85" t="s">
        <v>513</v>
      </c>
    </row>
    <row r="5400" spans="2:8">
      <c r="B5400" s="85" t="s">
        <v>298</v>
      </c>
      <c r="C5400" s="85" t="s">
        <v>561</v>
      </c>
      <c r="D5400" s="85" t="s">
        <v>284</v>
      </c>
      <c r="E5400" s="85" t="s">
        <v>285</v>
      </c>
      <c r="F5400" s="84">
        <v>5</v>
      </c>
      <c r="G5400" s="85" t="s">
        <v>522</v>
      </c>
      <c r="H5400" s="85" t="s">
        <v>513</v>
      </c>
    </row>
    <row r="5401" spans="2:8">
      <c r="B5401" s="85" t="s">
        <v>299</v>
      </c>
      <c r="C5401" s="85" t="s">
        <v>561</v>
      </c>
      <c r="D5401" s="85" t="s">
        <v>284</v>
      </c>
      <c r="E5401" s="85" t="s">
        <v>285</v>
      </c>
      <c r="F5401" s="84">
        <v>5</v>
      </c>
      <c r="G5401" s="85" t="s">
        <v>522</v>
      </c>
      <c r="H5401" s="85" t="s">
        <v>513</v>
      </c>
    </row>
    <row r="5402" spans="2:8">
      <c r="B5402" s="85" t="s">
        <v>288</v>
      </c>
      <c r="C5402" s="85" t="s">
        <v>562</v>
      </c>
      <c r="D5402" s="85" t="s">
        <v>284</v>
      </c>
      <c r="E5402" s="85" t="s">
        <v>285</v>
      </c>
      <c r="F5402" s="84">
        <v>2</v>
      </c>
      <c r="G5402" s="85" t="s">
        <v>531</v>
      </c>
      <c r="H5402" s="85" t="s">
        <v>513</v>
      </c>
    </row>
    <row r="5403" spans="2:8">
      <c r="B5403" s="85" t="s">
        <v>289</v>
      </c>
      <c r="C5403" s="85" t="s">
        <v>562</v>
      </c>
      <c r="D5403" s="85" t="s">
        <v>284</v>
      </c>
      <c r="E5403" s="85" t="s">
        <v>285</v>
      </c>
      <c r="F5403" s="84">
        <v>5</v>
      </c>
      <c r="G5403" s="85" t="s">
        <v>531</v>
      </c>
      <c r="H5403" s="85" t="s">
        <v>513</v>
      </c>
    </row>
    <row r="5404" spans="2:8">
      <c r="B5404" s="85" t="s">
        <v>290</v>
      </c>
      <c r="C5404" s="85" t="s">
        <v>562</v>
      </c>
      <c r="D5404" s="85" t="s">
        <v>284</v>
      </c>
      <c r="E5404" s="85" t="s">
        <v>285</v>
      </c>
      <c r="F5404" s="84">
        <v>2</v>
      </c>
      <c r="G5404" s="85" t="s">
        <v>531</v>
      </c>
      <c r="H5404" s="85" t="s">
        <v>513</v>
      </c>
    </row>
    <row r="5405" spans="2:8">
      <c r="B5405" s="85" t="s">
        <v>291</v>
      </c>
      <c r="C5405" s="85" t="s">
        <v>562</v>
      </c>
      <c r="D5405" s="85" t="s">
        <v>284</v>
      </c>
      <c r="E5405" s="85" t="s">
        <v>285</v>
      </c>
      <c r="F5405" s="84">
        <v>2</v>
      </c>
      <c r="G5405" s="85" t="s">
        <v>531</v>
      </c>
      <c r="H5405" s="85" t="s">
        <v>513</v>
      </c>
    </row>
    <row r="5406" spans="2:8">
      <c r="B5406" s="85" t="s">
        <v>292</v>
      </c>
      <c r="C5406" s="85" t="s">
        <v>562</v>
      </c>
      <c r="D5406" s="85" t="s">
        <v>284</v>
      </c>
      <c r="E5406" s="85" t="s">
        <v>285</v>
      </c>
      <c r="F5406" s="84">
        <v>0</v>
      </c>
      <c r="G5406" s="85" t="s">
        <v>531</v>
      </c>
      <c r="H5406" s="85" t="s">
        <v>513</v>
      </c>
    </row>
    <row r="5407" spans="2:8">
      <c r="B5407" s="85" t="s">
        <v>293</v>
      </c>
      <c r="C5407" s="85" t="s">
        <v>562</v>
      </c>
      <c r="D5407" s="85" t="s">
        <v>284</v>
      </c>
      <c r="E5407" s="85" t="s">
        <v>285</v>
      </c>
      <c r="F5407" s="84">
        <v>3</v>
      </c>
      <c r="G5407" s="85" t="s">
        <v>531</v>
      </c>
      <c r="H5407" s="85" t="s">
        <v>513</v>
      </c>
    </row>
    <row r="5408" spans="2:8">
      <c r="B5408" s="85" t="s">
        <v>294</v>
      </c>
      <c r="C5408" s="85" t="s">
        <v>562</v>
      </c>
      <c r="D5408" s="85" t="s">
        <v>284</v>
      </c>
      <c r="E5408" s="85" t="s">
        <v>285</v>
      </c>
      <c r="F5408" s="84">
        <v>0</v>
      </c>
      <c r="G5408" s="85" t="s">
        <v>531</v>
      </c>
      <c r="H5408" s="85" t="s">
        <v>513</v>
      </c>
    </row>
    <row r="5409" spans="2:8">
      <c r="B5409" s="85" t="s">
        <v>295</v>
      </c>
      <c r="C5409" s="85" t="s">
        <v>562</v>
      </c>
      <c r="D5409" s="85" t="s">
        <v>284</v>
      </c>
      <c r="E5409" s="85" t="s">
        <v>285</v>
      </c>
      <c r="F5409" s="84">
        <v>0</v>
      </c>
      <c r="G5409" s="85" t="s">
        <v>531</v>
      </c>
      <c r="H5409" s="85" t="s">
        <v>513</v>
      </c>
    </row>
    <row r="5410" spans="2:8">
      <c r="B5410" s="85" t="s">
        <v>296</v>
      </c>
      <c r="C5410" s="85" t="s">
        <v>562</v>
      </c>
      <c r="D5410" s="85" t="s">
        <v>284</v>
      </c>
      <c r="E5410" s="85" t="s">
        <v>285</v>
      </c>
      <c r="F5410" s="84">
        <v>2</v>
      </c>
      <c r="G5410" s="85" t="s">
        <v>531</v>
      </c>
      <c r="H5410" s="85" t="s">
        <v>513</v>
      </c>
    </row>
    <row r="5411" spans="2:8">
      <c r="B5411" s="85" t="s">
        <v>297</v>
      </c>
      <c r="C5411" s="85" t="s">
        <v>562</v>
      </c>
      <c r="D5411" s="85" t="s">
        <v>284</v>
      </c>
      <c r="E5411" s="85" t="s">
        <v>285</v>
      </c>
      <c r="F5411" s="84">
        <v>2</v>
      </c>
      <c r="G5411" s="85" t="s">
        <v>531</v>
      </c>
      <c r="H5411" s="85" t="s">
        <v>513</v>
      </c>
    </row>
    <row r="5412" spans="2:8">
      <c r="B5412" s="85" t="s">
        <v>298</v>
      </c>
      <c r="C5412" s="85" t="s">
        <v>562</v>
      </c>
      <c r="D5412" s="85" t="s">
        <v>284</v>
      </c>
      <c r="E5412" s="85" t="s">
        <v>285</v>
      </c>
      <c r="F5412" s="84">
        <v>0</v>
      </c>
      <c r="G5412" s="85" t="s">
        <v>531</v>
      </c>
      <c r="H5412" s="85" t="s">
        <v>513</v>
      </c>
    </row>
    <row r="5413" spans="2:8">
      <c r="B5413" s="85" t="s">
        <v>299</v>
      </c>
      <c r="C5413" s="85" t="s">
        <v>562</v>
      </c>
      <c r="D5413" s="85" t="s">
        <v>284</v>
      </c>
      <c r="E5413" s="85" t="s">
        <v>285</v>
      </c>
      <c r="F5413" s="84">
        <v>2</v>
      </c>
      <c r="G5413" s="85" t="s">
        <v>531</v>
      </c>
      <c r="H5413" s="85" t="s">
        <v>513</v>
      </c>
    </row>
    <row r="5414" spans="2:8">
      <c r="B5414" s="85" t="s">
        <v>288</v>
      </c>
      <c r="C5414" s="85" t="s">
        <v>562</v>
      </c>
      <c r="D5414" s="85" t="s">
        <v>301</v>
      </c>
      <c r="E5414" s="85" t="s">
        <v>302</v>
      </c>
      <c r="F5414" s="84">
        <v>3</v>
      </c>
      <c r="G5414" s="85" t="s">
        <v>531</v>
      </c>
      <c r="H5414" s="85" t="s">
        <v>513</v>
      </c>
    </row>
    <row r="5415" spans="2:8">
      <c r="B5415" s="85" t="s">
        <v>290</v>
      </c>
      <c r="C5415" s="85" t="s">
        <v>562</v>
      </c>
      <c r="D5415" s="85" t="s">
        <v>301</v>
      </c>
      <c r="E5415" s="85" t="s">
        <v>302</v>
      </c>
      <c r="F5415" s="84">
        <v>0</v>
      </c>
      <c r="G5415" s="85" t="s">
        <v>531</v>
      </c>
      <c r="H5415" s="85" t="s">
        <v>513</v>
      </c>
    </row>
    <row r="5416" spans="2:8">
      <c r="B5416" s="85" t="s">
        <v>291</v>
      </c>
      <c r="C5416" s="85" t="s">
        <v>562</v>
      </c>
      <c r="D5416" s="85" t="s">
        <v>301</v>
      </c>
      <c r="E5416" s="85" t="s">
        <v>302</v>
      </c>
      <c r="F5416" s="84">
        <v>0</v>
      </c>
      <c r="G5416" s="85" t="s">
        <v>531</v>
      </c>
      <c r="H5416" s="85" t="s">
        <v>513</v>
      </c>
    </row>
    <row r="5417" spans="2:8">
      <c r="B5417" s="85" t="s">
        <v>292</v>
      </c>
      <c r="C5417" s="85" t="s">
        <v>562</v>
      </c>
      <c r="D5417" s="85" t="s">
        <v>301</v>
      </c>
      <c r="E5417" s="85" t="s">
        <v>302</v>
      </c>
      <c r="F5417" s="84">
        <v>4</v>
      </c>
      <c r="G5417" s="85" t="s">
        <v>531</v>
      </c>
      <c r="H5417" s="85" t="s">
        <v>513</v>
      </c>
    </row>
    <row r="5418" spans="2:8">
      <c r="B5418" s="85" t="s">
        <v>293</v>
      </c>
      <c r="C5418" s="85" t="s">
        <v>562</v>
      </c>
      <c r="D5418" s="85" t="s">
        <v>301</v>
      </c>
      <c r="E5418" s="85" t="s">
        <v>302</v>
      </c>
      <c r="F5418" s="84">
        <v>2</v>
      </c>
      <c r="G5418" s="85" t="s">
        <v>531</v>
      </c>
      <c r="H5418" s="85" t="s">
        <v>513</v>
      </c>
    </row>
    <row r="5419" spans="2:8">
      <c r="B5419" s="85" t="s">
        <v>294</v>
      </c>
      <c r="C5419" s="85" t="s">
        <v>562</v>
      </c>
      <c r="D5419" s="85" t="s">
        <v>301</v>
      </c>
      <c r="E5419" s="85" t="s">
        <v>302</v>
      </c>
      <c r="F5419" s="84">
        <v>1</v>
      </c>
      <c r="G5419" s="85" t="s">
        <v>531</v>
      </c>
      <c r="H5419" s="85" t="s">
        <v>513</v>
      </c>
    </row>
    <row r="5420" spans="2:8">
      <c r="B5420" s="85" t="s">
        <v>295</v>
      </c>
      <c r="C5420" s="85" t="s">
        <v>562</v>
      </c>
      <c r="D5420" s="85" t="s">
        <v>301</v>
      </c>
      <c r="E5420" s="85" t="s">
        <v>302</v>
      </c>
      <c r="F5420" s="84">
        <v>2</v>
      </c>
      <c r="G5420" s="85" t="s">
        <v>531</v>
      </c>
      <c r="H5420" s="85" t="s">
        <v>513</v>
      </c>
    </row>
    <row r="5421" spans="2:8">
      <c r="B5421" s="85" t="s">
        <v>297</v>
      </c>
      <c r="C5421" s="85" t="s">
        <v>562</v>
      </c>
      <c r="D5421" s="85" t="s">
        <v>301</v>
      </c>
      <c r="E5421" s="85" t="s">
        <v>302</v>
      </c>
      <c r="F5421" s="84">
        <v>2</v>
      </c>
      <c r="G5421" s="85" t="s">
        <v>531</v>
      </c>
      <c r="H5421" s="85" t="s">
        <v>513</v>
      </c>
    </row>
    <row r="5422" spans="2:8">
      <c r="B5422" s="85" t="s">
        <v>300</v>
      </c>
      <c r="C5422" s="85" t="s">
        <v>562</v>
      </c>
      <c r="D5422" s="85" t="s">
        <v>301</v>
      </c>
      <c r="E5422" s="85" t="s">
        <v>302</v>
      </c>
      <c r="F5422" s="84">
        <v>0</v>
      </c>
      <c r="G5422" s="85" t="s">
        <v>531</v>
      </c>
      <c r="H5422" s="85" t="s">
        <v>513</v>
      </c>
    </row>
    <row r="5423" spans="2:8">
      <c r="B5423" s="85" t="s">
        <v>288</v>
      </c>
      <c r="C5423" s="85" t="s">
        <v>562</v>
      </c>
      <c r="D5423" s="85" t="s">
        <v>303</v>
      </c>
      <c r="E5423" s="85" t="s">
        <v>304</v>
      </c>
      <c r="F5423" s="84">
        <v>0</v>
      </c>
      <c r="G5423" s="85" t="s">
        <v>531</v>
      </c>
      <c r="H5423" s="85" t="s">
        <v>513</v>
      </c>
    </row>
    <row r="5424" spans="2:8">
      <c r="B5424" s="85" t="s">
        <v>289</v>
      </c>
      <c r="C5424" s="85" t="s">
        <v>562</v>
      </c>
      <c r="D5424" s="85" t="s">
        <v>303</v>
      </c>
      <c r="E5424" s="85" t="s">
        <v>304</v>
      </c>
      <c r="F5424" s="84">
        <v>2</v>
      </c>
      <c r="G5424" s="85" t="s">
        <v>531</v>
      </c>
      <c r="H5424" s="85" t="s">
        <v>513</v>
      </c>
    </row>
    <row r="5425" spans="2:8">
      <c r="B5425" s="85" t="s">
        <v>291</v>
      </c>
      <c r="C5425" s="85" t="s">
        <v>562</v>
      </c>
      <c r="D5425" s="85" t="s">
        <v>303</v>
      </c>
      <c r="E5425" s="85" t="s">
        <v>304</v>
      </c>
      <c r="F5425" s="84">
        <v>0</v>
      </c>
      <c r="G5425" s="85" t="s">
        <v>531</v>
      </c>
      <c r="H5425" s="85" t="s">
        <v>513</v>
      </c>
    </row>
    <row r="5426" spans="2:8">
      <c r="B5426" s="85" t="s">
        <v>293</v>
      </c>
      <c r="C5426" s="85" t="s">
        <v>562</v>
      </c>
      <c r="D5426" s="85" t="s">
        <v>303</v>
      </c>
      <c r="E5426" s="85" t="s">
        <v>304</v>
      </c>
      <c r="F5426" s="84">
        <v>2</v>
      </c>
      <c r="G5426" s="85" t="s">
        <v>531</v>
      </c>
      <c r="H5426" s="85" t="s">
        <v>513</v>
      </c>
    </row>
    <row r="5427" spans="2:8">
      <c r="B5427" s="85" t="s">
        <v>294</v>
      </c>
      <c r="C5427" s="85" t="s">
        <v>562</v>
      </c>
      <c r="D5427" s="85" t="s">
        <v>303</v>
      </c>
      <c r="E5427" s="85" t="s">
        <v>304</v>
      </c>
      <c r="F5427" s="84">
        <v>0</v>
      </c>
      <c r="G5427" s="85" t="s">
        <v>531</v>
      </c>
      <c r="H5427" s="85" t="s">
        <v>513</v>
      </c>
    </row>
    <row r="5428" spans="2:8">
      <c r="B5428" s="85" t="s">
        <v>299</v>
      </c>
      <c r="C5428" s="85" t="s">
        <v>562</v>
      </c>
      <c r="D5428" s="85" t="s">
        <v>303</v>
      </c>
      <c r="E5428" s="85" t="s">
        <v>304</v>
      </c>
      <c r="F5428" s="84">
        <v>2</v>
      </c>
      <c r="G5428" s="85" t="s">
        <v>531</v>
      </c>
      <c r="H5428" s="85" t="s">
        <v>513</v>
      </c>
    </row>
    <row r="5429" spans="2:8">
      <c r="B5429" s="85" t="s">
        <v>288</v>
      </c>
      <c r="C5429" s="85" t="s">
        <v>563</v>
      </c>
      <c r="D5429" s="85" t="s">
        <v>284</v>
      </c>
      <c r="E5429" s="85" t="s">
        <v>285</v>
      </c>
      <c r="F5429" s="84">
        <v>6</v>
      </c>
      <c r="G5429" s="85" t="s">
        <v>522</v>
      </c>
      <c r="H5429" s="85" t="s">
        <v>513</v>
      </c>
    </row>
    <row r="5430" spans="2:8">
      <c r="B5430" s="85" t="s">
        <v>289</v>
      </c>
      <c r="C5430" s="85" t="s">
        <v>563</v>
      </c>
      <c r="D5430" s="85" t="s">
        <v>284</v>
      </c>
      <c r="E5430" s="85" t="s">
        <v>285</v>
      </c>
      <c r="F5430" s="84">
        <v>0</v>
      </c>
      <c r="G5430" s="85" t="s">
        <v>522</v>
      </c>
      <c r="H5430" s="85" t="s">
        <v>513</v>
      </c>
    </row>
    <row r="5431" spans="2:8">
      <c r="B5431" s="85" t="s">
        <v>290</v>
      </c>
      <c r="C5431" s="85" t="s">
        <v>563</v>
      </c>
      <c r="D5431" s="85" t="s">
        <v>284</v>
      </c>
      <c r="E5431" s="85" t="s">
        <v>285</v>
      </c>
      <c r="F5431" s="84">
        <v>0</v>
      </c>
      <c r="G5431" s="85" t="s">
        <v>522</v>
      </c>
      <c r="H5431" s="85" t="s">
        <v>513</v>
      </c>
    </row>
    <row r="5432" spans="2:8">
      <c r="B5432" s="85" t="s">
        <v>291</v>
      </c>
      <c r="C5432" s="85" t="s">
        <v>563</v>
      </c>
      <c r="D5432" s="85" t="s">
        <v>284</v>
      </c>
      <c r="E5432" s="85" t="s">
        <v>285</v>
      </c>
      <c r="F5432" s="84">
        <v>0</v>
      </c>
      <c r="G5432" s="85" t="s">
        <v>522</v>
      </c>
      <c r="H5432" s="85" t="s">
        <v>513</v>
      </c>
    </row>
    <row r="5433" spans="2:8">
      <c r="B5433" s="85" t="s">
        <v>292</v>
      </c>
      <c r="C5433" s="85" t="s">
        <v>563</v>
      </c>
      <c r="D5433" s="85" t="s">
        <v>284</v>
      </c>
      <c r="E5433" s="85" t="s">
        <v>285</v>
      </c>
      <c r="F5433" s="84">
        <v>3</v>
      </c>
      <c r="G5433" s="85" t="s">
        <v>522</v>
      </c>
      <c r="H5433" s="85" t="s">
        <v>513</v>
      </c>
    </row>
    <row r="5434" spans="2:8">
      <c r="B5434" s="85" t="s">
        <v>293</v>
      </c>
      <c r="C5434" s="85" t="s">
        <v>563</v>
      </c>
      <c r="D5434" s="85" t="s">
        <v>284</v>
      </c>
      <c r="E5434" s="85" t="s">
        <v>285</v>
      </c>
      <c r="F5434" s="84">
        <v>8</v>
      </c>
      <c r="G5434" s="85" t="s">
        <v>522</v>
      </c>
      <c r="H5434" s="85" t="s">
        <v>513</v>
      </c>
    </row>
    <row r="5435" spans="2:8">
      <c r="B5435" s="85" t="s">
        <v>294</v>
      </c>
      <c r="C5435" s="85" t="s">
        <v>563</v>
      </c>
      <c r="D5435" s="85" t="s">
        <v>284</v>
      </c>
      <c r="E5435" s="85" t="s">
        <v>285</v>
      </c>
      <c r="F5435" s="84">
        <v>0</v>
      </c>
      <c r="G5435" s="85" t="s">
        <v>522</v>
      </c>
      <c r="H5435" s="85" t="s">
        <v>513</v>
      </c>
    </row>
    <row r="5436" spans="2:8">
      <c r="B5436" s="85" t="s">
        <v>295</v>
      </c>
      <c r="C5436" s="85" t="s">
        <v>563</v>
      </c>
      <c r="D5436" s="85" t="s">
        <v>284</v>
      </c>
      <c r="E5436" s="85" t="s">
        <v>285</v>
      </c>
      <c r="F5436" s="84">
        <v>4</v>
      </c>
      <c r="G5436" s="85" t="s">
        <v>522</v>
      </c>
      <c r="H5436" s="85" t="s">
        <v>513</v>
      </c>
    </row>
    <row r="5437" spans="2:8">
      <c r="B5437" s="85" t="s">
        <v>296</v>
      </c>
      <c r="C5437" s="85" t="s">
        <v>563</v>
      </c>
      <c r="D5437" s="85" t="s">
        <v>284</v>
      </c>
      <c r="E5437" s="85" t="s">
        <v>285</v>
      </c>
      <c r="F5437" s="84">
        <v>0</v>
      </c>
      <c r="G5437" s="85" t="s">
        <v>522</v>
      </c>
      <c r="H5437" s="85" t="s">
        <v>513</v>
      </c>
    </row>
    <row r="5438" spans="2:8">
      <c r="B5438" s="85" t="s">
        <v>297</v>
      </c>
      <c r="C5438" s="85" t="s">
        <v>563</v>
      </c>
      <c r="D5438" s="85" t="s">
        <v>284</v>
      </c>
      <c r="E5438" s="85" t="s">
        <v>285</v>
      </c>
      <c r="F5438" s="84">
        <v>3</v>
      </c>
      <c r="G5438" s="85" t="s">
        <v>522</v>
      </c>
      <c r="H5438" s="85" t="s">
        <v>513</v>
      </c>
    </row>
    <row r="5439" spans="2:8">
      <c r="B5439" s="85" t="s">
        <v>298</v>
      </c>
      <c r="C5439" s="85" t="s">
        <v>563</v>
      </c>
      <c r="D5439" s="85" t="s">
        <v>284</v>
      </c>
      <c r="E5439" s="85" t="s">
        <v>285</v>
      </c>
      <c r="F5439" s="84">
        <v>3</v>
      </c>
      <c r="G5439" s="85" t="s">
        <v>522</v>
      </c>
      <c r="H5439" s="85" t="s">
        <v>513</v>
      </c>
    </row>
    <row r="5440" spans="2:8">
      <c r="B5440" s="85" t="s">
        <v>299</v>
      </c>
      <c r="C5440" s="85" t="s">
        <v>563</v>
      </c>
      <c r="D5440" s="85" t="s">
        <v>284</v>
      </c>
      <c r="E5440" s="85" t="s">
        <v>285</v>
      </c>
      <c r="F5440" s="84">
        <v>3</v>
      </c>
      <c r="G5440" s="85" t="s">
        <v>522</v>
      </c>
      <c r="H5440" s="85" t="s">
        <v>513</v>
      </c>
    </row>
    <row r="5441" spans="2:8">
      <c r="B5441" s="85" t="s">
        <v>300</v>
      </c>
      <c r="C5441" s="85" t="s">
        <v>563</v>
      </c>
      <c r="D5441" s="85" t="s">
        <v>284</v>
      </c>
      <c r="E5441" s="85" t="s">
        <v>285</v>
      </c>
      <c r="F5441" s="84">
        <v>10</v>
      </c>
      <c r="G5441" s="85" t="s">
        <v>522</v>
      </c>
      <c r="H5441" s="85" t="s">
        <v>513</v>
      </c>
    </row>
    <row r="5442" spans="2:8">
      <c r="B5442" s="85" t="s">
        <v>288</v>
      </c>
      <c r="C5442" s="85" t="s">
        <v>563</v>
      </c>
      <c r="D5442" s="85" t="s">
        <v>303</v>
      </c>
      <c r="E5442" s="85" t="s">
        <v>304</v>
      </c>
      <c r="F5442" s="84">
        <v>3</v>
      </c>
      <c r="G5442" s="85" t="s">
        <v>522</v>
      </c>
      <c r="H5442" s="85" t="s">
        <v>513</v>
      </c>
    </row>
    <row r="5443" spans="2:8">
      <c r="B5443" s="85" t="s">
        <v>289</v>
      </c>
      <c r="C5443" s="85" t="s">
        <v>563</v>
      </c>
      <c r="D5443" s="85" t="s">
        <v>303</v>
      </c>
      <c r="E5443" s="85" t="s">
        <v>304</v>
      </c>
      <c r="F5443" s="84">
        <v>3</v>
      </c>
      <c r="G5443" s="85" t="s">
        <v>522</v>
      </c>
      <c r="H5443" s="85" t="s">
        <v>513</v>
      </c>
    </row>
    <row r="5444" spans="2:8">
      <c r="B5444" s="85" t="s">
        <v>290</v>
      </c>
      <c r="C5444" s="85" t="s">
        <v>563</v>
      </c>
      <c r="D5444" s="85" t="s">
        <v>303</v>
      </c>
      <c r="E5444" s="85" t="s">
        <v>304</v>
      </c>
      <c r="F5444" s="84">
        <v>0</v>
      </c>
      <c r="G5444" s="85" t="s">
        <v>522</v>
      </c>
      <c r="H5444" s="85" t="s">
        <v>513</v>
      </c>
    </row>
    <row r="5445" spans="2:8">
      <c r="B5445" s="85" t="s">
        <v>291</v>
      </c>
      <c r="C5445" s="85" t="s">
        <v>563</v>
      </c>
      <c r="D5445" s="85" t="s">
        <v>303</v>
      </c>
      <c r="E5445" s="85" t="s">
        <v>304</v>
      </c>
      <c r="F5445" s="84">
        <v>0</v>
      </c>
      <c r="G5445" s="85" t="s">
        <v>522</v>
      </c>
      <c r="H5445" s="85" t="s">
        <v>513</v>
      </c>
    </row>
    <row r="5446" spans="2:8">
      <c r="B5446" s="85" t="s">
        <v>292</v>
      </c>
      <c r="C5446" s="85" t="s">
        <v>563</v>
      </c>
      <c r="D5446" s="85" t="s">
        <v>303</v>
      </c>
      <c r="E5446" s="85" t="s">
        <v>304</v>
      </c>
      <c r="F5446" s="84">
        <v>3</v>
      </c>
      <c r="G5446" s="85" t="s">
        <v>522</v>
      </c>
      <c r="H5446" s="85" t="s">
        <v>513</v>
      </c>
    </row>
    <row r="5447" spans="2:8">
      <c r="B5447" s="85" t="s">
        <v>293</v>
      </c>
      <c r="C5447" s="85" t="s">
        <v>563</v>
      </c>
      <c r="D5447" s="85" t="s">
        <v>303</v>
      </c>
      <c r="E5447" s="85" t="s">
        <v>304</v>
      </c>
      <c r="F5447" s="84">
        <v>10</v>
      </c>
      <c r="G5447" s="85" t="s">
        <v>522</v>
      </c>
      <c r="H5447" s="85" t="s">
        <v>513</v>
      </c>
    </row>
    <row r="5448" spans="2:8">
      <c r="B5448" s="85" t="s">
        <v>294</v>
      </c>
      <c r="C5448" s="85" t="s">
        <v>563</v>
      </c>
      <c r="D5448" s="85" t="s">
        <v>303</v>
      </c>
      <c r="E5448" s="85" t="s">
        <v>304</v>
      </c>
      <c r="F5448" s="84">
        <v>0</v>
      </c>
      <c r="G5448" s="85" t="s">
        <v>522</v>
      </c>
      <c r="H5448" s="85" t="s">
        <v>513</v>
      </c>
    </row>
    <row r="5449" spans="2:8">
      <c r="B5449" s="85" t="s">
        <v>295</v>
      </c>
      <c r="C5449" s="85" t="s">
        <v>563</v>
      </c>
      <c r="D5449" s="85" t="s">
        <v>303</v>
      </c>
      <c r="E5449" s="85" t="s">
        <v>304</v>
      </c>
      <c r="F5449" s="84">
        <v>3</v>
      </c>
      <c r="G5449" s="85" t="s">
        <v>522</v>
      </c>
      <c r="H5449" s="85" t="s">
        <v>513</v>
      </c>
    </row>
    <row r="5450" spans="2:8">
      <c r="B5450" s="85" t="s">
        <v>296</v>
      </c>
      <c r="C5450" s="85" t="s">
        <v>563</v>
      </c>
      <c r="D5450" s="85" t="s">
        <v>303</v>
      </c>
      <c r="E5450" s="85" t="s">
        <v>304</v>
      </c>
      <c r="F5450" s="84">
        <v>6</v>
      </c>
      <c r="G5450" s="85" t="s">
        <v>522</v>
      </c>
      <c r="H5450" s="85" t="s">
        <v>513</v>
      </c>
    </row>
    <row r="5451" spans="2:8">
      <c r="B5451" s="85" t="s">
        <v>298</v>
      </c>
      <c r="C5451" s="85" t="s">
        <v>563</v>
      </c>
      <c r="D5451" s="85" t="s">
        <v>303</v>
      </c>
      <c r="E5451" s="85" t="s">
        <v>304</v>
      </c>
      <c r="F5451" s="84">
        <v>0</v>
      </c>
      <c r="G5451" s="85" t="s">
        <v>522</v>
      </c>
      <c r="H5451" s="85" t="s">
        <v>513</v>
      </c>
    </row>
    <row r="5452" spans="2:8">
      <c r="B5452" s="85" t="s">
        <v>299</v>
      </c>
      <c r="C5452" s="85" t="s">
        <v>563</v>
      </c>
      <c r="D5452" s="85" t="s">
        <v>303</v>
      </c>
      <c r="E5452" s="85" t="s">
        <v>304</v>
      </c>
      <c r="F5452" s="84">
        <v>3</v>
      </c>
      <c r="G5452" s="85" t="s">
        <v>522</v>
      </c>
      <c r="H5452" s="85" t="s">
        <v>513</v>
      </c>
    </row>
    <row r="5453" spans="2:8">
      <c r="B5453" s="85" t="s">
        <v>300</v>
      </c>
      <c r="C5453" s="85" t="s">
        <v>563</v>
      </c>
      <c r="D5453" s="85" t="s">
        <v>303</v>
      </c>
      <c r="E5453" s="85" t="s">
        <v>304</v>
      </c>
      <c r="F5453" s="84">
        <v>0</v>
      </c>
      <c r="G5453" s="85" t="s">
        <v>522</v>
      </c>
      <c r="H5453" s="85" t="s">
        <v>513</v>
      </c>
    </row>
    <row r="5454" spans="2:8">
      <c r="B5454" s="85" t="s">
        <v>288</v>
      </c>
      <c r="C5454" s="85" t="s">
        <v>564</v>
      </c>
      <c r="D5454" s="85" t="s">
        <v>284</v>
      </c>
      <c r="E5454" s="85" t="s">
        <v>285</v>
      </c>
      <c r="F5454" s="84">
        <v>6</v>
      </c>
      <c r="G5454" s="85" t="s">
        <v>518</v>
      </c>
      <c r="H5454" s="85" t="s">
        <v>513</v>
      </c>
    </row>
    <row r="5455" spans="2:8">
      <c r="B5455" s="85" t="s">
        <v>289</v>
      </c>
      <c r="C5455" s="85" t="s">
        <v>564</v>
      </c>
      <c r="D5455" s="85" t="s">
        <v>284</v>
      </c>
      <c r="E5455" s="85" t="s">
        <v>285</v>
      </c>
      <c r="F5455" s="84">
        <v>2</v>
      </c>
      <c r="G5455" s="85" t="s">
        <v>518</v>
      </c>
      <c r="H5455" s="85" t="s">
        <v>513</v>
      </c>
    </row>
    <row r="5456" spans="2:8">
      <c r="B5456" s="85" t="s">
        <v>290</v>
      </c>
      <c r="C5456" s="85" t="s">
        <v>564</v>
      </c>
      <c r="D5456" s="85" t="s">
        <v>284</v>
      </c>
      <c r="E5456" s="85" t="s">
        <v>285</v>
      </c>
      <c r="F5456" s="84">
        <v>0</v>
      </c>
      <c r="G5456" s="85" t="s">
        <v>518</v>
      </c>
      <c r="H5456" s="85" t="s">
        <v>513</v>
      </c>
    </row>
    <row r="5457" spans="2:8">
      <c r="B5457" s="85" t="s">
        <v>291</v>
      </c>
      <c r="C5457" s="85" t="s">
        <v>564</v>
      </c>
      <c r="D5457" s="85" t="s">
        <v>284</v>
      </c>
      <c r="E5457" s="85" t="s">
        <v>285</v>
      </c>
      <c r="F5457" s="84">
        <v>2</v>
      </c>
      <c r="G5457" s="85" t="s">
        <v>518</v>
      </c>
      <c r="H5457" s="85" t="s">
        <v>513</v>
      </c>
    </row>
    <row r="5458" spans="2:8">
      <c r="B5458" s="85" t="s">
        <v>292</v>
      </c>
      <c r="C5458" s="85" t="s">
        <v>564</v>
      </c>
      <c r="D5458" s="85" t="s">
        <v>284</v>
      </c>
      <c r="E5458" s="85" t="s">
        <v>285</v>
      </c>
      <c r="F5458" s="84">
        <v>4</v>
      </c>
      <c r="G5458" s="85" t="s">
        <v>518</v>
      </c>
      <c r="H5458" s="85" t="s">
        <v>513</v>
      </c>
    </row>
    <row r="5459" spans="2:8">
      <c r="B5459" s="85" t="s">
        <v>293</v>
      </c>
      <c r="C5459" s="85" t="s">
        <v>564</v>
      </c>
      <c r="D5459" s="85" t="s">
        <v>284</v>
      </c>
      <c r="E5459" s="85" t="s">
        <v>285</v>
      </c>
      <c r="F5459" s="84">
        <v>2</v>
      </c>
      <c r="G5459" s="85" t="s">
        <v>518</v>
      </c>
      <c r="H5459" s="85" t="s">
        <v>513</v>
      </c>
    </row>
    <row r="5460" spans="2:8">
      <c r="B5460" s="85" t="s">
        <v>294</v>
      </c>
      <c r="C5460" s="85" t="s">
        <v>564</v>
      </c>
      <c r="D5460" s="85" t="s">
        <v>284</v>
      </c>
      <c r="E5460" s="85" t="s">
        <v>285</v>
      </c>
      <c r="F5460" s="84">
        <v>2</v>
      </c>
      <c r="G5460" s="85" t="s">
        <v>518</v>
      </c>
      <c r="H5460" s="85" t="s">
        <v>513</v>
      </c>
    </row>
    <row r="5461" spans="2:8">
      <c r="B5461" s="85" t="s">
        <v>295</v>
      </c>
      <c r="C5461" s="85" t="s">
        <v>564</v>
      </c>
      <c r="D5461" s="85" t="s">
        <v>284</v>
      </c>
      <c r="E5461" s="85" t="s">
        <v>285</v>
      </c>
      <c r="F5461" s="84">
        <v>3</v>
      </c>
      <c r="G5461" s="85" t="s">
        <v>518</v>
      </c>
      <c r="H5461" s="85" t="s">
        <v>513</v>
      </c>
    </row>
    <row r="5462" spans="2:8">
      <c r="B5462" s="85" t="s">
        <v>296</v>
      </c>
      <c r="C5462" s="85" t="s">
        <v>564</v>
      </c>
      <c r="D5462" s="85" t="s">
        <v>284</v>
      </c>
      <c r="E5462" s="85" t="s">
        <v>285</v>
      </c>
      <c r="F5462" s="84">
        <v>0</v>
      </c>
      <c r="G5462" s="85" t="s">
        <v>518</v>
      </c>
      <c r="H5462" s="85" t="s">
        <v>513</v>
      </c>
    </row>
    <row r="5463" spans="2:8">
      <c r="B5463" s="85" t="s">
        <v>297</v>
      </c>
      <c r="C5463" s="85" t="s">
        <v>564</v>
      </c>
      <c r="D5463" s="85" t="s">
        <v>284</v>
      </c>
      <c r="E5463" s="85" t="s">
        <v>285</v>
      </c>
      <c r="F5463" s="84">
        <v>2</v>
      </c>
      <c r="G5463" s="85" t="s">
        <v>518</v>
      </c>
      <c r="H5463" s="85" t="s">
        <v>513</v>
      </c>
    </row>
    <row r="5464" spans="2:8">
      <c r="B5464" s="85" t="s">
        <v>298</v>
      </c>
      <c r="C5464" s="85" t="s">
        <v>564</v>
      </c>
      <c r="D5464" s="85" t="s">
        <v>284</v>
      </c>
      <c r="E5464" s="85" t="s">
        <v>285</v>
      </c>
      <c r="F5464" s="84">
        <v>3</v>
      </c>
      <c r="G5464" s="85" t="s">
        <v>518</v>
      </c>
      <c r="H5464" s="85" t="s">
        <v>513</v>
      </c>
    </row>
    <row r="5465" spans="2:8">
      <c r="B5465" s="85" t="s">
        <v>299</v>
      </c>
      <c r="C5465" s="85" t="s">
        <v>564</v>
      </c>
      <c r="D5465" s="85" t="s">
        <v>284</v>
      </c>
      <c r="E5465" s="85" t="s">
        <v>285</v>
      </c>
      <c r="F5465" s="84">
        <v>4</v>
      </c>
      <c r="G5465" s="85" t="s">
        <v>518</v>
      </c>
      <c r="H5465" s="85" t="s">
        <v>513</v>
      </c>
    </row>
    <row r="5466" spans="2:8">
      <c r="B5466" s="85" t="s">
        <v>300</v>
      </c>
      <c r="C5466" s="85" t="s">
        <v>564</v>
      </c>
      <c r="D5466" s="85" t="s">
        <v>284</v>
      </c>
      <c r="E5466" s="85" t="s">
        <v>285</v>
      </c>
      <c r="F5466" s="84">
        <v>3</v>
      </c>
      <c r="G5466" s="85" t="s">
        <v>518</v>
      </c>
      <c r="H5466" s="85" t="s">
        <v>513</v>
      </c>
    </row>
    <row r="5467" spans="2:8">
      <c r="B5467" s="85" t="s">
        <v>289</v>
      </c>
      <c r="C5467" s="85" t="s">
        <v>564</v>
      </c>
      <c r="D5467" s="85" t="s">
        <v>301</v>
      </c>
      <c r="E5467" s="85" t="s">
        <v>302</v>
      </c>
      <c r="F5467" s="84">
        <v>0</v>
      </c>
      <c r="G5467" s="85" t="s">
        <v>518</v>
      </c>
      <c r="H5467" s="85" t="s">
        <v>513</v>
      </c>
    </row>
    <row r="5468" spans="2:8">
      <c r="B5468" s="85" t="s">
        <v>290</v>
      </c>
      <c r="C5468" s="85" t="s">
        <v>564</v>
      </c>
      <c r="D5468" s="85" t="s">
        <v>301</v>
      </c>
      <c r="E5468" s="85" t="s">
        <v>302</v>
      </c>
      <c r="F5468" s="84">
        <v>5</v>
      </c>
      <c r="G5468" s="85" t="s">
        <v>518</v>
      </c>
      <c r="H5468" s="85" t="s">
        <v>513</v>
      </c>
    </row>
    <row r="5469" spans="2:8">
      <c r="B5469" s="85" t="s">
        <v>291</v>
      </c>
      <c r="C5469" s="85" t="s">
        <v>564</v>
      </c>
      <c r="D5469" s="85" t="s">
        <v>301</v>
      </c>
      <c r="E5469" s="85" t="s">
        <v>302</v>
      </c>
      <c r="F5469" s="84">
        <v>5</v>
      </c>
      <c r="G5469" s="85" t="s">
        <v>518</v>
      </c>
      <c r="H5469" s="85" t="s">
        <v>513</v>
      </c>
    </row>
    <row r="5470" spans="2:8">
      <c r="B5470" s="85" t="s">
        <v>292</v>
      </c>
      <c r="C5470" s="85" t="s">
        <v>564</v>
      </c>
      <c r="D5470" s="85" t="s">
        <v>301</v>
      </c>
      <c r="E5470" s="85" t="s">
        <v>302</v>
      </c>
      <c r="F5470" s="84">
        <v>6</v>
      </c>
      <c r="G5470" s="85" t="s">
        <v>518</v>
      </c>
      <c r="H5470" s="85" t="s">
        <v>513</v>
      </c>
    </row>
    <row r="5471" spans="2:8">
      <c r="B5471" s="85" t="s">
        <v>293</v>
      </c>
      <c r="C5471" s="85" t="s">
        <v>564</v>
      </c>
      <c r="D5471" s="85" t="s">
        <v>301</v>
      </c>
      <c r="E5471" s="85" t="s">
        <v>302</v>
      </c>
      <c r="F5471" s="84">
        <v>6</v>
      </c>
      <c r="G5471" s="85" t="s">
        <v>518</v>
      </c>
      <c r="H5471" s="85" t="s">
        <v>513</v>
      </c>
    </row>
    <row r="5472" spans="2:8">
      <c r="B5472" s="85" t="s">
        <v>295</v>
      </c>
      <c r="C5472" s="85" t="s">
        <v>564</v>
      </c>
      <c r="D5472" s="85" t="s">
        <v>301</v>
      </c>
      <c r="E5472" s="85" t="s">
        <v>302</v>
      </c>
      <c r="F5472" s="84">
        <v>4</v>
      </c>
      <c r="G5472" s="85" t="s">
        <v>518</v>
      </c>
      <c r="H5472" s="85" t="s">
        <v>513</v>
      </c>
    </row>
    <row r="5473" spans="2:8">
      <c r="B5473" s="85" t="s">
        <v>300</v>
      </c>
      <c r="C5473" s="85" t="s">
        <v>564</v>
      </c>
      <c r="D5473" s="85" t="s">
        <v>301</v>
      </c>
      <c r="E5473" s="85" t="s">
        <v>302</v>
      </c>
      <c r="F5473" s="84">
        <v>0</v>
      </c>
      <c r="G5473" s="85" t="s">
        <v>518</v>
      </c>
      <c r="H5473" s="85" t="s">
        <v>513</v>
      </c>
    </row>
    <row r="5474" spans="2:8">
      <c r="B5474" s="85" t="s">
        <v>288</v>
      </c>
      <c r="C5474" s="85" t="s">
        <v>564</v>
      </c>
      <c r="D5474" s="85" t="s">
        <v>303</v>
      </c>
      <c r="E5474" s="85" t="s">
        <v>304</v>
      </c>
      <c r="F5474" s="84">
        <v>2</v>
      </c>
      <c r="G5474" s="85" t="s">
        <v>518</v>
      </c>
      <c r="H5474" s="85" t="s">
        <v>513</v>
      </c>
    </row>
    <row r="5475" spans="2:8">
      <c r="B5475" s="85" t="s">
        <v>289</v>
      </c>
      <c r="C5475" s="85" t="s">
        <v>564</v>
      </c>
      <c r="D5475" s="85" t="s">
        <v>303</v>
      </c>
      <c r="E5475" s="85" t="s">
        <v>304</v>
      </c>
      <c r="F5475" s="84">
        <v>2</v>
      </c>
      <c r="G5475" s="85" t="s">
        <v>518</v>
      </c>
      <c r="H5475" s="85" t="s">
        <v>513</v>
      </c>
    </row>
    <row r="5476" spans="2:8">
      <c r="B5476" s="85" t="s">
        <v>294</v>
      </c>
      <c r="C5476" s="85" t="s">
        <v>564</v>
      </c>
      <c r="D5476" s="85" t="s">
        <v>303</v>
      </c>
      <c r="E5476" s="85" t="s">
        <v>304</v>
      </c>
      <c r="F5476" s="84">
        <v>0</v>
      </c>
      <c r="G5476" s="85" t="s">
        <v>518</v>
      </c>
      <c r="H5476" s="85" t="s">
        <v>513</v>
      </c>
    </row>
    <row r="5477" spans="2:8">
      <c r="B5477" s="85" t="s">
        <v>296</v>
      </c>
      <c r="C5477" s="85" t="s">
        <v>564</v>
      </c>
      <c r="D5477" s="85" t="s">
        <v>303</v>
      </c>
      <c r="E5477" s="85" t="s">
        <v>304</v>
      </c>
      <c r="F5477" s="84">
        <v>2</v>
      </c>
      <c r="G5477" s="85" t="s">
        <v>518</v>
      </c>
      <c r="H5477" s="85" t="s">
        <v>513</v>
      </c>
    </row>
    <row r="5478" spans="2:8">
      <c r="B5478" s="85" t="s">
        <v>298</v>
      </c>
      <c r="C5478" s="85" t="s">
        <v>564</v>
      </c>
      <c r="D5478" s="85" t="s">
        <v>303</v>
      </c>
      <c r="E5478" s="85" t="s">
        <v>304</v>
      </c>
      <c r="F5478" s="84">
        <v>0</v>
      </c>
      <c r="G5478" s="85" t="s">
        <v>518</v>
      </c>
      <c r="H5478" s="85" t="s">
        <v>513</v>
      </c>
    </row>
    <row r="5479" spans="2:8">
      <c r="B5479" s="85" t="s">
        <v>299</v>
      </c>
      <c r="C5479" s="85" t="s">
        <v>564</v>
      </c>
      <c r="D5479" s="85" t="s">
        <v>303</v>
      </c>
      <c r="E5479" s="85" t="s">
        <v>304</v>
      </c>
      <c r="F5479" s="84">
        <v>2</v>
      </c>
      <c r="G5479" s="85" t="s">
        <v>518</v>
      </c>
      <c r="H5479" s="85" t="s">
        <v>513</v>
      </c>
    </row>
    <row r="5480" spans="2:8">
      <c r="B5480" s="85" t="s">
        <v>300</v>
      </c>
      <c r="C5480" s="85" t="s">
        <v>564</v>
      </c>
      <c r="D5480" s="85" t="s">
        <v>303</v>
      </c>
      <c r="E5480" s="85" t="s">
        <v>304</v>
      </c>
      <c r="F5480" s="84">
        <v>0</v>
      </c>
      <c r="G5480" s="85" t="s">
        <v>518</v>
      </c>
      <c r="H5480" s="85" t="s">
        <v>513</v>
      </c>
    </row>
    <row r="5481" spans="2:8">
      <c r="B5481" s="85" t="s">
        <v>288</v>
      </c>
      <c r="C5481" s="85" t="s">
        <v>565</v>
      </c>
      <c r="D5481" s="85" t="s">
        <v>284</v>
      </c>
      <c r="E5481" s="85" t="s">
        <v>285</v>
      </c>
      <c r="F5481" s="84">
        <v>0</v>
      </c>
      <c r="G5481" s="85" t="s">
        <v>518</v>
      </c>
      <c r="H5481" s="85" t="s">
        <v>513</v>
      </c>
    </row>
    <row r="5482" spans="2:8">
      <c r="B5482" s="85" t="s">
        <v>289</v>
      </c>
      <c r="C5482" s="85" t="s">
        <v>565</v>
      </c>
      <c r="D5482" s="85" t="s">
        <v>284</v>
      </c>
      <c r="E5482" s="85" t="s">
        <v>285</v>
      </c>
      <c r="F5482" s="84">
        <v>2</v>
      </c>
      <c r="G5482" s="85" t="s">
        <v>518</v>
      </c>
      <c r="H5482" s="85" t="s">
        <v>513</v>
      </c>
    </row>
    <row r="5483" spans="2:8">
      <c r="B5483" s="85" t="s">
        <v>290</v>
      </c>
      <c r="C5483" s="85" t="s">
        <v>565</v>
      </c>
      <c r="D5483" s="85" t="s">
        <v>284</v>
      </c>
      <c r="E5483" s="85" t="s">
        <v>285</v>
      </c>
      <c r="F5483" s="84">
        <v>2</v>
      </c>
      <c r="G5483" s="85" t="s">
        <v>518</v>
      </c>
      <c r="H5483" s="85" t="s">
        <v>513</v>
      </c>
    </row>
    <row r="5484" spans="2:8">
      <c r="B5484" s="85" t="s">
        <v>294</v>
      </c>
      <c r="C5484" s="85" t="s">
        <v>565</v>
      </c>
      <c r="D5484" s="85" t="s">
        <v>284</v>
      </c>
      <c r="E5484" s="85" t="s">
        <v>285</v>
      </c>
      <c r="F5484" s="84">
        <v>0</v>
      </c>
      <c r="G5484" s="85" t="s">
        <v>518</v>
      </c>
      <c r="H5484" s="85" t="s">
        <v>513</v>
      </c>
    </row>
    <row r="5485" spans="2:8">
      <c r="B5485" s="85" t="s">
        <v>297</v>
      </c>
      <c r="C5485" s="85" t="s">
        <v>565</v>
      </c>
      <c r="D5485" s="85" t="s">
        <v>284</v>
      </c>
      <c r="E5485" s="85" t="s">
        <v>285</v>
      </c>
      <c r="F5485" s="84">
        <v>0</v>
      </c>
      <c r="G5485" s="85" t="s">
        <v>518</v>
      </c>
      <c r="H5485" s="85" t="s">
        <v>513</v>
      </c>
    </row>
    <row r="5486" spans="2:8">
      <c r="B5486" s="85" t="s">
        <v>298</v>
      </c>
      <c r="C5486" s="85" t="s">
        <v>565</v>
      </c>
      <c r="D5486" s="85" t="s">
        <v>284</v>
      </c>
      <c r="E5486" s="85" t="s">
        <v>285</v>
      </c>
      <c r="F5486" s="84">
        <v>4</v>
      </c>
      <c r="G5486" s="85" t="s">
        <v>518</v>
      </c>
      <c r="H5486" s="85" t="s">
        <v>513</v>
      </c>
    </row>
    <row r="5487" spans="2:8">
      <c r="B5487" s="85" t="s">
        <v>299</v>
      </c>
      <c r="C5487" s="85" t="s">
        <v>565</v>
      </c>
      <c r="D5487" s="85" t="s">
        <v>284</v>
      </c>
      <c r="E5487" s="85" t="s">
        <v>285</v>
      </c>
      <c r="F5487" s="84">
        <v>0</v>
      </c>
      <c r="G5487" s="85" t="s">
        <v>518</v>
      </c>
      <c r="H5487" s="85" t="s">
        <v>513</v>
      </c>
    </row>
    <row r="5488" spans="2:8">
      <c r="B5488" s="85" t="s">
        <v>300</v>
      </c>
      <c r="C5488" s="85" t="s">
        <v>565</v>
      </c>
      <c r="D5488" s="85" t="s">
        <v>284</v>
      </c>
      <c r="E5488" s="85" t="s">
        <v>285</v>
      </c>
      <c r="F5488" s="84">
        <v>0</v>
      </c>
      <c r="G5488" s="85" t="s">
        <v>518</v>
      </c>
      <c r="H5488" s="85" t="s">
        <v>513</v>
      </c>
    </row>
    <row r="5489" spans="2:8">
      <c r="B5489" s="85" t="s">
        <v>290</v>
      </c>
      <c r="C5489" s="85" t="s">
        <v>565</v>
      </c>
      <c r="D5489" s="85" t="s">
        <v>301</v>
      </c>
      <c r="E5489" s="85" t="s">
        <v>302</v>
      </c>
      <c r="F5489" s="84">
        <v>0</v>
      </c>
      <c r="G5489" s="85" t="s">
        <v>518</v>
      </c>
      <c r="H5489" s="85" t="s">
        <v>513</v>
      </c>
    </row>
    <row r="5490" spans="2:8">
      <c r="B5490" s="85" t="s">
        <v>294</v>
      </c>
      <c r="C5490" s="85" t="s">
        <v>565</v>
      </c>
      <c r="D5490" s="85" t="s">
        <v>301</v>
      </c>
      <c r="E5490" s="85" t="s">
        <v>302</v>
      </c>
      <c r="F5490" s="84">
        <v>0</v>
      </c>
      <c r="G5490" s="85" t="s">
        <v>518</v>
      </c>
      <c r="H5490" s="85" t="s">
        <v>513</v>
      </c>
    </row>
    <row r="5491" spans="2:8">
      <c r="B5491" s="85" t="s">
        <v>295</v>
      </c>
      <c r="C5491" s="85" t="s">
        <v>565</v>
      </c>
      <c r="D5491" s="85" t="s">
        <v>301</v>
      </c>
      <c r="E5491" s="85" t="s">
        <v>302</v>
      </c>
      <c r="F5491" s="84">
        <v>2</v>
      </c>
      <c r="G5491" s="85" t="s">
        <v>518</v>
      </c>
      <c r="H5491" s="85" t="s">
        <v>513</v>
      </c>
    </row>
    <row r="5492" spans="2:8">
      <c r="B5492" s="85" t="s">
        <v>291</v>
      </c>
      <c r="C5492" s="85" t="s">
        <v>565</v>
      </c>
      <c r="D5492" s="85" t="s">
        <v>303</v>
      </c>
      <c r="E5492" s="85" t="s">
        <v>304</v>
      </c>
      <c r="F5492" s="84">
        <v>0</v>
      </c>
      <c r="G5492" s="85" t="s">
        <v>518</v>
      </c>
      <c r="H5492" s="85" t="s">
        <v>513</v>
      </c>
    </row>
    <row r="5493" spans="2:8">
      <c r="B5493" s="85" t="s">
        <v>292</v>
      </c>
      <c r="C5493" s="85" t="s">
        <v>565</v>
      </c>
      <c r="D5493" s="85" t="s">
        <v>303</v>
      </c>
      <c r="E5493" s="85" t="s">
        <v>304</v>
      </c>
      <c r="F5493" s="84">
        <v>2</v>
      </c>
      <c r="G5493" s="85" t="s">
        <v>518</v>
      </c>
      <c r="H5493" s="85" t="s">
        <v>513</v>
      </c>
    </row>
    <row r="5494" spans="2:8">
      <c r="B5494" s="85" t="s">
        <v>293</v>
      </c>
      <c r="C5494" s="85" t="s">
        <v>565</v>
      </c>
      <c r="D5494" s="85" t="s">
        <v>303</v>
      </c>
      <c r="E5494" s="85" t="s">
        <v>304</v>
      </c>
      <c r="F5494" s="84">
        <v>0</v>
      </c>
      <c r="G5494" s="85" t="s">
        <v>518</v>
      </c>
      <c r="H5494" s="85" t="s">
        <v>513</v>
      </c>
    </row>
    <row r="5495" spans="2:8">
      <c r="B5495" s="85" t="s">
        <v>295</v>
      </c>
      <c r="C5495" s="85" t="s">
        <v>565</v>
      </c>
      <c r="D5495" s="85" t="s">
        <v>303</v>
      </c>
      <c r="E5495" s="85" t="s">
        <v>304</v>
      </c>
      <c r="F5495" s="84">
        <v>0</v>
      </c>
      <c r="G5495" s="85" t="s">
        <v>518</v>
      </c>
      <c r="H5495" s="85" t="s">
        <v>513</v>
      </c>
    </row>
    <row r="5496" spans="2:8">
      <c r="B5496" s="85" t="s">
        <v>296</v>
      </c>
      <c r="C5496" s="85" t="s">
        <v>565</v>
      </c>
      <c r="D5496" s="85" t="s">
        <v>303</v>
      </c>
      <c r="E5496" s="85" t="s">
        <v>304</v>
      </c>
      <c r="F5496" s="84">
        <v>3</v>
      </c>
      <c r="G5496" s="85" t="s">
        <v>518</v>
      </c>
      <c r="H5496" s="85" t="s">
        <v>513</v>
      </c>
    </row>
    <row r="5497" spans="2:8">
      <c r="B5497" s="85" t="s">
        <v>299</v>
      </c>
      <c r="C5497" s="85" t="s">
        <v>565</v>
      </c>
      <c r="D5497" s="85" t="s">
        <v>303</v>
      </c>
      <c r="E5497" s="85" t="s">
        <v>304</v>
      </c>
      <c r="F5497" s="84">
        <v>0</v>
      </c>
      <c r="G5497" s="85" t="s">
        <v>518</v>
      </c>
      <c r="H5497" s="85" t="s">
        <v>513</v>
      </c>
    </row>
    <row r="5498" spans="2:8">
      <c r="B5498" s="85" t="s">
        <v>288</v>
      </c>
      <c r="C5498" s="85" t="s">
        <v>566</v>
      </c>
      <c r="D5498" s="85" t="s">
        <v>284</v>
      </c>
      <c r="E5498" s="85" t="s">
        <v>285</v>
      </c>
      <c r="F5498" s="84">
        <v>2</v>
      </c>
      <c r="G5498" s="85" t="s">
        <v>512</v>
      </c>
      <c r="H5498" s="85" t="s">
        <v>513</v>
      </c>
    </row>
    <row r="5499" spans="2:8">
      <c r="B5499" s="85" t="s">
        <v>289</v>
      </c>
      <c r="C5499" s="85" t="s">
        <v>566</v>
      </c>
      <c r="D5499" s="85" t="s">
        <v>284</v>
      </c>
      <c r="E5499" s="85" t="s">
        <v>285</v>
      </c>
      <c r="F5499" s="84">
        <v>0</v>
      </c>
      <c r="G5499" s="85" t="s">
        <v>512</v>
      </c>
      <c r="H5499" s="85" t="s">
        <v>513</v>
      </c>
    </row>
    <row r="5500" spans="2:8">
      <c r="B5500" s="85" t="s">
        <v>290</v>
      </c>
      <c r="C5500" s="85" t="s">
        <v>566</v>
      </c>
      <c r="D5500" s="85" t="s">
        <v>284</v>
      </c>
      <c r="E5500" s="85" t="s">
        <v>285</v>
      </c>
      <c r="F5500" s="84">
        <v>5</v>
      </c>
      <c r="G5500" s="85" t="s">
        <v>512</v>
      </c>
      <c r="H5500" s="85" t="s">
        <v>513</v>
      </c>
    </row>
    <row r="5501" spans="2:8">
      <c r="B5501" s="85" t="s">
        <v>291</v>
      </c>
      <c r="C5501" s="85" t="s">
        <v>566</v>
      </c>
      <c r="D5501" s="85" t="s">
        <v>284</v>
      </c>
      <c r="E5501" s="85" t="s">
        <v>285</v>
      </c>
      <c r="F5501" s="84">
        <v>7</v>
      </c>
      <c r="G5501" s="85" t="s">
        <v>512</v>
      </c>
      <c r="H5501" s="85" t="s">
        <v>513</v>
      </c>
    </row>
    <row r="5502" spans="2:8">
      <c r="B5502" s="85" t="s">
        <v>292</v>
      </c>
      <c r="C5502" s="85" t="s">
        <v>566</v>
      </c>
      <c r="D5502" s="85" t="s">
        <v>284</v>
      </c>
      <c r="E5502" s="85" t="s">
        <v>285</v>
      </c>
      <c r="F5502" s="84">
        <v>0</v>
      </c>
      <c r="G5502" s="85" t="s">
        <v>512</v>
      </c>
      <c r="H5502" s="85" t="s">
        <v>513</v>
      </c>
    </row>
    <row r="5503" spans="2:8">
      <c r="B5503" s="85" t="s">
        <v>293</v>
      </c>
      <c r="C5503" s="85" t="s">
        <v>566</v>
      </c>
      <c r="D5503" s="85" t="s">
        <v>284</v>
      </c>
      <c r="E5503" s="85" t="s">
        <v>285</v>
      </c>
      <c r="F5503" s="84">
        <v>2</v>
      </c>
      <c r="G5503" s="85" t="s">
        <v>512</v>
      </c>
      <c r="H5503" s="85" t="s">
        <v>513</v>
      </c>
    </row>
    <row r="5504" spans="2:8">
      <c r="B5504" s="85" t="s">
        <v>294</v>
      </c>
      <c r="C5504" s="85" t="s">
        <v>566</v>
      </c>
      <c r="D5504" s="85" t="s">
        <v>284</v>
      </c>
      <c r="E5504" s="85" t="s">
        <v>285</v>
      </c>
      <c r="F5504" s="84">
        <v>0</v>
      </c>
      <c r="G5504" s="85" t="s">
        <v>512</v>
      </c>
      <c r="H5504" s="85" t="s">
        <v>513</v>
      </c>
    </row>
    <row r="5505" spans="2:8">
      <c r="B5505" s="85" t="s">
        <v>295</v>
      </c>
      <c r="C5505" s="85" t="s">
        <v>566</v>
      </c>
      <c r="D5505" s="85" t="s">
        <v>284</v>
      </c>
      <c r="E5505" s="85" t="s">
        <v>285</v>
      </c>
      <c r="F5505" s="84">
        <v>5</v>
      </c>
      <c r="G5505" s="85" t="s">
        <v>512</v>
      </c>
      <c r="H5505" s="85" t="s">
        <v>513</v>
      </c>
    </row>
    <row r="5506" spans="2:8">
      <c r="B5506" s="85" t="s">
        <v>296</v>
      </c>
      <c r="C5506" s="85" t="s">
        <v>566</v>
      </c>
      <c r="D5506" s="85" t="s">
        <v>284</v>
      </c>
      <c r="E5506" s="85" t="s">
        <v>285</v>
      </c>
      <c r="F5506" s="84">
        <v>6</v>
      </c>
      <c r="G5506" s="85" t="s">
        <v>512</v>
      </c>
      <c r="H5506" s="85" t="s">
        <v>513</v>
      </c>
    </row>
    <row r="5507" spans="2:8">
      <c r="B5507" s="85" t="s">
        <v>297</v>
      </c>
      <c r="C5507" s="85" t="s">
        <v>566</v>
      </c>
      <c r="D5507" s="85" t="s">
        <v>284</v>
      </c>
      <c r="E5507" s="85" t="s">
        <v>285</v>
      </c>
      <c r="F5507" s="84">
        <v>0</v>
      </c>
      <c r="G5507" s="85" t="s">
        <v>512</v>
      </c>
      <c r="H5507" s="85" t="s">
        <v>513</v>
      </c>
    </row>
    <row r="5508" spans="2:8">
      <c r="B5508" s="85" t="s">
        <v>298</v>
      </c>
      <c r="C5508" s="85" t="s">
        <v>566</v>
      </c>
      <c r="D5508" s="85" t="s">
        <v>284</v>
      </c>
      <c r="E5508" s="85" t="s">
        <v>285</v>
      </c>
      <c r="F5508" s="84">
        <v>4</v>
      </c>
      <c r="G5508" s="85" t="s">
        <v>512</v>
      </c>
      <c r="H5508" s="85" t="s">
        <v>513</v>
      </c>
    </row>
    <row r="5509" spans="2:8">
      <c r="B5509" s="85" t="s">
        <v>299</v>
      </c>
      <c r="C5509" s="85" t="s">
        <v>566</v>
      </c>
      <c r="D5509" s="85" t="s">
        <v>284</v>
      </c>
      <c r="E5509" s="85" t="s">
        <v>285</v>
      </c>
      <c r="F5509" s="84">
        <v>3</v>
      </c>
      <c r="G5509" s="85" t="s">
        <v>512</v>
      </c>
      <c r="H5509" s="85" t="s">
        <v>513</v>
      </c>
    </row>
    <row r="5510" spans="2:8">
      <c r="B5510" s="85" t="s">
        <v>300</v>
      </c>
      <c r="C5510" s="85" t="s">
        <v>566</v>
      </c>
      <c r="D5510" s="85" t="s">
        <v>284</v>
      </c>
      <c r="E5510" s="85" t="s">
        <v>285</v>
      </c>
      <c r="F5510" s="84">
        <v>0</v>
      </c>
      <c r="G5510" s="85" t="s">
        <v>512</v>
      </c>
      <c r="H5510" s="85" t="s">
        <v>513</v>
      </c>
    </row>
    <row r="5511" spans="2:8">
      <c r="B5511" s="85" t="s">
        <v>288</v>
      </c>
      <c r="C5511" s="85" t="s">
        <v>566</v>
      </c>
      <c r="D5511" s="85" t="s">
        <v>301</v>
      </c>
      <c r="E5511" s="85" t="s">
        <v>302</v>
      </c>
      <c r="F5511" s="84">
        <v>0</v>
      </c>
      <c r="G5511" s="85" t="s">
        <v>512</v>
      </c>
      <c r="H5511" s="85" t="s">
        <v>513</v>
      </c>
    </row>
    <row r="5512" spans="2:8">
      <c r="B5512" s="85" t="s">
        <v>289</v>
      </c>
      <c r="C5512" s="85" t="s">
        <v>566</v>
      </c>
      <c r="D5512" s="85" t="s">
        <v>301</v>
      </c>
      <c r="E5512" s="85" t="s">
        <v>302</v>
      </c>
      <c r="F5512" s="84">
        <v>5</v>
      </c>
      <c r="G5512" s="85" t="s">
        <v>512</v>
      </c>
      <c r="H5512" s="85" t="s">
        <v>513</v>
      </c>
    </row>
    <row r="5513" spans="2:8">
      <c r="B5513" s="85" t="s">
        <v>290</v>
      </c>
      <c r="C5513" s="85" t="s">
        <v>566</v>
      </c>
      <c r="D5513" s="85" t="s">
        <v>301</v>
      </c>
      <c r="E5513" s="85" t="s">
        <v>302</v>
      </c>
      <c r="F5513" s="84">
        <v>0</v>
      </c>
      <c r="G5513" s="85" t="s">
        <v>512</v>
      </c>
      <c r="H5513" s="85" t="s">
        <v>513</v>
      </c>
    </row>
    <row r="5514" spans="2:8">
      <c r="B5514" s="85" t="s">
        <v>291</v>
      </c>
      <c r="C5514" s="85" t="s">
        <v>566</v>
      </c>
      <c r="D5514" s="85" t="s">
        <v>301</v>
      </c>
      <c r="E5514" s="85" t="s">
        <v>302</v>
      </c>
      <c r="F5514" s="84">
        <v>1</v>
      </c>
      <c r="G5514" s="85" t="s">
        <v>512</v>
      </c>
      <c r="H5514" s="85" t="s">
        <v>513</v>
      </c>
    </row>
    <row r="5515" spans="2:8">
      <c r="B5515" s="85" t="s">
        <v>294</v>
      </c>
      <c r="C5515" s="85" t="s">
        <v>566</v>
      </c>
      <c r="D5515" s="85" t="s">
        <v>301</v>
      </c>
      <c r="E5515" s="85" t="s">
        <v>302</v>
      </c>
      <c r="F5515" s="84">
        <v>0</v>
      </c>
      <c r="G5515" s="85" t="s">
        <v>512</v>
      </c>
      <c r="H5515" s="85" t="s">
        <v>513</v>
      </c>
    </row>
    <row r="5516" spans="2:8">
      <c r="B5516" s="85" t="s">
        <v>295</v>
      </c>
      <c r="C5516" s="85" t="s">
        <v>566</v>
      </c>
      <c r="D5516" s="85" t="s">
        <v>301</v>
      </c>
      <c r="E5516" s="85" t="s">
        <v>302</v>
      </c>
      <c r="F5516" s="84">
        <v>0</v>
      </c>
      <c r="G5516" s="85" t="s">
        <v>512</v>
      </c>
      <c r="H5516" s="85" t="s">
        <v>513</v>
      </c>
    </row>
    <row r="5517" spans="2:8">
      <c r="B5517" s="85" t="s">
        <v>297</v>
      </c>
      <c r="C5517" s="85" t="s">
        <v>566</v>
      </c>
      <c r="D5517" s="85" t="s">
        <v>301</v>
      </c>
      <c r="E5517" s="85" t="s">
        <v>302</v>
      </c>
      <c r="F5517" s="84">
        <v>0</v>
      </c>
      <c r="G5517" s="85" t="s">
        <v>512</v>
      </c>
      <c r="H5517" s="85" t="s">
        <v>513</v>
      </c>
    </row>
    <row r="5518" spans="2:8">
      <c r="B5518" s="85" t="s">
        <v>298</v>
      </c>
      <c r="C5518" s="85" t="s">
        <v>566</v>
      </c>
      <c r="D5518" s="85" t="s">
        <v>301</v>
      </c>
      <c r="E5518" s="85" t="s">
        <v>302</v>
      </c>
      <c r="F5518" s="84">
        <v>1</v>
      </c>
      <c r="G5518" s="85" t="s">
        <v>512</v>
      </c>
      <c r="H5518" s="85" t="s">
        <v>513</v>
      </c>
    </row>
    <row r="5519" spans="2:8">
      <c r="B5519" s="85" t="s">
        <v>299</v>
      </c>
      <c r="C5519" s="85" t="s">
        <v>566</v>
      </c>
      <c r="D5519" s="85" t="s">
        <v>301</v>
      </c>
      <c r="E5519" s="85" t="s">
        <v>302</v>
      </c>
      <c r="F5519" s="84">
        <v>0</v>
      </c>
      <c r="G5519" s="85" t="s">
        <v>512</v>
      </c>
      <c r="H5519" s="85" t="s">
        <v>513</v>
      </c>
    </row>
    <row r="5520" spans="2:8">
      <c r="B5520" s="85" t="s">
        <v>300</v>
      </c>
      <c r="C5520" s="85" t="s">
        <v>566</v>
      </c>
      <c r="D5520" s="85" t="s">
        <v>301</v>
      </c>
      <c r="E5520" s="85" t="s">
        <v>302</v>
      </c>
      <c r="F5520" s="84">
        <v>2</v>
      </c>
      <c r="G5520" s="85" t="s">
        <v>512</v>
      </c>
      <c r="H5520" s="85" t="s">
        <v>513</v>
      </c>
    </row>
    <row r="5521" spans="2:8">
      <c r="B5521" s="85" t="s">
        <v>288</v>
      </c>
      <c r="C5521" s="85" t="s">
        <v>567</v>
      </c>
      <c r="D5521" s="85" t="s">
        <v>284</v>
      </c>
      <c r="E5521" s="85" t="s">
        <v>285</v>
      </c>
      <c r="F5521" s="84">
        <v>0</v>
      </c>
      <c r="G5521" s="85" t="s">
        <v>516</v>
      </c>
      <c r="H5521" s="85" t="s">
        <v>513</v>
      </c>
    </row>
    <row r="5522" spans="2:8">
      <c r="B5522" s="85" t="s">
        <v>289</v>
      </c>
      <c r="C5522" s="85" t="s">
        <v>567</v>
      </c>
      <c r="D5522" s="85" t="s">
        <v>284</v>
      </c>
      <c r="E5522" s="85" t="s">
        <v>285</v>
      </c>
      <c r="F5522" s="84">
        <v>5</v>
      </c>
      <c r="G5522" s="85" t="s">
        <v>516</v>
      </c>
      <c r="H5522" s="85" t="s">
        <v>513</v>
      </c>
    </row>
    <row r="5523" spans="2:8">
      <c r="B5523" s="85" t="s">
        <v>291</v>
      </c>
      <c r="C5523" s="85" t="s">
        <v>567</v>
      </c>
      <c r="D5523" s="85" t="s">
        <v>284</v>
      </c>
      <c r="E5523" s="85" t="s">
        <v>285</v>
      </c>
      <c r="F5523" s="84">
        <v>0</v>
      </c>
      <c r="G5523" s="85" t="s">
        <v>516</v>
      </c>
      <c r="H5523" s="85" t="s">
        <v>513</v>
      </c>
    </row>
    <row r="5524" spans="2:8">
      <c r="B5524" s="85" t="s">
        <v>292</v>
      </c>
      <c r="C5524" s="85" t="s">
        <v>567</v>
      </c>
      <c r="D5524" s="85" t="s">
        <v>284</v>
      </c>
      <c r="E5524" s="85" t="s">
        <v>285</v>
      </c>
      <c r="F5524" s="84">
        <v>3</v>
      </c>
      <c r="G5524" s="85" t="s">
        <v>516</v>
      </c>
      <c r="H5524" s="85" t="s">
        <v>513</v>
      </c>
    </row>
    <row r="5525" spans="2:8">
      <c r="B5525" s="85" t="s">
        <v>293</v>
      </c>
      <c r="C5525" s="85" t="s">
        <v>567</v>
      </c>
      <c r="D5525" s="85" t="s">
        <v>284</v>
      </c>
      <c r="E5525" s="85" t="s">
        <v>285</v>
      </c>
      <c r="F5525" s="84">
        <v>0</v>
      </c>
      <c r="G5525" s="85" t="s">
        <v>516</v>
      </c>
      <c r="H5525" s="85" t="s">
        <v>513</v>
      </c>
    </row>
    <row r="5526" spans="2:8">
      <c r="B5526" s="85" t="s">
        <v>294</v>
      </c>
      <c r="C5526" s="85" t="s">
        <v>567</v>
      </c>
      <c r="D5526" s="85" t="s">
        <v>284</v>
      </c>
      <c r="E5526" s="85" t="s">
        <v>285</v>
      </c>
      <c r="F5526" s="84">
        <v>0</v>
      </c>
      <c r="G5526" s="85" t="s">
        <v>516</v>
      </c>
      <c r="H5526" s="85" t="s">
        <v>513</v>
      </c>
    </row>
    <row r="5527" spans="2:8">
      <c r="B5527" s="85" t="s">
        <v>295</v>
      </c>
      <c r="C5527" s="85" t="s">
        <v>567</v>
      </c>
      <c r="D5527" s="85" t="s">
        <v>284</v>
      </c>
      <c r="E5527" s="85" t="s">
        <v>285</v>
      </c>
      <c r="F5527" s="84">
        <v>7</v>
      </c>
      <c r="G5527" s="85" t="s">
        <v>516</v>
      </c>
      <c r="H5527" s="85" t="s">
        <v>513</v>
      </c>
    </row>
    <row r="5528" spans="2:8">
      <c r="B5528" s="85" t="s">
        <v>297</v>
      </c>
      <c r="C5528" s="85" t="s">
        <v>567</v>
      </c>
      <c r="D5528" s="85" t="s">
        <v>284</v>
      </c>
      <c r="E5528" s="85" t="s">
        <v>285</v>
      </c>
      <c r="F5528" s="84">
        <v>2</v>
      </c>
      <c r="G5528" s="85" t="s">
        <v>516</v>
      </c>
      <c r="H5528" s="85" t="s">
        <v>513</v>
      </c>
    </row>
    <row r="5529" spans="2:8">
      <c r="B5529" s="85" t="s">
        <v>298</v>
      </c>
      <c r="C5529" s="85" t="s">
        <v>567</v>
      </c>
      <c r="D5529" s="85" t="s">
        <v>284</v>
      </c>
      <c r="E5529" s="85" t="s">
        <v>285</v>
      </c>
      <c r="F5529" s="84">
        <v>2</v>
      </c>
      <c r="G5529" s="85" t="s">
        <v>516</v>
      </c>
      <c r="H5529" s="85" t="s">
        <v>513</v>
      </c>
    </row>
    <row r="5530" spans="2:8">
      <c r="B5530" s="85" t="s">
        <v>299</v>
      </c>
      <c r="C5530" s="85" t="s">
        <v>567</v>
      </c>
      <c r="D5530" s="85" t="s">
        <v>284</v>
      </c>
      <c r="E5530" s="85" t="s">
        <v>285</v>
      </c>
      <c r="F5530" s="84">
        <v>2</v>
      </c>
      <c r="G5530" s="85" t="s">
        <v>516</v>
      </c>
      <c r="H5530" s="85" t="s">
        <v>513</v>
      </c>
    </row>
    <row r="5531" spans="2:8">
      <c r="B5531" s="85" t="s">
        <v>291</v>
      </c>
      <c r="C5531" s="85" t="s">
        <v>567</v>
      </c>
      <c r="D5531" s="85" t="s">
        <v>301</v>
      </c>
      <c r="E5531" s="85" t="s">
        <v>302</v>
      </c>
      <c r="F5531" s="84">
        <v>1</v>
      </c>
      <c r="G5531" s="85" t="s">
        <v>516</v>
      </c>
      <c r="H5531" s="85" t="s">
        <v>513</v>
      </c>
    </row>
    <row r="5532" spans="2:8">
      <c r="B5532" s="85" t="s">
        <v>293</v>
      </c>
      <c r="C5532" s="85" t="s">
        <v>567</v>
      </c>
      <c r="D5532" s="85" t="s">
        <v>301</v>
      </c>
      <c r="E5532" s="85" t="s">
        <v>302</v>
      </c>
      <c r="F5532" s="84">
        <v>0</v>
      </c>
      <c r="G5532" s="85" t="s">
        <v>516</v>
      </c>
      <c r="H5532" s="85" t="s">
        <v>513</v>
      </c>
    </row>
    <row r="5533" spans="2:8">
      <c r="B5533" s="85" t="s">
        <v>294</v>
      </c>
      <c r="C5533" s="85" t="s">
        <v>567</v>
      </c>
      <c r="D5533" s="85" t="s">
        <v>301</v>
      </c>
      <c r="E5533" s="85" t="s">
        <v>302</v>
      </c>
      <c r="F5533" s="84">
        <v>0</v>
      </c>
      <c r="G5533" s="85" t="s">
        <v>516</v>
      </c>
      <c r="H5533" s="85" t="s">
        <v>513</v>
      </c>
    </row>
    <row r="5534" spans="2:8">
      <c r="B5534" s="85" t="s">
        <v>295</v>
      </c>
      <c r="C5534" s="85" t="s">
        <v>567</v>
      </c>
      <c r="D5534" s="85" t="s">
        <v>301</v>
      </c>
      <c r="E5534" s="85" t="s">
        <v>302</v>
      </c>
      <c r="F5534" s="84">
        <v>2</v>
      </c>
      <c r="G5534" s="85" t="s">
        <v>516</v>
      </c>
      <c r="H5534" s="85" t="s">
        <v>513</v>
      </c>
    </row>
    <row r="5535" spans="2:8">
      <c r="B5535" s="85" t="s">
        <v>296</v>
      </c>
      <c r="C5535" s="85" t="s">
        <v>567</v>
      </c>
      <c r="D5535" s="85" t="s">
        <v>301</v>
      </c>
      <c r="E5535" s="85" t="s">
        <v>302</v>
      </c>
      <c r="F5535" s="84">
        <v>0</v>
      </c>
      <c r="G5535" s="85" t="s">
        <v>516</v>
      </c>
      <c r="H5535" s="85" t="s">
        <v>513</v>
      </c>
    </row>
    <row r="5536" spans="2:8">
      <c r="B5536" s="85" t="s">
        <v>297</v>
      </c>
      <c r="C5536" s="85" t="s">
        <v>567</v>
      </c>
      <c r="D5536" s="85" t="s">
        <v>301</v>
      </c>
      <c r="E5536" s="85" t="s">
        <v>302</v>
      </c>
      <c r="F5536" s="84">
        <v>2</v>
      </c>
      <c r="G5536" s="85" t="s">
        <v>516</v>
      </c>
      <c r="H5536" s="85" t="s">
        <v>513</v>
      </c>
    </row>
    <row r="5537" spans="2:8">
      <c r="B5537" s="85" t="s">
        <v>299</v>
      </c>
      <c r="C5537" s="85" t="s">
        <v>567</v>
      </c>
      <c r="D5537" s="85" t="s">
        <v>301</v>
      </c>
      <c r="E5537" s="85" t="s">
        <v>302</v>
      </c>
      <c r="F5537" s="84">
        <v>0</v>
      </c>
      <c r="G5537" s="85" t="s">
        <v>516</v>
      </c>
      <c r="H5537" s="85" t="s">
        <v>513</v>
      </c>
    </row>
    <row r="5538" spans="2:8">
      <c r="B5538" s="85" t="s">
        <v>300</v>
      </c>
      <c r="C5538" s="85" t="s">
        <v>567</v>
      </c>
      <c r="D5538" s="85" t="s">
        <v>301</v>
      </c>
      <c r="E5538" s="85" t="s">
        <v>302</v>
      </c>
      <c r="F5538" s="84">
        <v>1</v>
      </c>
      <c r="G5538" s="85" t="s">
        <v>516</v>
      </c>
      <c r="H5538" s="85" t="s">
        <v>513</v>
      </c>
    </row>
    <row r="5539" spans="2:8">
      <c r="B5539" s="85" t="s">
        <v>288</v>
      </c>
      <c r="C5539" s="85" t="s">
        <v>568</v>
      </c>
      <c r="D5539" s="85" t="s">
        <v>284</v>
      </c>
      <c r="E5539" s="85" t="s">
        <v>285</v>
      </c>
      <c r="F5539" s="84">
        <v>6</v>
      </c>
      <c r="G5539" s="85" t="s">
        <v>516</v>
      </c>
      <c r="H5539" s="85" t="s">
        <v>513</v>
      </c>
    </row>
    <row r="5540" spans="2:8">
      <c r="B5540" s="85" t="s">
        <v>289</v>
      </c>
      <c r="C5540" s="85" t="s">
        <v>568</v>
      </c>
      <c r="D5540" s="85" t="s">
        <v>284</v>
      </c>
      <c r="E5540" s="85" t="s">
        <v>285</v>
      </c>
      <c r="F5540" s="84">
        <v>6</v>
      </c>
      <c r="G5540" s="85" t="s">
        <v>516</v>
      </c>
      <c r="H5540" s="85" t="s">
        <v>513</v>
      </c>
    </row>
    <row r="5541" spans="2:8">
      <c r="B5541" s="85" t="s">
        <v>290</v>
      </c>
      <c r="C5541" s="85" t="s">
        <v>568</v>
      </c>
      <c r="D5541" s="85" t="s">
        <v>284</v>
      </c>
      <c r="E5541" s="85" t="s">
        <v>285</v>
      </c>
      <c r="F5541" s="84">
        <v>0</v>
      </c>
      <c r="G5541" s="85" t="s">
        <v>516</v>
      </c>
      <c r="H5541" s="85" t="s">
        <v>513</v>
      </c>
    </row>
    <row r="5542" spans="2:8">
      <c r="B5542" s="85" t="s">
        <v>291</v>
      </c>
      <c r="C5542" s="85" t="s">
        <v>568</v>
      </c>
      <c r="D5542" s="85" t="s">
        <v>284</v>
      </c>
      <c r="E5542" s="85" t="s">
        <v>285</v>
      </c>
      <c r="F5542" s="84">
        <v>0</v>
      </c>
      <c r="G5542" s="85" t="s">
        <v>516</v>
      </c>
      <c r="H5542" s="85" t="s">
        <v>513</v>
      </c>
    </row>
    <row r="5543" spans="2:8">
      <c r="B5543" s="85" t="s">
        <v>292</v>
      </c>
      <c r="C5543" s="85" t="s">
        <v>568</v>
      </c>
      <c r="D5543" s="85" t="s">
        <v>284</v>
      </c>
      <c r="E5543" s="85" t="s">
        <v>285</v>
      </c>
      <c r="F5543" s="84">
        <v>8</v>
      </c>
      <c r="G5543" s="85" t="s">
        <v>516</v>
      </c>
      <c r="H5543" s="85" t="s">
        <v>513</v>
      </c>
    </row>
    <row r="5544" spans="2:8">
      <c r="B5544" s="85" t="s">
        <v>293</v>
      </c>
      <c r="C5544" s="85" t="s">
        <v>568</v>
      </c>
      <c r="D5544" s="85" t="s">
        <v>284</v>
      </c>
      <c r="E5544" s="85" t="s">
        <v>285</v>
      </c>
      <c r="F5544" s="84">
        <v>10</v>
      </c>
      <c r="G5544" s="85" t="s">
        <v>516</v>
      </c>
      <c r="H5544" s="85" t="s">
        <v>513</v>
      </c>
    </row>
    <row r="5545" spans="2:8">
      <c r="B5545" s="85" t="s">
        <v>294</v>
      </c>
      <c r="C5545" s="85" t="s">
        <v>568</v>
      </c>
      <c r="D5545" s="85" t="s">
        <v>284</v>
      </c>
      <c r="E5545" s="85" t="s">
        <v>285</v>
      </c>
      <c r="F5545" s="84">
        <v>15</v>
      </c>
      <c r="G5545" s="85" t="s">
        <v>516</v>
      </c>
      <c r="H5545" s="85" t="s">
        <v>513</v>
      </c>
    </row>
    <row r="5546" spans="2:8">
      <c r="B5546" s="85" t="s">
        <v>295</v>
      </c>
      <c r="C5546" s="85" t="s">
        <v>568</v>
      </c>
      <c r="D5546" s="85" t="s">
        <v>284</v>
      </c>
      <c r="E5546" s="85" t="s">
        <v>285</v>
      </c>
      <c r="F5546" s="84">
        <v>15</v>
      </c>
      <c r="G5546" s="85" t="s">
        <v>516</v>
      </c>
      <c r="H5546" s="85" t="s">
        <v>513</v>
      </c>
    </row>
    <row r="5547" spans="2:8">
      <c r="B5547" s="85" t="s">
        <v>296</v>
      </c>
      <c r="C5547" s="85" t="s">
        <v>568</v>
      </c>
      <c r="D5547" s="85" t="s">
        <v>284</v>
      </c>
      <c r="E5547" s="85" t="s">
        <v>285</v>
      </c>
      <c r="F5547" s="84">
        <v>10</v>
      </c>
      <c r="G5547" s="85" t="s">
        <v>516</v>
      </c>
      <c r="H5547" s="85" t="s">
        <v>513</v>
      </c>
    </row>
    <row r="5548" spans="2:8">
      <c r="B5548" s="85" t="s">
        <v>297</v>
      </c>
      <c r="C5548" s="85" t="s">
        <v>568</v>
      </c>
      <c r="D5548" s="85" t="s">
        <v>284</v>
      </c>
      <c r="E5548" s="85" t="s">
        <v>285</v>
      </c>
      <c r="F5548" s="84">
        <v>10</v>
      </c>
      <c r="G5548" s="85" t="s">
        <v>516</v>
      </c>
      <c r="H5548" s="85" t="s">
        <v>513</v>
      </c>
    </row>
    <row r="5549" spans="2:8">
      <c r="B5549" s="85" t="s">
        <v>298</v>
      </c>
      <c r="C5549" s="85" t="s">
        <v>568</v>
      </c>
      <c r="D5549" s="85" t="s">
        <v>284</v>
      </c>
      <c r="E5549" s="85" t="s">
        <v>285</v>
      </c>
      <c r="F5549" s="84">
        <v>15</v>
      </c>
      <c r="G5549" s="85" t="s">
        <v>516</v>
      </c>
      <c r="H5549" s="85" t="s">
        <v>513</v>
      </c>
    </row>
    <row r="5550" spans="2:8">
      <c r="B5550" s="85" t="s">
        <v>299</v>
      </c>
      <c r="C5550" s="85" t="s">
        <v>568</v>
      </c>
      <c r="D5550" s="85" t="s">
        <v>284</v>
      </c>
      <c r="E5550" s="85" t="s">
        <v>285</v>
      </c>
      <c r="F5550" s="84">
        <v>15</v>
      </c>
      <c r="G5550" s="85" t="s">
        <v>516</v>
      </c>
      <c r="H5550" s="85" t="s">
        <v>513</v>
      </c>
    </row>
    <row r="5551" spans="2:8">
      <c r="B5551" s="85" t="s">
        <v>300</v>
      </c>
      <c r="C5551" s="85" t="s">
        <v>568</v>
      </c>
      <c r="D5551" s="85" t="s">
        <v>284</v>
      </c>
      <c r="E5551" s="85" t="s">
        <v>285</v>
      </c>
      <c r="F5551" s="84">
        <v>10</v>
      </c>
      <c r="G5551" s="85" t="s">
        <v>516</v>
      </c>
      <c r="H5551" s="85" t="s">
        <v>513</v>
      </c>
    </row>
    <row r="5552" spans="2:8">
      <c r="B5552" s="85" t="s">
        <v>288</v>
      </c>
      <c r="C5552" s="85" t="s">
        <v>569</v>
      </c>
      <c r="D5552" s="85" t="s">
        <v>284</v>
      </c>
      <c r="E5552" s="85" t="s">
        <v>285</v>
      </c>
      <c r="F5552" s="84">
        <v>0</v>
      </c>
      <c r="G5552" s="85" t="s">
        <v>522</v>
      </c>
      <c r="H5552" s="85" t="s">
        <v>513</v>
      </c>
    </row>
    <row r="5553" spans="2:8">
      <c r="B5553" s="85" t="s">
        <v>289</v>
      </c>
      <c r="C5553" s="85" t="s">
        <v>569</v>
      </c>
      <c r="D5553" s="85" t="s">
        <v>284</v>
      </c>
      <c r="E5553" s="85" t="s">
        <v>285</v>
      </c>
      <c r="F5553" s="84">
        <v>6</v>
      </c>
      <c r="G5553" s="85" t="s">
        <v>522</v>
      </c>
      <c r="H5553" s="85" t="s">
        <v>513</v>
      </c>
    </row>
    <row r="5554" spans="2:8">
      <c r="B5554" s="85" t="s">
        <v>290</v>
      </c>
      <c r="C5554" s="85" t="s">
        <v>569</v>
      </c>
      <c r="D5554" s="85" t="s">
        <v>284</v>
      </c>
      <c r="E5554" s="85" t="s">
        <v>285</v>
      </c>
      <c r="F5554" s="84">
        <v>0</v>
      </c>
      <c r="G5554" s="85" t="s">
        <v>522</v>
      </c>
      <c r="H5554" s="85" t="s">
        <v>513</v>
      </c>
    </row>
    <row r="5555" spans="2:8">
      <c r="B5555" s="85" t="s">
        <v>292</v>
      </c>
      <c r="C5555" s="85" t="s">
        <v>569</v>
      </c>
      <c r="D5555" s="85" t="s">
        <v>284</v>
      </c>
      <c r="E5555" s="85" t="s">
        <v>285</v>
      </c>
      <c r="F5555" s="84">
        <v>3</v>
      </c>
      <c r="G5555" s="85" t="s">
        <v>522</v>
      </c>
      <c r="H5555" s="85" t="s">
        <v>513</v>
      </c>
    </row>
    <row r="5556" spans="2:8">
      <c r="B5556" s="85" t="s">
        <v>293</v>
      </c>
      <c r="C5556" s="85" t="s">
        <v>569</v>
      </c>
      <c r="D5556" s="85" t="s">
        <v>284</v>
      </c>
      <c r="E5556" s="85" t="s">
        <v>285</v>
      </c>
      <c r="F5556" s="84">
        <v>3</v>
      </c>
      <c r="G5556" s="85" t="s">
        <v>522</v>
      </c>
      <c r="H5556" s="85" t="s">
        <v>513</v>
      </c>
    </row>
    <row r="5557" spans="2:8">
      <c r="B5557" s="85" t="s">
        <v>294</v>
      </c>
      <c r="C5557" s="85" t="s">
        <v>569</v>
      </c>
      <c r="D5557" s="85" t="s">
        <v>284</v>
      </c>
      <c r="E5557" s="85" t="s">
        <v>285</v>
      </c>
      <c r="F5557" s="84">
        <v>3</v>
      </c>
      <c r="G5557" s="85" t="s">
        <v>522</v>
      </c>
      <c r="H5557" s="85" t="s">
        <v>513</v>
      </c>
    </row>
    <row r="5558" spans="2:8">
      <c r="B5558" s="85" t="s">
        <v>295</v>
      </c>
      <c r="C5558" s="85" t="s">
        <v>569</v>
      </c>
      <c r="D5558" s="85" t="s">
        <v>284</v>
      </c>
      <c r="E5558" s="85" t="s">
        <v>285</v>
      </c>
      <c r="F5558" s="84">
        <v>0</v>
      </c>
      <c r="G5558" s="85" t="s">
        <v>522</v>
      </c>
      <c r="H5558" s="85" t="s">
        <v>513</v>
      </c>
    </row>
    <row r="5559" spans="2:8">
      <c r="B5559" s="85" t="s">
        <v>296</v>
      </c>
      <c r="C5559" s="85" t="s">
        <v>569</v>
      </c>
      <c r="D5559" s="85" t="s">
        <v>284</v>
      </c>
      <c r="E5559" s="85" t="s">
        <v>285</v>
      </c>
      <c r="F5559" s="84">
        <v>3</v>
      </c>
      <c r="G5559" s="85" t="s">
        <v>522</v>
      </c>
      <c r="H5559" s="85" t="s">
        <v>513</v>
      </c>
    </row>
    <row r="5560" spans="2:8">
      <c r="B5560" s="85" t="s">
        <v>297</v>
      </c>
      <c r="C5560" s="85" t="s">
        <v>569</v>
      </c>
      <c r="D5560" s="85" t="s">
        <v>284</v>
      </c>
      <c r="E5560" s="85" t="s">
        <v>285</v>
      </c>
      <c r="F5560" s="84">
        <v>3</v>
      </c>
      <c r="G5560" s="85" t="s">
        <v>522</v>
      </c>
      <c r="H5560" s="85" t="s">
        <v>513</v>
      </c>
    </row>
    <row r="5561" spans="2:8">
      <c r="B5561" s="85" t="s">
        <v>298</v>
      </c>
      <c r="C5561" s="85" t="s">
        <v>569</v>
      </c>
      <c r="D5561" s="85" t="s">
        <v>284</v>
      </c>
      <c r="E5561" s="85" t="s">
        <v>285</v>
      </c>
      <c r="F5561" s="84">
        <v>0</v>
      </c>
      <c r="G5561" s="85" t="s">
        <v>522</v>
      </c>
      <c r="H5561" s="85" t="s">
        <v>513</v>
      </c>
    </row>
    <row r="5562" spans="2:8">
      <c r="B5562" s="85" t="s">
        <v>299</v>
      </c>
      <c r="C5562" s="85" t="s">
        <v>569</v>
      </c>
      <c r="D5562" s="85" t="s">
        <v>284</v>
      </c>
      <c r="E5562" s="85" t="s">
        <v>285</v>
      </c>
      <c r="F5562" s="84">
        <v>6</v>
      </c>
      <c r="G5562" s="85" t="s">
        <v>522</v>
      </c>
      <c r="H5562" s="85" t="s">
        <v>513</v>
      </c>
    </row>
    <row r="5563" spans="2:8">
      <c r="B5563" s="85" t="s">
        <v>289</v>
      </c>
      <c r="C5563" s="85" t="s">
        <v>569</v>
      </c>
      <c r="D5563" s="85" t="s">
        <v>301</v>
      </c>
      <c r="E5563" s="85" t="s">
        <v>302</v>
      </c>
      <c r="F5563" s="84">
        <v>3</v>
      </c>
      <c r="G5563" s="85" t="s">
        <v>522</v>
      </c>
      <c r="H5563" s="85" t="s">
        <v>513</v>
      </c>
    </row>
    <row r="5564" spans="2:8">
      <c r="B5564" s="85" t="s">
        <v>291</v>
      </c>
      <c r="C5564" s="85" t="s">
        <v>569</v>
      </c>
      <c r="D5564" s="85" t="s">
        <v>301</v>
      </c>
      <c r="E5564" s="85" t="s">
        <v>302</v>
      </c>
      <c r="F5564" s="84">
        <v>0</v>
      </c>
      <c r="G5564" s="85" t="s">
        <v>522</v>
      </c>
      <c r="H5564" s="85" t="s">
        <v>513</v>
      </c>
    </row>
    <row r="5565" spans="2:8">
      <c r="B5565" s="85" t="s">
        <v>292</v>
      </c>
      <c r="C5565" s="85" t="s">
        <v>569</v>
      </c>
      <c r="D5565" s="85" t="s">
        <v>301</v>
      </c>
      <c r="E5565" s="85" t="s">
        <v>302</v>
      </c>
      <c r="F5565" s="84">
        <v>3</v>
      </c>
      <c r="G5565" s="85" t="s">
        <v>522</v>
      </c>
      <c r="H5565" s="85" t="s">
        <v>513</v>
      </c>
    </row>
    <row r="5566" spans="2:8">
      <c r="B5566" s="85" t="s">
        <v>294</v>
      </c>
      <c r="C5566" s="85" t="s">
        <v>569</v>
      </c>
      <c r="D5566" s="85" t="s">
        <v>301</v>
      </c>
      <c r="E5566" s="85" t="s">
        <v>302</v>
      </c>
      <c r="F5566" s="84">
        <v>3</v>
      </c>
      <c r="G5566" s="85" t="s">
        <v>522</v>
      </c>
      <c r="H5566" s="85" t="s">
        <v>513</v>
      </c>
    </row>
    <row r="5567" spans="2:8">
      <c r="B5567" s="85" t="s">
        <v>295</v>
      </c>
      <c r="C5567" s="85" t="s">
        <v>569</v>
      </c>
      <c r="D5567" s="85" t="s">
        <v>301</v>
      </c>
      <c r="E5567" s="85" t="s">
        <v>302</v>
      </c>
      <c r="F5567" s="84">
        <v>3</v>
      </c>
      <c r="G5567" s="85" t="s">
        <v>522</v>
      </c>
      <c r="H5567" s="85" t="s">
        <v>513</v>
      </c>
    </row>
    <row r="5568" spans="2:8">
      <c r="B5568" s="85" t="s">
        <v>296</v>
      </c>
      <c r="C5568" s="85" t="s">
        <v>569</v>
      </c>
      <c r="D5568" s="85" t="s">
        <v>301</v>
      </c>
      <c r="E5568" s="85" t="s">
        <v>302</v>
      </c>
      <c r="F5568" s="84">
        <v>3</v>
      </c>
      <c r="G5568" s="85" t="s">
        <v>522</v>
      </c>
      <c r="H5568" s="85" t="s">
        <v>513</v>
      </c>
    </row>
    <row r="5569" spans="2:8">
      <c r="B5569" s="85" t="s">
        <v>297</v>
      </c>
      <c r="C5569" s="85" t="s">
        <v>569</v>
      </c>
      <c r="D5569" s="85" t="s">
        <v>301</v>
      </c>
      <c r="E5569" s="85" t="s">
        <v>302</v>
      </c>
      <c r="F5569" s="84">
        <v>0</v>
      </c>
      <c r="G5569" s="85" t="s">
        <v>522</v>
      </c>
      <c r="H5569" s="85" t="s">
        <v>513</v>
      </c>
    </row>
    <row r="5570" spans="2:8">
      <c r="B5570" s="85" t="s">
        <v>299</v>
      </c>
      <c r="C5570" s="85" t="s">
        <v>569</v>
      </c>
      <c r="D5570" s="85" t="s">
        <v>301</v>
      </c>
      <c r="E5570" s="85" t="s">
        <v>302</v>
      </c>
      <c r="F5570" s="84">
        <v>3</v>
      </c>
      <c r="G5570" s="85" t="s">
        <v>522</v>
      </c>
      <c r="H5570" s="85" t="s">
        <v>513</v>
      </c>
    </row>
    <row r="5571" spans="2:8">
      <c r="B5571" s="85" t="s">
        <v>288</v>
      </c>
      <c r="C5571" s="85" t="s">
        <v>569</v>
      </c>
      <c r="D5571" s="85" t="s">
        <v>303</v>
      </c>
      <c r="E5571" s="85" t="s">
        <v>304</v>
      </c>
      <c r="F5571" s="84">
        <v>0</v>
      </c>
      <c r="G5571" s="85" t="s">
        <v>522</v>
      </c>
      <c r="H5571" s="85" t="s">
        <v>513</v>
      </c>
    </row>
    <row r="5572" spans="2:8">
      <c r="B5572" s="85" t="s">
        <v>289</v>
      </c>
      <c r="C5572" s="85" t="s">
        <v>569</v>
      </c>
      <c r="D5572" s="85" t="s">
        <v>303</v>
      </c>
      <c r="E5572" s="85" t="s">
        <v>304</v>
      </c>
      <c r="F5572" s="84">
        <v>0</v>
      </c>
      <c r="G5572" s="85" t="s">
        <v>522</v>
      </c>
      <c r="H5572" s="85" t="s">
        <v>513</v>
      </c>
    </row>
    <row r="5573" spans="2:8">
      <c r="B5573" s="85" t="s">
        <v>292</v>
      </c>
      <c r="C5573" s="85" t="s">
        <v>569</v>
      </c>
      <c r="D5573" s="85" t="s">
        <v>303</v>
      </c>
      <c r="E5573" s="85" t="s">
        <v>304</v>
      </c>
      <c r="F5573" s="84">
        <v>0</v>
      </c>
      <c r="G5573" s="85" t="s">
        <v>522</v>
      </c>
      <c r="H5573" s="85" t="s">
        <v>513</v>
      </c>
    </row>
    <row r="5574" spans="2:8">
      <c r="B5574" s="85" t="s">
        <v>294</v>
      </c>
      <c r="C5574" s="85" t="s">
        <v>569</v>
      </c>
      <c r="D5574" s="85" t="s">
        <v>303</v>
      </c>
      <c r="E5574" s="85" t="s">
        <v>304</v>
      </c>
      <c r="F5574" s="84">
        <v>3</v>
      </c>
      <c r="G5574" s="85" t="s">
        <v>522</v>
      </c>
      <c r="H5574" s="85" t="s">
        <v>513</v>
      </c>
    </row>
    <row r="5575" spans="2:8">
      <c r="B5575" s="85" t="s">
        <v>295</v>
      </c>
      <c r="C5575" s="85" t="s">
        <v>569</v>
      </c>
      <c r="D5575" s="85" t="s">
        <v>303</v>
      </c>
      <c r="E5575" s="85" t="s">
        <v>304</v>
      </c>
      <c r="F5575" s="84">
        <v>0</v>
      </c>
      <c r="G5575" s="85" t="s">
        <v>522</v>
      </c>
      <c r="H5575" s="85" t="s">
        <v>513</v>
      </c>
    </row>
    <row r="5576" spans="2:8">
      <c r="B5576" s="85" t="s">
        <v>296</v>
      </c>
      <c r="C5576" s="85" t="s">
        <v>569</v>
      </c>
      <c r="D5576" s="85" t="s">
        <v>303</v>
      </c>
      <c r="E5576" s="85" t="s">
        <v>304</v>
      </c>
      <c r="F5576" s="84">
        <v>0</v>
      </c>
      <c r="G5576" s="85" t="s">
        <v>522</v>
      </c>
      <c r="H5576" s="85" t="s">
        <v>513</v>
      </c>
    </row>
    <row r="5577" spans="2:8">
      <c r="B5577" s="85" t="s">
        <v>297</v>
      </c>
      <c r="C5577" s="85" t="s">
        <v>569</v>
      </c>
      <c r="D5577" s="85" t="s">
        <v>303</v>
      </c>
      <c r="E5577" s="85" t="s">
        <v>304</v>
      </c>
      <c r="F5577" s="84">
        <v>3</v>
      </c>
      <c r="G5577" s="85" t="s">
        <v>522</v>
      </c>
      <c r="H5577" s="85" t="s">
        <v>513</v>
      </c>
    </row>
  </sheetData>
  <phoneticPr fontId="1" type="noConversion"/>
  <conditionalFormatting sqref="B5:H5577">
    <cfRule type="expression" dxfId="37" priority="1">
      <formula>$F5=0</formula>
    </cfRule>
  </conditionalFormatting>
  <pageMargins left="0.75" right="0.75" top="1" bottom="1" header="0.5" footer="0.5"/>
  <pageSetup paperSize="9" orientation="portrait" horizontalDpi="0"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V103"/>
  <sheetViews>
    <sheetView zoomScale="115" zoomScaleNormal="115" workbookViewId="0">
      <selection activeCell="F2" sqref="F2"/>
    </sheetView>
  </sheetViews>
  <sheetFormatPr defaultColWidth="9" defaultRowHeight="15.75"/>
  <cols>
    <col min="1" max="1" width="6.625" style="33" customWidth="1"/>
    <col min="2" max="16384" width="9" style="33"/>
  </cols>
  <sheetData>
    <row r="1" spans="1:100" ht="16.5">
      <c r="B1" s="82" t="s">
        <v>271</v>
      </c>
      <c r="C1" s="82" t="s">
        <v>272</v>
      </c>
      <c r="D1" s="82" t="s">
        <v>273</v>
      </c>
    </row>
    <row r="2" spans="1:100" ht="16.5">
      <c r="B2" s="83">
        <v>4</v>
      </c>
      <c r="C2" s="83">
        <v>3</v>
      </c>
      <c r="D2" s="83">
        <f>INDEX($A$4:$CV$103, MATCH(B2,$A$4:$A$103,), MATCH(C2,$A$4:$CV$4,))</f>
        <v>12</v>
      </c>
      <c r="F2" s="33" t="s">
        <v>785</v>
      </c>
    </row>
    <row r="4" spans="1:100">
      <c r="B4" s="123">
        <v>1</v>
      </c>
      <c r="C4" s="123">
        <v>2</v>
      </c>
      <c r="D4" s="123">
        <v>3</v>
      </c>
      <c r="E4" s="123">
        <v>4</v>
      </c>
      <c r="F4" s="123">
        <v>5</v>
      </c>
      <c r="G4" s="123">
        <v>6</v>
      </c>
      <c r="H4" s="123">
        <v>7</v>
      </c>
      <c r="I4" s="123">
        <v>8</v>
      </c>
      <c r="J4" s="123">
        <v>9</v>
      </c>
      <c r="K4" s="123">
        <v>10</v>
      </c>
      <c r="L4" s="123">
        <v>11</v>
      </c>
      <c r="M4" s="123">
        <v>12</v>
      </c>
      <c r="N4" s="123">
        <v>13</v>
      </c>
      <c r="O4" s="123">
        <v>14</v>
      </c>
      <c r="P4" s="123">
        <v>15</v>
      </c>
      <c r="Q4" s="123">
        <v>16</v>
      </c>
      <c r="R4" s="123">
        <v>17</v>
      </c>
      <c r="S4" s="123">
        <v>18</v>
      </c>
      <c r="T4" s="123">
        <v>19</v>
      </c>
      <c r="U4" s="123">
        <v>20</v>
      </c>
      <c r="V4" s="123">
        <v>21</v>
      </c>
      <c r="W4" s="123">
        <v>22</v>
      </c>
      <c r="X4" s="123">
        <v>23</v>
      </c>
      <c r="Y4" s="123">
        <v>24</v>
      </c>
      <c r="Z4" s="123">
        <v>25</v>
      </c>
      <c r="AA4" s="123">
        <v>26</v>
      </c>
      <c r="AB4" s="123">
        <v>27</v>
      </c>
      <c r="AC4" s="123">
        <v>28</v>
      </c>
      <c r="AD4" s="123">
        <v>29</v>
      </c>
      <c r="AE4" s="123">
        <v>30</v>
      </c>
      <c r="AF4" s="123">
        <v>31</v>
      </c>
      <c r="AG4" s="123">
        <v>32</v>
      </c>
      <c r="AH4" s="123">
        <v>33</v>
      </c>
      <c r="AI4" s="123">
        <v>34</v>
      </c>
      <c r="AJ4" s="123">
        <v>35</v>
      </c>
      <c r="AK4" s="123">
        <v>36</v>
      </c>
      <c r="AL4" s="123">
        <v>37</v>
      </c>
      <c r="AM4" s="123">
        <v>38</v>
      </c>
      <c r="AN4" s="123">
        <v>39</v>
      </c>
      <c r="AO4" s="123">
        <v>40</v>
      </c>
      <c r="AP4" s="123">
        <v>41</v>
      </c>
      <c r="AQ4" s="123">
        <v>42</v>
      </c>
      <c r="AR4" s="123">
        <v>43</v>
      </c>
      <c r="AS4" s="123">
        <v>44</v>
      </c>
      <c r="AT4" s="123">
        <v>45</v>
      </c>
      <c r="AU4" s="123">
        <v>46</v>
      </c>
      <c r="AV4" s="123">
        <v>47</v>
      </c>
      <c r="AW4" s="123">
        <v>48</v>
      </c>
      <c r="AX4" s="123">
        <v>49</v>
      </c>
      <c r="AY4" s="123">
        <v>50</v>
      </c>
      <c r="AZ4" s="123">
        <v>51</v>
      </c>
      <c r="BA4" s="123">
        <v>52</v>
      </c>
      <c r="BB4" s="123">
        <v>53</v>
      </c>
      <c r="BC4" s="123">
        <v>54</v>
      </c>
      <c r="BD4" s="123">
        <v>55</v>
      </c>
      <c r="BE4" s="123">
        <v>56</v>
      </c>
      <c r="BF4" s="123">
        <v>57</v>
      </c>
      <c r="BG4" s="123">
        <v>58</v>
      </c>
      <c r="BH4" s="123">
        <v>59</v>
      </c>
      <c r="BI4" s="123">
        <v>60</v>
      </c>
      <c r="BJ4" s="123">
        <v>61</v>
      </c>
      <c r="BK4" s="123">
        <v>62</v>
      </c>
      <c r="BL4" s="123">
        <v>63</v>
      </c>
      <c r="BM4" s="123">
        <v>64</v>
      </c>
      <c r="BN4" s="123">
        <v>65</v>
      </c>
      <c r="BO4" s="123">
        <v>66</v>
      </c>
      <c r="BP4" s="123">
        <v>67</v>
      </c>
      <c r="BQ4" s="123">
        <v>68</v>
      </c>
      <c r="BR4" s="123">
        <v>69</v>
      </c>
      <c r="BS4" s="123">
        <v>70</v>
      </c>
      <c r="BT4" s="123">
        <v>71</v>
      </c>
      <c r="BU4" s="123">
        <v>72</v>
      </c>
      <c r="BV4" s="123">
        <v>73</v>
      </c>
      <c r="BW4" s="123">
        <v>74</v>
      </c>
      <c r="BX4" s="123">
        <v>75</v>
      </c>
      <c r="BY4" s="123">
        <v>76</v>
      </c>
      <c r="BZ4" s="123">
        <v>77</v>
      </c>
      <c r="CA4" s="123">
        <v>78</v>
      </c>
      <c r="CB4" s="123">
        <v>79</v>
      </c>
      <c r="CC4" s="123">
        <v>80</v>
      </c>
      <c r="CD4" s="123">
        <v>81</v>
      </c>
      <c r="CE4" s="123">
        <v>82</v>
      </c>
      <c r="CF4" s="123">
        <v>83</v>
      </c>
      <c r="CG4" s="123">
        <v>84</v>
      </c>
      <c r="CH4" s="123">
        <v>85</v>
      </c>
      <c r="CI4" s="123">
        <v>86</v>
      </c>
      <c r="CJ4" s="123">
        <v>87</v>
      </c>
      <c r="CK4" s="123">
        <v>88</v>
      </c>
      <c r="CL4" s="123">
        <v>89</v>
      </c>
      <c r="CM4" s="123">
        <v>90</v>
      </c>
      <c r="CN4" s="123">
        <v>91</v>
      </c>
      <c r="CO4" s="123">
        <v>92</v>
      </c>
      <c r="CP4" s="123">
        <v>93</v>
      </c>
      <c r="CQ4" s="123">
        <v>94</v>
      </c>
      <c r="CR4" s="123">
        <v>95</v>
      </c>
      <c r="CS4" s="123">
        <v>96</v>
      </c>
      <c r="CT4" s="123">
        <v>97</v>
      </c>
      <c r="CU4" s="123">
        <v>98</v>
      </c>
      <c r="CV4" s="123">
        <v>99</v>
      </c>
    </row>
    <row r="5" spans="1:100">
      <c r="A5" s="35">
        <v>1</v>
      </c>
      <c r="B5" s="33">
        <f t="shared" ref="B5:Q20" si="0">B$4*$A5</f>
        <v>1</v>
      </c>
      <c r="C5" s="33">
        <f t="shared" si="0"/>
        <v>2</v>
      </c>
      <c r="D5" s="33">
        <f t="shared" si="0"/>
        <v>3</v>
      </c>
      <c r="E5" s="33">
        <f t="shared" si="0"/>
        <v>4</v>
      </c>
      <c r="F5" s="33">
        <f t="shared" si="0"/>
        <v>5</v>
      </c>
      <c r="G5" s="33">
        <f t="shared" si="0"/>
        <v>6</v>
      </c>
      <c r="H5" s="33">
        <f t="shared" si="0"/>
        <v>7</v>
      </c>
      <c r="I5" s="33">
        <f t="shared" si="0"/>
        <v>8</v>
      </c>
      <c r="J5" s="33">
        <f t="shared" si="0"/>
        <v>9</v>
      </c>
      <c r="K5" s="33">
        <f t="shared" si="0"/>
        <v>10</v>
      </c>
      <c r="L5" s="33">
        <f t="shared" si="0"/>
        <v>11</v>
      </c>
      <c r="M5" s="33">
        <f t="shared" si="0"/>
        <v>12</v>
      </c>
      <c r="N5" s="33">
        <f t="shared" si="0"/>
        <v>13</v>
      </c>
      <c r="O5" s="33">
        <f t="shared" si="0"/>
        <v>14</v>
      </c>
      <c r="P5" s="33">
        <f t="shared" si="0"/>
        <v>15</v>
      </c>
      <c r="Q5" s="33">
        <f t="shared" si="0"/>
        <v>16</v>
      </c>
      <c r="R5" s="33">
        <f t="shared" ref="R5:AG20" si="1">R$4*$A5</f>
        <v>17</v>
      </c>
      <c r="S5" s="33">
        <f t="shared" si="1"/>
        <v>18</v>
      </c>
      <c r="T5" s="33">
        <f t="shared" si="1"/>
        <v>19</v>
      </c>
      <c r="U5" s="33">
        <f t="shared" si="1"/>
        <v>20</v>
      </c>
      <c r="V5" s="33">
        <f t="shared" si="1"/>
        <v>21</v>
      </c>
      <c r="W5" s="33">
        <f t="shared" si="1"/>
        <v>22</v>
      </c>
      <c r="X5" s="33">
        <f t="shared" si="1"/>
        <v>23</v>
      </c>
      <c r="Y5" s="33">
        <f t="shared" si="1"/>
        <v>24</v>
      </c>
      <c r="Z5" s="33">
        <f t="shared" si="1"/>
        <v>25</v>
      </c>
      <c r="AA5" s="33">
        <f t="shared" si="1"/>
        <v>26</v>
      </c>
      <c r="AB5" s="33">
        <f t="shared" si="1"/>
        <v>27</v>
      </c>
      <c r="AC5" s="33">
        <f t="shared" si="1"/>
        <v>28</v>
      </c>
      <c r="AD5" s="33">
        <f t="shared" si="1"/>
        <v>29</v>
      </c>
      <c r="AE5" s="33">
        <f t="shared" si="1"/>
        <v>30</v>
      </c>
      <c r="AF5" s="33">
        <f t="shared" si="1"/>
        <v>31</v>
      </c>
      <c r="AG5" s="33">
        <f t="shared" si="1"/>
        <v>32</v>
      </c>
      <c r="AH5" s="33">
        <f t="shared" ref="AH5:AW20" si="2">AH$4*$A5</f>
        <v>33</v>
      </c>
      <c r="AI5" s="33">
        <f t="shared" si="2"/>
        <v>34</v>
      </c>
      <c r="AJ5" s="33">
        <f t="shared" si="2"/>
        <v>35</v>
      </c>
      <c r="AK5" s="33">
        <f t="shared" si="2"/>
        <v>36</v>
      </c>
      <c r="AL5" s="33">
        <f t="shared" si="2"/>
        <v>37</v>
      </c>
      <c r="AM5" s="33">
        <f t="shared" si="2"/>
        <v>38</v>
      </c>
      <c r="AN5" s="33">
        <f t="shared" si="2"/>
        <v>39</v>
      </c>
      <c r="AO5" s="33">
        <f t="shared" si="2"/>
        <v>40</v>
      </c>
      <c r="AP5" s="33">
        <f t="shared" si="2"/>
        <v>41</v>
      </c>
      <c r="AQ5" s="33">
        <f t="shared" si="2"/>
        <v>42</v>
      </c>
      <c r="AR5" s="33">
        <f t="shared" si="2"/>
        <v>43</v>
      </c>
      <c r="AS5" s="33">
        <f t="shared" si="2"/>
        <v>44</v>
      </c>
      <c r="AT5" s="33">
        <f t="shared" si="2"/>
        <v>45</v>
      </c>
      <c r="AU5" s="33">
        <f t="shared" si="2"/>
        <v>46</v>
      </c>
      <c r="AV5" s="33">
        <f t="shared" si="2"/>
        <v>47</v>
      </c>
      <c r="AW5" s="33">
        <f t="shared" si="2"/>
        <v>48</v>
      </c>
      <c r="AX5" s="33">
        <f t="shared" ref="AX5:BM20" si="3">AX$4*$A5</f>
        <v>49</v>
      </c>
      <c r="AY5" s="33">
        <f t="shared" si="3"/>
        <v>50</v>
      </c>
      <c r="AZ5" s="33">
        <f t="shared" si="3"/>
        <v>51</v>
      </c>
      <c r="BA5" s="33">
        <f t="shared" si="3"/>
        <v>52</v>
      </c>
      <c r="BB5" s="33">
        <f t="shared" si="3"/>
        <v>53</v>
      </c>
      <c r="BC5" s="33">
        <f t="shared" si="3"/>
        <v>54</v>
      </c>
      <c r="BD5" s="33">
        <f t="shared" si="3"/>
        <v>55</v>
      </c>
      <c r="BE5" s="33">
        <f t="shared" si="3"/>
        <v>56</v>
      </c>
      <c r="BF5" s="33">
        <f t="shared" si="3"/>
        <v>57</v>
      </c>
      <c r="BG5" s="33">
        <f t="shared" si="3"/>
        <v>58</v>
      </c>
      <c r="BH5" s="33">
        <f t="shared" si="3"/>
        <v>59</v>
      </c>
      <c r="BI5" s="33">
        <f t="shared" si="3"/>
        <v>60</v>
      </c>
      <c r="BJ5" s="33">
        <f t="shared" si="3"/>
        <v>61</v>
      </c>
      <c r="BK5" s="33">
        <f t="shared" si="3"/>
        <v>62</v>
      </c>
      <c r="BL5" s="33">
        <f t="shared" si="3"/>
        <v>63</v>
      </c>
      <c r="BM5" s="33">
        <f t="shared" si="3"/>
        <v>64</v>
      </c>
      <c r="BN5" s="33">
        <f t="shared" ref="BN5:CC20" si="4">BN$4*$A5</f>
        <v>65</v>
      </c>
      <c r="BO5" s="33">
        <f t="shared" si="4"/>
        <v>66</v>
      </c>
      <c r="BP5" s="33">
        <f t="shared" si="4"/>
        <v>67</v>
      </c>
      <c r="BQ5" s="33">
        <f t="shared" si="4"/>
        <v>68</v>
      </c>
      <c r="BR5" s="33">
        <f t="shared" si="4"/>
        <v>69</v>
      </c>
      <c r="BS5" s="33">
        <f t="shared" si="4"/>
        <v>70</v>
      </c>
      <c r="BT5" s="33">
        <f t="shared" si="4"/>
        <v>71</v>
      </c>
      <c r="BU5" s="33">
        <f t="shared" si="4"/>
        <v>72</v>
      </c>
      <c r="BV5" s="33">
        <f t="shared" si="4"/>
        <v>73</v>
      </c>
      <c r="BW5" s="33">
        <f t="shared" si="4"/>
        <v>74</v>
      </c>
      <c r="BX5" s="33">
        <f t="shared" si="4"/>
        <v>75</v>
      </c>
      <c r="BY5" s="33">
        <f t="shared" si="4"/>
        <v>76</v>
      </c>
      <c r="BZ5" s="33">
        <f t="shared" si="4"/>
        <v>77</v>
      </c>
      <c r="CA5" s="33">
        <f t="shared" si="4"/>
        <v>78</v>
      </c>
      <c r="CB5" s="33">
        <f t="shared" si="4"/>
        <v>79</v>
      </c>
      <c r="CC5" s="33">
        <f t="shared" si="4"/>
        <v>80</v>
      </c>
      <c r="CD5" s="33">
        <f t="shared" ref="CD5:CS20" si="5">CD$4*$A5</f>
        <v>81</v>
      </c>
      <c r="CE5" s="33">
        <f t="shared" si="5"/>
        <v>82</v>
      </c>
      <c r="CF5" s="33">
        <f t="shared" si="5"/>
        <v>83</v>
      </c>
      <c r="CG5" s="33">
        <f t="shared" si="5"/>
        <v>84</v>
      </c>
      <c r="CH5" s="33">
        <f t="shared" si="5"/>
        <v>85</v>
      </c>
      <c r="CI5" s="33">
        <f t="shared" si="5"/>
        <v>86</v>
      </c>
      <c r="CJ5" s="33">
        <f t="shared" si="5"/>
        <v>87</v>
      </c>
      <c r="CK5" s="33">
        <f t="shared" si="5"/>
        <v>88</v>
      </c>
      <c r="CL5" s="33">
        <f t="shared" si="5"/>
        <v>89</v>
      </c>
      <c r="CM5" s="33">
        <f t="shared" si="5"/>
        <v>90</v>
      </c>
      <c r="CN5" s="33">
        <f t="shared" si="5"/>
        <v>91</v>
      </c>
      <c r="CO5" s="33">
        <f t="shared" si="5"/>
        <v>92</v>
      </c>
      <c r="CP5" s="33">
        <f t="shared" si="5"/>
        <v>93</v>
      </c>
      <c r="CQ5" s="33">
        <f t="shared" si="5"/>
        <v>94</v>
      </c>
      <c r="CR5" s="33">
        <f t="shared" si="5"/>
        <v>95</v>
      </c>
      <c r="CS5" s="33">
        <f t="shared" si="5"/>
        <v>96</v>
      </c>
      <c r="CT5" s="33">
        <f t="shared" ref="CN5:CV20" si="6">CT$4*$A5</f>
        <v>97</v>
      </c>
      <c r="CU5" s="33">
        <f t="shared" si="6"/>
        <v>98</v>
      </c>
      <c r="CV5" s="33">
        <f t="shared" si="6"/>
        <v>99</v>
      </c>
    </row>
    <row r="6" spans="1:100">
      <c r="A6" s="35">
        <v>2</v>
      </c>
      <c r="B6" s="33">
        <f t="shared" si="0"/>
        <v>2</v>
      </c>
      <c r="C6" s="33">
        <f t="shared" si="0"/>
        <v>4</v>
      </c>
      <c r="D6" s="33">
        <f t="shared" si="0"/>
        <v>6</v>
      </c>
      <c r="E6" s="33">
        <f t="shared" si="0"/>
        <v>8</v>
      </c>
      <c r="F6" s="33">
        <f t="shared" si="0"/>
        <v>10</v>
      </c>
      <c r="G6" s="33">
        <f t="shared" si="0"/>
        <v>12</v>
      </c>
      <c r="H6" s="33">
        <f t="shared" si="0"/>
        <v>14</v>
      </c>
      <c r="I6" s="33">
        <f t="shared" si="0"/>
        <v>16</v>
      </c>
      <c r="J6" s="33">
        <f t="shared" si="0"/>
        <v>18</v>
      </c>
      <c r="K6" s="33">
        <f t="shared" si="0"/>
        <v>20</v>
      </c>
      <c r="L6" s="33">
        <f t="shared" si="0"/>
        <v>22</v>
      </c>
      <c r="M6" s="33">
        <f t="shared" si="0"/>
        <v>24</v>
      </c>
      <c r="N6" s="33">
        <f t="shared" si="0"/>
        <v>26</v>
      </c>
      <c r="O6" s="33">
        <f t="shared" si="0"/>
        <v>28</v>
      </c>
      <c r="P6" s="33">
        <f t="shared" si="0"/>
        <v>30</v>
      </c>
      <c r="Q6" s="33">
        <f t="shared" si="0"/>
        <v>32</v>
      </c>
      <c r="R6" s="33">
        <f t="shared" si="1"/>
        <v>34</v>
      </c>
      <c r="S6" s="33">
        <f t="shared" si="1"/>
        <v>36</v>
      </c>
      <c r="T6" s="33">
        <f t="shared" si="1"/>
        <v>38</v>
      </c>
      <c r="U6" s="33">
        <f t="shared" si="1"/>
        <v>40</v>
      </c>
      <c r="V6" s="33">
        <f t="shared" si="1"/>
        <v>42</v>
      </c>
      <c r="W6" s="33">
        <f t="shared" si="1"/>
        <v>44</v>
      </c>
      <c r="X6" s="33">
        <f t="shared" si="1"/>
        <v>46</v>
      </c>
      <c r="Y6" s="33">
        <f t="shared" si="1"/>
        <v>48</v>
      </c>
      <c r="Z6" s="33">
        <f t="shared" si="1"/>
        <v>50</v>
      </c>
      <c r="AA6" s="33">
        <f t="shared" si="1"/>
        <v>52</v>
      </c>
      <c r="AB6" s="33">
        <f t="shared" si="1"/>
        <v>54</v>
      </c>
      <c r="AC6" s="33">
        <f t="shared" si="1"/>
        <v>56</v>
      </c>
      <c r="AD6" s="33">
        <f t="shared" si="1"/>
        <v>58</v>
      </c>
      <c r="AE6" s="33">
        <f t="shared" si="1"/>
        <v>60</v>
      </c>
      <c r="AF6" s="33">
        <f t="shared" si="1"/>
        <v>62</v>
      </c>
      <c r="AG6" s="33">
        <f t="shared" si="1"/>
        <v>64</v>
      </c>
      <c r="AH6" s="33">
        <f t="shared" si="2"/>
        <v>66</v>
      </c>
      <c r="AI6" s="33">
        <f t="shared" si="2"/>
        <v>68</v>
      </c>
      <c r="AJ6" s="33">
        <f t="shared" si="2"/>
        <v>70</v>
      </c>
      <c r="AK6" s="33">
        <f t="shared" si="2"/>
        <v>72</v>
      </c>
      <c r="AL6" s="33">
        <f t="shared" si="2"/>
        <v>74</v>
      </c>
      <c r="AM6" s="33">
        <f t="shared" si="2"/>
        <v>76</v>
      </c>
      <c r="AN6" s="33">
        <f t="shared" si="2"/>
        <v>78</v>
      </c>
      <c r="AO6" s="33">
        <f t="shared" si="2"/>
        <v>80</v>
      </c>
      <c r="AP6" s="33">
        <f t="shared" si="2"/>
        <v>82</v>
      </c>
      <c r="AQ6" s="33">
        <f t="shared" si="2"/>
        <v>84</v>
      </c>
      <c r="AR6" s="33">
        <f t="shared" si="2"/>
        <v>86</v>
      </c>
      <c r="AS6" s="33">
        <f t="shared" si="2"/>
        <v>88</v>
      </c>
      <c r="AT6" s="33">
        <f t="shared" si="2"/>
        <v>90</v>
      </c>
      <c r="AU6" s="33">
        <f t="shared" si="2"/>
        <v>92</v>
      </c>
      <c r="AV6" s="33">
        <f t="shared" si="2"/>
        <v>94</v>
      </c>
      <c r="AW6" s="33">
        <f t="shared" si="2"/>
        <v>96</v>
      </c>
      <c r="AX6" s="33">
        <f t="shared" si="3"/>
        <v>98</v>
      </c>
      <c r="AY6" s="33">
        <f t="shared" si="3"/>
        <v>100</v>
      </c>
      <c r="AZ6" s="33">
        <f t="shared" si="3"/>
        <v>102</v>
      </c>
      <c r="BA6" s="33">
        <f t="shared" si="3"/>
        <v>104</v>
      </c>
      <c r="BB6" s="33">
        <f t="shared" si="3"/>
        <v>106</v>
      </c>
      <c r="BC6" s="33">
        <f t="shared" si="3"/>
        <v>108</v>
      </c>
      <c r="BD6" s="33">
        <f t="shared" si="3"/>
        <v>110</v>
      </c>
      <c r="BE6" s="33">
        <f t="shared" si="3"/>
        <v>112</v>
      </c>
      <c r="BF6" s="33">
        <f t="shared" si="3"/>
        <v>114</v>
      </c>
      <c r="BG6" s="33">
        <f t="shared" si="3"/>
        <v>116</v>
      </c>
      <c r="BH6" s="33">
        <f t="shared" si="3"/>
        <v>118</v>
      </c>
      <c r="BI6" s="33">
        <f t="shared" si="3"/>
        <v>120</v>
      </c>
      <c r="BJ6" s="33">
        <f t="shared" si="3"/>
        <v>122</v>
      </c>
      <c r="BK6" s="33">
        <f t="shared" si="3"/>
        <v>124</v>
      </c>
      <c r="BL6" s="33">
        <f t="shared" si="3"/>
        <v>126</v>
      </c>
      <c r="BM6" s="33">
        <f t="shared" si="3"/>
        <v>128</v>
      </c>
      <c r="BN6" s="33">
        <f t="shared" si="4"/>
        <v>130</v>
      </c>
      <c r="BO6" s="33">
        <f t="shared" si="4"/>
        <v>132</v>
      </c>
      <c r="BP6" s="33">
        <f t="shared" si="4"/>
        <v>134</v>
      </c>
      <c r="BQ6" s="33">
        <f t="shared" si="4"/>
        <v>136</v>
      </c>
      <c r="BR6" s="33">
        <f t="shared" si="4"/>
        <v>138</v>
      </c>
      <c r="BS6" s="33">
        <f t="shared" si="4"/>
        <v>140</v>
      </c>
      <c r="BT6" s="33">
        <f t="shared" si="4"/>
        <v>142</v>
      </c>
      <c r="BU6" s="33">
        <f t="shared" si="4"/>
        <v>144</v>
      </c>
      <c r="BV6" s="33">
        <f t="shared" si="4"/>
        <v>146</v>
      </c>
      <c r="BW6" s="33">
        <f t="shared" si="4"/>
        <v>148</v>
      </c>
      <c r="BX6" s="33">
        <f t="shared" si="4"/>
        <v>150</v>
      </c>
      <c r="BY6" s="33">
        <f t="shared" si="4"/>
        <v>152</v>
      </c>
      <c r="BZ6" s="33">
        <f t="shared" si="4"/>
        <v>154</v>
      </c>
      <c r="CA6" s="33">
        <f t="shared" si="4"/>
        <v>156</v>
      </c>
      <c r="CB6" s="33">
        <f t="shared" si="4"/>
        <v>158</v>
      </c>
      <c r="CC6" s="33">
        <f t="shared" si="4"/>
        <v>160</v>
      </c>
      <c r="CD6" s="33">
        <f t="shared" si="5"/>
        <v>162</v>
      </c>
      <c r="CE6" s="33">
        <f t="shared" si="5"/>
        <v>164</v>
      </c>
      <c r="CF6" s="33">
        <f t="shared" si="5"/>
        <v>166</v>
      </c>
      <c r="CG6" s="33">
        <f t="shared" si="5"/>
        <v>168</v>
      </c>
      <c r="CH6" s="33">
        <f t="shared" si="5"/>
        <v>170</v>
      </c>
      <c r="CI6" s="33">
        <f t="shared" si="5"/>
        <v>172</v>
      </c>
      <c r="CJ6" s="33">
        <f t="shared" si="5"/>
        <v>174</v>
      </c>
      <c r="CK6" s="33">
        <f t="shared" si="5"/>
        <v>176</v>
      </c>
      <c r="CL6" s="33">
        <f t="shared" si="5"/>
        <v>178</v>
      </c>
      <c r="CM6" s="33">
        <f t="shared" si="5"/>
        <v>180</v>
      </c>
      <c r="CN6" s="33">
        <f t="shared" si="6"/>
        <v>182</v>
      </c>
      <c r="CO6" s="33">
        <f t="shared" si="6"/>
        <v>184</v>
      </c>
      <c r="CP6" s="33">
        <f t="shared" si="6"/>
        <v>186</v>
      </c>
      <c r="CQ6" s="33">
        <f t="shared" si="6"/>
        <v>188</v>
      </c>
      <c r="CR6" s="33">
        <f t="shared" si="6"/>
        <v>190</v>
      </c>
      <c r="CS6" s="33">
        <f t="shared" si="6"/>
        <v>192</v>
      </c>
      <c r="CT6" s="33">
        <f t="shared" si="6"/>
        <v>194</v>
      </c>
      <c r="CU6" s="33">
        <f t="shared" si="6"/>
        <v>196</v>
      </c>
      <c r="CV6" s="33">
        <f t="shared" si="6"/>
        <v>198</v>
      </c>
    </row>
    <row r="7" spans="1:100">
      <c r="A7" s="35">
        <v>3</v>
      </c>
      <c r="B7" s="33">
        <f t="shared" si="0"/>
        <v>3</v>
      </c>
      <c r="C7" s="33">
        <f t="shared" si="0"/>
        <v>6</v>
      </c>
      <c r="D7" s="33">
        <f t="shared" si="0"/>
        <v>9</v>
      </c>
      <c r="E7" s="33">
        <f t="shared" si="0"/>
        <v>12</v>
      </c>
      <c r="F7" s="33">
        <f t="shared" si="0"/>
        <v>15</v>
      </c>
      <c r="G7" s="33">
        <f t="shared" si="0"/>
        <v>18</v>
      </c>
      <c r="H7" s="33">
        <f t="shared" si="0"/>
        <v>21</v>
      </c>
      <c r="I7" s="33">
        <f t="shared" si="0"/>
        <v>24</v>
      </c>
      <c r="J7" s="33">
        <f t="shared" si="0"/>
        <v>27</v>
      </c>
      <c r="K7" s="33">
        <f t="shared" si="0"/>
        <v>30</v>
      </c>
      <c r="L7" s="33">
        <f t="shared" si="0"/>
        <v>33</v>
      </c>
      <c r="M7" s="33">
        <f t="shared" si="0"/>
        <v>36</v>
      </c>
      <c r="N7" s="33">
        <f t="shared" si="0"/>
        <v>39</v>
      </c>
      <c r="O7" s="33">
        <f t="shared" si="0"/>
        <v>42</v>
      </c>
      <c r="P7" s="33">
        <f t="shared" si="0"/>
        <v>45</v>
      </c>
      <c r="Q7" s="33">
        <f t="shared" si="0"/>
        <v>48</v>
      </c>
      <c r="R7" s="33">
        <f t="shared" si="1"/>
        <v>51</v>
      </c>
      <c r="S7" s="33">
        <f t="shared" si="1"/>
        <v>54</v>
      </c>
      <c r="T7" s="33">
        <f t="shared" si="1"/>
        <v>57</v>
      </c>
      <c r="U7" s="33">
        <f t="shared" si="1"/>
        <v>60</v>
      </c>
      <c r="V7" s="33">
        <f t="shared" si="1"/>
        <v>63</v>
      </c>
      <c r="W7" s="33">
        <f t="shared" si="1"/>
        <v>66</v>
      </c>
      <c r="X7" s="33">
        <f t="shared" si="1"/>
        <v>69</v>
      </c>
      <c r="Y7" s="33">
        <f t="shared" si="1"/>
        <v>72</v>
      </c>
      <c r="Z7" s="33">
        <f t="shared" si="1"/>
        <v>75</v>
      </c>
      <c r="AA7" s="33">
        <f t="shared" si="1"/>
        <v>78</v>
      </c>
      <c r="AB7" s="33">
        <f t="shared" si="1"/>
        <v>81</v>
      </c>
      <c r="AC7" s="33">
        <f t="shared" si="1"/>
        <v>84</v>
      </c>
      <c r="AD7" s="33">
        <f t="shared" si="1"/>
        <v>87</v>
      </c>
      <c r="AE7" s="33">
        <f t="shared" si="1"/>
        <v>90</v>
      </c>
      <c r="AF7" s="33">
        <f t="shared" si="1"/>
        <v>93</v>
      </c>
      <c r="AG7" s="33">
        <f t="shared" si="1"/>
        <v>96</v>
      </c>
      <c r="AH7" s="33">
        <f t="shared" si="2"/>
        <v>99</v>
      </c>
      <c r="AI7" s="33">
        <f t="shared" si="2"/>
        <v>102</v>
      </c>
      <c r="AJ7" s="33">
        <f t="shared" si="2"/>
        <v>105</v>
      </c>
      <c r="AK7" s="33">
        <f t="shared" si="2"/>
        <v>108</v>
      </c>
      <c r="AL7" s="33">
        <f t="shared" si="2"/>
        <v>111</v>
      </c>
      <c r="AM7" s="33">
        <f t="shared" si="2"/>
        <v>114</v>
      </c>
      <c r="AN7" s="33">
        <f t="shared" si="2"/>
        <v>117</v>
      </c>
      <c r="AO7" s="33">
        <f t="shared" si="2"/>
        <v>120</v>
      </c>
      <c r="AP7" s="33">
        <f t="shared" si="2"/>
        <v>123</v>
      </c>
      <c r="AQ7" s="33">
        <f t="shared" si="2"/>
        <v>126</v>
      </c>
      <c r="AR7" s="33">
        <f t="shared" si="2"/>
        <v>129</v>
      </c>
      <c r="AS7" s="33">
        <f t="shared" si="2"/>
        <v>132</v>
      </c>
      <c r="AT7" s="33">
        <f t="shared" si="2"/>
        <v>135</v>
      </c>
      <c r="AU7" s="33">
        <f t="shared" si="2"/>
        <v>138</v>
      </c>
      <c r="AV7" s="33">
        <f t="shared" si="2"/>
        <v>141</v>
      </c>
      <c r="AW7" s="33">
        <f t="shared" si="2"/>
        <v>144</v>
      </c>
      <c r="AX7" s="33">
        <f t="shared" si="3"/>
        <v>147</v>
      </c>
      <c r="AY7" s="33">
        <f t="shared" si="3"/>
        <v>150</v>
      </c>
      <c r="AZ7" s="33">
        <f t="shared" si="3"/>
        <v>153</v>
      </c>
      <c r="BA7" s="33">
        <f t="shared" si="3"/>
        <v>156</v>
      </c>
      <c r="BB7" s="33">
        <f t="shared" si="3"/>
        <v>159</v>
      </c>
      <c r="BC7" s="33">
        <f t="shared" si="3"/>
        <v>162</v>
      </c>
      <c r="BD7" s="33">
        <f t="shared" si="3"/>
        <v>165</v>
      </c>
      <c r="BE7" s="33">
        <f t="shared" si="3"/>
        <v>168</v>
      </c>
      <c r="BF7" s="33">
        <f t="shared" si="3"/>
        <v>171</v>
      </c>
      <c r="BG7" s="33">
        <f t="shared" si="3"/>
        <v>174</v>
      </c>
      <c r="BH7" s="33">
        <f t="shared" si="3"/>
        <v>177</v>
      </c>
      <c r="BI7" s="33">
        <f t="shared" si="3"/>
        <v>180</v>
      </c>
      <c r="BJ7" s="33">
        <f t="shared" si="3"/>
        <v>183</v>
      </c>
      <c r="BK7" s="33">
        <f t="shared" si="3"/>
        <v>186</v>
      </c>
      <c r="BL7" s="33">
        <f t="shared" si="3"/>
        <v>189</v>
      </c>
      <c r="BM7" s="33">
        <f t="shared" si="3"/>
        <v>192</v>
      </c>
      <c r="BN7" s="33">
        <f t="shared" si="4"/>
        <v>195</v>
      </c>
      <c r="BO7" s="33">
        <f t="shared" si="4"/>
        <v>198</v>
      </c>
      <c r="BP7" s="33">
        <f t="shared" si="4"/>
        <v>201</v>
      </c>
      <c r="BQ7" s="33">
        <f t="shared" si="4"/>
        <v>204</v>
      </c>
      <c r="BR7" s="33">
        <f t="shared" si="4"/>
        <v>207</v>
      </c>
      <c r="BS7" s="33">
        <f t="shared" si="4"/>
        <v>210</v>
      </c>
      <c r="BT7" s="33">
        <f t="shared" si="4"/>
        <v>213</v>
      </c>
      <c r="BU7" s="33">
        <f t="shared" si="4"/>
        <v>216</v>
      </c>
      <c r="BV7" s="33">
        <f t="shared" si="4"/>
        <v>219</v>
      </c>
      <c r="BW7" s="33">
        <f t="shared" si="4"/>
        <v>222</v>
      </c>
      <c r="BX7" s="33">
        <f t="shared" si="4"/>
        <v>225</v>
      </c>
      <c r="BY7" s="33">
        <f t="shared" si="4"/>
        <v>228</v>
      </c>
      <c r="BZ7" s="33">
        <f t="shared" si="4"/>
        <v>231</v>
      </c>
      <c r="CA7" s="33">
        <f t="shared" si="4"/>
        <v>234</v>
      </c>
      <c r="CB7" s="33">
        <f t="shared" si="4"/>
        <v>237</v>
      </c>
      <c r="CC7" s="33">
        <f t="shared" si="4"/>
        <v>240</v>
      </c>
      <c r="CD7" s="33">
        <f t="shared" si="5"/>
        <v>243</v>
      </c>
      <c r="CE7" s="33">
        <f t="shared" si="5"/>
        <v>246</v>
      </c>
      <c r="CF7" s="33">
        <f t="shared" si="5"/>
        <v>249</v>
      </c>
      <c r="CG7" s="33">
        <f t="shared" si="5"/>
        <v>252</v>
      </c>
      <c r="CH7" s="33">
        <f t="shared" si="5"/>
        <v>255</v>
      </c>
      <c r="CI7" s="33">
        <f t="shared" si="5"/>
        <v>258</v>
      </c>
      <c r="CJ7" s="33">
        <f t="shared" si="5"/>
        <v>261</v>
      </c>
      <c r="CK7" s="33">
        <f t="shared" si="5"/>
        <v>264</v>
      </c>
      <c r="CL7" s="33">
        <f t="shared" si="5"/>
        <v>267</v>
      </c>
      <c r="CM7" s="33">
        <f t="shared" si="5"/>
        <v>270</v>
      </c>
      <c r="CN7" s="33">
        <f t="shared" si="6"/>
        <v>273</v>
      </c>
      <c r="CO7" s="33">
        <f t="shared" si="6"/>
        <v>276</v>
      </c>
      <c r="CP7" s="33">
        <f t="shared" si="6"/>
        <v>279</v>
      </c>
      <c r="CQ7" s="33">
        <f t="shared" si="6"/>
        <v>282</v>
      </c>
      <c r="CR7" s="33">
        <f t="shared" si="6"/>
        <v>285</v>
      </c>
      <c r="CS7" s="33">
        <f t="shared" si="6"/>
        <v>288</v>
      </c>
      <c r="CT7" s="33">
        <f t="shared" si="6"/>
        <v>291</v>
      </c>
      <c r="CU7" s="33">
        <f t="shared" si="6"/>
        <v>294</v>
      </c>
      <c r="CV7" s="33">
        <f t="shared" si="6"/>
        <v>297</v>
      </c>
    </row>
    <row r="8" spans="1:100">
      <c r="A8" s="35">
        <v>4</v>
      </c>
      <c r="B8" s="33">
        <f t="shared" si="0"/>
        <v>4</v>
      </c>
      <c r="C8" s="33">
        <f t="shared" si="0"/>
        <v>8</v>
      </c>
      <c r="D8" s="33">
        <f t="shared" si="0"/>
        <v>12</v>
      </c>
      <c r="E8" s="33">
        <f t="shared" si="0"/>
        <v>16</v>
      </c>
      <c r="F8" s="33">
        <f t="shared" si="0"/>
        <v>20</v>
      </c>
      <c r="G8" s="33">
        <f t="shared" si="0"/>
        <v>24</v>
      </c>
      <c r="H8" s="33">
        <f t="shared" si="0"/>
        <v>28</v>
      </c>
      <c r="I8" s="33">
        <f t="shared" si="0"/>
        <v>32</v>
      </c>
      <c r="J8" s="33">
        <f t="shared" si="0"/>
        <v>36</v>
      </c>
      <c r="K8" s="33">
        <f t="shared" si="0"/>
        <v>40</v>
      </c>
      <c r="L8" s="33">
        <f t="shared" si="0"/>
        <v>44</v>
      </c>
      <c r="M8" s="33">
        <f t="shared" si="0"/>
        <v>48</v>
      </c>
      <c r="N8" s="33">
        <f t="shared" si="0"/>
        <v>52</v>
      </c>
      <c r="O8" s="33">
        <f t="shared" si="0"/>
        <v>56</v>
      </c>
      <c r="P8" s="33">
        <f t="shared" si="0"/>
        <v>60</v>
      </c>
      <c r="Q8" s="33">
        <f t="shared" si="0"/>
        <v>64</v>
      </c>
      <c r="R8" s="33">
        <f t="shared" si="1"/>
        <v>68</v>
      </c>
      <c r="S8" s="33">
        <f t="shared" si="1"/>
        <v>72</v>
      </c>
      <c r="T8" s="33">
        <f t="shared" si="1"/>
        <v>76</v>
      </c>
      <c r="U8" s="33">
        <f t="shared" si="1"/>
        <v>80</v>
      </c>
      <c r="V8" s="33">
        <f t="shared" si="1"/>
        <v>84</v>
      </c>
      <c r="W8" s="33">
        <f t="shared" si="1"/>
        <v>88</v>
      </c>
      <c r="X8" s="33">
        <f t="shared" si="1"/>
        <v>92</v>
      </c>
      <c r="Y8" s="33">
        <f t="shared" si="1"/>
        <v>96</v>
      </c>
      <c r="Z8" s="33">
        <f t="shared" si="1"/>
        <v>100</v>
      </c>
      <c r="AA8" s="33">
        <f t="shared" si="1"/>
        <v>104</v>
      </c>
      <c r="AB8" s="33">
        <f t="shared" si="1"/>
        <v>108</v>
      </c>
      <c r="AC8" s="33">
        <f t="shared" si="1"/>
        <v>112</v>
      </c>
      <c r="AD8" s="33">
        <f t="shared" si="1"/>
        <v>116</v>
      </c>
      <c r="AE8" s="33">
        <f t="shared" si="1"/>
        <v>120</v>
      </c>
      <c r="AF8" s="33">
        <f t="shared" si="1"/>
        <v>124</v>
      </c>
      <c r="AG8" s="33">
        <f t="shared" si="1"/>
        <v>128</v>
      </c>
      <c r="AH8" s="33">
        <f t="shared" si="2"/>
        <v>132</v>
      </c>
      <c r="AI8" s="33">
        <f t="shared" si="2"/>
        <v>136</v>
      </c>
      <c r="AJ8" s="33">
        <f t="shared" si="2"/>
        <v>140</v>
      </c>
      <c r="AK8" s="33">
        <f t="shared" si="2"/>
        <v>144</v>
      </c>
      <c r="AL8" s="33">
        <f t="shared" si="2"/>
        <v>148</v>
      </c>
      <c r="AM8" s="33">
        <f t="shared" si="2"/>
        <v>152</v>
      </c>
      <c r="AN8" s="33">
        <f t="shared" si="2"/>
        <v>156</v>
      </c>
      <c r="AO8" s="33">
        <f t="shared" si="2"/>
        <v>160</v>
      </c>
      <c r="AP8" s="33">
        <f t="shared" si="2"/>
        <v>164</v>
      </c>
      <c r="AQ8" s="33">
        <f t="shared" si="2"/>
        <v>168</v>
      </c>
      <c r="AR8" s="33">
        <f t="shared" si="2"/>
        <v>172</v>
      </c>
      <c r="AS8" s="33">
        <f t="shared" si="2"/>
        <v>176</v>
      </c>
      <c r="AT8" s="33">
        <f t="shared" si="2"/>
        <v>180</v>
      </c>
      <c r="AU8" s="33">
        <f t="shared" si="2"/>
        <v>184</v>
      </c>
      <c r="AV8" s="33">
        <f t="shared" si="2"/>
        <v>188</v>
      </c>
      <c r="AW8" s="33">
        <f t="shared" si="2"/>
        <v>192</v>
      </c>
      <c r="AX8" s="33">
        <f t="shared" si="3"/>
        <v>196</v>
      </c>
      <c r="AY8" s="33">
        <f t="shared" si="3"/>
        <v>200</v>
      </c>
      <c r="AZ8" s="33">
        <f t="shared" si="3"/>
        <v>204</v>
      </c>
      <c r="BA8" s="33">
        <f t="shared" si="3"/>
        <v>208</v>
      </c>
      <c r="BB8" s="33">
        <f t="shared" si="3"/>
        <v>212</v>
      </c>
      <c r="BC8" s="33">
        <f t="shared" si="3"/>
        <v>216</v>
      </c>
      <c r="BD8" s="33">
        <f t="shared" si="3"/>
        <v>220</v>
      </c>
      <c r="BE8" s="33">
        <f t="shared" si="3"/>
        <v>224</v>
      </c>
      <c r="BF8" s="33">
        <f t="shared" si="3"/>
        <v>228</v>
      </c>
      <c r="BG8" s="33">
        <f t="shared" si="3"/>
        <v>232</v>
      </c>
      <c r="BH8" s="33">
        <f t="shared" si="3"/>
        <v>236</v>
      </c>
      <c r="BI8" s="33">
        <f t="shared" si="3"/>
        <v>240</v>
      </c>
      <c r="BJ8" s="33">
        <f t="shared" si="3"/>
        <v>244</v>
      </c>
      <c r="BK8" s="33">
        <f t="shared" si="3"/>
        <v>248</v>
      </c>
      <c r="BL8" s="33">
        <f t="shared" si="3"/>
        <v>252</v>
      </c>
      <c r="BM8" s="33">
        <f t="shared" si="3"/>
        <v>256</v>
      </c>
      <c r="BN8" s="33">
        <f t="shared" si="4"/>
        <v>260</v>
      </c>
      <c r="BO8" s="33">
        <f t="shared" si="4"/>
        <v>264</v>
      </c>
      <c r="BP8" s="33">
        <f t="shared" si="4"/>
        <v>268</v>
      </c>
      <c r="BQ8" s="33">
        <f t="shared" si="4"/>
        <v>272</v>
      </c>
      <c r="BR8" s="33">
        <f t="shared" si="4"/>
        <v>276</v>
      </c>
      <c r="BS8" s="33">
        <f t="shared" si="4"/>
        <v>280</v>
      </c>
      <c r="BT8" s="33">
        <f t="shared" si="4"/>
        <v>284</v>
      </c>
      <c r="BU8" s="33">
        <f t="shared" si="4"/>
        <v>288</v>
      </c>
      <c r="BV8" s="33">
        <f t="shared" si="4"/>
        <v>292</v>
      </c>
      <c r="BW8" s="33">
        <f t="shared" si="4"/>
        <v>296</v>
      </c>
      <c r="BX8" s="33">
        <f t="shared" si="4"/>
        <v>300</v>
      </c>
      <c r="BY8" s="33">
        <f t="shared" si="4"/>
        <v>304</v>
      </c>
      <c r="BZ8" s="33">
        <f t="shared" si="4"/>
        <v>308</v>
      </c>
      <c r="CA8" s="33">
        <f t="shared" si="4"/>
        <v>312</v>
      </c>
      <c r="CB8" s="33">
        <f t="shared" si="4"/>
        <v>316</v>
      </c>
      <c r="CC8" s="33">
        <f t="shared" si="4"/>
        <v>320</v>
      </c>
      <c r="CD8" s="33">
        <f t="shared" si="5"/>
        <v>324</v>
      </c>
      <c r="CE8" s="33">
        <f t="shared" si="5"/>
        <v>328</v>
      </c>
      <c r="CF8" s="33">
        <f t="shared" si="5"/>
        <v>332</v>
      </c>
      <c r="CG8" s="33">
        <f t="shared" si="5"/>
        <v>336</v>
      </c>
      <c r="CH8" s="33">
        <f t="shared" si="5"/>
        <v>340</v>
      </c>
      <c r="CI8" s="33">
        <f t="shared" si="5"/>
        <v>344</v>
      </c>
      <c r="CJ8" s="33">
        <f t="shared" si="5"/>
        <v>348</v>
      </c>
      <c r="CK8" s="33">
        <f t="shared" si="5"/>
        <v>352</v>
      </c>
      <c r="CL8" s="33">
        <f t="shared" si="5"/>
        <v>356</v>
      </c>
      <c r="CM8" s="33">
        <f t="shared" si="5"/>
        <v>360</v>
      </c>
      <c r="CN8" s="33">
        <f t="shared" si="6"/>
        <v>364</v>
      </c>
      <c r="CO8" s="33">
        <f t="shared" si="6"/>
        <v>368</v>
      </c>
      <c r="CP8" s="33">
        <f t="shared" si="6"/>
        <v>372</v>
      </c>
      <c r="CQ8" s="33">
        <f t="shared" si="6"/>
        <v>376</v>
      </c>
      <c r="CR8" s="33">
        <f t="shared" si="6"/>
        <v>380</v>
      </c>
      <c r="CS8" s="33">
        <f t="shared" si="6"/>
        <v>384</v>
      </c>
      <c r="CT8" s="33">
        <f t="shared" si="6"/>
        <v>388</v>
      </c>
      <c r="CU8" s="33">
        <f t="shared" si="6"/>
        <v>392</v>
      </c>
      <c r="CV8" s="33">
        <f t="shared" si="6"/>
        <v>396</v>
      </c>
    </row>
    <row r="9" spans="1:100">
      <c r="A9" s="35">
        <v>5</v>
      </c>
      <c r="B9" s="33">
        <f t="shared" si="0"/>
        <v>5</v>
      </c>
      <c r="C9" s="33">
        <f t="shared" si="0"/>
        <v>10</v>
      </c>
      <c r="D9" s="33">
        <f t="shared" si="0"/>
        <v>15</v>
      </c>
      <c r="E9" s="33">
        <f t="shared" si="0"/>
        <v>20</v>
      </c>
      <c r="F9" s="33">
        <f t="shared" si="0"/>
        <v>25</v>
      </c>
      <c r="G9" s="33">
        <f t="shared" si="0"/>
        <v>30</v>
      </c>
      <c r="H9" s="33">
        <f t="shared" si="0"/>
        <v>35</v>
      </c>
      <c r="I9" s="33">
        <f t="shared" si="0"/>
        <v>40</v>
      </c>
      <c r="J9" s="33">
        <f t="shared" si="0"/>
        <v>45</v>
      </c>
      <c r="K9" s="33">
        <f t="shared" si="0"/>
        <v>50</v>
      </c>
      <c r="L9" s="33">
        <f t="shared" si="0"/>
        <v>55</v>
      </c>
      <c r="M9" s="33">
        <f t="shared" si="0"/>
        <v>60</v>
      </c>
      <c r="N9" s="33">
        <f t="shared" si="0"/>
        <v>65</v>
      </c>
      <c r="O9" s="33">
        <f t="shared" si="0"/>
        <v>70</v>
      </c>
      <c r="P9" s="33">
        <f t="shared" si="0"/>
        <v>75</v>
      </c>
      <c r="Q9" s="33">
        <f t="shared" si="0"/>
        <v>80</v>
      </c>
      <c r="R9" s="33">
        <f t="shared" si="1"/>
        <v>85</v>
      </c>
      <c r="S9" s="33">
        <f t="shared" si="1"/>
        <v>90</v>
      </c>
      <c r="T9" s="33">
        <f t="shared" si="1"/>
        <v>95</v>
      </c>
      <c r="U9" s="33">
        <f t="shared" si="1"/>
        <v>100</v>
      </c>
      <c r="V9" s="33">
        <f t="shared" si="1"/>
        <v>105</v>
      </c>
      <c r="W9" s="33">
        <f t="shared" si="1"/>
        <v>110</v>
      </c>
      <c r="X9" s="33">
        <f t="shared" si="1"/>
        <v>115</v>
      </c>
      <c r="Y9" s="33">
        <f t="shared" si="1"/>
        <v>120</v>
      </c>
      <c r="Z9" s="33">
        <f t="shared" si="1"/>
        <v>125</v>
      </c>
      <c r="AA9" s="33">
        <f t="shared" si="1"/>
        <v>130</v>
      </c>
      <c r="AB9" s="33">
        <f t="shared" si="1"/>
        <v>135</v>
      </c>
      <c r="AC9" s="33">
        <f t="shared" si="1"/>
        <v>140</v>
      </c>
      <c r="AD9" s="33">
        <f t="shared" si="1"/>
        <v>145</v>
      </c>
      <c r="AE9" s="33">
        <f t="shared" si="1"/>
        <v>150</v>
      </c>
      <c r="AF9" s="33">
        <f t="shared" si="1"/>
        <v>155</v>
      </c>
      <c r="AG9" s="33">
        <f t="shared" si="1"/>
        <v>160</v>
      </c>
      <c r="AH9" s="33">
        <f t="shared" si="2"/>
        <v>165</v>
      </c>
      <c r="AI9" s="33">
        <f t="shared" si="2"/>
        <v>170</v>
      </c>
      <c r="AJ9" s="33">
        <f t="shared" si="2"/>
        <v>175</v>
      </c>
      <c r="AK9" s="33">
        <f t="shared" si="2"/>
        <v>180</v>
      </c>
      <c r="AL9" s="33">
        <f t="shared" si="2"/>
        <v>185</v>
      </c>
      <c r="AM9" s="33">
        <f t="shared" si="2"/>
        <v>190</v>
      </c>
      <c r="AN9" s="33">
        <f t="shared" si="2"/>
        <v>195</v>
      </c>
      <c r="AO9" s="33">
        <f t="shared" si="2"/>
        <v>200</v>
      </c>
      <c r="AP9" s="33">
        <f t="shared" si="2"/>
        <v>205</v>
      </c>
      <c r="AQ9" s="33">
        <f t="shared" si="2"/>
        <v>210</v>
      </c>
      <c r="AR9" s="33">
        <f t="shared" si="2"/>
        <v>215</v>
      </c>
      <c r="AS9" s="33">
        <f t="shared" si="2"/>
        <v>220</v>
      </c>
      <c r="AT9" s="33">
        <f t="shared" si="2"/>
        <v>225</v>
      </c>
      <c r="AU9" s="33">
        <f t="shared" si="2"/>
        <v>230</v>
      </c>
      <c r="AV9" s="33">
        <f t="shared" si="2"/>
        <v>235</v>
      </c>
      <c r="AW9" s="33">
        <f t="shared" si="2"/>
        <v>240</v>
      </c>
      <c r="AX9" s="33">
        <f t="shared" si="3"/>
        <v>245</v>
      </c>
      <c r="AY9" s="33">
        <f t="shared" si="3"/>
        <v>250</v>
      </c>
      <c r="AZ9" s="33">
        <f t="shared" si="3"/>
        <v>255</v>
      </c>
      <c r="BA9" s="33">
        <f t="shared" si="3"/>
        <v>260</v>
      </c>
      <c r="BB9" s="33">
        <f t="shared" si="3"/>
        <v>265</v>
      </c>
      <c r="BC9" s="33">
        <f t="shared" si="3"/>
        <v>270</v>
      </c>
      <c r="BD9" s="33">
        <f t="shared" si="3"/>
        <v>275</v>
      </c>
      <c r="BE9" s="33">
        <f t="shared" si="3"/>
        <v>280</v>
      </c>
      <c r="BF9" s="33">
        <f t="shared" si="3"/>
        <v>285</v>
      </c>
      <c r="BG9" s="33">
        <f t="shared" si="3"/>
        <v>290</v>
      </c>
      <c r="BH9" s="33">
        <f t="shared" si="3"/>
        <v>295</v>
      </c>
      <c r="BI9" s="33">
        <f t="shared" si="3"/>
        <v>300</v>
      </c>
      <c r="BJ9" s="33">
        <f t="shared" si="3"/>
        <v>305</v>
      </c>
      <c r="BK9" s="33">
        <f t="shared" si="3"/>
        <v>310</v>
      </c>
      <c r="BL9" s="33">
        <f t="shared" si="3"/>
        <v>315</v>
      </c>
      <c r="BM9" s="33">
        <f t="shared" si="3"/>
        <v>320</v>
      </c>
      <c r="BN9" s="33">
        <f t="shared" si="4"/>
        <v>325</v>
      </c>
      <c r="BO9" s="33">
        <f t="shared" si="4"/>
        <v>330</v>
      </c>
      <c r="BP9" s="33">
        <f t="shared" si="4"/>
        <v>335</v>
      </c>
      <c r="BQ9" s="33">
        <f t="shared" si="4"/>
        <v>340</v>
      </c>
      <c r="BR9" s="33">
        <f t="shared" si="4"/>
        <v>345</v>
      </c>
      <c r="BS9" s="33">
        <f t="shared" si="4"/>
        <v>350</v>
      </c>
      <c r="BT9" s="33">
        <f t="shared" si="4"/>
        <v>355</v>
      </c>
      <c r="BU9" s="33">
        <f t="shared" si="4"/>
        <v>360</v>
      </c>
      <c r="BV9" s="33">
        <f t="shared" si="4"/>
        <v>365</v>
      </c>
      <c r="BW9" s="33">
        <f t="shared" si="4"/>
        <v>370</v>
      </c>
      <c r="BX9" s="33">
        <f t="shared" si="4"/>
        <v>375</v>
      </c>
      <c r="BY9" s="33">
        <f t="shared" si="4"/>
        <v>380</v>
      </c>
      <c r="BZ9" s="33">
        <f t="shared" si="4"/>
        <v>385</v>
      </c>
      <c r="CA9" s="33">
        <f t="shared" si="4"/>
        <v>390</v>
      </c>
      <c r="CB9" s="33">
        <f t="shared" si="4"/>
        <v>395</v>
      </c>
      <c r="CC9" s="33">
        <f t="shared" si="4"/>
        <v>400</v>
      </c>
      <c r="CD9" s="33">
        <f t="shared" si="5"/>
        <v>405</v>
      </c>
      <c r="CE9" s="33">
        <f t="shared" si="5"/>
        <v>410</v>
      </c>
      <c r="CF9" s="33">
        <f t="shared" si="5"/>
        <v>415</v>
      </c>
      <c r="CG9" s="33">
        <f t="shared" si="5"/>
        <v>420</v>
      </c>
      <c r="CH9" s="33">
        <f t="shared" si="5"/>
        <v>425</v>
      </c>
      <c r="CI9" s="33">
        <f t="shared" si="5"/>
        <v>430</v>
      </c>
      <c r="CJ9" s="33">
        <f t="shared" si="5"/>
        <v>435</v>
      </c>
      <c r="CK9" s="33">
        <f t="shared" si="5"/>
        <v>440</v>
      </c>
      <c r="CL9" s="33">
        <f t="shared" si="5"/>
        <v>445</v>
      </c>
      <c r="CM9" s="33">
        <f t="shared" si="5"/>
        <v>450</v>
      </c>
      <c r="CN9" s="33">
        <f t="shared" si="6"/>
        <v>455</v>
      </c>
      <c r="CO9" s="33">
        <f t="shared" si="6"/>
        <v>460</v>
      </c>
      <c r="CP9" s="33">
        <f t="shared" si="6"/>
        <v>465</v>
      </c>
      <c r="CQ9" s="33">
        <f t="shared" si="6"/>
        <v>470</v>
      </c>
      <c r="CR9" s="33">
        <f t="shared" si="6"/>
        <v>475</v>
      </c>
      <c r="CS9" s="33">
        <f t="shared" si="6"/>
        <v>480</v>
      </c>
      <c r="CT9" s="33">
        <f t="shared" si="6"/>
        <v>485</v>
      </c>
      <c r="CU9" s="33">
        <f t="shared" si="6"/>
        <v>490</v>
      </c>
      <c r="CV9" s="33">
        <f t="shared" si="6"/>
        <v>495</v>
      </c>
    </row>
    <row r="10" spans="1:100">
      <c r="A10" s="35">
        <v>6</v>
      </c>
      <c r="B10" s="33">
        <f t="shared" si="0"/>
        <v>6</v>
      </c>
      <c r="C10" s="33">
        <f t="shared" si="0"/>
        <v>12</v>
      </c>
      <c r="D10" s="33">
        <f t="shared" si="0"/>
        <v>18</v>
      </c>
      <c r="E10" s="33">
        <f t="shared" si="0"/>
        <v>24</v>
      </c>
      <c r="F10" s="33">
        <f t="shared" si="0"/>
        <v>30</v>
      </c>
      <c r="G10" s="33">
        <f t="shared" si="0"/>
        <v>36</v>
      </c>
      <c r="H10" s="33">
        <f t="shared" si="0"/>
        <v>42</v>
      </c>
      <c r="I10" s="33">
        <f t="shared" si="0"/>
        <v>48</v>
      </c>
      <c r="J10" s="33">
        <f t="shared" si="0"/>
        <v>54</v>
      </c>
      <c r="K10" s="33">
        <f t="shared" si="0"/>
        <v>60</v>
      </c>
      <c r="L10" s="33">
        <f t="shared" si="0"/>
        <v>66</v>
      </c>
      <c r="M10" s="33">
        <f t="shared" si="0"/>
        <v>72</v>
      </c>
      <c r="N10" s="33">
        <f t="shared" si="0"/>
        <v>78</v>
      </c>
      <c r="O10" s="33">
        <f t="shared" si="0"/>
        <v>84</v>
      </c>
      <c r="P10" s="33">
        <f t="shared" si="0"/>
        <v>90</v>
      </c>
      <c r="Q10" s="33">
        <f t="shared" si="0"/>
        <v>96</v>
      </c>
      <c r="R10" s="33">
        <f t="shared" si="1"/>
        <v>102</v>
      </c>
      <c r="S10" s="33">
        <f t="shared" si="1"/>
        <v>108</v>
      </c>
      <c r="T10" s="33">
        <f t="shared" si="1"/>
        <v>114</v>
      </c>
      <c r="U10" s="33">
        <f t="shared" si="1"/>
        <v>120</v>
      </c>
      <c r="V10" s="33">
        <f t="shared" si="1"/>
        <v>126</v>
      </c>
      <c r="W10" s="33">
        <f t="shared" si="1"/>
        <v>132</v>
      </c>
      <c r="X10" s="33">
        <f t="shared" si="1"/>
        <v>138</v>
      </c>
      <c r="Y10" s="33">
        <f t="shared" si="1"/>
        <v>144</v>
      </c>
      <c r="Z10" s="33">
        <f t="shared" si="1"/>
        <v>150</v>
      </c>
      <c r="AA10" s="33">
        <f t="shared" si="1"/>
        <v>156</v>
      </c>
      <c r="AB10" s="33">
        <f t="shared" si="1"/>
        <v>162</v>
      </c>
      <c r="AC10" s="33">
        <f t="shared" si="1"/>
        <v>168</v>
      </c>
      <c r="AD10" s="33">
        <f t="shared" si="1"/>
        <v>174</v>
      </c>
      <c r="AE10" s="33">
        <f t="shared" si="1"/>
        <v>180</v>
      </c>
      <c r="AF10" s="33">
        <f t="shared" si="1"/>
        <v>186</v>
      </c>
      <c r="AG10" s="33">
        <f t="shared" si="1"/>
        <v>192</v>
      </c>
      <c r="AH10" s="33">
        <f t="shared" si="2"/>
        <v>198</v>
      </c>
      <c r="AI10" s="33">
        <f t="shared" si="2"/>
        <v>204</v>
      </c>
      <c r="AJ10" s="33">
        <f t="shared" si="2"/>
        <v>210</v>
      </c>
      <c r="AK10" s="33">
        <f t="shared" si="2"/>
        <v>216</v>
      </c>
      <c r="AL10" s="33">
        <f t="shared" si="2"/>
        <v>222</v>
      </c>
      <c r="AM10" s="33">
        <f t="shared" si="2"/>
        <v>228</v>
      </c>
      <c r="AN10" s="33">
        <f t="shared" si="2"/>
        <v>234</v>
      </c>
      <c r="AO10" s="33">
        <f t="shared" si="2"/>
        <v>240</v>
      </c>
      <c r="AP10" s="33">
        <f t="shared" si="2"/>
        <v>246</v>
      </c>
      <c r="AQ10" s="33">
        <f t="shared" si="2"/>
        <v>252</v>
      </c>
      <c r="AR10" s="33">
        <f t="shared" si="2"/>
        <v>258</v>
      </c>
      <c r="AS10" s="33">
        <f t="shared" si="2"/>
        <v>264</v>
      </c>
      <c r="AT10" s="33">
        <f t="shared" si="2"/>
        <v>270</v>
      </c>
      <c r="AU10" s="33">
        <f t="shared" si="2"/>
        <v>276</v>
      </c>
      <c r="AV10" s="33">
        <f t="shared" si="2"/>
        <v>282</v>
      </c>
      <c r="AW10" s="33">
        <f t="shared" si="2"/>
        <v>288</v>
      </c>
      <c r="AX10" s="33">
        <f t="shared" si="3"/>
        <v>294</v>
      </c>
      <c r="AY10" s="33">
        <f t="shared" si="3"/>
        <v>300</v>
      </c>
      <c r="AZ10" s="33">
        <f t="shared" si="3"/>
        <v>306</v>
      </c>
      <c r="BA10" s="33">
        <f t="shared" si="3"/>
        <v>312</v>
      </c>
      <c r="BB10" s="33">
        <f t="shared" si="3"/>
        <v>318</v>
      </c>
      <c r="BC10" s="33">
        <f t="shared" si="3"/>
        <v>324</v>
      </c>
      <c r="BD10" s="33">
        <f t="shared" si="3"/>
        <v>330</v>
      </c>
      <c r="BE10" s="33">
        <f t="shared" si="3"/>
        <v>336</v>
      </c>
      <c r="BF10" s="33">
        <f t="shared" si="3"/>
        <v>342</v>
      </c>
      <c r="BG10" s="33">
        <f t="shared" si="3"/>
        <v>348</v>
      </c>
      <c r="BH10" s="33">
        <f t="shared" si="3"/>
        <v>354</v>
      </c>
      <c r="BI10" s="33">
        <f t="shared" si="3"/>
        <v>360</v>
      </c>
      <c r="BJ10" s="33">
        <f t="shared" si="3"/>
        <v>366</v>
      </c>
      <c r="BK10" s="33">
        <f t="shared" si="3"/>
        <v>372</v>
      </c>
      <c r="BL10" s="33">
        <f t="shared" si="3"/>
        <v>378</v>
      </c>
      <c r="BM10" s="33">
        <f t="shared" si="3"/>
        <v>384</v>
      </c>
      <c r="BN10" s="33">
        <f t="shared" si="4"/>
        <v>390</v>
      </c>
      <c r="BO10" s="33">
        <f t="shared" si="4"/>
        <v>396</v>
      </c>
      <c r="BP10" s="33">
        <f t="shared" si="4"/>
        <v>402</v>
      </c>
      <c r="BQ10" s="33">
        <f t="shared" si="4"/>
        <v>408</v>
      </c>
      <c r="BR10" s="33">
        <f t="shared" si="4"/>
        <v>414</v>
      </c>
      <c r="BS10" s="33">
        <f t="shared" si="4"/>
        <v>420</v>
      </c>
      <c r="BT10" s="33">
        <f t="shared" si="4"/>
        <v>426</v>
      </c>
      <c r="BU10" s="33">
        <f t="shared" si="4"/>
        <v>432</v>
      </c>
      <c r="BV10" s="33">
        <f t="shared" si="4"/>
        <v>438</v>
      </c>
      <c r="BW10" s="33">
        <f t="shared" si="4"/>
        <v>444</v>
      </c>
      <c r="BX10" s="33">
        <f t="shared" si="4"/>
        <v>450</v>
      </c>
      <c r="BY10" s="33">
        <f t="shared" si="4"/>
        <v>456</v>
      </c>
      <c r="BZ10" s="33">
        <f t="shared" si="4"/>
        <v>462</v>
      </c>
      <c r="CA10" s="33">
        <f t="shared" si="4"/>
        <v>468</v>
      </c>
      <c r="CB10" s="33">
        <f t="shared" si="4"/>
        <v>474</v>
      </c>
      <c r="CC10" s="33">
        <f t="shared" si="4"/>
        <v>480</v>
      </c>
      <c r="CD10" s="33">
        <f t="shared" si="5"/>
        <v>486</v>
      </c>
      <c r="CE10" s="33">
        <f t="shared" si="5"/>
        <v>492</v>
      </c>
      <c r="CF10" s="33">
        <f t="shared" si="5"/>
        <v>498</v>
      </c>
      <c r="CG10" s="33">
        <f t="shared" si="5"/>
        <v>504</v>
      </c>
      <c r="CH10" s="33">
        <f t="shared" si="5"/>
        <v>510</v>
      </c>
      <c r="CI10" s="33">
        <f t="shared" si="5"/>
        <v>516</v>
      </c>
      <c r="CJ10" s="33">
        <f t="shared" si="5"/>
        <v>522</v>
      </c>
      <c r="CK10" s="33">
        <f t="shared" si="5"/>
        <v>528</v>
      </c>
      <c r="CL10" s="33">
        <f t="shared" si="5"/>
        <v>534</v>
      </c>
      <c r="CM10" s="33">
        <f t="shared" si="5"/>
        <v>540</v>
      </c>
      <c r="CN10" s="33">
        <f t="shared" si="6"/>
        <v>546</v>
      </c>
      <c r="CO10" s="33">
        <f t="shared" si="6"/>
        <v>552</v>
      </c>
      <c r="CP10" s="33">
        <f t="shared" si="6"/>
        <v>558</v>
      </c>
      <c r="CQ10" s="33">
        <f t="shared" si="6"/>
        <v>564</v>
      </c>
      <c r="CR10" s="33">
        <f t="shared" si="6"/>
        <v>570</v>
      </c>
      <c r="CS10" s="33">
        <f t="shared" si="6"/>
        <v>576</v>
      </c>
      <c r="CT10" s="33">
        <f t="shared" si="6"/>
        <v>582</v>
      </c>
      <c r="CU10" s="33">
        <f t="shared" si="6"/>
        <v>588</v>
      </c>
      <c r="CV10" s="33">
        <f t="shared" si="6"/>
        <v>594</v>
      </c>
    </row>
    <row r="11" spans="1:100">
      <c r="A11" s="35">
        <v>7</v>
      </c>
      <c r="B11" s="33">
        <f t="shared" si="0"/>
        <v>7</v>
      </c>
      <c r="C11" s="33">
        <f t="shared" si="0"/>
        <v>14</v>
      </c>
      <c r="D11" s="33">
        <f t="shared" si="0"/>
        <v>21</v>
      </c>
      <c r="E11" s="33">
        <f t="shared" si="0"/>
        <v>28</v>
      </c>
      <c r="F11" s="33">
        <f t="shared" si="0"/>
        <v>35</v>
      </c>
      <c r="G11" s="33">
        <f t="shared" si="0"/>
        <v>42</v>
      </c>
      <c r="H11" s="33">
        <f t="shared" si="0"/>
        <v>49</v>
      </c>
      <c r="I11" s="33">
        <f t="shared" si="0"/>
        <v>56</v>
      </c>
      <c r="J11" s="33">
        <f t="shared" si="0"/>
        <v>63</v>
      </c>
      <c r="K11" s="33">
        <f t="shared" si="0"/>
        <v>70</v>
      </c>
      <c r="L11" s="33">
        <f t="shared" si="0"/>
        <v>77</v>
      </c>
      <c r="M11" s="33">
        <f t="shared" si="0"/>
        <v>84</v>
      </c>
      <c r="N11" s="33">
        <f t="shared" si="0"/>
        <v>91</v>
      </c>
      <c r="O11" s="33">
        <f t="shared" si="0"/>
        <v>98</v>
      </c>
      <c r="P11" s="33">
        <f t="shared" si="0"/>
        <v>105</v>
      </c>
      <c r="Q11" s="33">
        <f t="shared" si="0"/>
        <v>112</v>
      </c>
      <c r="R11" s="33">
        <f t="shared" si="1"/>
        <v>119</v>
      </c>
      <c r="S11" s="33">
        <f t="shared" si="1"/>
        <v>126</v>
      </c>
      <c r="T11" s="33">
        <f t="shared" si="1"/>
        <v>133</v>
      </c>
      <c r="U11" s="33">
        <f t="shared" si="1"/>
        <v>140</v>
      </c>
      <c r="V11" s="33">
        <f t="shared" si="1"/>
        <v>147</v>
      </c>
      <c r="W11" s="33">
        <f t="shared" si="1"/>
        <v>154</v>
      </c>
      <c r="X11" s="33">
        <f t="shared" si="1"/>
        <v>161</v>
      </c>
      <c r="Y11" s="33">
        <f t="shared" si="1"/>
        <v>168</v>
      </c>
      <c r="Z11" s="33">
        <f t="shared" si="1"/>
        <v>175</v>
      </c>
      <c r="AA11" s="33">
        <f t="shared" si="1"/>
        <v>182</v>
      </c>
      <c r="AB11" s="33">
        <f t="shared" si="1"/>
        <v>189</v>
      </c>
      <c r="AC11" s="33">
        <f t="shared" si="1"/>
        <v>196</v>
      </c>
      <c r="AD11" s="33">
        <f t="shared" si="1"/>
        <v>203</v>
      </c>
      <c r="AE11" s="33">
        <f t="shared" si="1"/>
        <v>210</v>
      </c>
      <c r="AF11" s="33">
        <f t="shared" si="1"/>
        <v>217</v>
      </c>
      <c r="AG11" s="33">
        <f t="shared" si="1"/>
        <v>224</v>
      </c>
      <c r="AH11" s="33">
        <f t="shared" si="2"/>
        <v>231</v>
      </c>
      <c r="AI11" s="33">
        <f t="shared" si="2"/>
        <v>238</v>
      </c>
      <c r="AJ11" s="33">
        <f t="shared" si="2"/>
        <v>245</v>
      </c>
      <c r="AK11" s="33">
        <f t="shared" si="2"/>
        <v>252</v>
      </c>
      <c r="AL11" s="33">
        <f t="shared" si="2"/>
        <v>259</v>
      </c>
      <c r="AM11" s="33">
        <f t="shared" si="2"/>
        <v>266</v>
      </c>
      <c r="AN11" s="33">
        <f t="shared" si="2"/>
        <v>273</v>
      </c>
      <c r="AO11" s="33">
        <f t="shared" si="2"/>
        <v>280</v>
      </c>
      <c r="AP11" s="33">
        <f t="shared" si="2"/>
        <v>287</v>
      </c>
      <c r="AQ11" s="33">
        <f t="shared" si="2"/>
        <v>294</v>
      </c>
      <c r="AR11" s="33">
        <f t="shared" si="2"/>
        <v>301</v>
      </c>
      <c r="AS11" s="33">
        <f t="shared" si="2"/>
        <v>308</v>
      </c>
      <c r="AT11" s="33">
        <f t="shared" si="2"/>
        <v>315</v>
      </c>
      <c r="AU11" s="33">
        <f t="shared" si="2"/>
        <v>322</v>
      </c>
      <c r="AV11" s="33">
        <f t="shared" si="2"/>
        <v>329</v>
      </c>
      <c r="AW11" s="33">
        <f t="shared" si="2"/>
        <v>336</v>
      </c>
      <c r="AX11" s="33">
        <f t="shared" si="3"/>
        <v>343</v>
      </c>
      <c r="AY11" s="33">
        <f t="shared" si="3"/>
        <v>350</v>
      </c>
      <c r="AZ11" s="33">
        <f t="shared" si="3"/>
        <v>357</v>
      </c>
      <c r="BA11" s="33">
        <f t="shared" si="3"/>
        <v>364</v>
      </c>
      <c r="BB11" s="33">
        <f t="shared" si="3"/>
        <v>371</v>
      </c>
      <c r="BC11" s="33">
        <f t="shared" si="3"/>
        <v>378</v>
      </c>
      <c r="BD11" s="33">
        <f t="shared" si="3"/>
        <v>385</v>
      </c>
      <c r="BE11" s="33">
        <f t="shared" si="3"/>
        <v>392</v>
      </c>
      <c r="BF11" s="33">
        <f t="shared" si="3"/>
        <v>399</v>
      </c>
      <c r="BG11" s="33">
        <f t="shared" si="3"/>
        <v>406</v>
      </c>
      <c r="BH11" s="33">
        <f t="shared" si="3"/>
        <v>413</v>
      </c>
      <c r="BI11" s="33">
        <f t="shared" si="3"/>
        <v>420</v>
      </c>
      <c r="BJ11" s="33">
        <f t="shared" si="3"/>
        <v>427</v>
      </c>
      <c r="BK11" s="33">
        <f t="shared" si="3"/>
        <v>434</v>
      </c>
      <c r="BL11" s="33">
        <f t="shared" si="3"/>
        <v>441</v>
      </c>
      <c r="BM11" s="33">
        <f t="shared" si="3"/>
        <v>448</v>
      </c>
      <c r="BN11" s="33">
        <f t="shared" si="4"/>
        <v>455</v>
      </c>
      <c r="BO11" s="33">
        <f t="shared" si="4"/>
        <v>462</v>
      </c>
      <c r="BP11" s="33">
        <f t="shared" si="4"/>
        <v>469</v>
      </c>
      <c r="BQ11" s="33">
        <f t="shared" si="4"/>
        <v>476</v>
      </c>
      <c r="BR11" s="33">
        <f t="shared" si="4"/>
        <v>483</v>
      </c>
      <c r="BS11" s="33">
        <f t="shared" si="4"/>
        <v>490</v>
      </c>
      <c r="BT11" s="33">
        <f t="shared" si="4"/>
        <v>497</v>
      </c>
      <c r="BU11" s="33">
        <f t="shared" si="4"/>
        <v>504</v>
      </c>
      <c r="BV11" s="33">
        <f t="shared" si="4"/>
        <v>511</v>
      </c>
      <c r="BW11" s="33">
        <f t="shared" si="4"/>
        <v>518</v>
      </c>
      <c r="BX11" s="33">
        <f t="shared" si="4"/>
        <v>525</v>
      </c>
      <c r="BY11" s="33">
        <f t="shared" si="4"/>
        <v>532</v>
      </c>
      <c r="BZ11" s="33">
        <f t="shared" si="4"/>
        <v>539</v>
      </c>
      <c r="CA11" s="33">
        <f t="shared" si="4"/>
        <v>546</v>
      </c>
      <c r="CB11" s="33">
        <f t="shared" si="4"/>
        <v>553</v>
      </c>
      <c r="CC11" s="33">
        <f t="shared" si="4"/>
        <v>560</v>
      </c>
      <c r="CD11" s="33">
        <f t="shared" si="5"/>
        <v>567</v>
      </c>
      <c r="CE11" s="33">
        <f t="shared" si="5"/>
        <v>574</v>
      </c>
      <c r="CF11" s="33">
        <f t="shared" si="5"/>
        <v>581</v>
      </c>
      <c r="CG11" s="33">
        <f t="shared" si="5"/>
        <v>588</v>
      </c>
      <c r="CH11" s="33">
        <f t="shared" si="5"/>
        <v>595</v>
      </c>
      <c r="CI11" s="33">
        <f t="shared" si="5"/>
        <v>602</v>
      </c>
      <c r="CJ11" s="33">
        <f t="shared" si="5"/>
        <v>609</v>
      </c>
      <c r="CK11" s="33">
        <f t="shared" si="5"/>
        <v>616</v>
      </c>
      <c r="CL11" s="33">
        <f t="shared" si="5"/>
        <v>623</v>
      </c>
      <c r="CM11" s="33">
        <f t="shared" si="5"/>
        <v>630</v>
      </c>
      <c r="CN11" s="33">
        <f t="shared" si="6"/>
        <v>637</v>
      </c>
      <c r="CO11" s="33">
        <f t="shared" si="6"/>
        <v>644</v>
      </c>
      <c r="CP11" s="33">
        <f t="shared" si="6"/>
        <v>651</v>
      </c>
      <c r="CQ11" s="33">
        <f t="shared" si="6"/>
        <v>658</v>
      </c>
      <c r="CR11" s="33">
        <f t="shared" si="6"/>
        <v>665</v>
      </c>
      <c r="CS11" s="33">
        <f t="shared" si="6"/>
        <v>672</v>
      </c>
      <c r="CT11" s="33">
        <f t="shared" si="6"/>
        <v>679</v>
      </c>
      <c r="CU11" s="33">
        <f t="shared" si="6"/>
        <v>686</v>
      </c>
      <c r="CV11" s="33">
        <f t="shared" si="6"/>
        <v>693</v>
      </c>
    </row>
    <row r="12" spans="1:100">
      <c r="A12" s="35">
        <v>8</v>
      </c>
      <c r="B12" s="33">
        <f t="shared" si="0"/>
        <v>8</v>
      </c>
      <c r="C12" s="33">
        <f t="shared" si="0"/>
        <v>16</v>
      </c>
      <c r="D12" s="33">
        <f t="shared" si="0"/>
        <v>24</v>
      </c>
      <c r="E12" s="33">
        <f t="shared" si="0"/>
        <v>32</v>
      </c>
      <c r="F12" s="33">
        <f t="shared" si="0"/>
        <v>40</v>
      </c>
      <c r="G12" s="33">
        <f t="shared" si="0"/>
        <v>48</v>
      </c>
      <c r="H12" s="33">
        <f t="shared" si="0"/>
        <v>56</v>
      </c>
      <c r="I12" s="33">
        <f t="shared" si="0"/>
        <v>64</v>
      </c>
      <c r="J12" s="33">
        <f t="shared" si="0"/>
        <v>72</v>
      </c>
      <c r="K12" s="33">
        <f t="shared" si="0"/>
        <v>80</v>
      </c>
      <c r="L12" s="33">
        <f t="shared" si="0"/>
        <v>88</v>
      </c>
      <c r="M12" s="33">
        <f t="shared" si="0"/>
        <v>96</v>
      </c>
      <c r="N12" s="33">
        <f t="shared" si="0"/>
        <v>104</v>
      </c>
      <c r="O12" s="33">
        <f t="shared" si="0"/>
        <v>112</v>
      </c>
      <c r="P12" s="33">
        <f t="shared" si="0"/>
        <v>120</v>
      </c>
      <c r="Q12" s="33">
        <f t="shared" si="0"/>
        <v>128</v>
      </c>
      <c r="R12" s="33">
        <f t="shared" si="1"/>
        <v>136</v>
      </c>
      <c r="S12" s="33">
        <f t="shared" si="1"/>
        <v>144</v>
      </c>
      <c r="T12" s="33">
        <f t="shared" si="1"/>
        <v>152</v>
      </c>
      <c r="U12" s="33">
        <f t="shared" si="1"/>
        <v>160</v>
      </c>
      <c r="V12" s="33">
        <f t="shared" si="1"/>
        <v>168</v>
      </c>
      <c r="W12" s="33">
        <f t="shared" si="1"/>
        <v>176</v>
      </c>
      <c r="X12" s="33">
        <f t="shared" si="1"/>
        <v>184</v>
      </c>
      <c r="Y12" s="33">
        <f t="shared" si="1"/>
        <v>192</v>
      </c>
      <c r="Z12" s="33">
        <f t="shared" si="1"/>
        <v>200</v>
      </c>
      <c r="AA12" s="33">
        <f t="shared" si="1"/>
        <v>208</v>
      </c>
      <c r="AB12" s="33">
        <f t="shared" si="1"/>
        <v>216</v>
      </c>
      <c r="AC12" s="33">
        <f t="shared" si="1"/>
        <v>224</v>
      </c>
      <c r="AD12" s="33">
        <f t="shared" si="1"/>
        <v>232</v>
      </c>
      <c r="AE12" s="33">
        <f t="shared" si="1"/>
        <v>240</v>
      </c>
      <c r="AF12" s="33">
        <f t="shared" si="1"/>
        <v>248</v>
      </c>
      <c r="AG12" s="33">
        <f t="shared" si="1"/>
        <v>256</v>
      </c>
      <c r="AH12" s="33">
        <f t="shared" si="2"/>
        <v>264</v>
      </c>
      <c r="AI12" s="33">
        <f t="shared" si="2"/>
        <v>272</v>
      </c>
      <c r="AJ12" s="33">
        <f t="shared" si="2"/>
        <v>280</v>
      </c>
      <c r="AK12" s="33">
        <f t="shared" si="2"/>
        <v>288</v>
      </c>
      <c r="AL12" s="33">
        <f t="shared" si="2"/>
        <v>296</v>
      </c>
      <c r="AM12" s="33">
        <f t="shared" si="2"/>
        <v>304</v>
      </c>
      <c r="AN12" s="33">
        <f t="shared" si="2"/>
        <v>312</v>
      </c>
      <c r="AO12" s="33">
        <f t="shared" si="2"/>
        <v>320</v>
      </c>
      <c r="AP12" s="33">
        <f t="shared" si="2"/>
        <v>328</v>
      </c>
      <c r="AQ12" s="33">
        <f t="shared" si="2"/>
        <v>336</v>
      </c>
      <c r="AR12" s="33">
        <f t="shared" si="2"/>
        <v>344</v>
      </c>
      <c r="AS12" s="33">
        <f t="shared" si="2"/>
        <v>352</v>
      </c>
      <c r="AT12" s="33">
        <f t="shared" si="2"/>
        <v>360</v>
      </c>
      <c r="AU12" s="33">
        <f t="shared" si="2"/>
        <v>368</v>
      </c>
      <c r="AV12" s="33">
        <f t="shared" si="2"/>
        <v>376</v>
      </c>
      <c r="AW12" s="33">
        <f t="shared" si="2"/>
        <v>384</v>
      </c>
      <c r="AX12" s="33">
        <f t="shared" si="3"/>
        <v>392</v>
      </c>
      <c r="AY12" s="33">
        <f t="shared" si="3"/>
        <v>400</v>
      </c>
      <c r="AZ12" s="33">
        <f t="shared" si="3"/>
        <v>408</v>
      </c>
      <c r="BA12" s="33">
        <f t="shared" si="3"/>
        <v>416</v>
      </c>
      <c r="BB12" s="33">
        <f t="shared" si="3"/>
        <v>424</v>
      </c>
      <c r="BC12" s="33">
        <f t="shared" si="3"/>
        <v>432</v>
      </c>
      <c r="BD12" s="33">
        <f t="shared" si="3"/>
        <v>440</v>
      </c>
      <c r="BE12" s="33">
        <f t="shared" si="3"/>
        <v>448</v>
      </c>
      <c r="BF12" s="33">
        <f t="shared" si="3"/>
        <v>456</v>
      </c>
      <c r="BG12" s="33">
        <f t="shared" si="3"/>
        <v>464</v>
      </c>
      <c r="BH12" s="33">
        <f t="shared" si="3"/>
        <v>472</v>
      </c>
      <c r="BI12" s="33">
        <f t="shared" si="3"/>
        <v>480</v>
      </c>
      <c r="BJ12" s="33">
        <f t="shared" si="3"/>
        <v>488</v>
      </c>
      <c r="BK12" s="33">
        <f t="shared" si="3"/>
        <v>496</v>
      </c>
      <c r="BL12" s="33">
        <f t="shared" si="3"/>
        <v>504</v>
      </c>
      <c r="BM12" s="33">
        <f t="shared" si="3"/>
        <v>512</v>
      </c>
      <c r="BN12" s="33">
        <f t="shared" si="4"/>
        <v>520</v>
      </c>
      <c r="BO12" s="33">
        <f t="shared" si="4"/>
        <v>528</v>
      </c>
      <c r="BP12" s="33">
        <f t="shared" si="4"/>
        <v>536</v>
      </c>
      <c r="BQ12" s="33">
        <f t="shared" si="4"/>
        <v>544</v>
      </c>
      <c r="BR12" s="33">
        <f t="shared" si="4"/>
        <v>552</v>
      </c>
      <c r="BS12" s="33">
        <f t="shared" si="4"/>
        <v>560</v>
      </c>
      <c r="BT12" s="33">
        <f t="shared" si="4"/>
        <v>568</v>
      </c>
      <c r="BU12" s="33">
        <f t="shared" si="4"/>
        <v>576</v>
      </c>
      <c r="BV12" s="33">
        <f t="shared" si="4"/>
        <v>584</v>
      </c>
      <c r="BW12" s="33">
        <f t="shared" si="4"/>
        <v>592</v>
      </c>
      <c r="BX12" s="33">
        <f t="shared" si="4"/>
        <v>600</v>
      </c>
      <c r="BY12" s="33">
        <f t="shared" si="4"/>
        <v>608</v>
      </c>
      <c r="BZ12" s="33">
        <f t="shared" si="4"/>
        <v>616</v>
      </c>
      <c r="CA12" s="33">
        <f t="shared" si="4"/>
        <v>624</v>
      </c>
      <c r="CB12" s="33">
        <f t="shared" si="4"/>
        <v>632</v>
      </c>
      <c r="CC12" s="33">
        <f t="shared" si="4"/>
        <v>640</v>
      </c>
      <c r="CD12" s="33">
        <f t="shared" si="5"/>
        <v>648</v>
      </c>
      <c r="CE12" s="33">
        <f t="shared" si="5"/>
        <v>656</v>
      </c>
      <c r="CF12" s="33">
        <f t="shared" si="5"/>
        <v>664</v>
      </c>
      <c r="CG12" s="33">
        <f t="shared" si="5"/>
        <v>672</v>
      </c>
      <c r="CH12" s="33">
        <f t="shared" si="5"/>
        <v>680</v>
      </c>
      <c r="CI12" s="33">
        <f t="shared" si="5"/>
        <v>688</v>
      </c>
      <c r="CJ12" s="33">
        <f t="shared" si="5"/>
        <v>696</v>
      </c>
      <c r="CK12" s="33">
        <f t="shared" si="5"/>
        <v>704</v>
      </c>
      <c r="CL12" s="33">
        <f t="shared" si="5"/>
        <v>712</v>
      </c>
      <c r="CM12" s="33">
        <f t="shared" si="5"/>
        <v>720</v>
      </c>
      <c r="CN12" s="33">
        <f t="shared" si="6"/>
        <v>728</v>
      </c>
      <c r="CO12" s="33">
        <f t="shared" si="6"/>
        <v>736</v>
      </c>
      <c r="CP12" s="33">
        <f t="shared" si="6"/>
        <v>744</v>
      </c>
      <c r="CQ12" s="33">
        <f t="shared" si="6"/>
        <v>752</v>
      </c>
      <c r="CR12" s="33">
        <f t="shared" si="6"/>
        <v>760</v>
      </c>
      <c r="CS12" s="33">
        <f t="shared" si="6"/>
        <v>768</v>
      </c>
      <c r="CT12" s="33">
        <f t="shared" si="6"/>
        <v>776</v>
      </c>
      <c r="CU12" s="33">
        <f t="shared" si="6"/>
        <v>784</v>
      </c>
      <c r="CV12" s="33">
        <f t="shared" si="6"/>
        <v>792</v>
      </c>
    </row>
    <row r="13" spans="1:100">
      <c r="A13" s="35">
        <v>9</v>
      </c>
      <c r="B13" s="33">
        <f t="shared" si="0"/>
        <v>9</v>
      </c>
      <c r="C13" s="33">
        <f t="shared" si="0"/>
        <v>18</v>
      </c>
      <c r="D13" s="33">
        <f t="shared" si="0"/>
        <v>27</v>
      </c>
      <c r="E13" s="33">
        <f t="shared" si="0"/>
        <v>36</v>
      </c>
      <c r="F13" s="33">
        <f t="shared" si="0"/>
        <v>45</v>
      </c>
      <c r="G13" s="33">
        <f t="shared" si="0"/>
        <v>54</v>
      </c>
      <c r="H13" s="33">
        <f t="shared" si="0"/>
        <v>63</v>
      </c>
      <c r="I13" s="33">
        <f t="shared" si="0"/>
        <v>72</v>
      </c>
      <c r="J13" s="33">
        <f t="shared" si="0"/>
        <v>81</v>
      </c>
      <c r="K13" s="33">
        <f t="shared" si="0"/>
        <v>90</v>
      </c>
      <c r="L13" s="33">
        <f t="shared" si="0"/>
        <v>99</v>
      </c>
      <c r="M13" s="33">
        <f t="shared" si="0"/>
        <v>108</v>
      </c>
      <c r="N13" s="33">
        <f t="shared" si="0"/>
        <v>117</v>
      </c>
      <c r="O13" s="33">
        <f t="shared" si="0"/>
        <v>126</v>
      </c>
      <c r="P13" s="33">
        <f t="shared" si="0"/>
        <v>135</v>
      </c>
      <c r="Q13" s="33">
        <f t="shared" si="0"/>
        <v>144</v>
      </c>
      <c r="R13" s="33">
        <f t="shared" si="1"/>
        <v>153</v>
      </c>
      <c r="S13" s="33">
        <f t="shared" si="1"/>
        <v>162</v>
      </c>
      <c r="T13" s="33">
        <f t="shared" si="1"/>
        <v>171</v>
      </c>
      <c r="U13" s="33">
        <f t="shared" si="1"/>
        <v>180</v>
      </c>
      <c r="V13" s="33">
        <f t="shared" si="1"/>
        <v>189</v>
      </c>
      <c r="W13" s="33">
        <f t="shared" si="1"/>
        <v>198</v>
      </c>
      <c r="X13" s="33">
        <f t="shared" si="1"/>
        <v>207</v>
      </c>
      <c r="Y13" s="33">
        <f t="shared" si="1"/>
        <v>216</v>
      </c>
      <c r="Z13" s="33">
        <f t="shared" si="1"/>
        <v>225</v>
      </c>
      <c r="AA13" s="33">
        <f t="shared" si="1"/>
        <v>234</v>
      </c>
      <c r="AB13" s="33">
        <f t="shared" si="1"/>
        <v>243</v>
      </c>
      <c r="AC13" s="33">
        <f t="shared" si="1"/>
        <v>252</v>
      </c>
      <c r="AD13" s="33">
        <f t="shared" si="1"/>
        <v>261</v>
      </c>
      <c r="AE13" s="33">
        <f t="shared" si="1"/>
        <v>270</v>
      </c>
      <c r="AF13" s="33">
        <f t="shared" si="1"/>
        <v>279</v>
      </c>
      <c r="AG13" s="33">
        <f t="shared" si="1"/>
        <v>288</v>
      </c>
      <c r="AH13" s="33">
        <f t="shared" si="2"/>
        <v>297</v>
      </c>
      <c r="AI13" s="33">
        <f t="shared" si="2"/>
        <v>306</v>
      </c>
      <c r="AJ13" s="33">
        <f t="shared" si="2"/>
        <v>315</v>
      </c>
      <c r="AK13" s="33">
        <f t="shared" si="2"/>
        <v>324</v>
      </c>
      <c r="AL13" s="33">
        <f t="shared" si="2"/>
        <v>333</v>
      </c>
      <c r="AM13" s="33">
        <f t="shared" si="2"/>
        <v>342</v>
      </c>
      <c r="AN13" s="33">
        <f t="shared" si="2"/>
        <v>351</v>
      </c>
      <c r="AO13" s="33">
        <f t="shared" si="2"/>
        <v>360</v>
      </c>
      <c r="AP13" s="33">
        <f t="shared" si="2"/>
        <v>369</v>
      </c>
      <c r="AQ13" s="33">
        <f t="shared" si="2"/>
        <v>378</v>
      </c>
      <c r="AR13" s="33">
        <f t="shared" si="2"/>
        <v>387</v>
      </c>
      <c r="AS13" s="33">
        <f t="shared" si="2"/>
        <v>396</v>
      </c>
      <c r="AT13" s="33">
        <f t="shared" si="2"/>
        <v>405</v>
      </c>
      <c r="AU13" s="33">
        <f t="shared" si="2"/>
        <v>414</v>
      </c>
      <c r="AV13" s="33">
        <f t="shared" si="2"/>
        <v>423</v>
      </c>
      <c r="AW13" s="33">
        <f t="shared" si="2"/>
        <v>432</v>
      </c>
      <c r="AX13" s="33">
        <f t="shared" si="3"/>
        <v>441</v>
      </c>
      <c r="AY13" s="33">
        <f t="shared" si="3"/>
        <v>450</v>
      </c>
      <c r="AZ13" s="33">
        <f t="shared" si="3"/>
        <v>459</v>
      </c>
      <c r="BA13" s="33">
        <f t="shared" si="3"/>
        <v>468</v>
      </c>
      <c r="BB13" s="33">
        <f t="shared" si="3"/>
        <v>477</v>
      </c>
      <c r="BC13" s="33">
        <f t="shared" si="3"/>
        <v>486</v>
      </c>
      <c r="BD13" s="33">
        <f t="shared" si="3"/>
        <v>495</v>
      </c>
      <c r="BE13" s="33">
        <f t="shared" si="3"/>
        <v>504</v>
      </c>
      <c r="BF13" s="33">
        <f t="shared" si="3"/>
        <v>513</v>
      </c>
      <c r="BG13" s="33">
        <f t="shared" si="3"/>
        <v>522</v>
      </c>
      <c r="BH13" s="33">
        <f t="shared" si="3"/>
        <v>531</v>
      </c>
      <c r="BI13" s="33">
        <f t="shared" si="3"/>
        <v>540</v>
      </c>
      <c r="BJ13" s="33">
        <f t="shared" si="3"/>
        <v>549</v>
      </c>
      <c r="BK13" s="33">
        <f t="shared" si="3"/>
        <v>558</v>
      </c>
      <c r="BL13" s="33">
        <f t="shared" si="3"/>
        <v>567</v>
      </c>
      <c r="BM13" s="33">
        <f t="shared" si="3"/>
        <v>576</v>
      </c>
      <c r="BN13" s="33">
        <f t="shared" si="4"/>
        <v>585</v>
      </c>
      <c r="BO13" s="33">
        <f t="shared" si="4"/>
        <v>594</v>
      </c>
      <c r="BP13" s="33">
        <f t="shared" si="4"/>
        <v>603</v>
      </c>
      <c r="BQ13" s="33">
        <f t="shared" si="4"/>
        <v>612</v>
      </c>
      <c r="BR13" s="33">
        <f t="shared" si="4"/>
        <v>621</v>
      </c>
      <c r="BS13" s="33">
        <f t="shared" si="4"/>
        <v>630</v>
      </c>
      <c r="BT13" s="33">
        <f t="shared" si="4"/>
        <v>639</v>
      </c>
      <c r="BU13" s="33">
        <f t="shared" si="4"/>
        <v>648</v>
      </c>
      <c r="BV13" s="33">
        <f t="shared" si="4"/>
        <v>657</v>
      </c>
      <c r="BW13" s="33">
        <f t="shared" si="4"/>
        <v>666</v>
      </c>
      <c r="BX13" s="33">
        <f t="shared" si="4"/>
        <v>675</v>
      </c>
      <c r="BY13" s="33">
        <f t="shared" si="4"/>
        <v>684</v>
      </c>
      <c r="BZ13" s="33">
        <f t="shared" si="4"/>
        <v>693</v>
      </c>
      <c r="CA13" s="33">
        <f t="shared" si="4"/>
        <v>702</v>
      </c>
      <c r="CB13" s="33">
        <f t="shared" si="4"/>
        <v>711</v>
      </c>
      <c r="CC13" s="33">
        <f t="shared" si="4"/>
        <v>720</v>
      </c>
      <c r="CD13" s="33">
        <f t="shared" si="5"/>
        <v>729</v>
      </c>
      <c r="CE13" s="33">
        <f t="shared" si="5"/>
        <v>738</v>
      </c>
      <c r="CF13" s="33">
        <f t="shared" si="5"/>
        <v>747</v>
      </c>
      <c r="CG13" s="33">
        <f t="shared" si="5"/>
        <v>756</v>
      </c>
      <c r="CH13" s="33">
        <f t="shared" si="5"/>
        <v>765</v>
      </c>
      <c r="CI13" s="33">
        <f t="shared" si="5"/>
        <v>774</v>
      </c>
      <c r="CJ13" s="33">
        <f t="shared" si="5"/>
        <v>783</v>
      </c>
      <c r="CK13" s="33">
        <f t="shared" si="5"/>
        <v>792</v>
      </c>
      <c r="CL13" s="33">
        <f t="shared" si="5"/>
        <v>801</v>
      </c>
      <c r="CM13" s="33">
        <f t="shared" si="5"/>
        <v>810</v>
      </c>
      <c r="CN13" s="33">
        <f t="shared" si="6"/>
        <v>819</v>
      </c>
      <c r="CO13" s="33">
        <f t="shared" si="6"/>
        <v>828</v>
      </c>
      <c r="CP13" s="33">
        <f t="shared" si="6"/>
        <v>837</v>
      </c>
      <c r="CQ13" s="33">
        <f t="shared" si="6"/>
        <v>846</v>
      </c>
      <c r="CR13" s="33">
        <f t="shared" si="6"/>
        <v>855</v>
      </c>
      <c r="CS13" s="33">
        <f t="shared" si="6"/>
        <v>864</v>
      </c>
      <c r="CT13" s="33">
        <f t="shared" si="6"/>
        <v>873</v>
      </c>
      <c r="CU13" s="33">
        <f t="shared" si="6"/>
        <v>882</v>
      </c>
      <c r="CV13" s="33">
        <f t="shared" si="6"/>
        <v>891</v>
      </c>
    </row>
    <row r="14" spans="1:100">
      <c r="A14" s="35">
        <v>10</v>
      </c>
      <c r="B14" s="33">
        <f t="shared" si="0"/>
        <v>10</v>
      </c>
      <c r="C14" s="33">
        <f t="shared" si="0"/>
        <v>20</v>
      </c>
      <c r="D14" s="33">
        <f t="shared" si="0"/>
        <v>30</v>
      </c>
      <c r="E14" s="33">
        <f t="shared" si="0"/>
        <v>40</v>
      </c>
      <c r="F14" s="33">
        <f t="shared" si="0"/>
        <v>50</v>
      </c>
      <c r="G14" s="33">
        <f t="shared" si="0"/>
        <v>60</v>
      </c>
      <c r="H14" s="33">
        <f t="shared" si="0"/>
        <v>70</v>
      </c>
      <c r="I14" s="33">
        <f t="shared" si="0"/>
        <v>80</v>
      </c>
      <c r="J14" s="33">
        <f t="shared" si="0"/>
        <v>90</v>
      </c>
      <c r="K14" s="33">
        <f t="shared" si="0"/>
        <v>100</v>
      </c>
      <c r="L14" s="33">
        <f t="shared" si="0"/>
        <v>110</v>
      </c>
      <c r="M14" s="33">
        <f t="shared" si="0"/>
        <v>120</v>
      </c>
      <c r="N14" s="33">
        <f t="shared" si="0"/>
        <v>130</v>
      </c>
      <c r="O14" s="33">
        <f t="shared" si="0"/>
        <v>140</v>
      </c>
      <c r="P14" s="33">
        <f t="shared" si="0"/>
        <v>150</v>
      </c>
      <c r="Q14" s="33">
        <f t="shared" si="0"/>
        <v>160</v>
      </c>
      <c r="R14" s="33">
        <f t="shared" si="1"/>
        <v>170</v>
      </c>
      <c r="S14" s="33">
        <f t="shared" si="1"/>
        <v>180</v>
      </c>
      <c r="T14" s="33">
        <f t="shared" si="1"/>
        <v>190</v>
      </c>
      <c r="U14" s="33">
        <f t="shared" si="1"/>
        <v>200</v>
      </c>
      <c r="V14" s="33">
        <f t="shared" si="1"/>
        <v>210</v>
      </c>
      <c r="W14" s="33">
        <f t="shared" si="1"/>
        <v>220</v>
      </c>
      <c r="X14" s="33">
        <f t="shared" si="1"/>
        <v>230</v>
      </c>
      <c r="Y14" s="33">
        <f t="shared" si="1"/>
        <v>240</v>
      </c>
      <c r="Z14" s="33">
        <f t="shared" si="1"/>
        <v>250</v>
      </c>
      <c r="AA14" s="33">
        <f t="shared" si="1"/>
        <v>260</v>
      </c>
      <c r="AB14" s="33">
        <f t="shared" si="1"/>
        <v>270</v>
      </c>
      <c r="AC14" s="33">
        <f t="shared" si="1"/>
        <v>280</v>
      </c>
      <c r="AD14" s="33">
        <f t="shared" si="1"/>
        <v>290</v>
      </c>
      <c r="AE14" s="33">
        <f t="shared" si="1"/>
        <v>300</v>
      </c>
      <c r="AF14" s="33">
        <f t="shared" si="1"/>
        <v>310</v>
      </c>
      <c r="AG14" s="33">
        <f t="shared" si="1"/>
        <v>320</v>
      </c>
      <c r="AH14" s="33">
        <f t="shared" si="2"/>
        <v>330</v>
      </c>
      <c r="AI14" s="33">
        <f t="shared" si="2"/>
        <v>340</v>
      </c>
      <c r="AJ14" s="33">
        <f t="shared" si="2"/>
        <v>350</v>
      </c>
      <c r="AK14" s="33">
        <f t="shared" si="2"/>
        <v>360</v>
      </c>
      <c r="AL14" s="33">
        <f t="shared" si="2"/>
        <v>370</v>
      </c>
      <c r="AM14" s="33">
        <f t="shared" si="2"/>
        <v>380</v>
      </c>
      <c r="AN14" s="33">
        <f t="shared" si="2"/>
        <v>390</v>
      </c>
      <c r="AO14" s="33">
        <f t="shared" si="2"/>
        <v>400</v>
      </c>
      <c r="AP14" s="33">
        <f t="shared" si="2"/>
        <v>410</v>
      </c>
      <c r="AQ14" s="33">
        <f t="shared" si="2"/>
        <v>420</v>
      </c>
      <c r="AR14" s="33">
        <f t="shared" si="2"/>
        <v>430</v>
      </c>
      <c r="AS14" s="33">
        <f t="shared" si="2"/>
        <v>440</v>
      </c>
      <c r="AT14" s="33">
        <f t="shared" si="2"/>
        <v>450</v>
      </c>
      <c r="AU14" s="33">
        <f t="shared" si="2"/>
        <v>460</v>
      </c>
      <c r="AV14" s="33">
        <f t="shared" si="2"/>
        <v>470</v>
      </c>
      <c r="AW14" s="33">
        <f t="shared" si="2"/>
        <v>480</v>
      </c>
      <c r="AX14" s="33">
        <f t="shared" si="3"/>
        <v>490</v>
      </c>
      <c r="AY14" s="33">
        <f t="shared" si="3"/>
        <v>500</v>
      </c>
      <c r="AZ14" s="33">
        <f t="shared" si="3"/>
        <v>510</v>
      </c>
      <c r="BA14" s="33">
        <f t="shared" si="3"/>
        <v>520</v>
      </c>
      <c r="BB14" s="33">
        <f t="shared" si="3"/>
        <v>530</v>
      </c>
      <c r="BC14" s="33">
        <f t="shared" si="3"/>
        <v>540</v>
      </c>
      <c r="BD14" s="33">
        <f t="shared" si="3"/>
        <v>550</v>
      </c>
      <c r="BE14" s="33">
        <f t="shared" si="3"/>
        <v>560</v>
      </c>
      <c r="BF14" s="33">
        <f t="shared" si="3"/>
        <v>570</v>
      </c>
      <c r="BG14" s="33">
        <f t="shared" si="3"/>
        <v>580</v>
      </c>
      <c r="BH14" s="33">
        <f t="shared" si="3"/>
        <v>590</v>
      </c>
      <c r="BI14" s="33">
        <f t="shared" si="3"/>
        <v>600</v>
      </c>
      <c r="BJ14" s="33">
        <f t="shared" si="3"/>
        <v>610</v>
      </c>
      <c r="BK14" s="33">
        <f t="shared" si="3"/>
        <v>620</v>
      </c>
      <c r="BL14" s="33">
        <f t="shared" si="3"/>
        <v>630</v>
      </c>
      <c r="BM14" s="33">
        <f t="shared" si="3"/>
        <v>640</v>
      </c>
      <c r="BN14" s="33">
        <f t="shared" si="4"/>
        <v>650</v>
      </c>
      <c r="BO14" s="33">
        <f t="shared" si="4"/>
        <v>660</v>
      </c>
      <c r="BP14" s="33">
        <f t="shared" si="4"/>
        <v>670</v>
      </c>
      <c r="BQ14" s="33">
        <f t="shared" si="4"/>
        <v>680</v>
      </c>
      <c r="BR14" s="33">
        <f t="shared" si="4"/>
        <v>690</v>
      </c>
      <c r="BS14" s="33">
        <f t="shared" si="4"/>
        <v>700</v>
      </c>
      <c r="BT14" s="33">
        <f t="shared" si="4"/>
        <v>710</v>
      </c>
      <c r="BU14" s="33">
        <f t="shared" si="4"/>
        <v>720</v>
      </c>
      <c r="BV14" s="33">
        <f t="shared" si="4"/>
        <v>730</v>
      </c>
      <c r="BW14" s="33">
        <f t="shared" si="4"/>
        <v>740</v>
      </c>
      <c r="BX14" s="33">
        <f t="shared" si="4"/>
        <v>750</v>
      </c>
      <c r="BY14" s="33">
        <f t="shared" si="4"/>
        <v>760</v>
      </c>
      <c r="BZ14" s="33">
        <f t="shared" si="4"/>
        <v>770</v>
      </c>
      <c r="CA14" s="33">
        <f t="shared" si="4"/>
        <v>780</v>
      </c>
      <c r="CB14" s="33">
        <f t="shared" si="4"/>
        <v>790</v>
      </c>
      <c r="CC14" s="33">
        <f t="shared" si="4"/>
        <v>800</v>
      </c>
      <c r="CD14" s="33">
        <f t="shared" si="5"/>
        <v>810</v>
      </c>
      <c r="CE14" s="33">
        <f t="shared" si="5"/>
        <v>820</v>
      </c>
      <c r="CF14" s="33">
        <f t="shared" si="5"/>
        <v>830</v>
      </c>
      <c r="CG14" s="33">
        <f t="shared" si="5"/>
        <v>840</v>
      </c>
      <c r="CH14" s="33">
        <f t="shared" si="5"/>
        <v>850</v>
      </c>
      <c r="CI14" s="33">
        <f t="shared" si="5"/>
        <v>860</v>
      </c>
      <c r="CJ14" s="33">
        <f t="shared" si="5"/>
        <v>870</v>
      </c>
      <c r="CK14" s="33">
        <f t="shared" si="5"/>
        <v>880</v>
      </c>
      <c r="CL14" s="33">
        <f t="shared" si="5"/>
        <v>890</v>
      </c>
      <c r="CM14" s="33">
        <f t="shared" si="5"/>
        <v>900</v>
      </c>
      <c r="CN14" s="33">
        <f t="shared" si="6"/>
        <v>910</v>
      </c>
      <c r="CO14" s="33">
        <f t="shared" si="6"/>
        <v>920</v>
      </c>
      <c r="CP14" s="33">
        <f t="shared" si="6"/>
        <v>930</v>
      </c>
      <c r="CQ14" s="33">
        <f t="shared" si="6"/>
        <v>940</v>
      </c>
      <c r="CR14" s="33">
        <f t="shared" si="6"/>
        <v>950</v>
      </c>
      <c r="CS14" s="33">
        <f t="shared" si="6"/>
        <v>960</v>
      </c>
      <c r="CT14" s="33">
        <f t="shared" si="6"/>
        <v>970</v>
      </c>
      <c r="CU14" s="33">
        <f t="shared" si="6"/>
        <v>980</v>
      </c>
      <c r="CV14" s="33">
        <f t="shared" si="6"/>
        <v>990</v>
      </c>
    </row>
    <row r="15" spans="1:100">
      <c r="A15" s="35">
        <v>11</v>
      </c>
      <c r="B15" s="33">
        <f t="shared" si="0"/>
        <v>11</v>
      </c>
      <c r="C15" s="33">
        <f t="shared" si="0"/>
        <v>22</v>
      </c>
      <c r="D15" s="33">
        <f t="shared" si="0"/>
        <v>33</v>
      </c>
      <c r="E15" s="33">
        <f t="shared" si="0"/>
        <v>44</v>
      </c>
      <c r="F15" s="33">
        <f t="shared" si="0"/>
        <v>55</v>
      </c>
      <c r="G15" s="33">
        <f t="shared" si="0"/>
        <v>66</v>
      </c>
      <c r="H15" s="33">
        <f t="shared" si="0"/>
        <v>77</v>
      </c>
      <c r="I15" s="33">
        <f t="shared" si="0"/>
        <v>88</v>
      </c>
      <c r="J15" s="33">
        <f t="shared" si="0"/>
        <v>99</v>
      </c>
      <c r="K15" s="33">
        <f t="shared" si="0"/>
        <v>110</v>
      </c>
      <c r="L15" s="33">
        <f t="shared" si="0"/>
        <v>121</v>
      </c>
      <c r="M15" s="33">
        <f t="shared" si="0"/>
        <v>132</v>
      </c>
      <c r="N15" s="33">
        <f t="shared" si="0"/>
        <v>143</v>
      </c>
      <c r="O15" s="33">
        <f t="shared" si="0"/>
        <v>154</v>
      </c>
      <c r="P15" s="33">
        <f t="shared" si="0"/>
        <v>165</v>
      </c>
      <c r="Q15" s="33">
        <f t="shared" si="0"/>
        <v>176</v>
      </c>
      <c r="R15" s="33">
        <f t="shared" si="1"/>
        <v>187</v>
      </c>
      <c r="S15" s="33">
        <f t="shared" si="1"/>
        <v>198</v>
      </c>
      <c r="T15" s="33">
        <f t="shared" si="1"/>
        <v>209</v>
      </c>
      <c r="U15" s="33">
        <f t="shared" si="1"/>
        <v>220</v>
      </c>
      <c r="V15" s="33">
        <f t="shared" si="1"/>
        <v>231</v>
      </c>
      <c r="W15" s="33">
        <f t="shared" si="1"/>
        <v>242</v>
      </c>
      <c r="X15" s="33">
        <f t="shared" si="1"/>
        <v>253</v>
      </c>
      <c r="Y15" s="33">
        <f t="shared" si="1"/>
        <v>264</v>
      </c>
      <c r="Z15" s="33">
        <f t="shared" si="1"/>
        <v>275</v>
      </c>
      <c r="AA15" s="33">
        <f t="shared" si="1"/>
        <v>286</v>
      </c>
      <c r="AB15" s="33">
        <f t="shared" si="1"/>
        <v>297</v>
      </c>
      <c r="AC15" s="33">
        <f t="shared" si="1"/>
        <v>308</v>
      </c>
      <c r="AD15" s="33">
        <f t="shared" si="1"/>
        <v>319</v>
      </c>
      <c r="AE15" s="33">
        <f t="shared" si="1"/>
        <v>330</v>
      </c>
      <c r="AF15" s="33">
        <f t="shared" si="1"/>
        <v>341</v>
      </c>
      <c r="AG15" s="33">
        <f t="shared" si="1"/>
        <v>352</v>
      </c>
      <c r="AH15" s="33">
        <f t="shared" si="2"/>
        <v>363</v>
      </c>
      <c r="AI15" s="33">
        <f t="shared" si="2"/>
        <v>374</v>
      </c>
      <c r="AJ15" s="33">
        <f t="shared" si="2"/>
        <v>385</v>
      </c>
      <c r="AK15" s="33">
        <f t="shared" si="2"/>
        <v>396</v>
      </c>
      <c r="AL15" s="33">
        <f t="shared" si="2"/>
        <v>407</v>
      </c>
      <c r="AM15" s="33">
        <f t="shared" si="2"/>
        <v>418</v>
      </c>
      <c r="AN15" s="33">
        <f t="shared" si="2"/>
        <v>429</v>
      </c>
      <c r="AO15" s="33">
        <f t="shared" si="2"/>
        <v>440</v>
      </c>
      <c r="AP15" s="33">
        <f t="shared" si="2"/>
        <v>451</v>
      </c>
      <c r="AQ15" s="33">
        <f t="shared" si="2"/>
        <v>462</v>
      </c>
      <c r="AR15" s="33">
        <f t="shared" si="2"/>
        <v>473</v>
      </c>
      <c r="AS15" s="33">
        <f t="shared" si="2"/>
        <v>484</v>
      </c>
      <c r="AT15" s="33">
        <f t="shared" si="2"/>
        <v>495</v>
      </c>
      <c r="AU15" s="33">
        <f t="shared" si="2"/>
        <v>506</v>
      </c>
      <c r="AV15" s="33">
        <f t="shared" si="2"/>
        <v>517</v>
      </c>
      <c r="AW15" s="33">
        <f t="shared" si="2"/>
        <v>528</v>
      </c>
      <c r="AX15" s="33">
        <f t="shared" si="3"/>
        <v>539</v>
      </c>
      <c r="AY15" s="33">
        <f t="shared" si="3"/>
        <v>550</v>
      </c>
      <c r="AZ15" s="33">
        <f t="shared" si="3"/>
        <v>561</v>
      </c>
      <c r="BA15" s="33">
        <f t="shared" si="3"/>
        <v>572</v>
      </c>
      <c r="BB15" s="33">
        <f t="shared" si="3"/>
        <v>583</v>
      </c>
      <c r="BC15" s="33">
        <f t="shared" si="3"/>
        <v>594</v>
      </c>
      <c r="BD15" s="33">
        <f t="shared" si="3"/>
        <v>605</v>
      </c>
      <c r="BE15" s="33">
        <f t="shared" si="3"/>
        <v>616</v>
      </c>
      <c r="BF15" s="33">
        <f t="shared" si="3"/>
        <v>627</v>
      </c>
      <c r="BG15" s="33">
        <f t="shared" si="3"/>
        <v>638</v>
      </c>
      <c r="BH15" s="33">
        <f t="shared" si="3"/>
        <v>649</v>
      </c>
      <c r="BI15" s="33">
        <f t="shared" si="3"/>
        <v>660</v>
      </c>
      <c r="BJ15" s="33">
        <f t="shared" si="3"/>
        <v>671</v>
      </c>
      <c r="BK15" s="33">
        <f t="shared" si="3"/>
        <v>682</v>
      </c>
      <c r="BL15" s="33">
        <f t="shared" si="3"/>
        <v>693</v>
      </c>
      <c r="BM15" s="33">
        <f t="shared" si="3"/>
        <v>704</v>
      </c>
      <c r="BN15" s="33">
        <f t="shared" si="4"/>
        <v>715</v>
      </c>
      <c r="BO15" s="33">
        <f t="shared" si="4"/>
        <v>726</v>
      </c>
      <c r="BP15" s="33">
        <f t="shared" si="4"/>
        <v>737</v>
      </c>
      <c r="BQ15" s="33">
        <f t="shared" si="4"/>
        <v>748</v>
      </c>
      <c r="BR15" s="33">
        <f t="shared" si="4"/>
        <v>759</v>
      </c>
      <c r="BS15" s="33">
        <f t="shared" si="4"/>
        <v>770</v>
      </c>
      <c r="BT15" s="33">
        <f t="shared" si="4"/>
        <v>781</v>
      </c>
      <c r="BU15" s="33">
        <f t="shared" si="4"/>
        <v>792</v>
      </c>
      <c r="BV15" s="33">
        <f t="shared" si="4"/>
        <v>803</v>
      </c>
      <c r="BW15" s="33">
        <f t="shared" si="4"/>
        <v>814</v>
      </c>
      <c r="BX15" s="33">
        <f t="shared" si="4"/>
        <v>825</v>
      </c>
      <c r="BY15" s="33">
        <f t="shared" si="4"/>
        <v>836</v>
      </c>
      <c r="BZ15" s="33">
        <f t="shared" si="4"/>
        <v>847</v>
      </c>
      <c r="CA15" s="33">
        <f t="shared" si="4"/>
        <v>858</v>
      </c>
      <c r="CB15" s="33">
        <f t="shared" si="4"/>
        <v>869</v>
      </c>
      <c r="CC15" s="33">
        <f t="shared" si="4"/>
        <v>880</v>
      </c>
      <c r="CD15" s="33">
        <f t="shared" si="5"/>
        <v>891</v>
      </c>
      <c r="CE15" s="33">
        <f t="shared" si="5"/>
        <v>902</v>
      </c>
      <c r="CF15" s="33">
        <f t="shared" si="5"/>
        <v>913</v>
      </c>
      <c r="CG15" s="33">
        <f t="shared" si="5"/>
        <v>924</v>
      </c>
      <c r="CH15" s="33">
        <f t="shared" si="5"/>
        <v>935</v>
      </c>
      <c r="CI15" s="33">
        <f t="shared" si="5"/>
        <v>946</v>
      </c>
      <c r="CJ15" s="33">
        <f t="shared" si="5"/>
        <v>957</v>
      </c>
      <c r="CK15" s="33">
        <f t="shared" si="5"/>
        <v>968</v>
      </c>
      <c r="CL15" s="33">
        <f t="shared" si="5"/>
        <v>979</v>
      </c>
      <c r="CM15" s="33">
        <f t="shared" si="5"/>
        <v>990</v>
      </c>
      <c r="CN15" s="33">
        <f t="shared" si="6"/>
        <v>1001</v>
      </c>
      <c r="CO15" s="33">
        <f t="shared" si="6"/>
        <v>1012</v>
      </c>
      <c r="CP15" s="33">
        <f t="shared" si="6"/>
        <v>1023</v>
      </c>
      <c r="CQ15" s="33">
        <f t="shared" si="6"/>
        <v>1034</v>
      </c>
      <c r="CR15" s="33">
        <f t="shared" si="6"/>
        <v>1045</v>
      </c>
      <c r="CS15" s="33">
        <f t="shared" si="6"/>
        <v>1056</v>
      </c>
      <c r="CT15" s="33">
        <f t="shared" si="6"/>
        <v>1067</v>
      </c>
      <c r="CU15" s="33">
        <f t="shared" si="6"/>
        <v>1078</v>
      </c>
      <c r="CV15" s="33">
        <f t="shared" si="6"/>
        <v>1089</v>
      </c>
    </row>
    <row r="16" spans="1:100">
      <c r="A16" s="35">
        <v>12</v>
      </c>
      <c r="B16" s="33">
        <f t="shared" si="0"/>
        <v>12</v>
      </c>
      <c r="C16" s="33">
        <f t="shared" si="0"/>
        <v>24</v>
      </c>
      <c r="D16" s="33">
        <f t="shared" si="0"/>
        <v>36</v>
      </c>
      <c r="E16" s="33">
        <f t="shared" si="0"/>
        <v>48</v>
      </c>
      <c r="F16" s="33">
        <f t="shared" si="0"/>
        <v>60</v>
      </c>
      <c r="G16" s="33">
        <f t="shared" si="0"/>
        <v>72</v>
      </c>
      <c r="H16" s="33">
        <f t="shared" si="0"/>
        <v>84</v>
      </c>
      <c r="I16" s="33">
        <f t="shared" si="0"/>
        <v>96</v>
      </c>
      <c r="J16" s="33">
        <f t="shared" si="0"/>
        <v>108</v>
      </c>
      <c r="K16" s="33">
        <f t="shared" si="0"/>
        <v>120</v>
      </c>
      <c r="L16" s="33">
        <f t="shared" si="0"/>
        <v>132</v>
      </c>
      <c r="M16" s="33">
        <f t="shared" si="0"/>
        <v>144</v>
      </c>
      <c r="N16" s="33">
        <f t="shared" si="0"/>
        <v>156</v>
      </c>
      <c r="O16" s="33">
        <f t="shared" si="0"/>
        <v>168</v>
      </c>
      <c r="P16" s="33">
        <f t="shared" si="0"/>
        <v>180</v>
      </c>
      <c r="Q16" s="33">
        <f t="shared" si="0"/>
        <v>192</v>
      </c>
      <c r="R16" s="33">
        <f t="shared" si="1"/>
        <v>204</v>
      </c>
      <c r="S16" s="33">
        <f t="shared" si="1"/>
        <v>216</v>
      </c>
      <c r="T16" s="33">
        <f t="shared" si="1"/>
        <v>228</v>
      </c>
      <c r="U16" s="33">
        <f t="shared" si="1"/>
        <v>240</v>
      </c>
      <c r="V16" s="33">
        <f t="shared" si="1"/>
        <v>252</v>
      </c>
      <c r="W16" s="33">
        <f t="shared" si="1"/>
        <v>264</v>
      </c>
      <c r="X16" s="33">
        <f t="shared" si="1"/>
        <v>276</v>
      </c>
      <c r="Y16" s="33">
        <f t="shared" si="1"/>
        <v>288</v>
      </c>
      <c r="Z16" s="33">
        <f t="shared" si="1"/>
        <v>300</v>
      </c>
      <c r="AA16" s="33">
        <f t="shared" si="1"/>
        <v>312</v>
      </c>
      <c r="AB16" s="33">
        <f t="shared" si="1"/>
        <v>324</v>
      </c>
      <c r="AC16" s="33">
        <f t="shared" si="1"/>
        <v>336</v>
      </c>
      <c r="AD16" s="33">
        <f t="shared" si="1"/>
        <v>348</v>
      </c>
      <c r="AE16" s="33">
        <f t="shared" si="1"/>
        <v>360</v>
      </c>
      <c r="AF16" s="33">
        <f t="shared" si="1"/>
        <v>372</v>
      </c>
      <c r="AG16" s="33">
        <f t="shared" si="1"/>
        <v>384</v>
      </c>
      <c r="AH16" s="33">
        <f t="shared" si="2"/>
        <v>396</v>
      </c>
      <c r="AI16" s="33">
        <f t="shared" si="2"/>
        <v>408</v>
      </c>
      <c r="AJ16" s="33">
        <f t="shared" si="2"/>
        <v>420</v>
      </c>
      <c r="AK16" s="33">
        <f t="shared" si="2"/>
        <v>432</v>
      </c>
      <c r="AL16" s="33">
        <f t="shared" si="2"/>
        <v>444</v>
      </c>
      <c r="AM16" s="33">
        <f t="shared" si="2"/>
        <v>456</v>
      </c>
      <c r="AN16" s="33">
        <f t="shared" si="2"/>
        <v>468</v>
      </c>
      <c r="AO16" s="33">
        <f t="shared" si="2"/>
        <v>480</v>
      </c>
      <c r="AP16" s="33">
        <f t="shared" si="2"/>
        <v>492</v>
      </c>
      <c r="AQ16" s="33">
        <f t="shared" si="2"/>
        <v>504</v>
      </c>
      <c r="AR16" s="33">
        <f t="shared" si="2"/>
        <v>516</v>
      </c>
      <c r="AS16" s="33">
        <f t="shared" si="2"/>
        <v>528</v>
      </c>
      <c r="AT16" s="33">
        <f t="shared" si="2"/>
        <v>540</v>
      </c>
      <c r="AU16" s="33">
        <f t="shared" si="2"/>
        <v>552</v>
      </c>
      <c r="AV16" s="33">
        <f t="shared" si="2"/>
        <v>564</v>
      </c>
      <c r="AW16" s="33">
        <f t="shared" si="2"/>
        <v>576</v>
      </c>
      <c r="AX16" s="33">
        <f t="shared" si="3"/>
        <v>588</v>
      </c>
      <c r="AY16" s="33">
        <f t="shared" si="3"/>
        <v>600</v>
      </c>
      <c r="AZ16" s="33">
        <f t="shared" si="3"/>
        <v>612</v>
      </c>
      <c r="BA16" s="33">
        <f t="shared" si="3"/>
        <v>624</v>
      </c>
      <c r="BB16" s="33">
        <f t="shared" si="3"/>
        <v>636</v>
      </c>
      <c r="BC16" s="33">
        <f t="shared" si="3"/>
        <v>648</v>
      </c>
      <c r="BD16" s="33">
        <f t="shared" si="3"/>
        <v>660</v>
      </c>
      <c r="BE16" s="33">
        <f t="shared" si="3"/>
        <v>672</v>
      </c>
      <c r="BF16" s="33">
        <f t="shared" si="3"/>
        <v>684</v>
      </c>
      <c r="BG16" s="33">
        <f t="shared" si="3"/>
        <v>696</v>
      </c>
      <c r="BH16" s="33">
        <f t="shared" si="3"/>
        <v>708</v>
      </c>
      <c r="BI16" s="33">
        <f t="shared" si="3"/>
        <v>720</v>
      </c>
      <c r="BJ16" s="33">
        <f t="shared" si="3"/>
        <v>732</v>
      </c>
      <c r="BK16" s="33">
        <f t="shared" si="3"/>
        <v>744</v>
      </c>
      <c r="BL16" s="33">
        <f t="shared" si="3"/>
        <v>756</v>
      </c>
      <c r="BM16" s="33">
        <f t="shared" si="3"/>
        <v>768</v>
      </c>
      <c r="BN16" s="33">
        <f t="shared" si="4"/>
        <v>780</v>
      </c>
      <c r="BO16" s="33">
        <f t="shared" si="4"/>
        <v>792</v>
      </c>
      <c r="BP16" s="33">
        <f t="shared" si="4"/>
        <v>804</v>
      </c>
      <c r="BQ16" s="33">
        <f t="shared" si="4"/>
        <v>816</v>
      </c>
      <c r="BR16" s="33">
        <f t="shared" si="4"/>
        <v>828</v>
      </c>
      <c r="BS16" s="33">
        <f t="shared" si="4"/>
        <v>840</v>
      </c>
      <c r="BT16" s="33">
        <f t="shared" si="4"/>
        <v>852</v>
      </c>
      <c r="BU16" s="33">
        <f t="shared" si="4"/>
        <v>864</v>
      </c>
      <c r="BV16" s="33">
        <f t="shared" si="4"/>
        <v>876</v>
      </c>
      <c r="BW16" s="33">
        <f t="shared" si="4"/>
        <v>888</v>
      </c>
      <c r="BX16" s="33">
        <f t="shared" si="4"/>
        <v>900</v>
      </c>
      <c r="BY16" s="33">
        <f t="shared" si="4"/>
        <v>912</v>
      </c>
      <c r="BZ16" s="33">
        <f t="shared" si="4"/>
        <v>924</v>
      </c>
      <c r="CA16" s="33">
        <f t="shared" si="4"/>
        <v>936</v>
      </c>
      <c r="CB16" s="33">
        <f t="shared" si="4"/>
        <v>948</v>
      </c>
      <c r="CC16" s="33">
        <f t="shared" si="4"/>
        <v>960</v>
      </c>
      <c r="CD16" s="33">
        <f t="shared" si="5"/>
        <v>972</v>
      </c>
      <c r="CE16" s="33">
        <f t="shared" si="5"/>
        <v>984</v>
      </c>
      <c r="CF16" s="33">
        <f t="shared" si="5"/>
        <v>996</v>
      </c>
      <c r="CG16" s="33">
        <f t="shared" si="5"/>
        <v>1008</v>
      </c>
      <c r="CH16" s="33">
        <f t="shared" si="5"/>
        <v>1020</v>
      </c>
      <c r="CI16" s="33">
        <f t="shared" si="5"/>
        <v>1032</v>
      </c>
      <c r="CJ16" s="33">
        <f t="shared" si="5"/>
        <v>1044</v>
      </c>
      <c r="CK16" s="33">
        <f t="shared" si="5"/>
        <v>1056</v>
      </c>
      <c r="CL16" s="33">
        <f t="shared" si="5"/>
        <v>1068</v>
      </c>
      <c r="CM16" s="33">
        <f t="shared" si="5"/>
        <v>1080</v>
      </c>
      <c r="CN16" s="33">
        <f t="shared" si="6"/>
        <v>1092</v>
      </c>
      <c r="CO16" s="33">
        <f t="shared" si="6"/>
        <v>1104</v>
      </c>
      <c r="CP16" s="33">
        <f t="shared" si="6"/>
        <v>1116</v>
      </c>
      <c r="CQ16" s="33">
        <f t="shared" si="6"/>
        <v>1128</v>
      </c>
      <c r="CR16" s="33">
        <f t="shared" si="6"/>
        <v>1140</v>
      </c>
      <c r="CS16" s="33">
        <f t="shared" si="6"/>
        <v>1152</v>
      </c>
      <c r="CT16" s="33">
        <f t="shared" si="6"/>
        <v>1164</v>
      </c>
      <c r="CU16" s="33">
        <f t="shared" si="6"/>
        <v>1176</v>
      </c>
      <c r="CV16" s="33">
        <f t="shared" si="6"/>
        <v>1188</v>
      </c>
    </row>
    <row r="17" spans="1:100">
      <c r="A17" s="35">
        <v>13</v>
      </c>
      <c r="B17" s="33">
        <f t="shared" si="0"/>
        <v>13</v>
      </c>
      <c r="C17" s="33">
        <f t="shared" si="0"/>
        <v>26</v>
      </c>
      <c r="D17" s="33">
        <f t="shared" si="0"/>
        <v>39</v>
      </c>
      <c r="E17" s="33">
        <f t="shared" si="0"/>
        <v>52</v>
      </c>
      <c r="F17" s="33">
        <f t="shared" si="0"/>
        <v>65</v>
      </c>
      <c r="G17" s="33">
        <f t="shared" si="0"/>
        <v>78</v>
      </c>
      <c r="H17" s="33">
        <f t="shared" si="0"/>
        <v>91</v>
      </c>
      <c r="I17" s="33">
        <f t="shared" si="0"/>
        <v>104</v>
      </c>
      <c r="J17" s="33">
        <f t="shared" si="0"/>
        <v>117</v>
      </c>
      <c r="K17" s="33">
        <f t="shared" si="0"/>
        <v>130</v>
      </c>
      <c r="L17" s="33">
        <f t="shared" si="0"/>
        <v>143</v>
      </c>
      <c r="M17" s="33">
        <f t="shared" si="0"/>
        <v>156</v>
      </c>
      <c r="N17" s="33">
        <f t="shared" si="0"/>
        <v>169</v>
      </c>
      <c r="O17" s="33">
        <f t="shared" si="0"/>
        <v>182</v>
      </c>
      <c r="P17" s="33">
        <f t="shared" si="0"/>
        <v>195</v>
      </c>
      <c r="Q17" s="33">
        <f t="shared" si="0"/>
        <v>208</v>
      </c>
      <c r="R17" s="33">
        <f t="shared" si="1"/>
        <v>221</v>
      </c>
      <c r="S17" s="33">
        <f t="shared" si="1"/>
        <v>234</v>
      </c>
      <c r="T17" s="33">
        <f t="shared" si="1"/>
        <v>247</v>
      </c>
      <c r="U17" s="33">
        <f t="shared" si="1"/>
        <v>260</v>
      </c>
      <c r="V17" s="33">
        <f t="shared" si="1"/>
        <v>273</v>
      </c>
      <c r="W17" s="33">
        <f t="shared" si="1"/>
        <v>286</v>
      </c>
      <c r="X17" s="33">
        <f t="shared" si="1"/>
        <v>299</v>
      </c>
      <c r="Y17" s="33">
        <f t="shared" si="1"/>
        <v>312</v>
      </c>
      <c r="Z17" s="33">
        <f t="shared" si="1"/>
        <v>325</v>
      </c>
      <c r="AA17" s="33">
        <f t="shared" si="1"/>
        <v>338</v>
      </c>
      <c r="AB17" s="33">
        <f t="shared" si="1"/>
        <v>351</v>
      </c>
      <c r="AC17" s="33">
        <f t="shared" si="1"/>
        <v>364</v>
      </c>
      <c r="AD17" s="33">
        <f t="shared" si="1"/>
        <v>377</v>
      </c>
      <c r="AE17" s="33">
        <f t="shared" si="1"/>
        <v>390</v>
      </c>
      <c r="AF17" s="33">
        <f t="shared" si="1"/>
        <v>403</v>
      </c>
      <c r="AG17" s="33">
        <f t="shared" si="1"/>
        <v>416</v>
      </c>
      <c r="AH17" s="33">
        <f t="shared" si="2"/>
        <v>429</v>
      </c>
      <c r="AI17" s="33">
        <f t="shared" si="2"/>
        <v>442</v>
      </c>
      <c r="AJ17" s="33">
        <f t="shared" si="2"/>
        <v>455</v>
      </c>
      <c r="AK17" s="33">
        <f t="shared" si="2"/>
        <v>468</v>
      </c>
      <c r="AL17" s="33">
        <f t="shared" si="2"/>
        <v>481</v>
      </c>
      <c r="AM17" s="33">
        <f t="shared" si="2"/>
        <v>494</v>
      </c>
      <c r="AN17" s="33">
        <f t="shared" si="2"/>
        <v>507</v>
      </c>
      <c r="AO17" s="33">
        <f t="shared" si="2"/>
        <v>520</v>
      </c>
      <c r="AP17" s="33">
        <f t="shared" si="2"/>
        <v>533</v>
      </c>
      <c r="AQ17" s="33">
        <f t="shared" si="2"/>
        <v>546</v>
      </c>
      <c r="AR17" s="33">
        <f t="shared" si="2"/>
        <v>559</v>
      </c>
      <c r="AS17" s="33">
        <f t="shared" si="2"/>
        <v>572</v>
      </c>
      <c r="AT17" s="33">
        <f t="shared" si="2"/>
        <v>585</v>
      </c>
      <c r="AU17" s="33">
        <f t="shared" si="2"/>
        <v>598</v>
      </c>
      <c r="AV17" s="33">
        <f t="shared" si="2"/>
        <v>611</v>
      </c>
      <c r="AW17" s="33">
        <f t="shared" si="2"/>
        <v>624</v>
      </c>
      <c r="AX17" s="33">
        <f t="shared" si="3"/>
        <v>637</v>
      </c>
      <c r="AY17" s="33">
        <f t="shared" si="3"/>
        <v>650</v>
      </c>
      <c r="AZ17" s="33">
        <f t="shared" si="3"/>
        <v>663</v>
      </c>
      <c r="BA17" s="33">
        <f t="shared" si="3"/>
        <v>676</v>
      </c>
      <c r="BB17" s="33">
        <f t="shared" si="3"/>
        <v>689</v>
      </c>
      <c r="BC17" s="33">
        <f t="shared" si="3"/>
        <v>702</v>
      </c>
      <c r="BD17" s="33">
        <f t="shared" si="3"/>
        <v>715</v>
      </c>
      <c r="BE17" s="33">
        <f t="shared" si="3"/>
        <v>728</v>
      </c>
      <c r="BF17" s="33">
        <f t="shared" si="3"/>
        <v>741</v>
      </c>
      <c r="BG17" s="33">
        <f t="shared" si="3"/>
        <v>754</v>
      </c>
      <c r="BH17" s="33">
        <f t="shared" si="3"/>
        <v>767</v>
      </c>
      <c r="BI17" s="33">
        <f t="shared" si="3"/>
        <v>780</v>
      </c>
      <c r="BJ17" s="33">
        <f t="shared" si="3"/>
        <v>793</v>
      </c>
      <c r="BK17" s="33">
        <f t="shared" si="3"/>
        <v>806</v>
      </c>
      <c r="BL17" s="33">
        <f t="shared" si="3"/>
        <v>819</v>
      </c>
      <c r="BM17" s="33">
        <f t="shared" si="3"/>
        <v>832</v>
      </c>
      <c r="BN17" s="33">
        <f t="shared" si="4"/>
        <v>845</v>
      </c>
      <c r="BO17" s="33">
        <f t="shared" si="4"/>
        <v>858</v>
      </c>
      <c r="BP17" s="33">
        <f t="shared" si="4"/>
        <v>871</v>
      </c>
      <c r="BQ17" s="33">
        <f t="shared" si="4"/>
        <v>884</v>
      </c>
      <c r="BR17" s="33">
        <f t="shared" si="4"/>
        <v>897</v>
      </c>
      <c r="BS17" s="33">
        <f t="shared" si="4"/>
        <v>910</v>
      </c>
      <c r="BT17" s="33">
        <f t="shared" si="4"/>
        <v>923</v>
      </c>
      <c r="BU17" s="33">
        <f t="shared" si="4"/>
        <v>936</v>
      </c>
      <c r="BV17" s="33">
        <f t="shared" si="4"/>
        <v>949</v>
      </c>
      <c r="BW17" s="33">
        <f t="shared" si="4"/>
        <v>962</v>
      </c>
      <c r="BX17" s="33">
        <f t="shared" si="4"/>
        <v>975</v>
      </c>
      <c r="BY17" s="33">
        <f t="shared" si="4"/>
        <v>988</v>
      </c>
      <c r="BZ17" s="33">
        <f t="shared" si="4"/>
        <v>1001</v>
      </c>
      <c r="CA17" s="33">
        <f t="shared" si="4"/>
        <v>1014</v>
      </c>
      <c r="CB17" s="33">
        <f t="shared" si="4"/>
        <v>1027</v>
      </c>
      <c r="CC17" s="33">
        <f t="shared" si="4"/>
        <v>1040</v>
      </c>
      <c r="CD17" s="33">
        <f t="shared" si="5"/>
        <v>1053</v>
      </c>
      <c r="CE17" s="33">
        <f t="shared" si="5"/>
        <v>1066</v>
      </c>
      <c r="CF17" s="33">
        <f t="shared" si="5"/>
        <v>1079</v>
      </c>
      <c r="CG17" s="33">
        <f t="shared" si="5"/>
        <v>1092</v>
      </c>
      <c r="CH17" s="33">
        <f t="shared" si="5"/>
        <v>1105</v>
      </c>
      <c r="CI17" s="33">
        <f t="shared" si="5"/>
        <v>1118</v>
      </c>
      <c r="CJ17" s="33">
        <f t="shared" si="5"/>
        <v>1131</v>
      </c>
      <c r="CK17" s="33">
        <f t="shared" si="5"/>
        <v>1144</v>
      </c>
      <c r="CL17" s="33">
        <f t="shared" si="5"/>
        <v>1157</v>
      </c>
      <c r="CM17" s="33">
        <f t="shared" si="5"/>
        <v>1170</v>
      </c>
      <c r="CN17" s="33">
        <f t="shared" si="6"/>
        <v>1183</v>
      </c>
      <c r="CO17" s="33">
        <f t="shared" si="6"/>
        <v>1196</v>
      </c>
      <c r="CP17" s="33">
        <f t="shared" si="6"/>
        <v>1209</v>
      </c>
      <c r="CQ17" s="33">
        <f t="shared" si="6"/>
        <v>1222</v>
      </c>
      <c r="CR17" s="33">
        <f t="shared" si="6"/>
        <v>1235</v>
      </c>
      <c r="CS17" s="33">
        <f t="shared" si="6"/>
        <v>1248</v>
      </c>
      <c r="CT17" s="33">
        <f t="shared" si="6"/>
        <v>1261</v>
      </c>
      <c r="CU17" s="33">
        <f t="shared" si="6"/>
        <v>1274</v>
      </c>
      <c r="CV17" s="33">
        <f t="shared" si="6"/>
        <v>1287</v>
      </c>
    </row>
    <row r="18" spans="1:100">
      <c r="A18" s="35">
        <v>14</v>
      </c>
      <c r="B18" s="33">
        <f t="shared" si="0"/>
        <v>14</v>
      </c>
      <c r="C18" s="33">
        <f t="shared" si="0"/>
        <v>28</v>
      </c>
      <c r="D18" s="33">
        <f t="shared" si="0"/>
        <v>42</v>
      </c>
      <c r="E18" s="33">
        <f t="shared" si="0"/>
        <v>56</v>
      </c>
      <c r="F18" s="33">
        <f t="shared" si="0"/>
        <v>70</v>
      </c>
      <c r="G18" s="33">
        <f t="shared" si="0"/>
        <v>84</v>
      </c>
      <c r="H18" s="33">
        <f t="shared" si="0"/>
        <v>98</v>
      </c>
      <c r="I18" s="33">
        <f t="shared" si="0"/>
        <v>112</v>
      </c>
      <c r="J18" s="33">
        <f t="shared" si="0"/>
        <v>126</v>
      </c>
      <c r="K18" s="33">
        <f t="shared" si="0"/>
        <v>140</v>
      </c>
      <c r="L18" s="33">
        <f t="shared" si="0"/>
        <v>154</v>
      </c>
      <c r="M18" s="33">
        <f t="shared" si="0"/>
        <v>168</v>
      </c>
      <c r="N18" s="33">
        <f t="shared" si="0"/>
        <v>182</v>
      </c>
      <c r="O18" s="33">
        <f t="shared" si="0"/>
        <v>196</v>
      </c>
      <c r="P18" s="33">
        <f t="shared" si="0"/>
        <v>210</v>
      </c>
      <c r="Q18" s="33">
        <f t="shared" si="0"/>
        <v>224</v>
      </c>
      <c r="R18" s="33">
        <f t="shared" si="1"/>
        <v>238</v>
      </c>
      <c r="S18" s="33">
        <f t="shared" si="1"/>
        <v>252</v>
      </c>
      <c r="T18" s="33">
        <f t="shared" si="1"/>
        <v>266</v>
      </c>
      <c r="U18" s="33">
        <f t="shared" si="1"/>
        <v>280</v>
      </c>
      <c r="V18" s="33">
        <f t="shared" si="1"/>
        <v>294</v>
      </c>
      <c r="W18" s="33">
        <f t="shared" si="1"/>
        <v>308</v>
      </c>
      <c r="X18" s="33">
        <f t="shared" si="1"/>
        <v>322</v>
      </c>
      <c r="Y18" s="33">
        <f t="shared" si="1"/>
        <v>336</v>
      </c>
      <c r="Z18" s="33">
        <f t="shared" si="1"/>
        <v>350</v>
      </c>
      <c r="AA18" s="33">
        <f t="shared" si="1"/>
        <v>364</v>
      </c>
      <c r="AB18" s="33">
        <f t="shared" si="1"/>
        <v>378</v>
      </c>
      <c r="AC18" s="33">
        <f t="shared" si="1"/>
        <v>392</v>
      </c>
      <c r="AD18" s="33">
        <f t="shared" si="1"/>
        <v>406</v>
      </c>
      <c r="AE18" s="33">
        <f t="shared" si="1"/>
        <v>420</v>
      </c>
      <c r="AF18" s="33">
        <f t="shared" si="1"/>
        <v>434</v>
      </c>
      <c r="AG18" s="33">
        <f t="shared" si="1"/>
        <v>448</v>
      </c>
      <c r="AH18" s="33">
        <f t="shared" si="2"/>
        <v>462</v>
      </c>
      <c r="AI18" s="33">
        <f t="shared" si="2"/>
        <v>476</v>
      </c>
      <c r="AJ18" s="33">
        <f t="shared" si="2"/>
        <v>490</v>
      </c>
      <c r="AK18" s="33">
        <f t="shared" si="2"/>
        <v>504</v>
      </c>
      <c r="AL18" s="33">
        <f t="shared" si="2"/>
        <v>518</v>
      </c>
      <c r="AM18" s="33">
        <f t="shared" si="2"/>
        <v>532</v>
      </c>
      <c r="AN18" s="33">
        <f t="shared" si="2"/>
        <v>546</v>
      </c>
      <c r="AO18" s="33">
        <f t="shared" si="2"/>
        <v>560</v>
      </c>
      <c r="AP18" s="33">
        <f t="shared" si="2"/>
        <v>574</v>
      </c>
      <c r="AQ18" s="33">
        <f t="shared" si="2"/>
        <v>588</v>
      </c>
      <c r="AR18" s="33">
        <f t="shared" si="2"/>
        <v>602</v>
      </c>
      <c r="AS18" s="33">
        <f t="shared" si="2"/>
        <v>616</v>
      </c>
      <c r="AT18" s="33">
        <f t="shared" si="2"/>
        <v>630</v>
      </c>
      <c r="AU18" s="33">
        <f t="shared" si="2"/>
        <v>644</v>
      </c>
      <c r="AV18" s="33">
        <f t="shared" si="2"/>
        <v>658</v>
      </c>
      <c r="AW18" s="33">
        <f t="shared" si="2"/>
        <v>672</v>
      </c>
      <c r="AX18" s="33">
        <f t="shared" si="3"/>
        <v>686</v>
      </c>
      <c r="AY18" s="33">
        <f t="shared" si="3"/>
        <v>700</v>
      </c>
      <c r="AZ18" s="33">
        <f t="shared" si="3"/>
        <v>714</v>
      </c>
      <c r="BA18" s="33">
        <f t="shared" si="3"/>
        <v>728</v>
      </c>
      <c r="BB18" s="33">
        <f t="shared" si="3"/>
        <v>742</v>
      </c>
      <c r="BC18" s="33">
        <f t="shared" si="3"/>
        <v>756</v>
      </c>
      <c r="BD18" s="33">
        <f t="shared" si="3"/>
        <v>770</v>
      </c>
      <c r="BE18" s="33">
        <f t="shared" si="3"/>
        <v>784</v>
      </c>
      <c r="BF18" s="33">
        <f t="shared" si="3"/>
        <v>798</v>
      </c>
      <c r="BG18" s="33">
        <f t="shared" si="3"/>
        <v>812</v>
      </c>
      <c r="BH18" s="33">
        <f t="shared" si="3"/>
        <v>826</v>
      </c>
      <c r="BI18" s="33">
        <f t="shared" si="3"/>
        <v>840</v>
      </c>
      <c r="BJ18" s="33">
        <f t="shared" si="3"/>
        <v>854</v>
      </c>
      <c r="BK18" s="33">
        <f t="shared" si="3"/>
        <v>868</v>
      </c>
      <c r="BL18" s="33">
        <f t="shared" si="3"/>
        <v>882</v>
      </c>
      <c r="BM18" s="33">
        <f t="shared" si="3"/>
        <v>896</v>
      </c>
      <c r="BN18" s="33">
        <f t="shared" si="4"/>
        <v>910</v>
      </c>
      <c r="BO18" s="33">
        <f t="shared" si="4"/>
        <v>924</v>
      </c>
      <c r="BP18" s="33">
        <f t="shared" si="4"/>
        <v>938</v>
      </c>
      <c r="BQ18" s="33">
        <f t="shared" si="4"/>
        <v>952</v>
      </c>
      <c r="BR18" s="33">
        <f t="shared" si="4"/>
        <v>966</v>
      </c>
      <c r="BS18" s="33">
        <f t="shared" si="4"/>
        <v>980</v>
      </c>
      <c r="BT18" s="33">
        <f t="shared" si="4"/>
        <v>994</v>
      </c>
      <c r="BU18" s="33">
        <f t="shared" si="4"/>
        <v>1008</v>
      </c>
      <c r="BV18" s="33">
        <f t="shared" si="4"/>
        <v>1022</v>
      </c>
      <c r="BW18" s="33">
        <f t="shared" si="4"/>
        <v>1036</v>
      </c>
      <c r="BX18" s="33">
        <f t="shared" si="4"/>
        <v>1050</v>
      </c>
      <c r="BY18" s="33">
        <f t="shared" si="4"/>
        <v>1064</v>
      </c>
      <c r="BZ18" s="33">
        <f t="shared" si="4"/>
        <v>1078</v>
      </c>
      <c r="CA18" s="33">
        <f t="shared" si="4"/>
        <v>1092</v>
      </c>
      <c r="CB18" s="33">
        <f t="shared" si="4"/>
        <v>1106</v>
      </c>
      <c r="CC18" s="33">
        <f t="shared" si="4"/>
        <v>1120</v>
      </c>
      <c r="CD18" s="33">
        <f t="shared" si="5"/>
        <v>1134</v>
      </c>
      <c r="CE18" s="33">
        <f t="shared" si="5"/>
        <v>1148</v>
      </c>
      <c r="CF18" s="33">
        <f t="shared" si="5"/>
        <v>1162</v>
      </c>
      <c r="CG18" s="33">
        <f t="shared" si="5"/>
        <v>1176</v>
      </c>
      <c r="CH18" s="33">
        <f t="shared" si="5"/>
        <v>1190</v>
      </c>
      <c r="CI18" s="33">
        <f t="shared" si="5"/>
        <v>1204</v>
      </c>
      <c r="CJ18" s="33">
        <f t="shared" si="5"/>
        <v>1218</v>
      </c>
      <c r="CK18" s="33">
        <f t="shared" si="5"/>
        <v>1232</v>
      </c>
      <c r="CL18" s="33">
        <f t="shared" si="5"/>
        <v>1246</v>
      </c>
      <c r="CM18" s="33">
        <f t="shared" si="5"/>
        <v>1260</v>
      </c>
      <c r="CN18" s="33">
        <f t="shared" si="6"/>
        <v>1274</v>
      </c>
      <c r="CO18" s="33">
        <f t="shared" si="6"/>
        <v>1288</v>
      </c>
      <c r="CP18" s="33">
        <f t="shared" si="6"/>
        <v>1302</v>
      </c>
      <c r="CQ18" s="33">
        <f t="shared" si="6"/>
        <v>1316</v>
      </c>
      <c r="CR18" s="33">
        <f t="shared" si="6"/>
        <v>1330</v>
      </c>
      <c r="CS18" s="33">
        <f t="shared" si="6"/>
        <v>1344</v>
      </c>
      <c r="CT18" s="33">
        <f t="shared" si="6"/>
        <v>1358</v>
      </c>
      <c r="CU18" s="33">
        <f t="shared" si="6"/>
        <v>1372</v>
      </c>
      <c r="CV18" s="33">
        <f t="shared" si="6"/>
        <v>1386</v>
      </c>
    </row>
    <row r="19" spans="1:100">
      <c r="A19" s="35">
        <v>15</v>
      </c>
      <c r="B19" s="33">
        <f t="shared" si="0"/>
        <v>15</v>
      </c>
      <c r="C19" s="33">
        <f t="shared" si="0"/>
        <v>30</v>
      </c>
      <c r="D19" s="33">
        <f t="shared" si="0"/>
        <v>45</v>
      </c>
      <c r="E19" s="33">
        <f t="shared" si="0"/>
        <v>60</v>
      </c>
      <c r="F19" s="33">
        <f t="shared" si="0"/>
        <v>75</v>
      </c>
      <c r="G19" s="33">
        <f t="shared" si="0"/>
        <v>90</v>
      </c>
      <c r="H19" s="33">
        <f t="shared" si="0"/>
        <v>105</v>
      </c>
      <c r="I19" s="33">
        <f t="shared" si="0"/>
        <v>120</v>
      </c>
      <c r="J19" s="33">
        <f t="shared" si="0"/>
        <v>135</v>
      </c>
      <c r="K19" s="33">
        <f t="shared" si="0"/>
        <v>150</v>
      </c>
      <c r="L19" s="33">
        <f t="shared" si="0"/>
        <v>165</v>
      </c>
      <c r="M19" s="33">
        <f t="shared" si="0"/>
        <v>180</v>
      </c>
      <c r="N19" s="33">
        <f t="shared" si="0"/>
        <v>195</v>
      </c>
      <c r="O19" s="33">
        <f t="shared" si="0"/>
        <v>210</v>
      </c>
      <c r="P19" s="33">
        <f t="shared" si="0"/>
        <v>225</v>
      </c>
      <c r="Q19" s="33">
        <f t="shared" si="0"/>
        <v>240</v>
      </c>
      <c r="R19" s="33">
        <f t="shared" si="1"/>
        <v>255</v>
      </c>
      <c r="S19" s="33">
        <f t="shared" si="1"/>
        <v>270</v>
      </c>
      <c r="T19" s="33">
        <f t="shared" si="1"/>
        <v>285</v>
      </c>
      <c r="U19" s="33">
        <f t="shared" si="1"/>
        <v>300</v>
      </c>
      <c r="V19" s="33">
        <f t="shared" si="1"/>
        <v>315</v>
      </c>
      <c r="W19" s="33">
        <f t="shared" si="1"/>
        <v>330</v>
      </c>
      <c r="X19" s="33">
        <f t="shared" si="1"/>
        <v>345</v>
      </c>
      <c r="Y19" s="33">
        <f t="shared" si="1"/>
        <v>360</v>
      </c>
      <c r="Z19" s="33">
        <f t="shared" si="1"/>
        <v>375</v>
      </c>
      <c r="AA19" s="33">
        <f t="shared" si="1"/>
        <v>390</v>
      </c>
      <c r="AB19" s="33">
        <f t="shared" si="1"/>
        <v>405</v>
      </c>
      <c r="AC19" s="33">
        <f t="shared" si="1"/>
        <v>420</v>
      </c>
      <c r="AD19" s="33">
        <f t="shared" si="1"/>
        <v>435</v>
      </c>
      <c r="AE19" s="33">
        <f t="shared" si="1"/>
        <v>450</v>
      </c>
      <c r="AF19" s="33">
        <f t="shared" si="1"/>
        <v>465</v>
      </c>
      <c r="AG19" s="33">
        <f t="shared" si="1"/>
        <v>480</v>
      </c>
      <c r="AH19" s="33">
        <f t="shared" si="2"/>
        <v>495</v>
      </c>
      <c r="AI19" s="33">
        <f t="shared" si="2"/>
        <v>510</v>
      </c>
      <c r="AJ19" s="33">
        <f t="shared" si="2"/>
        <v>525</v>
      </c>
      <c r="AK19" s="33">
        <f t="shared" si="2"/>
        <v>540</v>
      </c>
      <c r="AL19" s="33">
        <f t="shared" si="2"/>
        <v>555</v>
      </c>
      <c r="AM19" s="33">
        <f t="shared" si="2"/>
        <v>570</v>
      </c>
      <c r="AN19" s="33">
        <f t="shared" si="2"/>
        <v>585</v>
      </c>
      <c r="AO19" s="33">
        <f t="shared" si="2"/>
        <v>600</v>
      </c>
      <c r="AP19" s="33">
        <f t="shared" si="2"/>
        <v>615</v>
      </c>
      <c r="AQ19" s="33">
        <f t="shared" si="2"/>
        <v>630</v>
      </c>
      <c r="AR19" s="33">
        <f t="shared" si="2"/>
        <v>645</v>
      </c>
      <c r="AS19" s="33">
        <f t="shared" si="2"/>
        <v>660</v>
      </c>
      <c r="AT19" s="33">
        <f t="shared" si="2"/>
        <v>675</v>
      </c>
      <c r="AU19" s="33">
        <f t="shared" si="2"/>
        <v>690</v>
      </c>
      <c r="AV19" s="33">
        <f t="shared" si="2"/>
        <v>705</v>
      </c>
      <c r="AW19" s="33">
        <f t="shared" si="2"/>
        <v>720</v>
      </c>
      <c r="AX19" s="33">
        <f t="shared" si="3"/>
        <v>735</v>
      </c>
      <c r="AY19" s="33">
        <f t="shared" si="3"/>
        <v>750</v>
      </c>
      <c r="AZ19" s="33">
        <f t="shared" si="3"/>
        <v>765</v>
      </c>
      <c r="BA19" s="33">
        <f t="shared" si="3"/>
        <v>780</v>
      </c>
      <c r="BB19" s="33">
        <f t="shared" si="3"/>
        <v>795</v>
      </c>
      <c r="BC19" s="33">
        <f t="shared" si="3"/>
        <v>810</v>
      </c>
      <c r="BD19" s="33">
        <f t="shared" si="3"/>
        <v>825</v>
      </c>
      <c r="BE19" s="33">
        <f t="shared" si="3"/>
        <v>840</v>
      </c>
      <c r="BF19" s="33">
        <f t="shared" si="3"/>
        <v>855</v>
      </c>
      <c r="BG19" s="33">
        <f t="shared" si="3"/>
        <v>870</v>
      </c>
      <c r="BH19" s="33">
        <f t="shared" si="3"/>
        <v>885</v>
      </c>
      <c r="BI19" s="33">
        <f t="shared" si="3"/>
        <v>900</v>
      </c>
      <c r="BJ19" s="33">
        <f t="shared" si="3"/>
        <v>915</v>
      </c>
      <c r="BK19" s="33">
        <f t="shared" si="3"/>
        <v>930</v>
      </c>
      <c r="BL19" s="33">
        <f t="shared" si="3"/>
        <v>945</v>
      </c>
      <c r="BM19" s="33">
        <f t="shared" si="3"/>
        <v>960</v>
      </c>
      <c r="BN19" s="33">
        <f t="shared" si="4"/>
        <v>975</v>
      </c>
      <c r="BO19" s="33">
        <f t="shared" si="4"/>
        <v>990</v>
      </c>
      <c r="BP19" s="33">
        <f t="shared" si="4"/>
        <v>1005</v>
      </c>
      <c r="BQ19" s="33">
        <f t="shared" si="4"/>
        <v>1020</v>
      </c>
      <c r="BR19" s="33">
        <f t="shared" si="4"/>
        <v>1035</v>
      </c>
      <c r="BS19" s="33">
        <f t="shared" si="4"/>
        <v>1050</v>
      </c>
      <c r="BT19" s="33">
        <f t="shared" si="4"/>
        <v>1065</v>
      </c>
      <c r="BU19" s="33">
        <f t="shared" si="4"/>
        <v>1080</v>
      </c>
      <c r="BV19" s="33">
        <f t="shared" si="4"/>
        <v>1095</v>
      </c>
      <c r="BW19" s="33">
        <f t="shared" si="4"/>
        <v>1110</v>
      </c>
      <c r="BX19" s="33">
        <f t="shared" si="4"/>
        <v>1125</v>
      </c>
      <c r="BY19" s="33">
        <f t="shared" si="4"/>
        <v>1140</v>
      </c>
      <c r="BZ19" s="33">
        <f t="shared" si="4"/>
        <v>1155</v>
      </c>
      <c r="CA19" s="33">
        <f t="shared" si="4"/>
        <v>1170</v>
      </c>
      <c r="CB19" s="33">
        <f t="shared" si="4"/>
        <v>1185</v>
      </c>
      <c r="CC19" s="33">
        <f t="shared" si="4"/>
        <v>1200</v>
      </c>
      <c r="CD19" s="33">
        <f t="shared" si="5"/>
        <v>1215</v>
      </c>
      <c r="CE19" s="33">
        <f t="shared" si="5"/>
        <v>1230</v>
      </c>
      <c r="CF19" s="33">
        <f t="shared" si="5"/>
        <v>1245</v>
      </c>
      <c r="CG19" s="33">
        <f t="shared" si="5"/>
        <v>1260</v>
      </c>
      <c r="CH19" s="33">
        <f t="shared" si="5"/>
        <v>1275</v>
      </c>
      <c r="CI19" s="33">
        <f t="shared" si="5"/>
        <v>1290</v>
      </c>
      <c r="CJ19" s="33">
        <f t="shared" si="5"/>
        <v>1305</v>
      </c>
      <c r="CK19" s="33">
        <f t="shared" si="5"/>
        <v>1320</v>
      </c>
      <c r="CL19" s="33">
        <f t="shared" si="5"/>
        <v>1335</v>
      </c>
      <c r="CM19" s="33">
        <f t="shared" si="5"/>
        <v>1350</v>
      </c>
      <c r="CN19" s="33">
        <f t="shared" si="6"/>
        <v>1365</v>
      </c>
      <c r="CO19" s="33">
        <f t="shared" si="6"/>
        <v>1380</v>
      </c>
      <c r="CP19" s="33">
        <f t="shared" si="6"/>
        <v>1395</v>
      </c>
      <c r="CQ19" s="33">
        <f t="shared" si="6"/>
        <v>1410</v>
      </c>
      <c r="CR19" s="33">
        <f t="shared" si="6"/>
        <v>1425</v>
      </c>
      <c r="CS19" s="33">
        <f t="shared" si="6"/>
        <v>1440</v>
      </c>
      <c r="CT19" s="33">
        <f t="shared" si="6"/>
        <v>1455</v>
      </c>
      <c r="CU19" s="33">
        <f t="shared" si="6"/>
        <v>1470</v>
      </c>
      <c r="CV19" s="33">
        <f t="shared" si="6"/>
        <v>1485</v>
      </c>
    </row>
    <row r="20" spans="1:100">
      <c r="A20" s="35">
        <v>16</v>
      </c>
      <c r="B20" s="33">
        <f t="shared" si="0"/>
        <v>16</v>
      </c>
      <c r="C20" s="33">
        <f t="shared" si="0"/>
        <v>32</v>
      </c>
      <c r="D20" s="33">
        <f t="shared" si="0"/>
        <v>48</v>
      </c>
      <c r="E20" s="33">
        <f t="shared" si="0"/>
        <v>64</v>
      </c>
      <c r="F20" s="33">
        <f t="shared" si="0"/>
        <v>80</v>
      </c>
      <c r="G20" s="33">
        <f t="shared" si="0"/>
        <v>96</v>
      </c>
      <c r="H20" s="33">
        <f t="shared" si="0"/>
        <v>112</v>
      </c>
      <c r="I20" s="33">
        <f t="shared" si="0"/>
        <v>128</v>
      </c>
      <c r="J20" s="33">
        <f t="shared" si="0"/>
        <v>144</v>
      </c>
      <c r="K20" s="33">
        <f t="shared" si="0"/>
        <v>160</v>
      </c>
      <c r="L20" s="33">
        <f t="shared" si="0"/>
        <v>176</v>
      </c>
      <c r="M20" s="33">
        <f t="shared" si="0"/>
        <v>192</v>
      </c>
      <c r="N20" s="33">
        <f t="shared" si="0"/>
        <v>208</v>
      </c>
      <c r="O20" s="33">
        <f t="shared" si="0"/>
        <v>224</v>
      </c>
      <c r="P20" s="33">
        <f t="shared" si="0"/>
        <v>240</v>
      </c>
      <c r="Q20" s="33">
        <f t="shared" ref="L20:AA35" si="7">Q$4*$A20</f>
        <v>256</v>
      </c>
      <c r="R20" s="33">
        <f t="shared" si="7"/>
        <v>272</v>
      </c>
      <c r="S20" s="33">
        <f t="shared" si="7"/>
        <v>288</v>
      </c>
      <c r="T20" s="33">
        <f t="shared" si="7"/>
        <v>304</v>
      </c>
      <c r="U20" s="33">
        <f t="shared" si="7"/>
        <v>320</v>
      </c>
      <c r="V20" s="33">
        <f t="shared" si="1"/>
        <v>336</v>
      </c>
      <c r="W20" s="33">
        <f t="shared" si="1"/>
        <v>352</v>
      </c>
      <c r="X20" s="33">
        <f t="shared" si="1"/>
        <v>368</v>
      </c>
      <c r="Y20" s="33">
        <f t="shared" si="1"/>
        <v>384</v>
      </c>
      <c r="Z20" s="33">
        <f t="shared" si="1"/>
        <v>400</v>
      </c>
      <c r="AA20" s="33">
        <f t="shared" si="1"/>
        <v>416</v>
      </c>
      <c r="AB20" s="33">
        <f t="shared" si="1"/>
        <v>432</v>
      </c>
      <c r="AC20" s="33">
        <f t="shared" si="1"/>
        <v>448</v>
      </c>
      <c r="AD20" s="33">
        <f t="shared" si="1"/>
        <v>464</v>
      </c>
      <c r="AE20" s="33">
        <f t="shared" si="1"/>
        <v>480</v>
      </c>
      <c r="AF20" s="33">
        <f t="shared" si="1"/>
        <v>496</v>
      </c>
      <c r="AG20" s="33">
        <f t="shared" si="1"/>
        <v>512</v>
      </c>
      <c r="AH20" s="33">
        <f t="shared" si="2"/>
        <v>528</v>
      </c>
      <c r="AI20" s="33">
        <f t="shared" si="2"/>
        <v>544</v>
      </c>
      <c r="AJ20" s="33">
        <f t="shared" si="2"/>
        <v>560</v>
      </c>
      <c r="AK20" s="33">
        <f t="shared" si="2"/>
        <v>576</v>
      </c>
      <c r="AL20" s="33">
        <f t="shared" si="2"/>
        <v>592</v>
      </c>
      <c r="AM20" s="33">
        <f t="shared" si="2"/>
        <v>608</v>
      </c>
      <c r="AN20" s="33">
        <f t="shared" si="2"/>
        <v>624</v>
      </c>
      <c r="AO20" s="33">
        <f t="shared" si="2"/>
        <v>640</v>
      </c>
      <c r="AP20" s="33">
        <f t="shared" si="2"/>
        <v>656</v>
      </c>
      <c r="AQ20" s="33">
        <f t="shared" si="2"/>
        <v>672</v>
      </c>
      <c r="AR20" s="33">
        <f t="shared" si="2"/>
        <v>688</v>
      </c>
      <c r="AS20" s="33">
        <f t="shared" si="2"/>
        <v>704</v>
      </c>
      <c r="AT20" s="33">
        <f t="shared" si="2"/>
        <v>720</v>
      </c>
      <c r="AU20" s="33">
        <f t="shared" si="2"/>
        <v>736</v>
      </c>
      <c r="AV20" s="33">
        <f t="shared" si="2"/>
        <v>752</v>
      </c>
      <c r="AW20" s="33">
        <f t="shared" ref="AW20:AY20" si="8">AW$4*$A20</f>
        <v>768</v>
      </c>
      <c r="AX20" s="33">
        <f t="shared" si="8"/>
        <v>784</v>
      </c>
      <c r="AY20" s="33">
        <f t="shared" si="8"/>
        <v>800</v>
      </c>
      <c r="AZ20" s="33">
        <f t="shared" si="3"/>
        <v>816</v>
      </c>
      <c r="BA20" s="33">
        <f t="shared" si="3"/>
        <v>832</v>
      </c>
      <c r="BB20" s="33">
        <f t="shared" si="3"/>
        <v>848</v>
      </c>
      <c r="BC20" s="33">
        <f t="shared" si="3"/>
        <v>864</v>
      </c>
      <c r="BD20" s="33">
        <f t="shared" si="3"/>
        <v>880</v>
      </c>
      <c r="BE20" s="33">
        <f t="shared" si="3"/>
        <v>896</v>
      </c>
      <c r="BF20" s="33">
        <f t="shared" si="3"/>
        <v>912</v>
      </c>
      <c r="BG20" s="33">
        <f t="shared" si="3"/>
        <v>928</v>
      </c>
      <c r="BH20" s="33">
        <f t="shared" si="3"/>
        <v>944</v>
      </c>
      <c r="BI20" s="33">
        <f t="shared" si="3"/>
        <v>960</v>
      </c>
      <c r="BJ20" s="33">
        <f t="shared" si="3"/>
        <v>976</v>
      </c>
      <c r="BK20" s="33">
        <f t="shared" si="3"/>
        <v>992</v>
      </c>
      <c r="BL20" s="33">
        <f t="shared" si="3"/>
        <v>1008</v>
      </c>
      <c r="BM20" s="33">
        <f t="shared" si="3"/>
        <v>1024</v>
      </c>
      <c r="BN20" s="33">
        <f t="shared" si="4"/>
        <v>1040</v>
      </c>
      <c r="BO20" s="33">
        <f t="shared" si="4"/>
        <v>1056</v>
      </c>
      <c r="BP20" s="33">
        <f t="shared" si="4"/>
        <v>1072</v>
      </c>
      <c r="BQ20" s="33">
        <f t="shared" si="4"/>
        <v>1088</v>
      </c>
      <c r="BR20" s="33">
        <f t="shared" si="4"/>
        <v>1104</v>
      </c>
      <c r="BS20" s="33">
        <f t="shared" si="4"/>
        <v>1120</v>
      </c>
      <c r="BT20" s="33">
        <f t="shared" si="4"/>
        <v>1136</v>
      </c>
      <c r="BU20" s="33">
        <f t="shared" si="4"/>
        <v>1152</v>
      </c>
      <c r="BV20" s="33">
        <f t="shared" si="4"/>
        <v>1168</v>
      </c>
      <c r="BW20" s="33">
        <f t="shared" si="4"/>
        <v>1184</v>
      </c>
      <c r="BX20" s="33">
        <f t="shared" si="4"/>
        <v>1200</v>
      </c>
      <c r="BY20" s="33">
        <f t="shared" si="4"/>
        <v>1216</v>
      </c>
      <c r="BZ20" s="33">
        <f t="shared" si="4"/>
        <v>1232</v>
      </c>
      <c r="CA20" s="33">
        <f t="shared" si="4"/>
        <v>1248</v>
      </c>
      <c r="CB20" s="33">
        <f t="shared" si="4"/>
        <v>1264</v>
      </c>
      <c r="CC20" s="33">
        <f t="shared" ref="CC20" si="9">CC$4*$A20</f>
        <v>1280</v>
      </c>
      <c r="CD20" s="33">
        <f t="shared" si="5"/>
        <v>1296</v>
      </c>
      <c r="CE20" s="33">
        <f t="shared" si="5"/>
        <v>1312</v>
      </c>
      <c r="CF20" s="33">
        <f t="shared" si="5"/>
        <v>1328</v>
      </c>
      <c r="CG20" s="33">
        <f t="shared" si="5"/>
        <v>1344</v>
      </c>
      <c r="CH20" s="33">
        <f t="shared" si="5"/>
        <v>1360</v>
      </c>
      <c r="CI20" s="33">
        <f t="shared" si="5"/>
        <v>1376</v>
      </c>
      <c r="CJ20" s="33">
        <f t="shared" si="5"/>
        <v>1392</v>
      </c>
      <c r="CK20" s="33">
        <f t="shared" si="5"/>
        <v>1408</v>
      </c>
      <c r="CL20" s="33">
        <f t="shared" si="5"/>
        <v>1424</v>
      </c>
      <c r="CM20" s="33">
        <f t="shared" si="5"/>
        <v>1440</v>
      </c>
      <c r="CN20" s="33">
        <f t="shared" si="6"/>
        <v>1456</v>
      </c>
      <c r="CO20" s="33">
        <f t="shared" si="6"/>
        <v>1472</v>
      </c>
      <c r="CP20" s="33">
        <f t="shared" si="6"/>
        <v>1488</v>
      </c>
      <c r="CQ20" s="33">
        <f t="shared" si="6"/>
        <v>1504</v>
      </c>
      <c r="CR20" s="33">
        <f t="shared" si="6"/>
        <v>1520</v>
      </c>
      <c r="CS20" s="33">
        <f t="shared" si="6"/>
        <v>1536</v>
      </c>
      <c r="CT20" s="33">
        <f t="shared" si="6"/>
        <v>1552</v>
      </c>
      <c r="CU20" s="33">
        <f t="shared" si="6"/>
        <v>1568</v>
      </c>
      <c r="CV20" s="33">
        <f t="shared" si="6"/>
        <v>1584</v>
      </c>
    </row>
    <row r="21" spans="1:100">
      <c r="A21" s="35">
        <v>17</v>
      </c>
      <c r="B21" s="33">
        <f t="shared" ref="B21:Q36" si="10">B$4*$A21</f>
        <v>17</v>
      </c>
      <c r="C21" s="33">
        <f t="shared" si="10"/>
        <v>34</v>
      </c>
      <c r="D21" s="33">
        <f t="shared" si="10"/>
        <v>51</v>
      </c>
      <c r="E21" s="33">
        <f t="shared" si="10"/>
        <v>68</v>
      </c>
      <c r="F21" s="33">
        <f t="shared" si="10"/>
        <v>85</v>
      </c>
      <c r="G21" s="33">
        <f t="shared" si="10"/>
        <v>102</v>
      </c>
      <c r="H21" s="33">
        <f t="shared" si="10"/>
        <v>119</v>
      </c>
      <c r="I21" s="33">
        <f t="shared" si="10"/>
        <v>136</v>
      </c>
      <c r="J21" s="33">
        <f t="shared" si="10"/>
        <v>153</v>
      </c>
      <c r="K21" s="33">
        <f t="shared" si="10"/>
        <v>170</v>
      </c>
      <c r="L21" s="33">
        <f t="shared" si="7"/>
        <v>187</v>
      </c>
      <c r="M21" s="33">
        <f t="shared" si="7"/>
        <v>204</v>
      </c>
      <c r="N21" s="33">
        <f t="shared" si="7"/>
        <v>221</v>
      </c>
      <c r="O21" s="33">
        <f t="shared" si="7"/>
        <v>238</v>
      </c>
      <c r="P21" s="33">
        <f t="shared" si="7"/>
        <v>255</v>
      </c>
      <c r="Q21" s="33">
        <f t="shared" si="7"/>
        <v>272</v>
      </c>
      <c r="R21" s="33">
        <f t="shared" si="7"/>
        <v>289</v>
      </c>
      <c r="S21" s="33">
        <f t="shared" si="7"/>
        <v>306</v>
      </c>
      <c r="T21" s="33">
        <f t="shared" si="7"/>
        <v>323</v>
      </c>
      <c r="U21" s="33">
        <f t="shared" si="7"/>
        <v>340</v>
      </c>
      <c r="V21" s="33">
        <f t="shared" si="7"/>
        <v>357</v>
      </c>
      <c r="W21" s="33">
        <f t="shared" si="7"/>
        <v>374</v>
      </c>
      <c r="X21" s="33">
        <f t="shared" si="7"/>
        <v>391</v>
      </c>
      <c r="Y21" s="33">
        <f t="shared" si="7"/>
        <v>408</v>
      </c>
      <c r="Z21" s="33">
        <f t="shared" si="7"/>
        <v>425</v>
      </c>
      <c r="AA21" s="33">
        <f t="shared" si="7"/>
        <v>442</v>
      </c>
      <c r="AB21" s="33">
        <f t="shared" ref="AB21:AQ36" si="11">AB$4*$A21</f>
        <v>459</v>
      </c>
      <c r="AC21" s="33">
        <f t="shared" si="11"/>
        <v>476</v>
      </c>
      <c r="AD21" s="33">
        <f t="shared" si="11"/>
        <v>493</v>
      </c>
      <c r="AE21" s="33">
        <f t="shared" si="11"/>
        <v>510</v>
      </c>
      <c r="AF21" s="33">
        <f t="shared" si="11"/>
        <v>527</v>
      </c>
      <c r="AG21" s="33">
        <f t="shared" si="11"/>
        <v>544</v>
      </c>
      <c r="AH21" s="33">
        <f t="shared" si="11"/>
        <v>561</v>
      </c>
      <c r="AI21" s="33">
        <f t="shared" si="11"/>
        <v>578</v>
      </c>
      <c r="AJ21" s="33">
        <f t="shared" si="11"/>
        <v>595</v>
      </c>
      <c r="AK21" s="33">
        <f t="shared" si="11"/>
        <v>612</v>
      </c>
      <c r="AL21" s="33">
        <f t="shared" si="11"/>
        <v>629</v>
      </c>
      <c r="AM21" s="33">
        <f t="shared" si="11"/>
        <v>646</v>
      </c>
      <c r="AN21" s="33">
        <f t="shared" si="11"/>
        <v>663</v>
      </c>
      <c r="AO21" s="33">
        <f t="shared" si="11"/>
        <v>680</v>
      </c>
      <c r="AP21" s="33">
        <f t="shared" si="11"/>
        <v>697</v>
      </c>
      <c r="AQ21" s="33">
        <f t="shared" si="11"/>
        <v>714</v>
      </c>
      <c r="AR21" s="33">
        <f t="shared" ref="AR21:BG36" si="12">AR$4*$A21</f>
        <v>731</v>
      </c>
      <c r="AS21" s="33">
        <f t="shared" si="12"/>
        <v>748</v>
      </c>
      <c r="AT21" s="33">
        <f t="shared" si="12"/>
        <v>765</v>
      </c>
      <c r="AU21" s="33">
        <f t="shared" si="12"/>
        <v>782</v>
      </c>
      <c r="AV21" s="33">
        <f t="shared" si="12"/>
        <v>799</v>
      </c>
      <c r="AW21" s="33">
        <f t="shared" si="12"/>
        <v>816</v>
      </c>
      <c r="AX21" s="33">
        <f t="shared" si="12"/>
        <v>833</v>
      </c>
      <c r="AY21" s="33">
        <f t="shared" si="12"/>
        <v>850</v>
      </c>
      <c r="AZ21" s="33">
        <f t="shared" si="12"/>
        <v>867</v>
      </c>
      <c r="BA21" s="33">
        <f t="shared" si="12"/>
        <v>884</v>
      </c>
      <c r="BB21" s="33">
        <f t="shared" si="12"/>
        <v>901</v>
      </c>
      <c r="BC21" s="33">
        <f t="shared" si="12"/>
        <v>918</v>
      </c>
      <c r="BD21" s="33">
        <f t="shared" si="12"/>
        <v>935</v>
      </c>
      <c r="BE21" s="33">
        <f t="shared" si="12"/>
        <v>952</v>
      </c>
      <c r="BF21" s="33">
        <f t="shared" si="12"/>
        <v>969</v>
      </c>
      <c r="BG21" s="33">
        <f t="shared" si="12"/>
        <v>986</v>
      </c>
      <c r="BH21" s="33">
        <f t="shared" ref="BH21:BW36" si="13">BH$4*$A21</f>
        <v>1003</v>
      </c>
      <c r="BI21" s="33">
        <f t="shared" si="13"/>
        <v>1020</v>
      </c>
      <c r="BJ21" s="33">
        <f t="shared" si="13"/>
        <v>1037</v>
      </c>
      <c r="BK21" s="33">
        <f t="shared" si="13"/>
        <v>1054</v>
      </c>
      <c r="BL21" s="33">
        <f t="shared" si="13"/>
        <v>1071</v>
      </c>
      <c r="BM21" s="33">
        <f t="shared" si="13"/>
        <v>1088</v>
      </c>
      <c r="BN21" s="33">
        <f t="shared" si="13"/>
        <v>1105</v>
      </c>
      <c r="BO21" s="33">
        <f t="shared" si="13"/>
        <v>1122</v>
      </c>
      <c r="BP21" s="33">
        <f t="shared" si="13"/>
        <v>1139</v>
      </c>
      <c r="BQ21" s="33">
        <f t="shared" si="13"/>
        <v>1156</v>
      </c>
      <c r="BR21" s="33">
        <f t="shared" si="13"/>
        <v>1173</v>
      </c>
      <c r="BS21" s="33">
        <f t="shared" si="13"/>
        <v>1190</v>
      </c>
      <c r="BT21" s="33">
        <f t="shared" si="13"/>
        <v>1207</v>
      </c>
      <c r="BU21" s="33">
        <f t="shared" si="13"/>
        <v>1224</v>
      </c>
      <c r="BV21" s="33">
        <f t="shared" si="13"/>
        <v>1241</v>
      </c>
      <c r="BW21" s="33">
        <f t="shared" si="13"/>
        <v>1258</v>
      </c>
      <c r="BX21" s="33">
        <f t="shared" ref="BX21:CM36" si="14">BX$4*$A21</f>
        <v>1275</v>
      </c>
      <c r="BY21" s="33">
        <f t="shared" si="14"/>
        <v>1292</v>
      </c>
      <c r="BZ21" s="33">
        <f t="shared" si="14"/>
        <v>1309</v>
      </c>
      <c r="CA21" s="33">
        <f t="shared" si="14"/>
        <v>1326</v>
      </c>
      <c r="CB21" s="33">
        <f t="shared" si="14"/>
        <v>1343</v>
      </c>
      <c r="CC21" s="33">
        <f t="shared" si="14"/>
        <v>1360</v>
      </c>
      <c r="CD21" s="33">
        <f t="shared" si="14"/>
        <v>1377</v>
      </c>
      <c r="CE21" s="33">
        <f t="shared" si="14"/>
        <v>1394</v>
      </c>
      <c r="CF21" s="33">
        <f t="shared" si="14"/>
        <v>1411</v>
      </c>
      <c r="CG21" s="33">
        <f t="shared" si="14"/>
        <v>1428</v>
      </c>
      <c r="CH21" s="33">
        <f t="shared" si="14"/>
        <v>1445</v>
      </c>
      <c r="CI21" s="33">
        <f t="shared" si="14"/>
        <v>1462</v>
      </c>
      <c r="CJ21" s="33">
        <f t="shared" si="14"/>
        <v>1479</v>
      </c>
      <c r="CK21" s="33">
        <f t="shared" si="14"/>
        <v>1496</v>
      </c>
      <c r="CL21" s="33">
        <f t="shared" si="14"/>
        <v>1513</v>
      </c>
      <c r="CM21" s="33">
        <f t="shared" si="14"/>
        <v>1530</v>
      </c>
      <c r="CN21" s="33">
        <f t="shared" ref="CN21:CV36" si="15">CN$4*$A21</f>
        <v>1547</v>
      </c>
      <c r="CO21" s="33">
        <f t="shared" si="15"/>
        <v>1564</v>
      </c>
      <c r="CP21" s="33">
        <f t="shared" si="15"/>
        <v>1581</v>
      </c>
      <c r="CQ21" s="33">
        <f t="shared" si="15"/>
        <v>1598</v>
      </c>
      <c r="CR21" s="33">
        <f t="shared" si="15"/>
        <v>1615</v>
      </c>
      <c r="CS21" s="33">
        <f t="shared" si="15"/>
        <v>1632</v>
      </c>
      <c r="CT21" s="33">
        <f t="shared" si="15"/>
        <v>1649</v>
      </c>
      <c r="CU21" s="33">
        <f t="shared" si="15"/>
        <v>1666</v>
      </c>
      <c r="CV21" s="33">
        <f t="shared" si="15"/>
        <v>1683</v>
      </c>
    </row>
    <row r="22" spans="1:100">
      <c r="A22" s="35">
        <v>18</v>
      </c>
      <c r="B22" s="33">
        <f t="shared" si="10"/>
        <v>18</v>
      </c>
      <c r="C22" s="33">
        <f t="shared" si="10"/>
        <v>36</v>
      </c>
      <c r="D22" s="33">
        <f t="shared" si="10"/>
        <v>54</v>
      </c>
      <c r="E22" s="33">
        <f t="shared" si="10"/>
        <v>72</v>
      </c>
      <c r="F22" s="33">
        <f t="shared" si="10"/>
        <v>90</v>
      </c>
      <c r="G22" s="33">
        <f t="shared" si="10"/>
        <v>108</v>
      </c>
      <c r="H22" s="33">
        <f t="shared" si="10"/>
        <v>126</v>
      </c>
      <c r="I22" s="33">
        <f t="shared" si="10"/>
        <v>144</v>
      </c>
      <c r="J22" s="33">
        <f t="shared" si="10"/>
        <v>162</v>
      </c>
      <c r="K22" s="33">
        <f t="shared" si="10"/>
        <v>180</v>
      </c>
      <c r="L22" s="33">
        <f t="shared" si="7"/>
        <v>198</v>
      </c>
      <c r="M22" s="33">
        <f t="shared" si="7"/>
        <v>216</v>
      </c>
      <c r="N22" s="33">
        <f t="shared" si="7"/>
        <v>234</v>
      </c>
      <c r="O22" s="33">
        <f t="shared" si="7"/>
        <v>252</v>
      </c>
      <c r="P22" s="33">
        <f t="shared" si="7"/>
        <v>270</v>
      </c>
      <c r="Q22" s="33">
        <f t="shared" si="7"/>
        <v>288</v>
      </c>
      <c r="R22" s="33">
        <f t="shared" si="7"/>
        <v>306</v>
      </c>
      <c r="S22" s="33">
        <f t="shared" si="7"/>
        <v>324</v>
      </c>
      <c r="T22" s="33">
        <f t="shared" si="7"/>
        <v>342</v>
      </c>
      <c r="U22" s="33">
        <f t="shared" si="7"/>
        <v>360</v>
      </c>
      <c r="V22" s="33">
        <f t="shared" si="7"/>
        <v>378</v>
      </c>
      <c r="W22" s="33">
        <f t="shared" si="7"/>
        <v>396</v>
      </c>
      <c r="X22" s="33">
        <f t="shared" si="7"/>
        <v>414</v>
      </c>
      <c r="Y22" s="33">
        <f t="shared" si="7"/>
        <v>432</v>
      </c>
      <c r="Z22" s="33">
        <f t="shared" si="7"/>
        <v>450</v>
      </c>
      <c r="AA22" s="33">
        <f t="shared" si="7"/>
        <v>468</v>
      </c>
      <c r="AB22" s="33">
        <f t="shared" si="11"/>
        <v>486</v>
      </c>
      <c r="AC22" s="33">
        <f t="shared" si="11"/>
        <v>504</v>
      </c>
      <c r="AD22" s="33">
        <f t="shared" si="11"/>
        <v>522</v>
      </c>
      <c r="AE22" s="33">
        <f t="shared" si="11"/>
        <v>540</v>
      </c>
      <c r="AF22" s="33">
        <f t="shared" si="11"/>
        <v>558</v>
      </c>
      <c r="AG22" s="33">
        <f t="shared" si="11"/>
        <v>576</v>
      </c>
      <c r="AH22" s="33">
        <f t="shared" si="11"/>
        <v>594</v>
      </c>
      <c r="AI22" s="33">
        <f t="shared" si="11"/>
        <v>612</v>
      </c>
      <c r="AJ22" s="33">
        <f t="shared" si="11"/>
        <v>630</v>
      </c>
      <c r="AK22" s="33">
        <f t="shared" si="11"/>
        <v>648</v>
      </c>
      <c r="AL22" s="33">
        <f t="shared" si="11"/>
        <v>666</v>
      </c>
      <c r="AM22" s="33">
        <f t="shared" si="11"/>
        <v>684</v>
      </c>
      <c r="AN22" s="33">
        <f t="shared" si="11"/>
        <v>702</v>
      </c>
      <c r="AO22" s="33">
        <f t="shared" si="11"/>
        <v>720</v>
      </c>
      <c r="AP22" s="33">
        <f t="shared" si="11"/>
        <v>738</v>
      </c>
      <c r="AQ22" s="33">
        <f t="shared" si="11"/>
        <v>756</v>
      </c>
      <c r="AR22" s="33">
        <f t="shared" si="12"/>
        <v>774</v>
      </c>
      <c r="AS22" s="33">
        <f t="shared" si="12"/>
        <v>792</v>
      </c>
      <c r="AT22" s="33">
        <f t="shared" si="12"/>
        <v>810</v>
      </c>
      <c r="AU22" s="33">
        <f t="shared" si="12"/>
        <v>828</v>
      </c>
      <c r="AV22" s="33">
        <f t="shared" si="12"/>
        <v>846</v>
      </c>
      <c r="AW22" s="33">
        <f t="shared" si="12"/>
        <v>864</v>
      </c>
      <c r="AX22" s="33">
        <f t="shared" si="12"/>
        <v>882</v>
      </c>
      <c r="AY22" s="33">
        <f t="shared" si="12"/>
        <v>900</v>
      </c>
      <c r="AZ22" s="33">
        <f t="shared" si="12"/>
        <v>918</v>
      </c>
      <c r="BA22" s="33">
        <f t="shared" si="12"/>
        <v>936</v>
      </c>
      <c r="BB22" s="33">
        <f t="shared" si="12"/>
        <v>954</v>
      </c>
      <c r="BC22" s="33">
        <f t="shared" si="12"/>
        <v>972</v>
      </c>
      <c r="BD22" s="33">
        <f t="shared" si="12"/>
        <v>990</v>
      </c>
      <c r="BE22" s="33">
        <f t="shared" si="12"/>
        <v>1008</v>
      </c>
      <c r="BF22" s="33">
        <f t="shared" si="12"/>
        <v>1026</v>
      </c>
      <c r="BG22" s="33">
        <f t="shared" si="12"/>
        <v>1044</v>
      </c>
      <c r="BH22" s="33">
        <f t="shared" si="13"/>
        <v>1062</v>
      </c>
      <c r="BI22" s="33">
        <f t="shared" si="13"/>
        <v>1080</v>
      </c>
      <c r="BJ22" s="33">
        <f t="shared" si="13"/>
        <v>1098</v>
      </c>
      <c r="BK22" s="33">
        <f t="shared" si="13"/>
        <v>1116</v>
      </c>
      <c r="BL22" s="33">
        <f t="shared" si="13"/>
        <v>1134</v>
      </c>
      <c r="BM22" s="33">
        <f t="shared" si="13"/>
        <v>1152</v>
      </c>
      <c r="BN22" s="33">
        <f t="shared" si="13"/>
        <v>1170</v>
      </c>
      <c r="BO22" s="33">
        <f t="shared" si="13"/>
        <v>1188</v>
      </c>
      <c r="BP22" s="33">
        <f t="shared" si="13"/>
        <v>1206</v>
      </c>
      <c r="BQ22" s="33">
        <f t="shared" si="13"/>
        <v>1224</v>
      </c>
      <c r="BR22" s="33">
        <f t="shared" si="13"/>
        <v>1242</v>
      </c>
      <c r="BS22" s="33">
        <f t="shared" si="13"/>
        <v>1260</v>
      </c>
      <c r="BT22" s="33">
        <f t="shared" si="13"/>
        <v>1278</v>
      </c>
      <c r="BU22" s="33">
        <f t="shared" si="13"/>
        <v>1296</v>
      </c>
      <c r="BV22" s="33">
        <f t="shared" si="13"/>
        <v>1314</v>
      </c>
      <c r="BW22" s="33">
        <f t="shared" si="13"/>
        <v>1332</v>
      </c>
      <c r="BX22" s="33">
        <f t="shared" si="14"/>
        <v>1350</v>
      </c>
      <c r="BY22" s="33">
        <f t="shared" si="14"/>
        <v>1368</v>
      </c>
      <c r="BZ22" s="33">
        <f t="shared" si="14"/>
        <v>1386</v>
      </c>
      <c r="CA22" s="33">
        <f t="shared" si="14"/>
        <v>1404</v>
      </c>
      <c r="CB22" s="33">
        <f t="shared" si="14"/>
        <v>1422</v>
      </c>
      <c r="CC22" s="33">
        <f t="shared" si="14"/>
        <v>1440</v>
      </c>
      <c r="CD22" s="33">
        <f t="shared" si="14"/>
        <v>1458</v>
      </c>
      <c r="CE22" s="33">
        <f t="shared" si="14"/>
        <v>1476</v>
      </c>
      <c r="CF22" s="33">
        <f t="shared" si="14"/>
        <v>1494</v>
      </c>
      <c r="CG22" s="33">
        <f t="shared" si="14"/>
        <v>1512</v>
      </c>
      <c r="CH22" s="33">
        <f t="shared" si="14"/>
        <v>1530</v>
      </c>
      <c r="CI22" s="33">
        <f t="shared" si="14"/>
        <v>1548</v>
      </c>
      <c r="CJ22" s="33">
        <f t="shared" si="14"/>
        <v>1566</v>
      </c>
      <c r="CK22" s="33">
        <f t="shared" si="14"/>
        <v>1584</v>
      </c>
      <c r="CL22" s="33">
        <f t="shared" si="14"/>
        <v>1602</v>
      </c>
      <c r="CM22" s="33">
        <f t="shared" si="14"/>
        <v>1620</v>
      </c>
      <c r="CN22" s="33">
        <f t="shared" si="15"/>
        <v>1638</v>
      </c>
      <c r="CO22" s="33">
        <f t="shared" si="15"/>
        <v>1656</v>
      </c>
      <c r="CP22" s="33">
        <f t="shared" si="15"/>
        <v>1674</v>
      </c>
      <c r="CQ22" s="33">
        <f t="shared" si="15"/>
        <v>1692</v>
      </c>
      <c r="CR22" s="33">
        <f t="shared" si="15"/>
        <v>1710</v>
      </c>
      <c r="CS22" s="33">
        <f t="shared" si="15"/>
        <v>1728</v>
      </c>
      <c r="CT22" s="33">
        <f t="shared" si="15"/>
        <v>1746</v>
      </c>
      <c r="CU22" s="33">
        <f t="shared" si="15"/>
        <v>1764</v>
      </c>
      <c r="CV22" s="33">
        <f t="shared" si="15"/>
        <v>1782</v>
      </c>
    </row>
    <row r="23" spans="1:100">
      <c r="A23" s="35">
        <v>19</v>
      </c>
      <c r="B23" s="33">
        <f t="shared" si="10"/>
        <v>19</v>
      </c>
      <c r="C23" s="33">
        <f t="shared" si="10"/>
        <v>38</v>
      </c>
      <c r="D23" s="33">
        <f t="shared" si="10"/>
        <v>57</v>
      </c>
      <c r="E23" s="33">
        <f t="shared" si="10"/>
        <v>76</v>
      </c>
      <c r="F23" s="33">
        <f t="shared" si="10"/>
        <v>95</v>
      </c>
      <c r="G23" s="33">
        <f t="shared" si="10"/>
        <v>114</v>
      </c>
      <c r="H23" s="33">
        <f t="shared" si="10"/>
        <v>133</v>
      </c>
      <c r="I23" s="33">
        <f t="shared" si="10"/>
        <v>152</v>
      </c>
      <c r="J23" s="33">
        <f t="shared" si="10"/>
        <v>171</v>
      </c>
      <c r="K23" s="33">
        <f t="shared" si="10"/>
        <v>190</v>
      </c>
      <c r="L23" s="33">
        <f t="shared" si="7"/>
        <v>209</v>
      </c>
      <c r="M23" s="33">
        <f t="shared" si="7"/>
        <v>228</v>
      </c>
      <c r="N23" s="33">
        <f t="shared" si="7"/>
        <v>247</v>
      </c>
      <c r="O23" s="33">
        <f t="shared" si="7"/>
        <v>266</v>
      </c>
      <c r="P23" s="33">
        <f t="shared" si="7"/>
        <v>285</v>
      </c>
      <c r="Q23" s="33">
        <f t="shared" si="7"/>
        <v>304</v>
      </c>
      <c r="R23" s="33">
        <f t="shared" si="7"/>
        <v>323</v>
      </c>
      <c r="S23" s="33">
        <f t="shared" si="7"/>
        <v>342</v>
      </c>
      <c r="T23" s="33">
        <f t="shared" si="7"/>
        <v>361</v>
      </c>
      <c r="U23" s="33">
        <f t="shared" si="7"/>
        <v>380</v>
      </c>
      <c r="V23" s="33">
        <f t="shared" si="7"/>
        <v>399</v>
      </c>
      <c r="W23" s="33">
        <f t="shared" si="7"/>
        <v>418</v>
      </c>
      <c r="X23" s="33">
        <f t="shared" si="7"/>
        <v>437</v>
      </c>
      <c r="Y23" s="33">
        <f t="shared" si="7"/>
        <v>456</v>
      </c>
      <c r="Z23" s="33">
        <f t="shared" si="7"/>
        <v>475</v>
      </c>
      <c r="AA23" s="33">
        <f t="shared" si="7"/>
        <v>494</v>
      </c>
      <c r="AB23" s="33">
        <f t="shared" si="11"/>
        <v>513</v>
      </c>
      <c r="AC23" s="33">
        <f t="shared" si="11"/>
        <v>532</v>
      </c>
      <c r="AD23" s="33">
        <f t="shared" si="11"/>
        <v>551</v>
      </c>
      <c r="AE23" s="33">
        <f t="shared" si="11"/>
        <v>570</v>
      </c>
      <c r="AF23" s="33">
        <f t="shared" si="11"/>
        <v>589</v>
      </c>
      <c r="AG23" s="33">
        <f t="shared" si="11"/>
        <v>608</v>
      </c>
      <c r="AH23" s="33">
        <f t="shared" si="11"/>
        <v>627</v>
      </c>
      <c r="AI23" s="33">
        <f t="shared" si="11"/>
        <v>646</v>
      </c>
      <c r="AJ23" s="33">
        <f t="shared" si="11"/>
        <v>665</v>
      </c>
      <c r="AK23" s="33">
        <f t="shared" si="11"/>
        <v>684</v>
      </c>
      <c r="AL23" s="33">
        <f t="shared" si="11"/>
        <v>703</v>
      </c>
      <c r="AM23" s="33">
        <f t="shared" si="11"/>
        <v>722</v>
      </c>
      <c r="AN23" s="33">
        <f t="shared" si="11"/>
        <v>741</v>
      </c>
      <c r="AO23" s="33">
        <f t="shared" si="11"/>
        <v>760</v>
      </c>
      <c r="AP23" s="33">
        <f t="shared" si="11"/>
        <v>779</v>
      </c>
      <c r="AQ23" s="33">
        <f t="shared" si="11"/>
        <v>798</v>
      </c>
      <c r="AR23" s="33">
        <f t="shared" si="12"/>
        <v>817</v>
      </c>
      <c r="AS23" s="33">
        <f t="shared" si="12"/>
        <v>836</v>
      </c>
      <c r="AT23" s="33">
        <f t="shared" si="12"/>
        <v>855</v>
      </c>
      <c r="AU23" s="33">
        <f t="shared" si="12"/>
        <v>874</v>
      </c>
      <c r="AV23" s="33">
        <f t="shared" si="12"/>
        <v>893</v>
      </c>
      <c r="AW23" s="33">
        <f t="shared" si="12"/>
        <v>912</v>
      </c>
      <c r="AX23" s="33">
        <f t="shared" si="12"/>
        <v>931</v>
      </c>
      <c r="AY23" s="33">
        <f t="shared" si="12"/>
        <v>950</v>
      </c>
      <c r="AZ23" s="33">
        <f t="shared" si="12"/>
        <v>969</v>
      </c>
      <c r="BA23" s="33">
        <f t="shared" si="12"/>
        <v>988</v>
      </c>
      <c r="BB23" s="33">
        <f t="shared" si="12"/>
        <v>1007</v>
      </c>
      <c r="BC23" s="33">
        <f t="shared" si="12"/>
        <v>1026</v>
      </c>
      <c r="BD23" s="33">
        <f t="shared" si="12"/>
        <v>1045</v>
      </c>
      <c r="BE23" s="33">
        <f t="shared" si="12"/>
        <v>1064</v>
      </c>
      <c r="BF23" s="33">
        <f t="shared" si="12"/>
        <v>1083</v>
      </c>
      <c r="BG23" s="33">
        <f t="shared" si="12"/>
        <v>1102</v>
      </c>
      <c r="BH23" s="33">
        <f t="shared" si="13"/>
        <v>1121</v>
      </c>
      <c r="BI23" s="33">
        <f t="shared" si="13"/>
        <v>1140</v>
      </c>
      <c r="BJ23" s="33">
        <f t="shared" si="13"/>
        <v>1159</v>
      </c>
      <c r="BK23" s="33">
        <f t="shared" si="13"/>
        <v>1178</v>
      </c>
      <c r="BL23" s="33">
        <f t="shared" si="13"/>
        <v>1197</v>
      </c>
      <c r="BM23" s="33">
        <f t="shared" si="13"/>
        <v>1216</v>
      </c>
      <c r="BN23" s="33">
        <f t="shared" si="13"/>
        <v>1235</v>
      </c>
      <c r="BO23" s="33">
        <f t="shared" si="13"/>
        <v>1254</v>
      </c>
      <c r="BP23" s="33">
        <f t="shared" si="13"/>
        <v>1273</v>
      </c>
      <c r="BQ23" s="33">
        <f t="shared" si="13"/>
        <v>1292</v>
      </c>
      <c r="BR23" s="33">
        <f t="shared" si="13"/>
        <v>1311</v>
      </c>
      <c r="BS23" s="33">
        <f t="shared" si="13"/>
        <v>1330</v>
      </c>
      <c r="BT23" s="33">
        <f t="shared" si="13"/>
        <v>1349</v>
      </c>
      <c r="BU23" s="33">
        <f t="shared" si="13"/>
        <v>1368</v>
      </c>
      <c r="BV23" s="33">
        <f t="shared" si="13"/>
        <v>1387</v>
      </c>
      <c r="BW23" s="33">
        <f t="shared" si="13"/>
        <v>1406</v>
      </c>
      <c r="BX23" s="33">
        <f t="shared" si="14"/>
        <v>1425</v>
      </c>
      <c r="BY23" s="33">
        <f t="shared" si="14"/>
        <v>1444</v>
      </c>
      <c r="BZ23" s="33">
        <f t="shared" si="14"/>
        <v>1463</v>
      </c>
      <c r="CA23" s="33">
        <f t="shared" si="14"/>
        <v>1482</v>
      </c>
      <c r="CB23" s="33">
        <f t="shared" si="14"/>
        <v>1501</v>
      </c>
      <c r="CC23" s="33">
        <f t="shared" si="14"/>
        <v>1520</v>
      </c>
      <c r="CD23" s="33">
        <f t="shared" si="14"/>
        <v>1539</v>
      </c>
      <c r="CE23" s="33">
        <f t="shared" si="14"/>
        <v>1558</v>
      </c>
      <c r="CF23" s="33">
        <f t="shared" si="14"/>
        <v>1577</v>
      </c>
      <c r="CG23" s="33">
        <f t="shared" si="14"/>
        <v>1596</v>
      </c>
      <c r="CH23" s="33">
        <f t="shared" si="14"/>
        <v>1615</v>
      </c>
      <c r="CI23" s="33">
        <f t="shared" si="14"/>
        <v>1634</v>
      </c>
      <c r="CJ23" s="33">
        <f t="shared" si="14"/>
        <v>1653</v>
      </c>
      <c r="CK23" s="33">
        <f t="shared" si="14"/>
        <v>1672</v>
      </c>
      <c r="CL23" s="33">
        <f t="shared" si="14"/>
        <v>1691</v>
      </c>
      <c r="CM23" s="33">
        <f t="shared" si="14"/>
        <v>1710</v>
      </c>
      <c r="CN23" s="33">
        <f t="shared" si="15"/>
        <v>1729</v>
      </c>
      <c r="CO23" s="33">
        <f t="shared" si="15"/>
        <v>1748</v>
      </c>
      <c r="CP23" s="33">
        <f t="shared" si="15"/>
        <v>1767</v>
      </c>
      <c r="CQ23" s="33">
        <f t="shared" si="15"/>
        <v>1786</v>
      </c>
      <c r="CR23" s="33">
        <f t="shared" si="15"/>
        <v>1805</v>
      </c>
      <c r="CS23" s="33">
        <f t="shared" si="15"/>
        <v>1824</v>
      </c>
      <c r="CT23" s="33">
        <f t="shared" si="15"/>
        <v>1843</v>
      </c>
      <c r="CU23" s="33">
        <f t="shared" si="15"/>
        <v>1862</v>
      </c>
      <c r="CV23" s="33">
        <f t="shared" si="15"/>
        <v>1881</v>
      </c>
    </row>
    <row r="24" spans="1:100">
      <c r="A24" s="35">
        <v>20</v>
      </c>
      <c r="B24" s="33">
        <f t="shared" si="10"/>
        <v>20</v>
      </c>
      <c r="C24" s="33">
        <f t="shared" si="10"/>
        <v>40</v>
      </c>
      <c r="D24" s="33">
        <f t="shared" si="10"/>
        <v>60</v>
      </c>
      <c r="E24" s="33">
        <f t="shared" si="10"/>
        <v>80</v>
      </c>
      <c r="F24" s="33">
        <f t="shared" si="10"/>
        <v>100</v>
      </c>
      <c r="G24" s="33">
        <f t="shared" si="10"/>
        <v>120</v>
      </c>
      <c r="H24" s="33">
        <f t="shared" si="10"/>
        <v>140</v>
      </c>
      <c r="I24" s="33">
        <f t="shared" si="10"/>
        <v>160</v>
      </c>
      <c r="J24" s="33">
        <f t="shared" si="10"/>
        <v>180</v>
      </c>
      <c r="K24" s="33">
        <f t="shared" si="10"/>
        <v>200</v>
      </c>
      <c r="L24" s="33">
        <f t="shared" si="7"/>
        <v>220</v>
      </c>
      <c r="M24" s="33">
        <f t="shared" si="7"/>
        <v>240</v>
      </c>
      <c r="N24" s="33">
        <f t="shared" si="7"/>
        <v>260</v>
      </c>
      <c r="O24" s="33">
        <f t="shared" si="7"/>
        <v>280</v>
      </c>
      <c r="P24" s="33">
        <f t="shared" si="7"/>
        <v>300</v>
      </c>
      <c r="Q24" s="33">
        <f t="shared" si="7"/>
        <v>320</v>
      </c>
      <c r="R24" s="33">
        <f t="shared" si="7"/>
        <v>340</v>
      </c>
      <c r="S24" s="33">
        <f t="shared" si="7"/>
        <v>360</v>
      </c>
      <c r="T24" s="33">
        <f t="shared" si="7"/>
        <v>380</v>
      </c>
      <c r="U24" s="33">
        <f t="shared" si="7"/>
        <v>400</v>
      </c>
      <c r="V24" s="33">
        <f t="shared" si="7"/>
        <v>420</v>
      </c>
      <c r="W24" s="33">
        <f t="shared" si="7"/>
        <v>440</v>
      </c>
      <c r="X24" s="33">
        <f t="shared" si="7"/>
        <v>460</v>
      </c>
      <c r="Y24" s="33">
        <f t="shared" si="7"/>
        <v>480</v>
      </c>
      <c r="Z24" s="33">
        <f t="shared" si="7"/>
        <v>500</v>
      </c>
      <c r="AA24" s="33">
        <f t="shared" si="7"/>
        <v>520</v>
      </c>
      <c r="AB24" s="33">
        <f t="shared" si="11"/>
        <v>540</v>
      </c>
      <c r="AC24" s="33">
        <f t="shared" si="11"/>
        <v>560</v>
      </c>
      <c r="AD24" s="33">
        <f t="shared" si="11"/>
        <v>580</v>
      </c>
      <c r="AE24" s="33">
        <f t="shared" si="11"/>
        <v>600</v>
      </c>
      <c r="AF24" s="33">
        <f t="shared" si="11"/>
        <v>620</v>
      </c>
      <c r="AG24" s="33">
        <f t="shared" si="11"/>
        <v>640</v>
      </c>
      <c r="AH24" s="33">
        <f t="shared" si="11"/>
        <v>660</v>
      </c>
      <c r="AI24" s="33">
        <f t="shared" si="11"/>
        <v>680</v>
      </c>
      <c r="AJ24" s="33">
        <f t="shared" si="11"/>
        <v>700</v>
      </c>
      <c r="AK24" s="33">
        <f t="shared" si="11"/>
        <v>720</v>
      </c>
      <c r="AL24" s="33">
        <f t="shared" si="11"/>
        <v>740</v>
      </c>
      <c r="AM24" s="33">
        <f t="shared" si="11"/>
        <v>760</v>
      </c>
      <c r="AN24" s="33">
        <f t="shared" si="11"/>
        <v>780</v>
      </c>
      <c r="AO24" s="33">
        <f t="shared" si="11"/>
        <v>800</v>
      </c>
      <c r="AP24" s="33">
        <f t="shared" si="11"/>
        <v>820</v>
      </c>
      <c r="AQ24" s="33">
        <f t="shared" si="11"/>
        <v>840</v>
      </c>
      <c r="AR24" s="33">
        <f t="shared" si="12"/>
        <v>860</v>
      </c>
      <c r="AS24" s="33">
        <f t="shared" si="12"/>
        <v>880</v>
      </c>
      <c r="AT24" s="33">
        <f t="shared" si="12"/>
        <v>900</v>
      </c>
      <c r="AU24" s="33">
        <f t="shared" si="12"/>
        <v>920</v>
      </c>
      <c r="AV24" s="33">
        <f t="shared" si="12"/>
        <v>940</v>
      </c>
      <c r="AW24" s="33">
        <f t="shared" si="12"/>
        <v>960</v>
      </c>
      <c r="AX24" s="33">
        <f t="shared" si="12"/>
        <v>980</v>
      </c>
      <c r="AY24" s="33">
        <f t="shared" si="12"/>
        <v>1000</v>
      </c>
      <c r="AZ24" s="33">
        <f t="shared" si="12"/>
        <v>1020</v>
      </c>
      <c r="BA24" s="33">
        <f t="shared" si="12"/>
        <v>1040</v>
      </c>
      <c r="BB24" s="33">
        <f t="shared" si="12"/>
        <v>1060</v>
      </c>
      <c r="BC24" s="33">
        <f t="shared" si="12"/>
        <v>1080</v>
      </c>
      <c r="BD24" s="33">
        <f t="shared" si="12"/>
        <v>1100</v>
      </c>
      <c r="BE24" s="33">
        <f t="shared" si="12"/>
        <v>1120</v>
      </c>
      <c r="BF24" s="33">
        <f t="shared" si="12"/>
        <v>1140</v>
      </c>
      <c r="BG24" s="33">
        <f t="shared" si="12"/>
        <v>1160</v>
      </c>
      <c r="BH24" s="33">
        <f t="shared" si="13"/>
        <v>1180</v>
      </c>
      <c r="BI24" s="33">
        <f t="shared" si="13"/>
        <v>1200</v>
      </c>
      <c r="BJ24" s="33">
        <f t="shared" si="13"/>
        <v>1220</v>
      </c>
      <c r="BK24" s="33">
        <f t="shared" si="13"/>
        <v>1240</v>
      </c>
      <c r="BL24" s="33">
        <f t="shared" si="13"/>
        <v>1260</v>
      </c>
      <c r="BM24" s="33">
        <f t="shared" si="13"/>
        <v>1280</v>
      </c>
      <c r="BN24" s="33">
        <f t="shared" si="13"/>
        <v>1300</v>
      </c>
      <c r="BO24" s="33">
        <f t="shared" si="13"/>
        <v>1320</v>
      </c>
      <c r="BP24" s="33">
        <f t="shared" si="13"/>
        <v>1340</v>
      </c>
      <c r="BQ24" s="33">
        <f t="shared" si="13"/>
        <v>1360</v>
      </c>
      <c r="BR24" s="33">
        <f t="shared" si="13"/>
        <v>1380</v>
      </c>
      <c r="BS24" s="33">
        <f t="shared" si="13"/>
        <v>1400</v>
      </c>
      <c r="BT24" s="33">
        <f t="shared" si="13"/>
        <v>1420</v>
      </c>
      <c r="BU24" s="33">
        <f t="shared" si="13"/>
        <v>1440</v>
      </c>
      <c r="BV24" s="33">
        <f t="shared" si="13"/>
        <v>1460</v>
      </c>
      <c r="BW24" s="33">
        <f t="shared" si="13"/>
        <v>1480</v>
      </c>
      <c r="BX24" s="33">
        <f t="shared" si="14"/>
        <v>1500</v>
      </c>
      <c r="BY24" s="33">
        <f t="shared" si="14"/>
        <v>1520</v>
      </c>
      <c r="BZ24" s="33">
        <f t="shared" si="14"/>
        <v>1540</v>
      </c>
      <c r="CA24" s="33">
        <f t="shared" si="14"/>
        <v>1560</v>
      </c>
      <c r="CB24" s="33">
        <f t="shared" si="14"/>
        <v>1580</v>
      </c>
      <c r="CC24" s="33">
        <f t="shared" si="14"/>
        <v>1600</v>
      </c>
      <c r="CD24" s="33">
        <f t="shared" si="14"/>
        <v>1620</v>
      </c>
      <c r="CE24" s="33">
        <f t="shared" si="14"/>
        <v>1640</v>
      </c>
      <c r="CF24" s="33">
        <f t="shared" si="14"/>
        <v>1660</v>
      </c>
      <c r="CG24" s="33">
        <f t="shared" si="14"/>
        <v>1680</v>
      </c>
      <c r="CH24" s="33">
        <f t="shared" si="14"/>
        <v>1700</v>
      </c>
      <c r="CI24" s="33">
        <f t="shared" si="14"/>
        <v>1720</v>
      </c>
      <c r="CJ24" s="33">
        <f t="shared" si="14"/>
        <v>1740</v>
      </c>
      <c r="CK24" s="33">
        <f t="shared" si="14"/>
        <v>1760</v>
      </c>
      <c r="CL24" s="33">
        <f t="shared" si="14"/>
        <v>1780</v>
      </c>
      <c r="CM24" s="33">
        <f t="shared" si="14"/>
        <v>1800</v>
      </c>
      <c r="CN24" s="33">
        <f t="shared" si="15"/>
        <v>1820</v>
      </c>
      <c r="CO24" s="33">
        <f t="shared" si="15"/>
        <v>1840</v>
      </c>
      <c r="CP24" s="33">
        <f t="shared" si="15"/>
        <v>1860</v>
      </c>
      <c r="CQ24" s="33">
        <f t="shared" si="15"/>
        <v>1880</v>
      </c>
      <c r="CR24" s="33">
        <f t="shared" si="15"/>
        <v>1900</v>
      </c>
      <c r="CS24" s="33">
        <f t="shared" si="15"/>
        <v>1920</v>
      </c>
      <c r="CT24" s="33">
        <f t="shared" si="15"/>
        <v>1940</v>
      </c>
      <c r="CU24" s="33">
        <f t="shared" si="15"/>
        <v>1960</v>
      </c>
      <c r="CV24" s="33">
        <f t="shared" si="15"/>
        <v>1980</v>
      </c>
    </row>
    <row r="25" spans="1:100">
      <c r="A25" s="35">
        <v>21</v>
      </c>
      <c r="B25" s="33">
        <f t="shared" si="10"/>
        <v>21</v>
      </c>
      <c r="C25" s="33">
        <f t="shared" si="10"/>
        <v>42</v>
      </c>
      <c r="D25" s="33">
        <f t="shared" si="10"/>
        <v>63</v>
      </c>
      <c r="E25" s="33">
        <f t="shared" si="10"/>
        <v>84</v>
      </c>
      <c r="F25" s="33">
        <f t="shared" si="10"/>
        <v>105</v>
      </c>
      <c r="G25" s="33">
        <f t="shared" si="10"/>
        <v>126</v>
      </c>
      <c r="H25" s="33">
        <f t="shared" si="10"/>
        <v>147</v>
      </c>
      <c r="I25" s="33">
        <f t="shared" si="10"/>
        <v>168</v>
      </c>
      <c r="J25" s="33">
        <f t="shared" si="10"/>
        <v>189</v>
      </c>
      <c r="K25" s="33">
        <f t="shared" si="10"/>
        <v>210</v>
      </c>
      <c r="L25" s="33">
        <f t="shared" si="7"/>
        <v>231</v>
      </c>
      <c r="M25" s="33">
        <f t="shared" si="7"/>
        <v>252</v>
      </c>
      <c r="N25" s="33">
        <f t="shared" si="7"/>
        <v>273</v>
      </c>
      <c r="O25" s="33">
        <f t="shared" si="7"/>
        <v>294</v>
      </c>
      <c r="P25" s="33">
        <f t="shared" si="7"/>
        <v>315</v>
      </c>
      <c r="Q25" s="33">
        <f t="shared" si="7"/>
        <v>336</v>
      </c>
      <c r="R25" s="33">
        <f t="shared" si="7"/>
        <v>357</v>
      </c>
      <c r="S25" s="33">
        <f t="shared" si="7"/>
        <v>378</v>
      </c>
      <c r="T25" s="33">
        <f t="shared" si="7"/>
        <v>399</v>
      </c>
      <c r="U25" s="33">
        <f t="shared" si="7"/>
        <v>420</v>
      </c>
      <c r="V25" s="33">
        <f t="shared" si="7"/>
        <v>441</v>
      </c>
      <c r="W25" s="33">
        <f t="shared" si="7"/>
        <v>462</v>
      </c>
      <c r="X25" s="33">
        <f t="shared" si="7"/>
        <v>483</v>
      </c>
      <c r="Y25" s="33">
        <f t="shared" si="7"/>
        <v>504</v>
      </c>
      <c r="Z25" s="33">
        <f t="shared" si="7"/>
        <v>525</v>
      </c>
      <c r="AA25" s="33">
        <f t="shared" si="7"/>
        <v>546</v>
      </c>
      <c r="AB25" s="33">
        <f t="shared" si="11"/>
        <v>567</v>
      </c>
      <c r="AC25" s="33">
        <f t="shared" si="11"/>
        <v>588</v>
      </c>
      <c r="AD25" s="33">
        <f t="shared" si="11"/>
        <v>609</v>
      </c>
      <c r="AE25" s="33">
        <f t="shared" si="11"/>
        <v>630</v>
      </c>
      <c r="AF25" s="33">
        <f t="shared" si="11"/>
        <v>651</v>
      </c>
      <c r="AG25" s="33">
        <f t="shared" si="11"/>
        <v>672</v>
      </c>
      <c r="AH25" s="33">
        <f t="shared" si="11"/>
        <v>693</v>
      </c>
      <c r="AI25" s="33">
        <f t="shared" si="11"/>
        <v>714</v>
      </c>
      <c r="AJ25" s="33">
        <f t="shared" si="11"/>
        <v>735</v>
      </c>
      <c r="AK25" s="33">
        <f t="shared" si="11"/>
        <v>756</v>
      </c>
      <c r="AL25" s="33">
        <f t="shared" si="11"/>
        <v>777</v>
      </c>
      <c r="AM25" s="33">
        <f t="shared" si="11"/>
        <v>798</v>
      </c>
      <c r="AN25" s="33">
        <f t="shared" si="11"/>
        <v>819</v>
      </c>
      <c r="AO25" s="33">
        <f t="shared" si="11"/>
        <v>840</v>
      </c>
      <c r="AP25" s="33">
        <f t="shared" si="11"/>
        <v>861</v>
      </c>
      <c r="AQ25" s="33">
        <f t="shared" si="11"/>
        <v>882</v>
      </c>
      <c r="AR25" s="33">
        <f t="shared" si="12"/>
        <v>903</v>
      </c>
      <c r="AS25" s="33">
        <f t="shared" si="12"/>
        <v>924</v>
      </c>
      <c r="AT25" s="33">
        <f t="shared" si="12"/>
        <v>945</v>
      </c>
      <c r="AU25" s="33">
        <f t="shared" si="12"/>
        <v>966</v>
      </c>
      <c r="AV25" s="33">
        <f t="shared" si="12"/>
        <v>987</v>
      </c>
      <c r="AW25" s="33">
        <f t="shared" si="12"/>
        <v>1008</v>
      </c>
      <c r="AX25" s="33">
        <f t="shared" si="12"/>
        <v>1029</v>
      </c>
      <c r="AY25" s="33">
        <f t="shared" si="12"/>
        <v>1050</v>
      </c>
      <c r="AZ25" s="33">
        <f t="shared" si="12"/>
        <v>1071</v>
      </c>
      <c r="BA25" s="33">
        <f t="shared" si="12"/>
        <v>1092</v>
      </c>
      <c r="BB25" s="33">
        <f t="shared" si="12"/>
        <v>1113</v>
      </c>
      <c r="BC25" s="33">
        <f t="shared" si="12"/>
        <v>1134</v>
      </c>
      <c r="BD25" s="33">
        <f t="shared" si="12"/>
        <v>1155</v>
      </c>
      <c r="BE25" s="33">
        <f t="shared" si="12"/>
        <v>1176</v>
      </c>
      <c r="BF25" s="33">
        <f t="shared" si="12"/>
        <v>1197</v>
      </c>
      <c r="BG25" s="33">
        <f t="shared" si="12"/>
        <v>1218</v>
      </c>
      <c r="BH25" s="33">
        <f t="shared" si="13"/>
        <v>1239</v>
      </c>
      <c r="BI25" s="33">
        <f t="shared" si="13"/>
        <v>1260</v>
      </c>
      <c r="BJ25" s="33">
        <f t="shared" si="13"/>
        <v>1281</v>
      </c>
      <c r="BK25" s="33">
        <f t="shared" si="13"/>
        <v>1302</v>
      </c>
      <c r="BL25" s="33">
        <f t="shared" si="13"/>
        <v>1323</v>
      </c>
      <c r="BM25" s="33">
        <f t="shared" si="13"/>
        <v>1344</v>
      </c>
      <c r="BN25" s="33">
        <f t="shared" si="13"/>
        <v>1365</v>
      </c>
      <c r="BO25" s="33">
        <f t="shared" si="13"/>
        <v>1386</v>
      </c>
      <c r="BP25" s="33">
        <f t="shared" si="13"/>
        <v>1407</v>
      </c>
      <c r="BQ25" s="33">
        <f t="shared" si="13"/>
        <v>1428</v>
      </c>
      <c r="BR25" s="33">
        <f t="shared" si="13"/>
        <v>1449</v>
      </c>
      <c r="BS25" s="33">
        <f t="shared" si="13"/>
        <v>1470</v>
      </c>
      <c r="BT25" s="33">
        <f t="shared" si="13"/>
        <v>1491</v>
      </c>
      <c r="BU25" s="33">
        <f t="shared" si="13"/>
        <v>1512</v>
      </c>
      <c r="BV25" s="33">
        <f t="shared" si="13"/>
        <v>1533</v>
      </c>
      <c r="BW25" s="33">
        <f t="shared" si="13"/>
        <v>1554</v>
      </c>
      <c r="BX25" s="33">
        <f t="shared" si="14"/>
        <v>1575</v>
      </c>
      <c r="BY25" s="33">
        <f t="shared" si="14"/>
        <v>1596</v>
      </c>
      <c r="BZ25" s="33">
        <f t="shared" si="14"/>
        <v>1617</v>
      </c>
      <c r="CA25" s="33">
        <f t="shared" si="14"/>
        <v>1638</v>
      </c>
      <c r="CB25" s="33">
        <f t="shared" si="14"/>
        <v>1659</v>
      </c>
      <c r="CC25" s="33">
        <f t="shared" si="14"/>
        <v>1680</v>
      </c>
      <c r="CD25" s="33">
        <f t="shared" si="14"/>
        <v>1701</v>
      </c>
      <c r="CE25" s="33">
        <f t="shared" si="14"/>
        <v>1722</v>
      </c>
      <c r="CF25" s="33">
        <f t="shared" si="14"/>
        <v>1743</v>
      </c>
      <c r="CG25" s="33">
        <f t="shared" si="14"/>
        <v>1764</v>
      </c>
      <c r="CH25" s="33">
        <f t="shared" si="14"/>
        <v>1785</v>
      </c>
      <c r="CI25" s="33">
        <f t="shared" si="14"/>
        <v>1806</v>
      </c>
      <c r="CJ25" s="33">
        <f t="shared" si="14"/>
        <v>1827</v>
      </c>
      <c r="CK25" s="33">
        <f t="shared" si="14"/>
        <v>1848</v>
      </c>
      <c r="CL25" s="33">
        <f t="shared" si="14"/>
        <v>1869</v>
      </c>
      <c r="CM25" s="33">
        <f t="shared" si="14"/>
        <v>1890</v>
      </c>
      <c r="CN25" s="33">
        <f t="shared" si="15"/>
        <v>1911</v>
      </c>
      <c r="CO25" s="33">
        <f t="shared" si="15"/>
        <v>1932</v>
      </c>
      <c r="CP25" s="33">
        <f t="shared" si="15"/>
        <v>1953</v>
      </c>
      <c r="CQ25" s="33">
        <f t="shared" si="15"/>
        <v>1974</v>
      </c>
      <c r="CR25" s="33">
        <f t="shared" si="15"/>
        <v>1995</v>
      </c>
      <c r="CS25" s="33">
        <f t="shared" si="15"/>
        <v>2016</v>
      </c>
      <c r="CT25" s="33">
        <f t="shared" si="15"/>
        <v>2037</v>
      </c>
      <c r="CU25" s="33">
        <f t="shared" si="15"/>
        <v>2058</v>
      </c>
      <c r="CV25" s="33">
        <f t="shared" si="15"/>
        <v>2079</v>
      </c>
    </row>
    <row r="26" spans="1:100">
      <c r="A26" s="35">
        <v>22</v>
      </c>
      <c r="B26" s="33">
        <f t="shared" si="10"/>
        <v>22</v>
      </c>
      <c r="C26" s="33">
        <f t="shared" si="10"/>
        <v>44</v>
      </c>
      <c r="D26" s="33">
        <f t="shared" si="10"/>
        <v>66</v>
      </c>
      <c r="E26" s="33">
        <f t="shared" si="10"/>
        <v>88</v>
      </c>
      <c r="F26" s="33">
        <f t="shared" si="10"/>
        <v>110</v>
      </c>
      <c r="G26" s="33">
        <f t="shared" si="10"/>
        <v>132</v>
      </c>
      <c r="H26" s="33">
        <f t="shared" si="10"/>
        <v>154</v>
      </c>
      <c r="I26" s="33">
        <f t="shared" si="10"/>
        <v>176</v>
      </c>
      <c r="J26" s="33">
        <f t="shared" si="10"/>
        <v>198</v>
      </c>
      <c r="K26" s="33">
        <f t="shared" si="10"/>
        <v>220</v>
      </c>
      <c r="L26" s="33">
        <f t="shared" si="7"/>
        <v>242</v>
      </c>
      <c r="M26" s="33">
        <f t="shared" si="7"/>
        <v>264</v>
      </c>
      <c r="N26" s="33">
        <f t="shared" si="7"/>
        <v>286</v>
      </c>
      <c r="O26" s="33">
        <f t="shared" si="7"/>
        <v>308</v>
      </c>
      <c r="P26" s="33">
        <f t="shared" si="7"/>
        <v>330</v>
      </c>
      <c r="Q26" s="33">
        <f t="shared" si="7"/>
        <v>352</v>
      </c>
      <c r="R26" s="33">
        <f t="shared" si="7"/>
        <v>374</v>
      </c>
      <c r="S26" s="33">
        <f t="shared" si="7"/>
        <v>396</v>
      </c>
      <c r="T26" s="33">
        <f t="shared" si="7"/>
        <v>418</v>
      </c>
      <c r="U26" s="33">
        <f t="shared" si="7"/>
        <v>440</v>
      </c>
      <c r="V26" s="33">
        <f t="shared" si="7"/>
        <v>462</v>
      </c>
      <c r="W26" s="33">
        <f t="shared" si="7"/>
        <v>484</v>
      </c>
      <c r="X26" s="33">
        <f t="shared" si="7"/>
        <v>506</v>
      </c>
      <c r="Y26" s="33">
        <f t="shared" si="7"/>
        <v>528</v>
      </c>
      <c r="Z26" s="33">
        <f t="shared" si="7"/>
        <v>550</v>
      </c>
      <c r="AA26" s="33">
        <f t="shared" si="7"/>
        <v>572</v>
      </c>
      <c r="AB26" s="33">
        <f t="shared" si="11"/>
        <v>594</v>
      </c>
      <c r="AC26" s="33">
        <f t="shared" si="11"/>
        <v>616</v>
      </c>
      <c r="AD26" s="33">
        <f t="shared" si="11"/>
        <v>638</v>
      </c>
      <c r="AE26" s="33">
        <f t="shared" si="11"/>
        <v>660</v>
      </c>
      <c r="AF26" s="33">
        <f t="shared" si="11"/>
        <v>682</v>
      </c>
      <c r="AG26" s="33">
        <f t="shared" si="11"/>
        <v>704</v>
      </c>
      <c r="AH26" s="33">
        <f t="shared" si="11"/>
        <v>726</v>
      </c>
      <c r="AI26" s="33">
        <f t="shared" si="11"/>
        <v>748</v>
      </c>
      <c r="AJ26" s="33">
        <f t="shared" si="11"/>
        <v>770</v>
      </c>
      <c r="AK26" s="33">
        <f t="shared" si="11"/>
        <v>792</v>
      </c>
      <c r="AL26" s="33">
        <f t="shared" si="11"/>
        <v>814</v>
      </c>
      <c r="AM26" s="33">
        <f t="shared" si="11"/>
        <v>836</v>
      </c>
      <c r="AN26" s="33">
        <f t="shared" si="11"/>
        <v>858</v>
      </c>
      <c r="AO26" s="33">
        <f t="shared" si="11"/>
        <v>880</v>
      </c>
      <c r="AP26" s="33">
        <f t="shared" si="11"/>
        <v>902</v>
      </c>
      <c r="AQ26" s="33">
        <f t="shared" si="11"/>
        <v>924</v>
      </c>
      <c r="AR26" s="33">
        <f t="shared" si="12"/>
        <v>946</v>
      </c>
      <c r="AS26" s="33">
        <f t="shared" si="12"/>
        <v>968</v>
      </c>
      <c r="AT26" s="33">
        <f t="shared" si="12"/>
        <v>990</v>
      </c>
      <c r="AU26" s="33">
        <f t="shared" si="12"/>
        <v>1012</v>
      </c>
      <c r="AV26" s="33">
        <f t="shared" si="12"/>
        <v>1034</v>
      </c>
      <c r="AW26" s="33">
        <f t="shared" si="12"/>
        <v>1056</v>
      </c>
      <c r="AX26" s="33">
        <f t="shared" si="12"/>
        <v>1078</v>
      </c>
      <c r="AY26" s="33">
        <f t="shared" si="12"/>
        <v>1100</v>
      </c>
      <c r="AZ26" s="33">
        <f t="shared" si="12"/>
        <v>1122</v>
      </c>
      <c r="BA26" s="33">
        <f t="shared" si="12"/>
        <v>1144</v>
      </c>
      <c r="BB26" s="33">
        <f t="shared" si="12"/>
        <v>1166</v>
      </c>
      <c r="BC26" s="33">
        <f t="shared" si="12"/>
        <v>1188</v>
      </c>
      <c r="BD26" s="33">
        <f t="shared" si="12"/>
        <v>1210</v>
      </c>
      <c r="BE26" s="33">
        <f t="shared" si="12"/>
        <v>1232</v>
      </c>
      <c r="BF26" s="33">
        <f t="shared" si="12"/>
        <v>1254</v>
      </c>
      <c r="BG26" s="33">
        <f t="shared" si="12"/>
        <v>1276</v>
      </c>
      <c r="BH26" s="33">
        <f t="shared" si="13"/>
        <v>1298</v>
      </c>
      <c r="BI26" s="33">
        <f t="shared" si="13"/>
        <v>1320</v>
      </c>
      <c r="BJ26" s="33">
        <f t="shared" si="13"/>
        <v>1342</v>
      </c>
      <c r="BK26" s="33">
        <f t="shared" si="13"/>
        <v>1364</v>
      </c>
      <c r="BL26" s="33">
        <f t="shared" si="13"/>
        <v>1386</v>
      </c>
      <c r="BM26" s="33">
        <f t="shared" si="13"/>
        <v>1408</v>
      </c>
      <c r="BN26" s="33">
        <f t="shared" si="13"/>
        <v>1430</v>
      </c>
      <c r="BO26" s="33">
        <f t="shared" si="13"/>
        <v>1452</v>
      </c>
      <c r="BP26" s="33">
        <f t="shared" si="13"/>
        <v>1474</v>
      </c>
      <c r="BQ26" s="33">
        <f t="shared" si="13"/>
        <v>1496</v>
      </c>
      <c r="BR26" s="33">
        <f t="shared" si="13"/>
        <v>1518</v>
      </c>
      <c r="BS26" s="33">
        <f t="shared" si="13"/>
        <v>1540</v>
      </c>
      <c r="BT26" s="33">
        <f t="shared" si="13"/>
        <v>1562</v>
      </c>
      <c r="BU26" s="33">
        <f t="shared" si="13"/>
        <v>1584</v>
      </c>
      <c r="BV26" s="33">
        <f t="shared" si="13"/>
        <v>1606</v>
      </c>
      <c r="BW26" s="33">
        <f t="shared" si="13"/>
        <v>1628</v>
      </c>
      <c r="BX26" s="33">
        <f t="shared" si="14"/>
        <v>1650</v>
      </c>
      <c r="BY26" s="33">
        <f t="shared" si="14"/>
        <v>1672</v>
      </c>
      <c r="BZ26" s="33">
        <f t="shared" si="14"/>
        <v>1694</v>
      </c>
      <c r="CA26" s="33">
        <f t="shared" si="14"/>
        <v>1716</v>
      </c>
      <c r="CB26" s="33">
        <f t="shared" si="14"/>
        <v>1738</v>
      </c>
      <c r="CC26" s="33">
        <f t="shared" si="14"/>
        <v>1760</v>
      </c>
      <c r="CD26" s="33">
        <f t="shared" si="14"/>
        <v>1782</v>
      </c>
      <c r="CE26" s="33">
        <f t="shared" si="14"/>
        <v>1804</v>
      </c>
      <c r="CF26" s="33">
        <f t="shared" si="14"/>
        <v>1826</v>
      </c>
      <c r="CG26" s="33">
        <f t="shared" si="14"/>
        <v>1848</v>
      </c>
      <c r="CH26" s="33">
        <f t="shared" si="14"/>
        <v>1870</v>
      </c>
      <c r="CI26" s="33">
        <f t="shared" si="14"/>
        <v>1892</v>
      </c>
      <c r="CJ26" s="33">
        <f t="shared" si="14"/>
        <v>1914</v>
      </c>
      <c r="CK26" s="33">
        <f t="shared" si="14"/>
        <v>1936</v>
      </c>
      <c r="CL26" s="33">
        <f t="shared" si="14"/>
        <v>1958</v>
      </c>
      <c r="CM26" s="33">
        <f t="shared" si="14"/>
        <v>1980</v>
      </c>
      <c r="CN26" s="33">
        <f t="shared" si="15"/>
        <v>2002</v>
      </c>
      <c r="CO26" s="33">
        <f t="shared" si="15"/>
        <v>2024</v>
      </c>
      <c r="CP26" s="33">
        <f t="shared" si="15"/>
        <v>2046</v>
      </c>
      <c r="CQ26" s="33">
        <f t="shared" si="15"/>
        <v>2068</v>
      </c>
      <c r="CR26" s="33">
        <f t="shared" si="15"/>
        <v>2090</v>
      </c>
      <c r="CS26" s="33">
        <f t="shared" si="15"/>
        <v>2112</v>
      </c>
      <c r="CT26" s="33">
        <f t="shared" si="15"/>
        <v>2134</v>
      </c>
      <c r="CU26" s="33">
        <f t="shared" si="15"/>
        <v>2156</v>
      </c>
      <c r="CV26" s="33">
        <f t="shared" si="15"/>
        <v>2178</v>
      </c>
    </row>
    <row r="27" spans="1:100">
      <c r="A27" s="35">
        <v>23</v>
      </c>
      <c r="B27" s="33">
        <f t="shared" si="10"/>
        <v>23</v>
      </c>
      <c r="C27" s="33">
        <f t="shared" si="10"/>
        <v>46</v>
      </c>
      <c r="D27" s="33">
        <f t="shared" si="10"/>
        <v>69</v>
      </c>
      <c r="E27" s="33">
        <f t="shared" si="10"/>
        <v>92</v>
      </c>
      <c r="F27" s="33">
        <f t="shared" si="10"/>
        <v>115</v>
      </c>
      <c r="G27" s="33">
        <f t="shared" si="10"/>
        <v>138</v>
      </c>
      <c r="H27" s="33">
        <f t="shared" si="10"/>
        <v>161</v>
      </c>
      <c r="I27" s="33">
        <f t="shared" si="10"/>
        <v>184</v>
      </c>
      <c r="J27" s="33">
        <f t="shared" si="10"/>
        <v>207</v>
      </c>
      <c r="K27" s="33">
        <f t="shared" si="10"/>
        <v>230</v>
      </c>
      <c r="L27" s="33">
        <f t="shared" si="7"/>
        <v>253</v>
      </c>
      <c r="M27" s="33">
        <f t="shared" si="7"/>
        <v>276</v>
      </c>
      <c r="N27" s="33">
        <f t="shared" si="7"/>
        <v>299</v>
      </c>
      <c r="O27" s="33">
        <f t="shared" si="7"/>
        <v>322</v>
      </c>
      <c r="P27" s="33">
        <f t="shared" si="7"/>
        <v>345</v>
      </c>
      <c r="Q27" s="33">
        <f t="shared" si="7"/>
        <v>368</v>
      </c>
      <c r="R27" s="33">
        <f t="shared" si="7"/>
        <v>391</v>
      </c>
      <c r="S27" s="33">
        <f t="shared" si="7"/>
        <v>414</v>
      </c>
      <c r="T27" s="33">
        <f t="shared" si="7"/>
        <v>437</v>
      </c>
      <c r="U27" s="33">
        <f t="shared" si="7"/>
        <v>460</v>
      </c>
      <c r="V27" s="33">
        <f t="shared" si="7"/>
        <v>483</v>
      </c>
      <c r="W27" s="33">
        <f t="shared" si="7"/>
        <v>506</v>
      </c>
      <c r="X27" s="33">
        <f t="shared" si="7"/>
        <v>529</v>
      </c>
      <c r="Y27" s="33">
        <f t="shared" si="7"/>
        <v>552</v>
      </c>
      <c r="Z27" s="33">
        <f t="shared" si="7"/>
        <v>575</v>
      </c>
      <c r="AA27" s="33">
        <f t="shared" si="7"/>
        <v>598</v>
      </c>
      <c r="AB27" s="33">
        <f t="shared" si="11"/>
        <v>621</v>
      </c>
      <c r="AC27" s="33">
        <f t="shared" si="11"/>
        <v>644</v>
      </c>
      <c r="AD27" s="33">
        <f t="shared" si="11"/>
        <v>667</v>
      </c>
      <c r="AE27" s="33">
        <f t="shared" si="11"/>
        <v>690</v>
      </c>
      <c r="AF27" s="33">
        <f t="shared" si="11"/>
        <v>713</v>
      </c>
      <c r="AG27" s="33">
        <f t="shared" si="11"/>
        <v>736</v>
      </c>
      <c r="AH27" s="33">
        <f t="shared" si="11"/>
        <v>759</v>
      </c>
      <c r="AI27" s="33">
        <f t="shared" si="11"/>
        <v>782</v>
      </c>
      <c r="AJ27" s="33">
        <f t="shared" si="11"/>
        <v>805</v>
      </c>
      <c r="AK27" s="33">
        <f t="shared" si="11"/>
        <v>828</v>
      </c>
      <c r="AL27" s="33">
        <f t="shared" si="11"/>
        <v>851</v>
      </c>
      <c r="AM27" s="33">
        <f t="shared" si="11"/>
        <v>874</v>
      </c>
      <c r="AN27" s="33">
        <f t="shared" si="11"/>
        <v>897</v>
      </c>
      <c r="AO27" s="33">
        <f t="shared" si="11"/>
        <v>920</v>
      </c>
      <c r="AP27" s="33">
        <f t="shared" si="11"/>
        <v>943</v>
      </c>
      <c r="AQ27" s="33">
        <f t="shared" si="11"/>
        <v>966</v>
      </c>
      <c r="AR27" s="33">
        <f t="shared" si="12"/>
        <v>989</v>
      </c>
      <c r="AS27" s="33">
        <f t="shared" si="12"/>
        <v>1012</v>
      </c>
      <c r="AT27" s="33">
        <f t="shared" si="12"/>
        <v>1035</v>
      </c>
      <c r="AU27" s="33">
        <f t="shared" si="12"/>
        <v>1058</v>
      </c>
      <c r="AV27" s="33">
        <f t="shared" si="12"/>
        <v>1081</v>
      </c>
      <c r="AW27" s="33">
        <f t="shared" si="12"/>
        <v>1104</v>
      </c>
      <c r="AX27" s="33">
        <f t="shared" si="12"/>
        <v>1127</v>
      </c>
      <c r="AY27" s="33">
        <f t="shared" si="12"/>
        <v>1150</v>
      </c>
      <c r="AZ27" s="33">
        <f t="shared" si="12"/>
        <v>1173</v>
      </c>
      <c r="BA27" s="33">
        <f t="shared" si="12"/>
        <v>1196</v>
      </c>
      <c r="BB27" s="33">
        <f t="shared" si="12"/>
        <v>1219</v>
      </c>
      <c r="BC27" s="33">
        <f t="shared" si="12"/>
        <v>1242</v>
      </c>
      <c r="BD27" s="33">
        <f t="shared" si="12"/>
        <v>1265</v>
      </c>
      <c r="BE27" s="33">
        <f t="shared" si="12"/>
        <v>1288</v>
      </c>
      <c r="BF27" s="33">
        <f t="shared" si="12"/>
        <v>1311</v>
      </c>
      <c r="BG27" s="33">
        <f t="shared" si="12"/>
        <v>1334</v>
      </c>
      <c r="BH27" s="33">
        <f t="shared" si="13"/>
        <v>1357</v>
      </c>
      <c r="BI27" s="33">
        <f t="shared" si="13"/>
        <v>1380</v>
      </c>
      <c r="BJ27" s="33">
        <f t="shared" si="13"/>
        <v>1403</v>
      </c>
      <c r="BK27" s="33">
        <f t="shared" si="13"/>
        <v>1426</v>
      </c>
      <c r="BL27" s="33">
        <f t="shared" si="13"/>
        <v>1449</v>
      </c>
      <c r="BM27" s="33">
        <f t="shared" si="13"/>
        <v>1472</v>
      </c>
      <c r="BN27" s="33">
        <f t="shared" si="13"/>
        <v>1495</v>
      </c>
      <c r="BO27" s="33">
        <f t="shared" si="13"/>
        <v>1518</v>
      </c>
      <c r="BP27" s="33">
        <f t="shared" si="13"/>
        <v>1541</v>
      </c>
      <c r="BQ27" s="33">
        <f t="shared" si="13"/>
        <v>1564</v>
      </c>
      <c r="BR27" s="33">
        <f t="shared" si="13"/>
        <v>1587</v>
      </c>
      <c r="BS27" s="33">
        <f t="shared" si="13"/>
        <v>1610</v>
      </c>
      <c r="BT27" s="33">
        <f t="shared" si="13"/>
        <v>1633</v>
      </c>
      <c r="BU27" s="33">
        <f t="shared" si="13"/>
        <v>1656</v>
      </c>
      <c r="BV27" s="33">
        <f t="shared" si="13"/>
        <v>1679</v>
      </c>
      <c r="BW27" s="33">
        <f t="shared" si="13"/>
        <v>1702</v>
      </c>
      <c r="BX27" s="33">
        <f t="shared" si="14"/>
        <v>1725</v>
      </c>
      <c r="BY27" s="33">
        <f t="shared" si="14"/>
        <v>1748</v>
      </c>
      <c r="BZ27" s="33">
        <f t="shared" si="14"/>
        <v>1771</v>
      </c>
      <c r="CA27" s="33">
        <f t="shared" si="14"/>
        <v>1794</v>
      </c>
      <c r="CB27" s="33">
        <f t="shared" si="14"/>
        <v>1817</v>
      </c>
      <c r="CC27" s="33">
        <f t="shared" si="14"/>
        <v>1840</v>
      </c>
      <c r="CD27" s="33">
        <f t="shared" si="14"/>
        <v>1863</v>
      </c>
      <c r="CE27" s="33">
        <f t="shared" si="14"/>
        <v>1886</v>
      </c>
      <c r="CF27" s="33">
        <f t="shared" si="14"/>
        <v>1909</v>
      </c>
      <c r="CG27" s="33">
        <f t="shared" si="14"/>
        <v>1932</v>
      </c>
      <c r="CH27" s="33">
        <f t="shared" si="14"/>
        <v>1955</v>
      </c>
      <c r="CI27" s="33">
        <f t="shared" si="14"/>
        <v>1978</v>
      </c>
      <c r="CJ27" s="33">
        <f t="shared" si="14"/>
        <v>2001</v>
      </c>
      <c r="CK27" s="33">
        <f t="shared" si="14"/>
        <v>2024</v>
      </c>
      <c r="CL27" s="33">
        <f t="shared" si="14"/>
        <v>2047</v>
      </c>
      <c r="CM27" s="33">
        <f t="shared" si="14"/>
        <v>2070</v>
      </c>
      <c r="CN27" s="33">
        <f t="shared" si="15"/>
        <v>2093</v>
      </c>
      <c r="CO27" s="33">
        <f t="shared" si="15"/>
        <v>2116</v>
      </c>
      <c r="CP27" s="33">
        <f t="shared" si="15"/>
        <v>2139</v>
      </c>
      <c r="CQ27" s="33">
        <f t="shared" si="15"/>
        <v>2162</v>
      </c>
      <c r="CR27" s="33">
        <f t="shared" si="15"/>
        <v>2185</v>
      </c>
      <c r="CS27" s="33">
        <f t="shared" si="15"/>
        <v>2208</v>
      </c>
      <c r="CT27" s="33">
        <f t="shared" si="15"/>
        <v>2231</v>
      </c>
      <c r="CU27" s="33">
        <f t="shared" si="15"/>
        <v>2254</v>
      </c>
      <c r="CV27" s="33">
        <f t="shared" si="15"/>
        <v>2277</v>
      </c>
    </row>
    <row r="28" spans="1:100">
      <c r="A28" s="35">
        <v>24</v>
      </c>
      <c r="B28" s="33">
        <f t="shared" si="10"/>
        <v>24</v>
      </c>
      <c r="C28" s="33">
        <f t="shared" si="10"/>
        <v>48</v>
      </c>
      <c r="D28" s="33">
        <f t="shared" si="10"/>
        <v>72</v>
      </c>
      <c r="E28" s="33">
        <f t="shared" si="10"/>
        <v>96</v>
      </c>
      <c r="F28" s="33">
        <f t="shared" si="10"/>
        <v>120</v>
      </c>
      <c r="G28" s="33">
        <f t="shared" si="10"/>
        <v>144</v>
      </c>
      <c r="H28" s="33">
        <f t="shared" si="10"/>
        <v>168</v>
      </c>
      <c r="I28" s="33">
        <f t="shared" si="10"/>
        <v>192</v>
      </c>
      <c r="J28" s="33">
        <f t="shared" si="10"/>
        <v>216</v>
      </c>
      <c r="K28" s="33">
        <f t="shared" si="10"/>
        <v>240</v>
      </c>
      <c r="L28" s="33">
        <f t="shared" si="7"/>
        <v>264</v>
      </c>
      <c r="M28" s="33">
        <f t="shared" si="7"/>
        <v>288</v>
      </c>
      <c r="N28" s="33">
        <f t="shared" si="7"/>
        <v>312</v>
      </c>
      <c r="O28" s="33">
        <f t="shared" si="7"/>
        <v>336</v>
      </c>
      <c r="P28" s="33">
        <f t="shared" si="7"/>
        <v>360</v>
      </c>
      <c r="Q28" s="33">
        <f t="shared" si="7"/>
        <v>384</v>
      </c>
      <c r="R28" s="33">
        <f t="shared" si="7"/>
        <v>408</v>
      </c>
      <c r="S28" s="33">
        <f t="shared" si="7"/>
        <v>432</v>
      </c>
      <c r="T28" s="33">
        <f t="shared" si="7"/>
        <v>456</v>
      </c>
      <c r="U28" s="33">
        <f t="shared" si="7"/>
        <v>480</v>
      </c>
      <c r="V28" s="33">
        <f t="shared" si="7"/>
        <v>504</v>
      </c>
      <c r="W28" s="33">
        <f t="shared" si="7"/>
        <v>528</v>
      </c>
      <c r="X28" s="33">
        <f t="shared" si="7"/>
        <v>552</v>
      </c>
      <c r="Y28" s="33">
        <f t="shared" si="7"/>
        <v>576</v>
      </c>
      <c r="Z28" s="33">
        <f t="shared" si="7"/>
        <v>600</v>
      </c>
      <c r="AA28" s="33">
        <f t="shared" si="7"/>
        <v>624</v>
      </c>
      <c r="AB28" s="33">
        <f t="shared" si="11"/>
        <v>648</v>
      </c>
      <c r="AC28" s="33">
        <f t="shared" si="11"/>
        <v>672</v>
      </c>
      <c r="AD28" s="33">
        <f t="shared" si="11"/>
        <v>696</v>
      </c>
      <c r="AE28" s="33">
        <f t="shared" si="11"/>
        <v>720</v>
      </c>
      <c r="AF28" s="33">
        <f t="shared" si="11"/>
        <v>744</v>
      </c>
      <c r="AG28" s="33">
        <f t="shared" si="11"/>
        <v>768</v>
      </c>
      <c r="AH28" s="33">
        <f t="shared" si="11"/>
        <v>792</v>
      </c>
      <c r="AI28" s="33">
        <f t="shared" si="11"/>
        <v>816</v>
      </c>
      <c r="AJ28" s="33">
        <f t="shared" si="11"/>
        <v>840</v>
      </c>
      <c r="AK28" s="33">
        <f t="shared" si="11"/>
        <v>864</v>
      </c>
      <c r="AL28" s="33">
        <f t="shared" si="11"/>
        <v>888</v>
      </c>
      <c r="AM28" s="33">
        <f t="shared" si="11"/>
        <v>912</v>
      </c>
      <c r="AN28" s="33">
        <f t="shared" si="11"/>
        <v>936</v>
      </c>
      <c r="AO28" s="33">
        <f t="shared" si="11"/>
        <v>960</v>
      </c>
      <c r="AP28" s="33">
        <f t="shared" si="11"/>
        <v>984</v>
      </c>
      <c r="AQ28" s="33">
        <f t="shared" si="11"/>
        <v>1008</v>
      </c>
      <c r="AR28" s="33">
        <f t="shared" si="12"/>
        <v>1032</v>
      </c>
      <c r="AS28" s="33">
        <f t="shared" si="12"/>
        <v>1056</v>
      </c>
      <c r="AT28" s="33">
        <f t="shared" si="12"/>
        <v>1080</v>
      </c>
      <c r="AU28" s="33">
        <f t="shared" si="12"/>
        <v>1104</v>
      </c>
      <c r="AV28" s="33">
        <f t="shared" si="12"/>
        <v>1128</v>
      </c>
      <c r="AW28" s="33">
        <f t="shared" si="12"/>
        <v>1152</v>
      </c>
      <c r="AX28" s="33">
        <f t="shared" si="12"/>
        <v>1176</v>
      </c>
      <c r="AY28" s="33">
        <f t="shared" si="12"/>
        <v>1200</v>
      </c>
      <c r="AZ28" s="33">
        <f t="shared" si="12"/>
        <v>1224</v>
      </c>
      <c r="BA28" s="33">
        <f t="shared" si="12"/>
        <v>1248</v>
      </c>
      <c r="BB28" s="33">
        <f t="shared" si="12"/>
        <v>1272</v>
      </c>
      <c r="BC28" s="33">
        <f t="shared" si="12"/>
        <v>1296</v>
      </c>
      <c r="BD28" s="33">
        <f t="shared" si="12"/>
        <v>1320</v>
      </c>
      <c r="BE28" s="33">
        <f t="shared" si="12"/>
        <v>1344</v>
      </c>
      <c r="BF28" s="33">
        <f t="shared" si="12"/>
        <v>1368</v>
      </c>
      <c r="BG28" s="33">
        <f t="shared" si="12"/>
        <v>1392</v>
      </c>
      <c r="BH28" s="33">
        <f t="shared" si="13"/>
        <v>1416</v>
      </c>
      <c r="BI28" s="33">
        <f t="shared" si="13"/>
        <v>1440</v>
      </c>
      <c r="BJ28" s="33">
        <f t="shared" si="13"/>
        <v>1464</v>
      </c>
      <c r="BK28" s="33">
        <f t="shared" si="13"/>
        <v>1488</v>
      </c>
      <c r="BL28" s="33">
        <f t="shared" si="13"/>
        <v>1512</v>
      </c>
      <c r="BM28" s="33">
        <f t="shared" si="13"/>
        <v>1536</v>
      </c>
      <c r="BN28" s="33">
        <f t="shared" si="13"/>
        <v>1560</v>
      </c>
      <c r="BO28" s="33">
        <f t="shared" si="13"/>
        <v>1584</v>
      </c>
      <c r="BP28" s="33">
        <f t="shared" si="13"/>
        <v>1608</v>
      </c>
      <c r="BQ28" s="33">
        <f t="shared" si="13"/>
        <v>1632</v>
      </c>
      <c r="BR28" s="33">
        <f t="shared" si="13"/>
        <v>1656</v>
      </c>
      <c r="BS28" s="33">
        <f t="shared" si="13"/>
        <v>1680</v>
      </c>
      <c r="BT28" s="33">
        <f t="shared" si="13"/>
        <v>1704</v>
      </c>
      <c r="BU28" s="33">
        <f t="shared" si="13"/>
        <v>1728</v>
      </c>
      <c r="BV28" s="33">
        <f t="shared" si="13"/>
        <v>1752</v>
      </c>
      <c r="BW28" s="33">
        <f t="shared" si="13"/>
        <v>1776</v>
      </c>
      <c r="BX28" s="33">
        <f t="shared" si="14"/>
        <v>1800</v>
      </c>
      <c r="BY28" s="33">
        <f t="shared" si="14"/>
        <v>1824</v>
      </c>
      <c r="BZ28" s="33">
        <f t="shared" si="14"/>
        <v>1848</v>
      </c>
      <c r="CA28" s="33">
        <f t="shared" si="14"/>
        <v>1872</v>
      </c>
      <c r="CB28" s="33">
        <f t="shared" si="14"/>
        <v>1896</v>
      </c>
      <c r="CC28" s="33">
        <f t="shared" si="14"/>
        <v>1920</v>
      </c>
      <c r="CD28" s="33">
        <f t="shared" si="14"/>
        <v>1944</v>
      </c>
      <c r="CE28" s="33">
        <f t="shared" si="14"/>
        <v>1968</v>
      </c>
      <c r="CF28" s="33">
        <f t="shared" si="14"/>
        <v>1992</v>
      </c>
      <c r="CG28" s="33">
        <f t="shared" si="14"/>
        <v>2016</v>
      </c>
      <c r="CH28" s="33">
        <f t="shared" si="14"/>
        <v>2040</v>
      </c>
      <c r="CI28" s="33">
        <f t="shared" si="14"/>
        <v>2064</v>
      </c>
      <c r="CJ28" s="33">
        <f t="shared" si="14"/>
        <v>2088</v>
      </c>
      <c r="CK28" s="33">
        <f t="shared" si="14"/>
        <v>2112</v>
      </c>
      <c r="CL28" s="33">
        <f t="shared" si="14"/>
        <v>2136</v>
      </c>
      <c r="CM28" s="33">
        <f t="shared" si="14"/>
        <v>2160</v>
      </c>
      <c r="CN28" s="33">
        <f t="shared" si="15"/>
        <v>2184</v>
      </c>
      <c r="CO28" s="33">
        <f t="shared" si="15"/>
        <v>2208</v>
      </c>
      <c r="CP28" s="33">
        <f t="shared" si="15"/>
        <v>2232</v>
      </c>
      <c r="CQ28" s="33">
        <f t="shared" si="15"/>
        <v>2256</v>
      </c>
      <c r="CR28" s="33">
        <f t="shared" si="15"/>
        <v>2280</v>
      </c>
      <c r="CS28" s="33">
        <f t="shared" si="15"/>
        <v>2304</v>
      </c>
      <c r="CT28" s="33">
        <f t="shared" si="15"/>
        <v>2328</v>
      </c>
      <c r="CU28" s="33">
        <f t="shared" si="15"/>
        <v>2352</v>
      </c>
      <c r="CV28" s="33">
        <f t="shared" si="15"/>
        <v>2376</v>
      </c>
    </row>
    <row r="29" spans="1:100">
      <c r="A29" s="35">
        <v>25</v>
      </c>
      <c r="B29" s="33">
        <f t="shared" si="10"/>
        <v>25</v>
      </c>
      <c r="C29" s="33">
        <f t="shared" si="10"/>
        <v>50</v>
      </c>
      <c r="D29" s="33">
        <f t="shared" si="10"/>
        <v>75</v>
      </c>
      <c r="E29" s="33">
        <f t="shared" si="10"/>
        <v>100</v>
      </c>
      <c r="F29" s="33">
        <f t="shared" si="10"/>
        <v>125</v>
      </c>
      <c r="G29" s="33">
        <f t="shared" si="10"/>
        <v>150</v>
      </c>
      <c r="H29" s="33">
        <f t="shared" si="10"/>
        <v>175</v>
      </c>
      <c r="I29" s="33">
        <f t="shared" si="10"/>
        <v>200</v>
      </c>
      <c r="J29" s="33">
        <f t="shared" si="10"/>
        <v>225</v>
      </c>
      <c r="K29" s="33">
        <f t="shared" si="10"/>
        <v>250</v>
      </c>
      <c r="L29" s="33">
        <f t="shared" si="7"/>
        <v>275</v>
      </c>
      <c r="M29" s="33">
        <f t="shared" si="7"/>
        <v>300</v>
      </c>
      <c r="N29" s="33">
        <f t="shared" si="7"/>
        <v>325</v>
      </c>
      <c r="O29" s="33">
        <f t="shared" si="7"/>
        <v>350</v>
      </c>
      <c r="P29" s="33">
        <f t="shared" si="7"/>
        <v>375</v>
      </c>
      <c r="Q29" s="33">
        <f t="shared" si="7"/>
        <v>400</v>
      </c>
      <c r="R29" s="33">
        <f t="shared" si="7"/>
        <v>425</v>
      </c>
      <c r="S29" s="33">
        <f t="shared" si="7"/>
        <v>450</v>
      </c>
      <c r="T29" s="33">
        <f t="shared" si="7"/>
        <v>475</v>
      </c>
      <c r="U29" s="33">
        <f t="shared" si="7"/>
        <v>500</v>
      </c>
      <c r="V29" s="33">
        <f t="shared" si="7"/>
        <v>525</v>
      </c>
      <c r="W29" s="33">
        <f t="shared" si="7"/>
        <v>550</v>
      </c>
      <c r="X29" s="33">
        <f t="shared" si="7"/>
        <v>575</v>
      </c>
      <c r="Y29" s="33">
        <f t="shared" si="7"/>
        <v>600</v>
      </c>
      <c r="Z29" s="33">
        <f t="shared" si="7"/>
        <v>625</v>
      </c>
      <c r="AA29" s="33">
        <f t="shared" si="7"/>
        <v>650</v>
      </c>
      <c r="AB29" s="33">
        <f t="shared" si="11"/>
        <v>675</v>
      </c>
      <c r="AC29" s="33">
        <f t="shared" si="11"/>
        <v>700</v>
      </c>
      <c r="AD29" s="33">
        <f t="shared" si="11"/>
        <v>725</v>
      </c>
      <c r="AE29" s="33">
        <f t="shared" si="11"/>
        <v>750</v>
      </c>
      <c r="AF29" s="33">
        <f t="shared" si="11"/>
        <v>775</v>
      </c>
      <c r="AG29" s="33">
        <f t="shared" si="11"/>
        <v>800</v>
      </c>
      <c r="AH29" s="33">
        <f t="shared" si="11"/>
        <v>825</v>
      </c>
      <c r="AI29" s="33">
        <f t="shared" si="11"/>
        <v>850</v>
      </c>
      <c r="AJ29" s="33">
        <f t="shared" si="11"/>
        <v>875</v>
      </c>
      <c r="AK29" s="33">
        <f t="shared" si="11"/>
        <v>900</v>
      </c>
      <c r="AL29" s="33">
        <f t="shared" si="11"/>
        <v>925</v>
      </c>
      <c r="AM29" s="33">
        <f t="shared" si="11"/>
        <v>950</v>
      </c>
      <c r="AN29" s="33">
        <f t="shared" si="11"/>
        <v>975</v>
      </c>
      <c r="AO29" s="33">
        <f t="shared" si="11"/>
        <v>1000</v>
      </c>
      <c r="AP29" s="33">
        <f t="shared" si="11"/>
        <v>1025</v>
      </c>
      <c r="AQ29" s="33">
        <f t="shared" si="11"/>
        <v>1050</v>
      </c>
      <c r="AR29" s="33">
        <f t="shared" si="12"/>
        <v>1075</v>
      </c>
      <c r="AS29" s="33">
        <f t="shared" si="12"/>
        <v>1100</v>
      </c>
      <c r="AT29" s="33">
        <f t="shared" si="12"/>
        <v>1125</v>
      </c>
      <c r="AU29" s="33">
        <f t="shared" si="12"/>
        <v>1150</v>
      </c>
      <c r="AV29" s="33">
        <f t="shared" si="12"/>
        <v>1175</v>
      </c>
      <c r="AW29" s="33">
        <f t="shared" si="12"/>
        <v>1200</v>
      </c>
      <c r="AX29" s="33">
        <f t="shared" si="12"/>
        <v>1225</v>
      </c>
      <c r="AY29" s="33">
        <f t="shared" si="12"/>
        <v>1250</v>
      </c>
      <c r="AZ29" s="33">
        <f t="shared" si="12"/>
        <v>1275</v>
      </c>
      <c r="BA29" s="33">
        <f t="shared" si="12"/>
        <v>1300</v>
      </c>
      <c r="BB29" s="33">
        <f t="shared" si="12"/>
        <v>1325</v>
      </c>
      <c r="BC29" s="33">
        <f t="shared" si="12"/>
        <v>1350</v>
      </c>
      <c r="BD29" s="33">
        <f t="shared" si="12"/>
        <v>1375</v>
      </c>
      <c r="BE29" s="33">
        <f t="shared" si="12"/>
        <v>1400</v>
      </c>
      <c r="BF29" s="33">
        <f t="shared" si="12"/>
        <v>1425</v>
      </c>
      <c r="BG29" s="33">
        <f t="shared" si="12"/>
        <v>1450</v>
      </c>
      <c r="BH29" s="33">
        <f t="shared" si="13"/>
        <v>1475</v>
      </c>
      <c r="BI29" s="33">
        <f t="shared" si="13"/>
        <v>1500</v>
      </c>
      <c r="BJ29" s="33">
        <f t="shared" si="13"/>
        <v>1525</v>
      </c>
      <c r="BK29" s="33">
        <f t="shared" si="13"/>
        <v>1550</v>
      </c>
      <c r="BL29" s="33">
        <f t="shared" si="13"/>
        <v>1575</v>
      </c>
      <c r="BM29" s="33">
        <f t="shared" si="13"/>
        <v>1600</v>
      </c>
      <c r="BN29" s="33">
        <f t="shared" si="13"/>
        <v>1625</v>
      </c>
      <c r="BO29" s="33">
        <f t="shared" si="13"/>
        <v>1650</v>
      </c>
      <c r="BP29" s="33">
        <f t="shared" si="13"/>
        <v>1675</v>
      </c>
      <c r="BQ29" s="33">
        <f t="shared" si="13"/>
        <v>1700</v>
      </c>
      <c r="BR29" s="33">
        <f t="shared" si="13"/>
        <v>1725</v>
      </c>
      <c r="BS29" s="33">
        <f t="shared" si="13"/>
        <v>1750</v>
      </c>
      <c r="BT29" s="33">
        <f t="shared" si="13"/>
        <v>1775</v>
      </c>
      <c r="BU29" s="33">
        <f t="shared" si="13"/>
        <v>1800</v>
      </c>
      <c r="BV29" s="33">
        <f t="shared" si="13"/>
        <v>1825</v>
      </c>
      <c r="BW29" s="33">
        <f t="shared" si="13"/>
        <v>1850</v>
      </c>
      <c r="BX29" s="33">
        <f t="shared" si="14"/>
        <v>1875</v>
      </c>
      <c r="BY29" s="33">
        <f t="shared" si="14"/>
        <v>1900</v>
      </c>
      <c r="BZ29" s="33">
        <f t="shared" si="14"/>
        <v>1925</v>
      </c>
      <c r="CA29" s="33">
        <f t="shared" si="14"/>
        <v>1950</v>
      </c>
      <c r="CB29" s="33">
        <f t="shared" si="14"/>
        <v>1975</v>
      </c>
      <c r="CC29" s="33">
        <f t="shared" si="14"/>
        <v>2000</v>
      </c>
      <c r="CD29" s="33">
        <f t="shared" si="14"/>
        <v>2025</v>
      </c>
      <c r="CE29" s="33">
        <f t="shared" si="14"/>
        <v>2050</v>
      </c>
      <c r="CF29" s="33">
        <f t="shared" si="14"/>
        <v>2075</v>
      </c>
      <c r="CG29" s="33">
        <f t="shared" si="14"/>
        <v>2100</v>
      </c>
      <c r="CH29" s="33">
        <f t="shared" si="14"/>
        <v>2125</v>
      </c>
      <c r="CI29" s="33">
        <f t="shared" si="14"/>
        <v>2150</v>
      </c>
      <c r="CJ29" s="33">
        <f t="shared" si="14"/>
        <v>2175</v>
      </c>
      <c r="CK29" s="33">
        <f t="shared" si="14"/>
        <v>2200</v>
      </c>
      <c r="CL29" s="33">
        <f t="shared" si="14"/>
        <v>2225</v>
      </c>
      <c r="CM29" s="33">
        <f t="shared" si="14"/>
        <v>2250</v>
      </c>
      <c r="CN29" s="33">
        <f t="shared" si="15"/>
        <v>2275</v>
      </c>
      <c r="CO29" s="33">
        <f t="shared" si="15"/>
        <v>2300</v>
      </c>
      <c r="CP29" s="33">
        <f t="shared" si="15"/>
        <v>2325</v>
      </c>
      <c r="CQ29" s="33">
        <f t="shared" si="15"/>
        <v>2350</v>
      </c>
      <c r="CR29" s="33">
        <f t="shared" si="15"/>
        <v>2375</v>
      </c>
      <c r="CS29" s="33">
        <f t="shared" si="15"/>
        <v>2400</v>
      </c>
      <c r="CT29" s="33">
        <f t="shared" si="15"/>
        <v>2425</v>
      </c>
      <c r="CU29" s="33">
        <f t="shared" si="15"/>
        <v>2450</v>
      </c>
      <c r="CV29" s="33">
        <f t="shared" si="15"/>
        <v>2475</v>
      </c>
    </row>
    <row r="30" spans="1:100">
      <c r="A30" s="35">
        <v>26</v>
      </c>
      <c r="B30" s="33">
        <f t="shared" si="10"/>
        <v>26</v>
      </c>
      <c r="C30" s="33">
        <f t="shared" si="10"/>
        <v>52</v>
      </c>
      <c r="D30" s="33">
        <f t="shared" si="10"/>
        <v>78</v>
      </c>
      <c r="E30" s="33">
        <f t="shared" si="10"/>
        <v>104</v>
      </c>
      <c r="F30" s="33">
        <f t="shared" si="10"/>
        <v>130</v>
      </c>
      <c r="G30" s="33">
        <f t="shared" si="10"/>
        <v>156</v>
      </c>
      <c r="H30" s="33">
        <f t="shared" si="10"/>
        <v>182</v>
      </c>
      <c r="I30" s="33">
        <f t="shared" si="10"/>
        <v>208</v>
      </c>
      <c r="J30" s="33">
        <f t="shared" si="10"/>
        <v>234</v>
      </c>
      <c r="K30" s="33">
        <f t="shared" si="10"/>
        <v>260</v>
      </c>
      <c r="L30" s="33">
        <f t="shared" si="7"/>
        <v>286</v>
      </c>
      <c r="M30" s="33">
        <f t="shared" si="7"/>
        <v>312</v>
      </c>
      <c r="N30" s="33">
        <f t="shared" si="7"/>
        <v>338</v>
      </c>
      <c r="O30" s="33">
        <f t="shared" si="7"/>
        <v>364</v>
      </c>
      <c r="P30" s="33">
        <f t="shared" si="7"/>
        <v>390</v>
      </c>
      <c r="Q30" s="33">
        <f t="shared" si="7"/>
        <v>416</v>
      </c>
      <c r="R30" s="33">
        <f t="shared" si="7"/>
        <v>442</v>
      </c>
      <c r="S30" s="33">
        <f t="shared" si="7"/>
        <v>468</v>
      </c>
      <c r="T30" s="33">
        <f t="shared" si="7"/>
        <v>494</v>
      </c>
      <c r="U30" s="33">
        <f t="shared" si="7"/>
        <v>520</v>
      </c>
      <c r="V30" s="33">
        <f t="shared" si="7"/>
        <v>546</v>
      </c>
      <c r="W30" s="33">
        <f t="shared" si="7"/>
        <v>572</v>
      </c>
      <c r="X30" s="33">
        <f t="shared" si="7"/>
        <v>598</v>
      </c>
      <c r="Y30" s="33">
        <f t="shared" si="7"/>
        <v>624</v>
      </c>
      <c r="Z30" s="33">
        <f t="shared" si="7"/>
        <v>650</v>
      </c>
      <c r="AA30" s="33">
        <f t="shared" si="7"/>
        <v>676</v>
      </c>
      <c r="AB30" s="33">
        <f t="shared" si="11"/>
        <v>702</v>
      </c>
      <c r="AC30" s="33">
        <f t="shared" si="11"/>
        <v>728</v>
      </c>
      <c r="AD30" s="33">
        <f t="shared" si="11"/>
        <v>754</v>
      </c>
      <c r="AE30" s="33">
        <f t="shared" si="11"/>
        <v>780</v>
      </c>
      <c r="AF30" s="33">
        <f t="shared" si="11"/>
        <v>806</v>
      </c>
      <c r="AG30" s="33">
        <f t="shared" si="11"/>
        <v>832</v>
      </c>
      <c r="AH30" s="33">
        <f t="shared" si="11"/>
        <v>858</v>
      </c>
      <c r="AI30" s="33">
        <f t="shared" si="11"/>
        <v>884</v>
      </c>
      <c r="AJ30" s="33">
        <f t="shared" si="11"/>
        <v>910</v>
      </c>
      <c r="AK30" s="33">
        <f t="shared" si="11"/>
        <v>936</v>
      </c>
      <c r="AL30" s="33">
        <f t="shared" si="11"/>
        <v>962</v>
      </c>
      <c r="AM30" s="33">
        <f t="shared" si="11"/>
        <v>988</v>
      </c>
      <c r="AN30" s="33">
        <f t="shared" si="11"/>
        <v>1014</v>
      </c>
      <c r="AO30" s="33">
        <f t="shared" si="11"/>
        <v>1040</v>
      </c>
      <c r="AP30" s="33">
        <f t="shared" si="11"/>
        <v>1066</v>
      </c>
      <c r="AQ30" s="33">
        <f t="shared" si="11"/>
        <v>1092</v>
      </c>
      <c r="AR30" s="33">
        <f t="shared" si="12"/>
        <v>1118</v>
      </c>
      <c r="AS30" s="33">
        <f t="shared" si="12"/>
        <v>1144</v>
      </c>
      <c r="AT30" s="33">
        <f t="shared" si="12"/>
        <v>1170</v>
      </c>
      <c r="AU30" s="33">
        <f t="shared" si="12"/>
        <v>1196</v>
      </c>
      <c r="AV30" s="33">
        <f t="shared" si="12"/>
        <v>1222</v>
      </c>
      <c r="AW30" s="33">
        <f t="shared" si="12"/>
        <v>1248</v>
      </c>
      <c r="AX30" s="33">
        <f t="shared" si="12"/>
        <v>1274</v>
      </c>
      <c r="AY30" s="33">
        <f t="shared" si="12"/>
        <v>1300</v>
      </c>
      <c r="AZ30" s="33">
        <f t="shared" si="12"/>
        <v>1326</v>
      </c>
      <c r="BA30" s="33">
        <f t="shared" si="12"/>
        <v>1352</v>
      </c>
      <c r="BB30" s="33">
        <f t="shared" si="12"/>
        <v>1378</v>
      </c>
      <c r="BC30" s="33">
        <f t="shared" si="12"/>
        <v>1404</v>
      </c>
      <c r="BD30" s="33">
        <f t="shared" si="12"/>
        <v>1430</v>
      </c>
      <c r="BE30" s="33">
        <f t="shared" si="12"/>
        <v>1456</v>
      </c>
      <c r="BF30" s="33">
        <f t="shared" si="12"/>
        <v>1482</v>
      </c>
      <c r="BG30" s="33">
        <f t="shared" si="12"/>
        <v>1508</v>
      </c>
      <c r="BH30" s="33">
        <f t="shared" si="13"/>
        <v>1534</v>
      </c>
      <c r="BI30" s="33">
        <f t="shared" si="13"/>
        <v>1560</v>
      </c>
      <c r="BJ30" s="33">
        <f t="shared" si="13"/>
        <v>1586</v>
      </c>
      <c r="BK30" s="33">
        <f t="shared" si="13"/>
        <v>1612</v>
      </c>
      <c r="BL30" s="33">
        <f t="shared" si="13"/>
        <v>1638</v>
      </c>
      <c r="BM30" s="33">
        <f t="shared" si="13"/>
        <v>1664</v>
      </c>
      <c r="BN30" s="33">
        <f t="shared" si="13"/>
        <v>1690</v>
      </c>
      <c r="BO30" s="33">
        <f t="shared" si="13"/>
        <v>1716</v>
      </c>
      <c r="BP30" s="33">
        <f t="shared" si="13"/>
        <v>1742</v>
      </c>
      <c r="BQ30" s="33">
        <f t="shared" si="13"/>
        <v>1768</v>
      </c>
      <c r="BR30" s="33">
        <f t="shared" si="13"/>
        <v>1794</v>
      </c>
      <c r="BS30" s="33">
        <f t="shared" si="13"/>
        <v>1820</v>
      </c>
      <c r="BT30" s="33">
        <f t="shared" si="13"/>
        <v>1846</v>
      </c>
      <c r="BU30" s="33">
        <f t="shared" si="13"/>
        <v>1872</v>
      </c>
      <c r="BV30" s="33">
        <f t="shared" si="13"/>
        <v>1898</v>
      </c>
      <c r="BW30" s="33">
        <f t="shared" si="13"/>
        <v>1924</v>
      </c>
      <c r="BX30" s="33">
        <f t="shared" si="14"/>
        <v>1950</v>
      </c>
      <c r="BY30" s="33">
        <f t="shared" si="14"/>
        <v>1976</v>
      </c>
      <c r="BZ30" s="33">
        <f t="shared" si="14"/>
        <v>2002</v>
      </c>
      <c r="CA30" s="33">
        <f t="shared" si="14"/>
        <v>2028</v>
      </c>
      <c r="CB30" s="33">
        <f t="shared" si="14"/>
        <v>2054</v>
      </c>
      <c r="CC30" s="33">
        <f t="shared" si="14"/>
        <v>2080</v>
      </c>
      <c r="CD30" s="33">
        <f t="shared" si="14"/>
        <v>2106</v>
      </c>
      <c r="CE30" s="33">
        <f t="shared" si="14"/>
        <v>2132</v>
      </c>
      <c r="CF30" s="33">
        <f t="shared" si="14"/>
        <v>2158</v>
      </c>
      <c r="CG30" s="33">
        <f t="shared" si="14"/>
        <v>2184</v>
      </c>
      <c r="CH30" s="33">
        <f t="shared" si="14"/>
        <v>2210</v>
      </c>
      <c r="CI30" s="33">
        <f t="shared" si="14"/>
        <v>2236</v>
      </c>
      <c r="CJ30" s="33">
        <f t="shared" si="14"/>
        <v>2262</v>
      </c>
      <c r="CK30" s="33">
        <f t="shared" si="14"/>
        <v>2288</v>
      </c>
      <c r="CL30" s="33">
        <f t="shared" si="14"/>
        <v>2314</v>
      </c>
      <c r="CM30" s="33">
        <f t="shared" si="14"/>
        <v>2340</v>
      </c>
      <c r="CN30" s="33">
        <f t="shared" si="15"/>
        <v>2366</v>
      </c>
      <c r="CO30" s="33">
        <f t="shared" si="15"/>
        <v>2392</v>
      </c>
      <c r="CP30" s="33">
        <f t="shared" si="15"/>
        <v>2418</v>
      </c>
      <c r="CQ30" s="33">
        <f t="shared" si="15"/>
        <v>2444</v>
      </c>
      <c r="CR30" s="33">
        <f t="shared" si="15"/>
        <v>2470</v>
      </c>
      <c r="CS30" s="33">
        <f t="shared" si="15"/>
        <v>2496</v>
      </c>
      <c r="CT30" s="33">
        <f t="shared" si="15"/>
        <v>2522</v>
      </c>
      <c r="CU30" s="33">
        <f t="shared" si="15"/>
        <v>2548</v>
      </c>
      <c r="CV30" s="33">
        <f t="shared" si="15"/>
        <v>2574</v>
      </c>
    </row>
    <row r="31" spans="1:100">
      <c r="A31" s="35">
        <v>27</v>
      </c>
      <c r="B31" s="33">
        <f t="shared" si="10"/>
        <v>27</v>
      </c>
      <c r="C31" s="33">
        <f t="shared" si="10"/>
        <v>54</v>
      </c>
      <c r="D31" s="33">
        <f t="shared" si="10"/>
        <v>81</v>
      </c>
      <c r="E31" s="33">
        <f t="shared" si="10"/>
        <v>108</v>
      </c>
      <c r="F31" s="33">
        <f t="shared" si="10"/>
        <v>135</v>
      </c>
      <c r="G31" s="33">
        <f t="shared" si="10"/>
        <v>162</v>
      </c>
      <c r="H31" s="33">
        <f t="shared" si="10"/>
        <v>189</v>
      </c>
      <c r="I31" s="33">
        <f t="shared" si="10"/>
        <v>216</v>
      </c>
      <c r="J31" s="33">
        <f t="shared" si="10"/>
        <v>243</v>
      </c>
      <c r="K31" s="33">
        <f t="shared" si="10"/>
        <v>270</v>
      </c>
      <c r="L31" s="33">
        <f t="shared" si="7"/>
        <v>297</v>
      </c>
      <c r="M31" s="33">
        <f t="shared" si="7"/>
        <v>324</v>
      </c>
      <c r="N31" s="33">
        <f t="shared" si="7"/>
        <v>351</v>
      </c>
      <c r="O31" s="33">
        <f t="shared" si="7"/>
        <v>378</v>
      </c>
      <c r="P31" s="33">
        <f t="shared" si="7"/>
        <v>405</v>
      </c>
      <c r="Q31" s="33">
        <f t="shared" si="7"/>
        <v>432</v>
      </c>
      <c r="R31" s="33">
        <f t="shared" si="7"/>
        <v>459</v>
      </c>
      <c r="S31" s="33">
        <f t="shared" si="7"/>
        <v>486</v>
      </c>
      <c r="T31" s="33">
        <f t="shared" si="7"/>
        <v>513</v>
      </c>
      <c r="U31" s="33">
        <f t="shared" si="7"/>
        <v>540</v>
      </c>
      <c r="V31" s="33">
        <f t="shared" si="7"/>
        <v>567</v>
      </c>
      <c r="W31" s="33">
        <f t="shared" si="7"/>
        <v>594</v>
      </c>
      <c r="X31" s="33">
        <f t="shared" si="7"/>
        <v>621</v>
      </c>
      <c r="Y31" s="33">
        <f t="shared" si="7"/>
        <v>648</v>
      </c>
      <c r="Z31" s="33">
        <f t="shared" si="7"/>
        <v>675</v>
      </c>
      <c r="AA31" s="33">
        <f t="shared" si="7"/>
        <v>702</v>
      </c>
      <c r="AB31" s="33">
        <f t="shared" si="11"/>
        <v>729</v>
      </c>
      <c r="AC31" s="33">
        <f t="shared" si="11"/>
        <v>756</v>
      </c>
      <c r="AD31" s="33">
        <f t="shared" si="11"/>
        <v>783</v>
      </c>
      <c r="AE31" s="33">
        <f t="shared" si="11"/>
        <v>810</v>
      </c>
      <c r="AF31" s="33">
        <f t="shared" si="11"/>
        <v>837</v>
      </c>
      <c r="AG31" s="33">
        <f t="shared" si="11"/>
        <v>864</v>
      </c>
      <c r="AH31" s="33">
        <f t="shared" si="11"/>
        <v>891</v>
      </c>
      <c r="AI31" s="33">
        <f t="shared" si="11"/>
        <v>918</v>
      </c>
      <c r="AJ31" s="33">
        <f t="shared" si="11"/>
        <v>945</v>
      </c>
      <c r="AK31" s="33">
        <f t="shared" si="11"/>
        <v>972</v>
      </c>
      <c r="AL31" s="33">
        <f t="shared" si="11"/>
        <v>999</v>
      </c>
      <c r="AM31" s="33">
        <f t="shared" si="11"/>
        <v>1026</v>
      </c>
      <c r="AN31" s="33">
        <f t="shared" si="11"/>
        <v>1053</v>
      </c>
      <c r="AO31" s="33">
        <f t="shared" si="11"/>
        <v>1080</v>
      </c>
      <c r="AP31" s="33">
        <f t="shared" si="11"/>
        <v>1107</v>
      </c>
      <c r="AQ31" s="33">
        <f t="shared" si="11"/>
        <v>1134</v>
      </c>
      <c r="AR31" s="33">
        <f t="shared" si="12"/>
        <v>1161</v>
      </c>
      <c r="AS31" s="33">
        <f t="shared" si="12"/>
        <v>1188</v>
      </c>
      <c r="AT31" s="33">
        <f t="shared" si="12"/>
        <v>1215</v>
      </c>
      <c r="AU31" s="33">
        <f t="shared" si="12"/>
        <v>1242</v>
      </c>
      <c r="AV31" s="33">
        <f t="shared" si="12"/>
        <v>1269</v>
      </c>
      <c r="AW31" s="33">
        <f t="shared" si="12"/>
        <v>1296</v>
      </c>
      <c r="AX31" s="33">
        <f t="shared" si="12"/>
        <v>1323</v>
      </c>
      <c r="AY31" s="33">
        <f t="shared" si="12"/>
        <v>1350</v>
      </c>
      <c r="AZ31" s="33">
        <f t="shared" si="12"/>
        <v>1377</v>
      </c>
      <c r="BA31" s="33">
        <f t="shared" si="12"/>
        <v>1404</v>
      </c>
      <c r="BB31" s="33">
        <f t="shared" si="12"/>
        <v>1431</v>
      </c>
      <c r="BC31" s="33">
        <f t="shared" si="12"/>
        <v>1458</v>
      </c>
      <c r="BD31" s="33">
        <f t="shared" si="12"/>
        <v>1485</v>
      </c>
      <c r="BE31" s="33">
        <f t="shared" si="12"/>
        <v>1512</v>
      </c>
      <c r="BF31" s="33">
        <f t="shared" si="12"/>
        <v>1539</v>
      </c>
      <c r="BG31" s="33">
        <f t="shared" si="12"/>
        <v>1566</v>
      </c>
      <c r="BH31" s="33">
        <f t="shared" si="13"/>
        <v>1593</v>
      </c>
      <c r="BI31" s="33">
        <f t="shared" si="13"/>
        <v>1620</v>
      </c>
      <c r="BJ31" s="33">
        <f t="shared" si="13"/>
        <v>1647</v>
      </c>
      <c r="BK31" s="33">
        <f t="shared" si="13"/>
        <v>1674</v>
      </c>
      <c r="BL31" s="33">
        <f t="shared" si="13"/>
        <v>1701</v>
      </c>
      <c r="BM31" s="33">
        <f t="shared" si="13"/>
        <v>1728</v>
      </c>
      <c r="BN31" s="33">
        <f t="shared" si="13"/>
        <v>1755</v>
      </c>
      <c r="BO31" s="33">
        <f t="shared" si="13"/>
        <v>1782</v>
      </c>
      <c r="BP31" s="33">
        <f t="shared" si="13"/>
        <v>1809</v>
      </c>
      <c r="BQ31" s="33">
        <f t="shared" si="13"/>
        <v>1836</v>
      </c>
      <c r="BR31" s="33">
        <f t="shared" si="13"/>
        <v>1863</v>
      </c>
      <c r="BS31" s="33">
        <f t="shared" si="13"/>
        <v>1890</v>
      </c>
      <c r="BT31" s="33">
        <f t="shared" si="13"/>
        <v>1917</v>
      </c>
      <c r="BU31" s="33">
        <f t="shared" si="13"/>
        <v>1944</v>
      </c>
      <c r="BV31" s="33">
        <f t="shared" si="13"/>
        <v>1971</v>
      </c>
      <c r="BW31" s="33">
        <f t="shared" si="13"/>
        <v>1998</v>
      </c>
      <c r="BX31" s="33">
        <f t="shared" si="14"/>
        <v>2025</v>
      </c>
      <c r="BY31" s="33">
        <f t="shared" si="14"/>
        <v>2052</v>
      </c>
      <c r="BZ31" s="33">
        <f t="shared" si="14"/>
        <v>2079</v>
      </c>
      <c r="CA31" s="33">
        <f t="shared" si="14"/>
        <v>2106</v>
      </c>
      <c r="CB31" s="33">
        <f t="shared" si="14"/>
        <v>2133</v>
      </c>
      <c r="CC31" s="33">
        <f t="shared" si="14"/>
        <v>2160</v>
      </c>
      <c r="CD31" s="33">
        <f t="shared" si="14"/>
        <v>2187</v>
      </c>
      <c r="CE31" s="33">
        <f t="shared" si="14"/>
        <v>2214</v>
      </c>
      <c r="CF31" s="33">
        <f t="shared" si="14"/>
        <v>2241</v>
      </c>
      <c r="CG31" s="33">
        <f t="shared" si="14"/>
        <v>2268</v>
      </c>
      <c r="CH31" s="33">
        <f t="shared" si="14"/>
        <v>2295</v>
      </c>
      <c r="CI31" s="33">
        <f t="shared" si="14"/>
        <v>2322</v>
      </c>
      <c r="CJ31" s="33">
        <f t="shared" si="14"/>
        <v>2349</v>
      </c>
      <c r="CK31" s="33">
        <f t="shared" si="14"/>
        <v>2376</v>
      </c>
      <c r="CL31" s="33">
        <f t="shared" si="14"/>
        <v>2403</v>
      </c>
      <c r="CM31" s="33">
        <f t="shared" si="14"/>
        <v>2430</v>
      </c>
      <c r="CN31" s="33">
        <f t="shared" si="15"/>
        <v>2457</v>
      </c>
      <c r="CO31" s="33">
        <f t="shared" si="15"/>
        <v>2484</v>
      </c>
      <c r="CP31" s="33">
        <f t="shared" si="15"/>
        <v>2511</v>
      </c>
      <c r="CQ31" s="33">
        <f t="shared" si="15"/>
        <v>2538</v>
      </c>
      <c r="CR31" s="33">
        <f t="shared" si="15"/>
        <v>2565</v>
      </c>
      <c r="CS31" s="33">
        <f t="shared" si="15"/>
        <v>2592</v>
      </c>
      <c r="CT31" s="33">
        <f t="shared" si="15"/>
        <v>2619</v>
      </c>
      <c r="CU31" s="33">
        <f t="shared" si="15"/>
        <v>2646</v>
      </c>
      <c r="CV31" s="33">
        <f t="shared" si="15"/>
        <v>2673</v>
      </c>
    </row>
    <row r="32" spans="1:100">
      <c r="A32" s="35">
        <v>28</v>
      </c>
      <c r="B32" s="33">
        <f t="shared" si="10"/>
        <v>28</v>
      </c>
      <c r="C32" s="33">
        <f t="shared" si="10"/>
        <v>56</v>
      </c>
      <c r="D32" s="33">
        <f t="shared" si="10"/>
        <v>84</v>
      </c>
      <c r="E32" s="33">
        <f t="shared" si="10"/>
        <v>112</v>
      </c>
      <c r="F32" s="33">
        <f t="shared" si="10"/>
        <v>140</v>
      </c>
      <c r="G32" s="33">
        <f t="shared" si="10"/>
        <v>168</v>
      </c>
      <c r="H32" s="33">
        <f t="shared" si="10"/>
        <v>196</v>
      </c>
      <c r="I32" s="33">
        <f t="shared" si="10"/>
        <v>224</v>
      </c>
      <c r="J32" s="33">
        <f t="shared" si="10"/>
        <v>252</v>
      </c>
      <c r="K32" s="33">
        <f t="shared" si="10"/>
        <v>280</v>
      </c>
      <c r="L32" s="33">
        <f t="shared" si="7"/>
        <v>308</v>
      </c>
      <c r="M32" s="33">
        <f t="shared" si="7"/>
        <v>336</v>
      </c>
      <c r="N32" s="33">
        <f t="shared" si="7"/>
        <v>364</v>
      </c>
      <c r="O32" s="33">
        <f t="shared" si="7"/>
        <v>392</v>
      </c>
      <c r="P32" s="33">
        <f t="shared" si="7"/>
        <v>420</v>
      </c>
      <c r="Q32" s="33">
        <f t="shared" si="7"/>
        <v>448</v>
      </c>
      <c r="R32" s="33">
        <f t="shared" si="7"/>
        <v>476</v>
      </c>
      <c r="S32" s="33">
        <f t="shared" si="7"/>
        <v>504</v>
      </c>
      <c r="T32" s="33">
        <f t="shared" si="7"/>
        <v>532</v>
      </c>
      <c r="U32" s="33">
        <f t="shared" si="7"/>
        <v>560</v>
      </c>
      <c r="V32" s="33">
        <f t="shared" si="7"/>
        <v>588</v>
      </c>
      <c r="W32" s="33">
        <f t="shared" si="7"/>
        <v>616</v>
      </c>
      <c r="X32" s="33">
        <f t="shared" si="7"/>
        <v>644</v>
      </c>
      <c r="Y32" s="33">
        <f t="shared" si="7"/>
        <v>672</v>
      </c>
      <c r="Z32" s="33">
        <f t="shared" si="7"/>
        <v>700</v>
      </c>
      <c r="AA32" s="33">
        <f t="shared" si="7"/>
        <v>728</v>
      </c>
      <c r="AB32" s="33">
        <f t="shared" si="11"/>
        <v>756</v>
      </c>
      <c r="AC32" s="33">
        <f t="shared" si="11"/>
        <v>784</v>
      </c>
      <c r="AD32" s="33">
        <f t="shared" si="11"/>
        <v>812</v>
      </c>
      <c r="AE32" s="33">
        <f t="shared" si="11"/>
        <v>840</v>
      </c>
      <c r="AF32" s="33">
        <f t="shared" si="11"/>
        <v>868</v>
      </c>
      <c r="AG32" s="33">
        <f t="shared" si="11"/>
        <v>896</v>
      </c>
      <c r="AH32" s="33">
        <f t="shared" si="11"/>
        <v>924</v>
      </c>
      <c r="AI32" s="33">
        <f t="shared" si="11"/>
        <v>952</v>
      </c>
      <c r="AJ32" s="33">
        <f t="shared" si="11"/>
        <v>980</v>
      </c>
      <c r="AK32" s="33">
        <f t="shared" si="11"/>
        <v>1008</v>
      </c>
      <c r="AL32" s="33">
        <f t="shared" si="11"/>
        <v>1036</v>
      </c>
      <c r="AM32" s="33">
        <f t="shared" si="11"/>
        <v>1064</v>
      </c>
      <c r="AN32" s="33">
        <f t="shared" si="11"/>
        <v>1092</v>
      </c>
      <c r="AO32" s="33">
        <f t="shared" si="11"/>
        <v>1120</v>
      </c>
      <c r="AP32" s="33">
        <f t="shared" si="11"/>
        <v>1148</v>
      </c>
      <c r="AQ32" s="33">
        <f t="shared" si="11"/>
        <v>1176</v>
      </c>
      <c r="AR32" s="33">
        <f t="shared" si="12"/>
        <v>1204</v>
      </c>
      <c r="AS32" s="33">
        <f t="shared" si="12"/>
        <v>1232</v>
      </c>
      <c r="AT32" s="33">
        <f t="shared" si="12"/>
        <v>1260</v>
      </c>
      <c r="AU32" s="33">
        <f t="shared" si="12"/>
        <v>1288</v>
      </c>
      <c r="AV32" s="33">
        <f t="shared" si="12"/>
        <v>1316</v>
      </c>
      <c r="AW32" s="33">
        <f t="shared" si="12"/>
        <v>1344</v>
      </c>
      <c r="AX32" s="33">
        <f t="shared" si="12"/>
        <v>1372</v>
      </c>
      <c r="AY32" s="33">
        <f t="shared" si="12"/>
        <v>1400</v>
      </c>
      <c r="AZ32" s="33">
        <f t="shared" si="12"/>
        <v>1428</v>
      </c>
      <c r="BA32" s="33">
        <f t="shared" si="12"/>
        <v>1456</v>
      </c>
      <c r="BB32" s="33">
        <f t="shared" si="12"/>
        <v>1484</v>
      </c>
      <c r="BC32" s="33">
        <f t="shared" si="12"/>
        <v>1512</v>
      </c>
      <c r="BD32" s="33">
        <f t="shared" si="12"/>
        <v>1540</v>
      </c>
      <c r="BE32" s="33">
        <f t="shared" si="12"/>
        <v>1568</v>
      </c>
      <c r="BF32" s="33">
        <f t="shared" si="12"/>
        <v>1596</v>
      </c>
      <c r="BG32" s="33">
        <f t="shared" si="12"/>
        <v>1624</v>
      </c>
      <c r="BH32" s="33">
        <f t="shared" si="13"/>
        <v>1652</v>
      </c>
      <c r="BI32" s="33">
        <f t="shared" si="13"/>
        <v>1680</v>
      </c>
      <c r="BJ32" s="33">
        <f t="shared" si="13"/>
        <v>1708</v>
      </c>
      <c r="BK32" s="33">
        <f t="shared" si="13"/>
        <v>1736</v>
      </c>
      <c r="BL32" s="33">
        <f t="shared" si="13"/>
        <v>1764</v>
      </c>
      <c r="BM32" s="33">
        <f t="shared" si="13"/>
        <v>1792</v>
      </c>
      <c r="BN32" s="33">
        <f t="shared" si="13"/>
        <v>1820</v>
      </c>
      <c r="BO32" s="33">
        <f t="shared" si="13"/>
        <v>1848</v>
      </c>
      <c r="BP32" s="33">
        <f t="shared" si="13"/>
        <v>1876</v>
      </c>
      <c r="BQ32" s="33">
        <f t="shared" si="13"/>
        <v>1904</v>
      </c>
      <c r="BR32" s="33">
        <f t="shared" si="13"/>
        <v>1932</v>
      </c>
      <c r="BS32" s="33">
        <f t="shared" si="13"/>
        <v>1960</v>
      </c>
      <c r="BT32" s="33">
        <f t="shared" si="13"/>
        <v>1988</v>
      </c>
      <c r="BU32" s="33">
        <f t="shared" si="13"/>
        <v>2016</v>
      </c>
      <c r="BV32" s="33">
        <f t="shared" si="13"/>
        <v>2044</v>
      </c>
      <c r="BW32" s="33">
        <f t="shared" si="13"/>
        <v>2072</v>
      </c>
      <c r="BX32" s="33">
        <f t="shared" si="14"/>
        <v>2100</v>
      </c>
      <c r="BY32" s="33">
        <f t="shared" si="14"/>
        <v>2128</v>
      </c>
      <c r="BZ32" s="33">
        <f t="shared" si="14"/>
        <v>2156</v>
      </c>
      <c r="CA32" s="33">
        <f t="shared" si="14"/>
        <v>2184</v>
      </c>
      <c r="CB32" s="33">
        <f t="shared" si="14"/>
        <v>2212</v>
      </c>
      <c r="CC32" s="33">
        <f t="shared" si="14"/>
        <v>2240</v>
      </c>
      <c r="CD32" s="33">
        <f t="shared" si="14"/>
        <v>2268</v>
      </c>
      <c r="CE32" s="33">
        <f t="shared" si="14"/>
        <v>2296</v>
      </c>
      <c r="CF32" s="33">
        <f t="shared" si="14"/>
        <v>2324</v>
      </c>
      <c r="CG32" s="33">
        <f t="shared" si="14"/>
        <v>2352</v>
      </c>
      <c r="CH32" s="33">
        <f t="shared" si="14"/>
        <v>2380</v>
      </c>
      <c r="CI32" s="33">
        <f t="shared" si="14"/>
        <v>2408</v>
      </c>
      <c r="CJ32" s="33">
        <f t="shared" si="14"/>
        <v>2436</v>
      </c>
      <c r="CK32" s="33">
        <f t="shared" si="14"/>
        <v>2464</v>
      </c>
      <c r="CL32" s="33">
        <f t="shared" si="14"/>
        <v>2492</v>
      </c>
      <c r="CM32" s="33">
        <f t="shared" si="14"/>
        <v>2520</v>
      </c>
      <c r="CN32" s="33">
        <f t="shared" si="15"/>
        <v>2548</v>
      </c>
      <c r="CO32" s="33">
        <f t="shared" si="15"/>
        <v>2576</v>
      </c>
      <c r="CP32" s="33">
        <f t="shared" si="15"/>
        <v>2604</v>
      </c>
      <c r="CQ32" s="33">
        <f t="shared" si="15"/>
        <v>2632</v>
      </c>
      <c r="CR32" s="33">
        <f t="shared" si="15"/>
        <v>2660</v>
      </c>
      <c r="CS32" s="33">
        <f t="shared" si="15"/>
        <v>2688</v>
      </c>
      <c r="CT32" s="33">
        <f t="shared" si="15"/>
        <v>2716</v>
      </c>
      <c r="CU32" s="33">
        <f t="shared" si="15"/>
        <v>2744</v>
      </c>
      <c r="CV32" s="33">
        <f t="shared" si="15"/>
        <v>2772</v>
      </c>
    </row>
    <row r="33" spans="1:100">
      <c r="A33" s="35">
        <v>29</v>
      </c>
      <c r="B33" s="33">
        <f t="shared" si="10"/>
        <v>29</v>
      </c>
      <c r="C33" s="33">
        <f t="shared" si="10"/>
        <v>58</v>
      </c>
      <c r="D33" s="33">
        <f t="shared" si="10"/>
        <v>87</v>
      </c>
      <c r="E33" s="33">
        <f t="shared" si="10"/>
        <v>116</v>
      </c>
      <c r="F33" s="33">
        <f t="shared" si="10"/>
        <v>145</v>
      </c>
      <c r="G33" s="33">
        <f t="shared" si="10"/>
        <v>174</v>
      </c>
      <c r="H33" s="33">
        <f t="shared" si="10"/>
        <v>203</v>
      </c>
      <c r="I33" s="33">
        <f t="shared" si="10"/>
        <v>232</v>
      </c>
      <c r="J33" s="33">
        <f t="shared" si="10"/>
        <v>261</v>
      </c>
      <c r="K33" s="33">
        <f t="shared" si="10"/>
        <v>290</v>
      </c>
      <c r="L33" s="33">
        <f t="shared" si="7"/>
        <v>319</v>
      </c>
      <c r="M33" s="33">
        <f t="shared" si="7"/>
        <v>348</v>
      </c>
      <c r="N33" s="33">
        <f t="shared" si="7"/>
        <v>377</v>
      </c>
      <c r="O33" s="33">
        <f t="shared" si="7"/>
        <v>406</v>
      </c>
      <c r="P33" s="33">
        <f t="shared" si="7"/>
        <v>435</v>
      </c>
      <c r="Q33" s="33">
        <f t="shared" si="7"/>
        <v>464</v>
      </c>
      <c r="R33" s="33">
        <f t="shared" si="7"/>
        <v>493</v>
      </c>
      <c r="S33" s="33">
        <f t="shared" si="7"/>
        <v>522</v>
      </c>
      <c r="T33" s="33">
        <f t="shared" si="7"/>
        <v>551</v>
      </c>
      <c r="U33" s="33">
        <f t="shared" si="7"/>
        <v>580</v>
      </c>
      <c r="V33" s="33">
        <f t="shared" si="7"/>
        <v>609</v>
      </c>
      <c r="W33" s="33">
        <f t="shared" si="7"/>
        <v>638</v>
      </c>
      <c r="X33" s="33">
        <f t="shared" si="7"/>
        <v>667</v>
      </c>
      <c r="Y33" s="33">
        <f t="shared" si="7"/>
        <v>696</v>
      </c>
      <c r="Z33" s="33">
        <f t="shared" si="7"/>
        <v>725</v>
      </c>
      <c r="AA33" s="33">
        <f t="shared" si="7"/>
        <v>754</v>
      </c>
      <c r="AB33" s="33">
        <f t="shared" si="11"/>
        <v>783</v>
      </c>
      <c r="AC33" s="33">
        <f t="shared" si="11"/>
        <v>812</v>
      </c>
      <c r="AD33" s="33">
        <f t="shared" si="11"/>
        <v>841</v>
      </c>
      <c r="AE33" s="33">
        <f t="shared" si="11"/>
        <v>870</v>
      </c>
      <c r="AF33" s="33">
        <f t="shared" si="11"/>
        <v>899</v>
      </c>
      <c r="AG33" s="33">
        <f t="shared" si="11"/>
        <v>928</v>
      </c>
      <c r="AH33" s="33">
        <f t="shared" si="11"/>
        <v>957</v>
      </c>
      <c r="AI33" s="33">
        <f t="shared" si="11"/>
        <v>986</v>
      </c>
      <c r="AJ33" s="33">
        <f t="shared" si="11"/>
        <v>1015</v>
      </c>
      <c r="AK33" s="33">
        <f t="shared" si="11"/>
        <v>1044</v>
      </c>
      <c r="AL33" s="33">
        <f t="shared" si="11"/>
        <v>1073</v>
      </c>
      <c r="AM33" s="33">
        <f t="shared" si="11"/>
        <v>1102</v>
      </c>
      <c r="AN33" s="33">
        <f t="shared" si="11"/>
        <v>1131</v>
      </c>
      <c r="AO33" s="33">
        <f t="shared" si="11"/>
        <v>1160</v>
      </c>
      <c r="AP33" s="33">
        <f t="shared" si="11"/>
        <v>1189</v>
      </c>
      <c r="AQ33" s="33">
        <f t="shared" si="11"/>
        <v>1218</v>
      </c>
      <c r="AR33" s="33">
        <f t="shared" si="12"/>
        <v>1247</v>
      </c>
      <c r="AS33" s="33">
        <f t="shared" si="12"/>
        <v>1276</v>
      </c>
      <c r="AT33" s="33">
        <f t="shared" si="12"/>
        <v>1305</v>
      </c>
      <c r="AU33" s="33">
        <f t="shared" si="12"/>
        <v>1334</v>
      </c>
      <c r="AV33" s="33">
        <f t="shared" si="12"/>
        <v>1363</v>
      </c>
      <c r="AW33" s="33">
        <f t="shared" si="12"/>
        <v>1392</v>
      </c>
      <c r="AX33" s="33">
        <f t="shared" si="12"/>
        <v>1421</v>
      </c>
      <c r="AY33" s="33">
        <f t="shared" si="12"/>
        <v>1450</v>
      </c>
      <c r="AZ33" s="33">
        <f t="shared" si="12"/>
        <v>1479</v>
      </c>
      <c r="BA33" s="33">
        <f t="shared" si="12"/>
        <v>1508</v>
      </c>
      <c r="BB33" s="33">
        <f t="shared" si="12"/>
        <v>1537</v>
      </c>
      <c r="BC33" s="33">
        <f t="shared" si="12"/>
        <v>1566</v>
      </c>
      <c r="BD33" s="33">
        <f t="shared" si="12"/>
        <v>1595</v>
      </c>
      <c r="BE33" s="33">
        <f t="shared" si="12"/>
        <v>1624</v>
      </c>
      <c r="BF33" s="33">
        <f t="shared" si="12"/>
        <v>1653</v>
      </c>
      <c r="BG33" s="33">
        <f t="shared" si="12"/>
        <v>1682</v>
      </c>
      <c r="BH33" s="33">
        <f t="shared" si="13"/>
        <v>1711</v>
      </c>
      <c r="BI33" s="33">
        <f t="shared" si="13"/>
        <v>1740</v>
      </c>
      <c r="BJ33" s="33">
        <f t="shared" si="13"/>
        <v>1769</v>
      </c>
      <c r="BK33" s="33">
        <f t="shared" si="13"/>
        <v>1798</v>
      </c>
      <c r="BL33" s="33">
        <f t="shared" si="13"/>
        <v>1827</v>
      </c>
      <c r="BM33" s="33">
        <f t="shared" si="13"/>
        <v>1856</v>
      </c>
      <c r="BN33" s="33">
        <f t="shared" si="13"/>
        <v>1885</v>
      </c>
      <c r="BO33" s="33">
        <f t="shared" si="13"/>
        <v>1914</v>
      </c>
      <c r="BP33" s="33">
        <f t="shared" si="13"/>
        <v>1943</v>
      </c>
      <c r="BQ33" s="33">
        <f t="shared" si="13"/>
        <v>1972</v>
      </c>
      <c r="BR33" s="33">
        <f t="shared" si="13"/>
        <v>2001</v>
      </c>
      <c r="BS33" s="33">
        <f t="shared" si="13"/>
        <v>2030</v>
      </c>
      <c r="BT33" s="33">
        <f t="shared" si="13"/>
        <v>2059</v>
      </c>
      <c r="BU33" s="33">
        <f t="shared" si="13"/>
        <v>2088</v>
      </c>
      <c r="BV33" s="33">
        <f t="shared" si="13"/>
        <v>2117</v>
      </c>
      <c r="BW33" s="33">
        <f t="shared" si="13"/>
        <v>2146</v>
      </c>
      <c r="BX33" s="33">
        <f t="shared" si="14"/>
        <v>2175</v>
      </c>
      <c r="BY33" s="33">
        <f t="shared" si="14"/>
        <v>2204</v>
      </c>
      <c r="BZ33" s="33">
        <f t="shared" si="14"/>
        <v>2233</v>
      </c>
      <c r="CA33" s="33">
        <f t="shared" si="14"/>
        <v>2262</v>
      </c>
      <c r="CB33" s="33">
        <f t="shared" si="14"/>
        <v>2291</v>
      </c>
      <c r="CC33" s="33">
        <f t="shared" si="14"/>
        <v>2320</v>
      </c>
      <c r="CD33" s="33">
        <f t="shared" si="14"/>
        <v>2349</v>
      </c>
      <c r="CE33" s="33">
        <f t="shared" si="14"/>
        <v>2378</v>
      </c>
      <c r="CF33" s="33">
        <f t="shared" si="14"/>
        <v>2407</v>
      </c>
      <c r="CG33" s="33">
        <f t="shared" si="14"/>
        <v>2436</v>
      </c>
      <c r="CH33" s="33">
        <f t="shared" si="14"/>
        <v>2465</v>
      </c>
      <c r="CI33" s="33">
        <f t="shared" si="14"/>
        <v>2494</v>
      </c>
      <c r="CJ33" s="33">
        <f t="shared" si="14"/>
        <v>2523</v>
      </c>
      <c r="CK33" s="33">
        <f t="shared" si="14"/>
        <v>2552</v>
      </c>
      <c r="CL33" s="33">
        <f t="shared" si="14"/>
        <v>2581</v>
      </c>
      <c r="CM33" s="33">
        <f t="shared" si="14"/>
        <v>2610</v>
      </c>
      <c r="CN33" s="33">
        <f t="shared" si="15"/>
        <v>2639</v>
      </c>
      <c r="CO33" s="33">
        <f t="shared" si="15"/>
        <v>2668</v>
      </c>
      <c r="CP33" s="33">
        <f t="shared" si="15"/>
        <v>2697</v>
      </c>
      <c r="CQ33" s="33">
        <f t="shared" si="15"/>
        <v>2726</v>
      </c>
      <c r="CR33" s="33">
        <f t="shared" si="15"/>
        <v>2755</v>
      </c>
      <c r="CS33" s="33">
        <f t="shared" si="15"/>
        <v>2784</v>
      </c>
      <c r="CT33" s="33">
        <f t="shared" si="15"/>
        <v>2813</v>
      </c>
      <c r="CU33" s="33">
        <f t="shared" si="15"/>
        <v>2842</v>
      </c>
      <c r="CV33" s="33">
        <f t="shared" si="15"/>
        <v>2871</v>
      </c>
    </row>
    <row r="34" spans="1:100">
      <c r="A34" s="35">
        <v>30</v>
      </c>
      <c r="B34" s="33">
        <f t="shared" si="10"/>
        <v>30</v>
      </c>
      <c r="C34" s="33">
        <f t="shared" si="10"/>
        <v>60</v>
      </c>
      <c r="D34" s="33">
        <f t="shared" si="10"/>
        <v>90</v>
      </c>
      <c r="E34" s="33">
        <f t="shared" si="10"/>
        <v>120</v>
      </c>
      <c r="F34" s="33">
        <f t="shared" si="10"/>
        <v>150</v>
      </c>
      <c r="G34" s="33">
        <f t="shared" si="10"/>
        <v>180</v>
      </c>
      <c r="H34" s="33">
        <f t="shared" si="10"/>
        <v>210</v>
      </c>
      <c r="I34" s="33">
        <f t="shared" si="10"/>
        <v>240</v>
      </c>
      <c r="J34" s="33">
        <f t="shared" si="10"/>
        <v>270</v>
      </c>
      <c r="K34" s="33">
        <f t="shared" si="10"/>
        <v>300</v>
      </c>
      <c r="L34" s="33">
        <f t="shared" si="7"/>
        <v>330</v>
      </c>
      <c r="M34" s="33">
        <f t="shared" si="7"/>
        <v>360</v>
      </c>
      <c r="N34" s="33">
        <f t="shared" si="7"/>
        <v>390</v>
      </c>
      <c r="O34" s="33">
        <f t="shared" si="7"/>
        <v>420</v>
      </c>
      <c r="P34" s="33">
        <f t="shared" si="7"/>
        <v>450</v>
      </c>
      <c r="Q34" s="33">
        <f t="shared" si="7"/>
        <v>480</v>
      </c>
      <c r="R34" s="33">
        <f t="shared" si="7"/>
        <v>510</v>
      </c>
      <c r="S34" s="33">
        <f t="shared" si="7"/>
        <v>540</v>
      </c>
      <c r="T34" s="33">
        <f t="shared" si="7"/>
        <v>570</v>
      </c>
      <c r="U34" s="33">
        <f t="shared" si="7"/>
        <v>600</v>
      </c>
      <c r="V34" s="33">
        <f t="shared" si="7"/>
        <v>630</v>
      </c>
      <c r="W34" s="33">
        <f t="shared" si="7"/>
        <v>660</v>
      </c>
      <c r="X34" s="33">
        <f t="shared" si="7"/>
        <v>690</v>
      </c>
      <c r="Y34" s="33">
        <f t="shared" si="7"/>
        <v>720</v>
      </c>
      <c r="Z34" s="33">
        <f t="shared" si="7"/>
        <v>750</v>
      </c>
      <c r="AA34" s="33">
        <f t="shared" si="7"/>
        <v>780</v>
      </c>
      <c r="AB34" s="33">
        <f t="shared" si="11"/>
        <v>810</v>
      </c>
      <c r="AC34" s="33">
        <f t="shared" si="11"/>
        <v>840</v>
      </c>
      <c r="AD34" s="33">
        <f t="shared" si="11"/>
        <v>870</v>
      </c>
      <c r="AE34" s="33">
        <f t="shared" si="11"/>
        <v>900</v>
      </c>
      <c r="AF34" s="33">
        <f t="shared" si="11"/>
        <v>930</v>
      </c>
      <c r="AG34" s="33">
        <f t="shared" si="11"/>
        <v>960</v>
      </c>
      <c r="AH34" s="33">
        <f t="shared" si="11"/>
        <v>990</v>
      </c>
      <c r="AI34" s="33">
        <f t="shared" si="11"/>
        <v>1020</v>
      </c>
      <c r="AJ34" s="33">
        <f t="shared" si="11"/>
        <v>1050</v>
      </c>
      <c r="AK34" s="33">
        <f t="shared" si="11"/>
        <v>1080</v>
      </c>
      <c r="AL34" s="33">
        <f t="shared" si="11"/>
        <v>1110</v>
      </c>
      <c r="AM34" s="33">
        <f t="shared" si="11"/>
        <v>1140</v>
      </c>
      <c r="AN34" s="33">
        <f t="shared" si="11"/>
        <v>1170</v>
      </c>
      <c r="AO34" s="33">
        <f t="shared" si="11"/>
        <v>1200</v>
      </c>
      <c r="AP34" s="33">
        <f t="shared" si="11"/>
        <v>1230</v>
      </c>
      <c r="AQ34" s="33">
        <f t="shared" si="11"/>
        <v>1260</v>
      </c>
      <c r="AR34" s="33">
        <f t="shared" si="12"/>
        <v>1290</v>
      </c>
      <c r="AS34" s="33">
        <f t="shared" si="12"/>
        <v>1320</v>
      </c>
      <c r="AT34" s="33">
        <f t="shared" si="12"/>
        <v>1350</v>
      </c>
      <c r="AU34" s="33">
        <f t="shared" si="12"/>
        <v>1380</v>
      </c>
      <c r="AV34" s="33">
        <f t="shared" si="12"/>
        <v>1410</v>
      </c>
      <c r="AW34" s="33">
        <f t="shared" si="12"/>
        <v>1440</v>
      </c>
      <c r="AX34" s="33">
        <f t="shared" si="12"/>
        <v>1470</v>
      </c>
      <c r="AY34" s="33">
        <f t="shared" si="12"/>
        <v>1500</v>
      </c>
      <c r="AZ34" s="33">
        <f t="shared" si="12"/>
        <v>1530</v>
      </c>
      <c r="BA34" s="33">
        <f t="shared" si="12"/>
        <v>1560</v>
      </c>
      <c r="BB34" s="33">
        <f t="shared" si="12"/>
        <v>1590</v>
      </c>
      <c r="BC34" s="33">
        <f t="shared" si="12"/>
        <v>1620</v>
      </c>
      <c r="BD34" s="33">
        <f t="shared" si="12"/>
        <v>1650</v>
      </c>
      <c r="BE34" s="33">
        <f t="shared" si="12"/>
        <v>1680</v>
      </c>
      <c r="BF34" s="33">
        <f t="shared" si="12"/>
        <v>1710</v>
      </c>
      <c r="BG34" s="33">
        <f t="shared" si="12"/>
        <v>1740</v>
      </c>
      <c r="BH34" s="33">
        <f t="shared" si="13"/>
        <v>1770</v>
      </c>
      <c r="BI34" s="33">
        <f t="shared" si="13"/>
        <v>1800</v>
      </c>
      <c r="BJ34" s="33">
        <f t="shared" si="13"/>
        <v>1830</v>
      </c>
      <c r="BK34" s="33">
        <f t="shared" si="13"/>
        <v>1860</v>
      </c>
      <c r="BL34" s="33">
        <f t="shared" si="13"/>
        <v>1890</v>
      </c>
      <c r="BM34" s="33">
        <f t="shared" si="13"/>
        <v>1920</v>
      </c>
      <c r="BN34" s="33">
        <f t="shared" si="13"/>
        <v>1950</v>
      </c>
      <c r="BO34" s="33">
        <f t="shared" si="13"/>
        <v>1980</v>
      </c>
      <c r="BP34" s="33">
        <f t="shared" si="13"/>
        <v>2010</v>
      </c>
      <c r="BQ34" s="33">
        <f t="shared" si="13"/>
        <v>2040</v>
      </c>
      <c r="BR34" s="33">
        <f t="shared" si="13"/>
        <v>2070</v>
      </c>
      <c r="BS34" s="33">
        <f t="shared" si="13"/>
        <v>2100</v>
      </c>
      <c r="BT34" s="33">
        <f t="shared" si="13"/>
        <v>2130</v>
      </c>
      <c r="BU34" s="33">
        <f t="shared" si="13"/>
        <v>2160</v>
      </c>
      <c r="BV34" s="33">
        <f t="shared" si="13"/>
        <v>2190</v>
      </c>
      <c r="BW34" s="33">
        <f t="shared" si="13"/>
        <v>2220</v>
      </c>
      <c r="BX34" s="33">
        <f t="shared" si="14"/>
        <v>2250</v>
      </c>
      <c r="BY34" s="33">
        <f t="shared" si="14"/>
        <v>2280</v>
      </c>
      <c r="BZ34" s="33">
        <f t="shared" si="14"/>
        <v>2310</v>
      </c>
      <c r="CA34" s="33">
        <f t="shared" si="14"/>
        <v>2340</v>
      </c>
      <c r="CB34" s="33">
        <f t="shared" si="14"/>
        <v>2370</v>
      </c>
      <c r="CC34" s="33">
        <f t="shared" si="14"/>
        <v>2400</v>
      </c>
      <c r="CD34" s="33">
        <f t="shared" si="14"/>
        <v>2430</v>
      </c>
      <c r="CE34" s="33">
        <f t="shared" si="14"/>
        <v>2460</v>
      </c>
      <c r="CF34" s="33">
        <f t="shared" si="14"/>
        <v>2490</v>
      </c>
      <c r="CG34" s="33">
        <f t="shared" si="14"/>
        <v>2520</v>
      </c>
      <c r="CH34" s="33">
        <f t="shared" si="14"/>
        <v>2550</v>
      </c>
      <c r="CI34" s="33">
        <f t="shared" si="14"/>
        <v>2580</v>
      </c>
      <c r="CJ34" s="33">
        <f t="shared" si="14"/>
        <v>2610</v>
      </c>
      <c r="CK34" s="33">
        <f t="shared" si="14"/>
        <v>2640</v>
      </c>
      <c r="CL34" s="33">
        <f t="shared" si="14"/>
        <v>2670</v>
      </c>
      <c r="CM34" s="33">
        <f t="shared" si="14"/>
        <v>2700</v>
      </c>
      <c r="CN34" s="33">
        <f t="shared" si="15"/>
        <v>2730</v>
      </c>
      <c r="CO34" s="33">
        <f t="shared" si="15"/>
        <v>2760</v>
      </c>
      <c r="CP34" s="33">
        <f t="shared" si="15"/>
        <v>2790</v>
      </c>
      <c r="CQ34" s="33">
        <f t="shared" si="15"/>
        <v>2820</v>
      </c>
      <c r="CR34" s="33">
        <f t="shared" si="15"/>
        <v>2850</v>
      </c>
      <c r="CS34" s="33">
        <f t="shared" si="15"/>
        <v>2880</v>
      </c>
      <c r="CT34" s="33">
        <f t="shared" si="15"/>
        <v>2910</v>
      </c>
      <c r="CU34" s="33">
        <f t="shared" si="15"/>
        <v>2940</v>
      </c>
      <c r="CV34" s="33">
        <f t="shared" si="15"/>
        <v>2970</v>
      </c>
    </row>
    <row r="35" spans="1:100">
      <c r="A35" s="35">
        <v>31</v>
      </c>
      <c r="B35" s="33">
        <f t="shared" si="10"/>
        <v>31</v>
      </c>
      <c r="C35" s="33">
        <f t="shared" si="10"/>
        <v>62</v>
      </c>
      <c r="D35" s="33">
        <f t="shared" si="10"/>
        <v>93</v>
      </c>
      <c r="E35" s="33">
        <f t="shared" si="10"/>
        <v>124</v>
      </c>
      <c r="F35" s="33">
        <f t="shared" si="10"/>
        <v>155</v>
      </c>
      <c r="G35" s="33">
        <f t="shared" si="10"/>
        <v>186</v>
      </c>
      <c r="H35" s="33">
        <f t="shared" si="10"/>
        <v>217</v>
      </c>
      <c r="I35" s="33">
        <f t="shared" si="10"/>
        <v>248</v>
      </c>
      <c r="J35" s="33">
        <f t="shared" si="10"/>
        <v>279</v>
      </c>
      <c r="K35" s="33">
        <f t="shared" si="10"/>
        <v>310</v>
      </c>
      <c r="L35" s="33">
        <f t="shared" si="7"/>
        <v>341</v>
      </c>
      <c r="M35" s="33">
        <f t="shared" si="7"/>
        <v>372</v>
      </c>
      <c r="N35" s="33">
        <f t="shared" si="7"/>
        <v>403</v>
      </c>
      <c r="O35" s="33">
        <f t="shared" si="7"/>
        <v>434</v>
      </c>
      <c r="P35" s="33">
        <f t="shared" si="7"/>
        <v>465</v>
      </c>
      <c r="Q35" s="33">
        <f t="shared" si="7"/>
        <v>496</v>
      </c>
      <c r="R35" s="33">
        <f t="shared" si="7"/>
        <v>527</v>
      </c>
      <c r="S35" s="33">
        <f t="shared" si="7"/>
        <v>558</v>
      </c>
      <c r="T35" s="33">
        <f t="shared" si="7"/>
        <v>589</v>
      </c>
      <c r="U35" s="33">
        <f t="shared" si="7"/>
        <v>620</v>
      </c>
      <c r="V35" s="33">
        <f t="shared" si="7"/>
        <v>651</v>
      </c>
      <c r="W35" s="33">
        <f t="shared" si="7"/>
        <v>682</v>
      </c>
      <c r="X35" s="33">
        <f t="shared" si="7"/>
        <v>713</v>
      </c>
      <c r="Y35" s="33">
        <f t="shared" si="7"/>
        <v>744</v>
      </c>
      <c r="Z35" s="33">
        <f t="shared" si="7"/>
        <v>775</v>
      </c>
      <c r="AA35" s="33">
        <f t="shared" si="7"/>
        <v>806</v>
      </c>
      <c r="AB35" s="33">
        <f t="shared" si="11"/>
        <v>837</v>
      </c>
      <c r="AC35" s="33">
        <f t="shared" si="11"/>
        <v>868</v>
      </c>
      <c r="AD35" s="33">
        <f t="shared" si="11"/>
        <v>899</v>
      </c>
      <c r="AE35" s="33">
        <f t="shared" si="11"/>
        <v>930</v>
      </c>
      <c r="AF35" s="33">
        <f t="shared" si="11"/>
        <v>961</v>
      </c>
      <c r="AG35" s="33">
        <f t="shared" si="11"/>
        <v>992</v>
      </c>
      <c r="AH35" s="33">
        <f t="shared" si="11"/>
        <v>1023</v>
      </c>
      <c r="AI35" s="33">
        <f t="shared" si="11"/>
        <v>1054</v>
      </c>
      <c r="AJ35" s="33">
        <f t="shared" si="11"/>
        <v>1085</v>
      </c>
      <c r="AK35" s="33">
        <f t="shared" si="11"/>
        <v>1116</v>
      </c>
      <c r="AL35" s="33">
        <f t="shared" si="11"/>
        <v>1147</v>
      </c>
      <c r="AM35" s="33">
        <f t="shared" si="11"/>
        <v>1178</v>
      </c>
      <c r="AN35" s="33">
        <f t="shared" si="11"/>
        <v>1209</v>
      </c>
      <c r="AO35" s="33">
        <f t="shared" si="11"/>
        <v>1240</v>
      </c>
      <c r="AP35" s="33">
        <f t="shared" si="11"/>
        <v>1271</v>
      </c>
      <c r="AQ35" s="33">
        <f t="shared" si="11"/>
        <v>1302</v>
      </c>
      <c r="AR35" s="33">
        <f t="shared" si="12"/>
        <v>1333</v>
      </c>
      <c r="AS35" s="33">
        <f t="shared" si="12"/>
        <v>1364</v>
      </c>
      <c r="AT35" s="33">
        <f t="shared" si="12"/>
        <v>1395</v>
      </c>
      <c r="AU35" s="33">
        <f t="shared" si="12"/>
        <v>1426</v>
      </c>
      <c r="AV35" s="33">
        <f t="shared" si="12"/>
        <v>1457</v>
      </c>
      <c r="AW35" s="33">
        <f t="shared" si="12"/>
        <v>1488</v>
      </c>
      <c r="AX35" s="33">
        <f t="shared" si="12"/>
        <v>1519</v>
      </c>
      <c r="AY35" s="33">
        <f t="shared" si="12"/>
        <v>1550</v>
      </c>
      <c r="AZ35" s="33">
        <f t="shared" si="12"/>
        <v>1581</v>
      </c>
      <c r="BA35" s="33">
        <f t="shared" si="12"/>
        <v>1612</v>
      </c>
      <c r="BB35" s="33">
        <f t="shared" si="12"/>
        <v>1643</v>
      </c>
      <c r="BC35" s="33">
        <f t="shared" si="12"/>
        <v>1674</v>
      </c>
      <c r="BD35" s="33">
        <f t="shared" si="12"/>
        <v>1705</v>
      </c>
      <c r="BE35" s="33">
        <f t="shared" si="12"/>
        <v>1736</v>
      </c>
      <c r="BF35" s="33">
        <f t="shared" si="12"/>
        <v>1767</v>
      </c>
      <c r="BG35" s="33">
        <f t="shared" si="12"/>
        <v>1798</v>
      </c>
      <c r="BH35" s="33">
        <f t="shared" si="13"/>
        <v>1829</v>
      </c>
      <c r="BI35" s="33">
        <f t="shared" si="13"/>
        <v>1860</v>
      </c>
      <c r="BJ35" s="33">
        <f t="shared" si="13"/>
        <v>1891</v>
      </c>
      <c r="BK35" s="33">
        <f t="shared" si="13"/>
        <v>1922</v>
      </c>
      <c r="BL35" s="33">
        <f t="shared" si="13"/>
        <v>1953</v>
      </c>
      <c r="BM35" s="33">
        <f t="shared" si="13"/>
        <v>1984</v>
      </c>
      <c r="BN35" s="33">
        <f t="shared" si="13"/>
        <v>2015</v>
      </c>
      <c r="BO35" s="33">
        <f t="shared" si="13"/>
        <v>2046</v>
      </c>
      <c r="BP35" s="33">
        <f t="shared" si="13"/>
        <v>2077</v>
      </c>
      <c r="BQ35" s="33">
        <f t="shared" si="13"/>
        <v>2108</v>
      </c>
      <c r="BR35" s="33">
        <f t="shared" si="13"/>
        <v>2139</v>
      </c>
      <c r="BS35" s="33">
        <f t="shared" si="13"/>
        <v>2170</v>
      </c>
      <c r="BT35" s="33">
        <f t="shared" si="13"/>
        <v>2201</v>
      </c>
      <c r="BU35" s="33">
        <f t="shared" si="13"/>
        <v>2232</v>
      </c>
      <c r="BV35" s="33">
        <f t="shared" si="13"/>
        <v>2263</v>
      </c>
      <c r="BW35" s="33">
        <f t="shared" si="13"/>
        <v>2294</v>
      </c>
      <c r="BX35" s="33">
        <f t="shared" si="14"/>
        <v>2325</v>
      </c>
      <c r="BY35" s="33">
        <f t="shared" si="14"/>
        <v>2356</v>
      </c>
      <c r="BZ35" s="33">
        <f t="shared" si="14"/>
        <v>2387</v>
      </c>
      <c r="CA35" s="33">
        <f t="shared" si="14"/>
        <v>2418</v>
      </c>
      <c r="CB35" s="33">
        <f t="shared" si="14"/>
        <v>2449</v>
      </c>
      <c r="CC35" s="33">
        <f t="shared" si="14"/>
        <v>2480</v>
      </c>
      <c r="CD35" s="33">
        <f t="shared" si="14"/>
        <v>2511</v>
      </c>
      <c r="CE35" s="33">
        <f t="shared" si="14"/>
        <v>2542</v>
      </c>
      <c r="CF35" s="33">
        <f t="shared" si="14"/>
        <v>2573</v>
      </c>
      <c r="CG35" s="33">
        <f t="shared" si="14"/>
        <v>2604</v>
      </c>
      <c r="CH35" s="33">
        <f t="shared" si="14"/>
        <v>2635</v>
      </c>
      <c r="CI35" s="33">
        <f t="shared" si="14"/>
        <v>2666</v>
      </c>
      <c r="CJ35" s="33">
        <f t="shared" si="14"/>
        <v>2697</v>
      </c>
      <c r="CK35" s="33">
        <f t="shared" si="14"/>
        <v>2728</v>
      </c>
      <c r="CL35" s="33">
        <f t="shared" si="14"/>
        <v>2759</v>
      </c>
      <c r="CM35" s="33">
        <f t="shared" si="14"/>
        <v>2790</v>
      </c>
      <c r="CN35" s="33">
        <f t="shared" si="15"/>
        <v>2821</v>
      </c>
      <c r="CO35" s="33">
        <f t="shared" si="15"/>
        <v>2852</v>
      </c>
      <c r="CP35" s="33">
        <f t="shared" si="15"/>
        <v>2883</v>
      </c>
      <c r="CQ35" s="33">
        <f t="shared" si="15"/>
        <v>2914</v>
      </c>
      <c r="CR35" s="33">
        <f t="shared" si="15"/>
        <v>2945</v>
      </c>
      <c r="CS35" s="33">
        <f t="shared" si="15"/>
        <v>2976</v>
      </c>
      <c r="CT35" s="33">
        <f t="shared" si="15"/>
        <v>3007</v>
      </c>
      <c r="CU35" s="33">
        <f t="shared" si="15"/>
        <v>3038</v>
      </c>
      <c r="CV35" s="33">
        <f t="shared" si="15"/>
        <v>3069</v>
      </c>
    </row>
    <row r="36" spans="1:100">
      <c r="A36" s="35">
        <v>32</v>
      </c>
      <c r="B36" s="33">
        <f t="shared" si="10"/>
        <v>32</v>
      </c>
      <c r="C36" s="33">
        <f t="shared" si="10"/>
        <v>64</v>
      </c>
      <c r="D36" s="33">
        <f t="shared" si="10"/>
        <v>96</v>
      </c>
      <c r="E36" s="33">
        <f t="shared" si="10"/>
        <v>128</v>
      </c>
      <c r="F36" s="33">
        <f t="shared" si="10"/>
        <v>160</v>
      </c>
      <c r="G36" s="33">
        <f t="shared" si="10"/>
        <v>192</v>
      </c>
      <c r="H36" s="33">
        <f t="shared" si="10"/>
        <v>224</v>
      </c>
      <c r="I36" s="33">
        <f t="shared" si="10"/>
        <v>256</v>
      </c>
      <c r="J36" s="33">
        <f t="shared" si="10"/>
        <v>288</v>
      </c>
      <c r="K36" s="33">
        <f t="shared" si="10"/>
        <v>320</v>
      </c>
      <c r="L36" s="33">
        <f t="shared" si="10"/>
        <v>352</v>
      </c>
      <c r="M36" s="33">
        <f t="shared" si="10"/>
        <v>384</v>
      </c>
      <c r="N36" s="33">
        <f t="shared" si="10"/>
        <v>416</v>
      </c>
      <c r="O36" s="33">
        <f t="shared" si="10"/>
        <v>448</v>
      </c>
      <c r="P36" s="33">
        <f t="shared" si="10"/>
        <v>480</v>
      </c>
      <c r="Q36" s="33">
        <f t="shared" si="10"/>
        <v>512</v>
      </c>
      <c r="R36" s="33">
        <f t="shared" ref="R36:AG51" si="16">R$4*$A36</f>
        <v>544</v>
      </c>
      <c r="S36" s="33">
        <f t="shared" si="16"/>
        <v>576</v>
      </c>
      <c r="T36" s="33">
        <f t="shared" si="16"/>
        <v>608</v>
      </c>
      <c r="U36" s="33">
        <f t="shared" si="16"/>
        <v>640</v>
      </c>
      <c r="V36" s="33">
        <f t="shared" si="16"/>
        <v>672</v>
      </c>
      <c r="W36" s="33">
        <f t="shared" si="16"/>
        <v>704</v>
      </c>
      <c r="X36" s="33">
        <f t="shared" si="16"/>
        <v>736</v>
      </c>
      <c r="Y36" s="33">
        <f t="shared" si="16"/>
        <v>768</v>
      </c>
      <c r="Z36" s="33">
        <f t="shared" si="16"/>
        <v>800</v>
      </c>
      <c r="AA36" s="33">
        <f t="shared" si="16"/>
        <v>832</v>
      </c>
      <c r="AB36" s="33">
        <f t="shared" si="16"/>
        <v>864</v>
      </c>
      <c r="AC36" s="33">
        <f t="shared" si="16"/>
        <v>896</v>
      </c>
      <c r="AD36" s="33">
        <f t="shared" si="16"/>
        <v>928</v>
      </c>
      <c r="AE36" s="33">
        <f t="shared" si="16"/>
        <v>960</v>
      </c>
      <c r="AF36" s="33">
        <f t="shared" si="11"/>
        <v>992</v>
      </c>
      <c r="AG36" s="33">
        <f t="shared" si="11"/>
        <v>1024</v>
      </c>
      <c r="AH36" s="33">
        <f t="shared" si="11"/>
        <v>1056</v>
      </c>
      <c r="AI36" s="33">
        <f t="shared" si="11"/>
        <v>1088</v>
      </c>
      <c r="AJ36" s="33">
        <f t="shared" si="11"/>
        <v>1120</v>
      </c>
      <c r="AK36" s="33">
        <f t="shared" si="11"/>
        <v>1152</v>
      </c>
      <c r="AL36" s="33">
        <f t="shared" si="11"/>
        <v>1184</v>
      </c>
      <c r="AM36" s="33">
        <f t="shared" si="11"/>
        <v>1216</v>
      </c>
      <c r="AN36" s="33">
        <f t="shared" si="11"/>
        <v>1248</v>
      </c>
      <c r="AO36" s="33">
        <f t="shared" si="11"/>
        <v>1280</v>
      </c>
      <c r="AP36" s="33">
        <f t="shared" si="11"/>
        <v>1312</v>
      </c>
      <c r="AQ36" s="33">
        <f t="shared" si="11"/>
        <v>1344</v>
      </c>
      <c r="AR36" s="33">
        <f t="shared" si="12"/>
        <v>1376</v>
      </c>
      <c r="AS36" s="33">
        <f t="shared" si="12"/>
        <v>1408</v>
      </c>
      <c r="AT36" s="33">
        <f t="shared" si="12"/>
        <v>1440</v>
      </c>
      <c r="AU36" s="33">
        <f t="shared" si="12"/>
        <v>1472</v>
      </c>
      <c r="AV36" s="33">
        <f t="shared" si="12"/>
        <v>1504</v>
      </c>
      <c r="AW36" s="33">
        <f t="shared" si="12"/>
        <v>1536</v>
      </c>
      <c r="AX36" s="33">
        <f t="shared" si="12"/>
        <v>1568</v>
      </c>
      <c r="AY36" s="33">
        <f t="shared" si="12"/>
        <v>1600</v>
      </c>
      <c r="AZ36" s="33">
        <f t="shared" si="12"/>
        <v>1632</v>
      </c>
      <c r="BA36" s="33">
        <f t="shared" si="12"/>
        <v>1664</v>
      </c>
      <c r="BB36" s="33">
        <f t="shared" si="12"/>
        <v>1696</v>
      </c>
      <c r="BC36" s="33">
        <f t="shared" si="12"/>
        <v>1728</v>
      </c>
      <c r="BD36" s="33">
        <f t="shared" si="12"/>
        <v>1760</v>
      </c>
      <c r="BE36" s="33">
        <f t="shared" si="12"/>
        <v>1792</v>
      </c>
      <c r="BF36" s="33">
        <f t="shared" si="12"/>
        <v>1824</v>
      </c>
      <c r="BG36" s="33">
        <f t="shared" ref="BG36:BI36" si="17">BG$4*$A36</f>
        <v>1856</v>
      </c>
      <c r="BH36" s="33">
        <f t="shared" si="17"/>
        <v>1888</v>
      </c>
      <c r="BI36" s="33">
        <f t="shared" si="17"/>
        <v>1920</v>
      </c>
      <c r="BJ36" s="33">
        <f t="shared" si="13"/>
        <v>1952</v>
      </c>
      <c r="BK36" s="33">
        <f t="shared" si="13"/>
        <v>1984</v>
      </c>
      <c r="BL36" s="33">
        <f t="shared" si="13"/>
        <v>2016</v>
      </c>
      <c r="BM36" s="33">
        <f t="shared" si="13"/>
        <v>2048</v>
      </c>
      <c r="BN36" s="33">
        <f t="shared" si="13"/>
        <v>2080</v>
      </c>
      <c r="BO36" s="33">
        <f t="shared" si="13"/>
        <v>2112</v>
      </c>
      <c r="BP36" s="33">
        <f t="shared" si="13"/>
        <v>2144</v>
      </c>
      <c r="BQ36" s="33">
        <f t="shared" si="13"/>
        <v>2176</v>
      </c>
      <c r="BR36" s="33">
        <f t="shared" si="13"/>
        <v>2208</v>
      </c>
      <c r="BS36" s="33">
        <f t="shared" si="13"/>
        <v>2240</v>
      </c>
      <c r="BT36" s="33">
        <f t="shared" si="13"/>
        <v>2272</v>
      </c>
      <c r="BU36" s="33">
        <f t="shared" si="13"/>
        <v>2304</v>
      </c>
      <c r="BV36" s="33">
        <f t="shared" si="13"/>
        <v>2336</v>
      </c>
      <c r="BW36" s="33">
        <f t="shared" si="13"/>
        <v>2368</v>
      </c>
      <c r="BX36" s="33">
        <f t="shared" si="14"/>
        <v>2400</v>
      </c>
      <c r="BY36" s="33">
        <f t="shared" si="14"/>
        <v>2432</v>
      </c>
      <c r="BZ36" s="33">
        <f t="shared" si="14"/>
        <v>2464</v>
      </c>
      <c r="CA36" s="33">
        <f t="shared" si="14"/>
        <v>2496</v>
      </c>
      <c r="CB36" s="33">
        <f t="shared" si="14"/>
        <v>2528</v>
      </c>
      <c r="CC36" s="33">
        <f t="shared" si="14"/>
        <v>2560</v>
      </c>
      <c r="CD36" s="33">
        <f t="shared" si="14"/>
        <v>2592</v>
      </c>
      <c r="CE36" s="33">
        <f t="shared" si="14"/>
        <v>2624</v>
      </c>
      <c r="CF36" s="33">
        <f t="shared" si="14"/>
        <v>2656</v>
      </c>
      <c r="CG36" s="33">
        <f t="shared" si="14"/>
        <v>2688</v>
      </c>
      <c r="CH36" s="33">
        <f t="shared" si="14"/>
        <v>2720</v>
      </c>
      <c r="CI36" s="33">
        <f t="shared" si="14"/>
        <v>2752</v>
      </c>
      <c r="CJ36" s="33">
        <f t="shared" si="14"/>
        <v>2784</v>
      </c>
      <c r="CK36" s="33">
        <f t="shared" si="14"/>
        <v>2816</v>
      </c>
      <c r="CL36" s="33">
        <f t="shared" si="14"/>
        <v>2848</v>
      </c>
      <c r="CM36" s="33">
        <f t="shared" ref="CM36" si="18">CM$4*$A36</f>
        <v>2880</v>
      </c>
      <c r="CN36" s="33">
        <f t="shared" si="15"/>
        <v>2912</v>
      </c>
      <c r="CO36" s="33">
        <f t="shared" si="15"/>
        <v>2944</v>
      </c>
      <c r="CP36" s="33">
        <f t="shared" si="15"/>
        <v>2976</v>
      </c>
      <c r="CQ36" s="33">
        <f t="shared" si="15"/>
        <v>3008</v>
      </c>
      <c r="CR36" s="33">
        <f t="shared" si="15"/>
        <v>3040</v>
      </c>
      <c r="CS36" s="33">
        <f t="shared" si="15"/>
        <v>3072</v>
      </c>
      <c r="CT36" s="33">
        <f t="shared" si="15"/>
        <v>3104</v>
      </c>
      <c r="CU36" s="33">
        <f t="shared" si="15"/>
        <v>3136</v>
      </c>
      <c r="CV36" s="33">
        <f t="shared" si="15"/>
        <v>3168</v>
      </c>
    </row>
    <row r="37" spans="1:100">
      <c r="A37" s="35">
        <v>33</v>
      </c>
      <c r="B37" s="33">
        <f t="shared" ref="B37:Q52" si="19">B$4*$A37</f>
        <v>33</v>
      </c>
      <c r="C37" s="33">
        <f t="shared" si="19"/>
        <v>66</v>
      </c>
      <c r="D37" s="33">
        <f t="shared" si="19"/>
        <v>99</v>
      </c>
      <c r="E37" s="33">
        <f t="shared" si="19"/>
        <v>132</v>
      </c>
      <c r="F37" s="33">
        <f t="shared" si="19"/>
        <v>165</v>
      </c>
      <c r="G37" s="33">
        <f t="shared" si="19"/>
        <v>198</v>
      </c>
      <c r="H37" s="33">
        <f t="shared" si="19"/>
        <v>231</v>
      </c>
      <c r="I37" s="33">
        <f t="shared" si="19"/>
        <v>264</v>
      </c>
      <c r="J37" s="33">
        <f t="shared" si="19"/>
        <v>297</v>
      </c>
      <c r="K37" s="33">
        <f t="shared" si="19"/>
        <v>330</v>
      </c>
      <c r="L37" s="33">
        <f t="shared" si="19"/>
        <v>363</v>
      </c>
      <c r="M37" s="33">
        <f t="shared" si="19"/>
        <v>396</v>
      </c>
      <c r="N37" s="33">
        <f t="shared" si="19"/>
        <v>429</v>
      </c>
      <c r="O37" s="33">
        <f t="shared" si="19"/>
        <v>462</v>
      </c>
      <c r="P37" s="33">
        <f t="shared" si="19"/>
        <v>495</v>
      </c>
      <c r="Q37" s="33">
        <f t="shared" si="19"/>
        <v>528</v>
      </c>
      <c r="R37" s="33">
        <f t="shared" si="16"/>
        <v>561</v>
      </c>
      <c r="S37" s="33">
        <f t="shared" si="16"/>
        <v>594</v>
      </c>
      <c r="T37" s="33">
        <f t="shared" si="16"/>
        <v>627</v>
      </c>
      <c r="U37" s="33">
        <f t="shared" si="16"/>
        <v>660</v>
      </c>
      <c r="V37" s="33">
        <f t="shared" si="16"/>
        <v>693</v>
      </c>
      <c r="W37" s="33">
        <f t="shared" si="16"/>
        <v>726</v>
      </c>
      <c r="X37" s="33">
        <f t="shared" si="16"/>
        <v>759</v>
      </c>
      <c r="Y37" s="33">
        <f t="shared" si="16"/>
        <v>792</v>
      </c>
      <c r="Z37" s="33">
        <f t="shared" si="16"/>
        <v>825</v>
      </c>
      <c r="AA37" s="33">
        <f t="shared" si="16"/>
        <v>858</v>
      </c>
      <c r="AB37" s="33">
        <f t="shared" si="16"/>
        <v>891</v>
      </c>
      <c r="AC37" s="33">
        <f t="shared" si="16"/>
        <v>924</v>
      </c>
      <c r="AD37" s="33">
        <f t="shared" si="16"/>
        <v>957</v>
      </c>
      <c r="AE37" s="33">
        <f t="shared" si="16"/>
        <v>990</v>
      </c>
      <c r="AF37" s="33">
        <f t="shared" si="16"/>
        <v>1023</v>
      </c>
      <c r="AG37" s="33">
        <f t="shared" si="16"/>
        <v>1056</v>
      </c>
      <c r="AH37" s="33">
        <f t="shared" ref="AH37:AW52" si="20">AH$4*$A37</f>
        <v>1089</v>
      </c>
      <c r="AI37" s="33">
        <f t="shared" si="20"/>
        <v>1122</v>
      </c>
      <c r="AJ37" s="33">
        <f t="shared" si="20"/>
        <v>1155</v>
      </c>
      <c r="AK37" s="33">
        <f t="shared" si="20"/>
        <v>1188</v>
      </c>
      <c r="AL37" s="33">
        <f t="shared" si="20"/>
        <v>1221</v>
      </c>
      <c r="AM37" s="33">
        <f t="shared" si="20"/>
        <v>1254</v>
      </c>
      <c r="AN37" s="33">
        <f t="shared" si="20"/>
        <v>1287</v>
      </c>
      <c r="AO37" s="33">
        <f t="shared" si="20"/>
        <v>1320</v>
      </c>
      <c r="AP37" s="33">
        <f t="shared" si="20"/>
        <v>1353</v>
      </c>
      <c r="AQ37" s="33">
        <f t="shared" si="20"/>
        <v>1386</v>
      </c>
      <c r="AR37" s="33">
        <f t="shared" si="20"/>
        <v>1419</v>
      </c>
      <c r="AS37" s="33">
        <f t="shared" si="20"/>
        <v>1452</v>
      </c>
      <c r="AT37" s="33">
        <f t="shared" si="20"/>
        <v>1485</v>
      </c>
      <c r="AU37" s="33">
        <f t="shared" si="20"/>
        <v>1518</v>
      </c>
      <c r="AV37" s="33">
        <f t="shared" si="20"/>
        <v>1551</v>
      </c>
      <c r="AW37" s="33">
        <f t="shared" si="20"/>
        <v>1584</v>
      </c>
      <c r="AX37" s="33">
        <f t="shared" ref="AX37:BM52" si="21">AX$4*$A37</f>
        <v>1617</v>
      </c>
      <c r="AY37" s="33">
        <f t="shared" si="21"/>
        <v>1650</v>
      </c>
      <c r="AZ37" s="33">
        <f t="shared" si="21"/>
        <v>1683</v>
      </c>
      <c r="BA37" s="33">
        <f t="shared" si="21"/>
        <v>1716</v>
      </c>
      <c r="BB37" s="33">
        <f t="shared" si="21"/>
        <v>1749</v>
      </c>
      <c r="BC37" s="33">
        <f t="shared" si="21"/>
        <v>1782</v>
      </c>
      <c r="BD37" s="33">
        <f t="shared" si="21"/>
        <v>1815</v>
      </c>
      <c r="BE37" s="33">
        <f t="shared" si="21"/>
        <v>1848</v>
      </c>
      <c r="BF37" s="33">
        <f t="shared" si="21"/>
        <v>1881</v>
      </c>
      <c r="BG37" s="33">
        <f t="shared" si="21"/>
        <v>1914</v>
      </c>
      <c r="BH37" s="33">
        <f t="shared" si="21"/>
        <v>1947</v>
      </c>
      <c r="BI37" s="33">
        <f t="shared" si="21"/>
        <v>1980</v>
      </c>
      <c r="BJ37" s="33">
        <f t="shared" si="21"/>
        <v>2013</v>
      </c>
      <c r="BK37" s="33">
        <f t="shared" si="21"/>
        <v>2046</v>
      </c>
      <c r="BL37" s="33">
        <f t="shared" si="21"/>
        <v>2079</v>
      </c>
      <c r="BM37" s="33">
        <f t="shared" si="21"/>
        <v>2112</v>
      </c>
      <c r="BN37" s="33">
        <f t="shared" ref="BN37:CC52" si="22">BN$4*$A37</f>
        <v>2145</v>
      </c>
      <c r="BO37" s="33">
        <f t="shared" si="22"/>
        <v>2178</v>
      </c>
      <c r="BP37" s="33">
        <f t="shared" si="22"/>
        <v>2211</v>
      </c>
      <c r="BQ37" s="33">
        <f t="shared" si="22"/>
        <v>2244</v>
      </c>
      <c r="BR37" s="33">
        <f t="shared" si="22"/>
        <v>2277</v>
      </c>
      <c r="BS37" s="33">
        <f t="shared" si="22"/>
        <v>2310</v>
      </c>
      <c r="BT37" s="33">
        <f t="shared" si="22"/>
        <v>2343</v>
      </c>
      <c r="BU37" s="33">
        <f t="shared" si="22"/>
        <v>2376</v>
      </c>
      <c r="BV37" s="33">
        <f t="shared" si="22"/>
        <v>2409</v>
      </c>
      <c r="BW37" s="33">
        <f t="shared" si="22"/>
        <v>2442</v>
      </c>
      <c r="BX37" s="33">
        <f t="shared" si="22"/>
        <v>2475</v>
      </c>
      <c r="BY37" s="33">
        <f t="shared" si="22"/>
        <v>2508</v>
      </c>
      <c r="BZ37" s="33">
        <f t="shared" si="22"/>
        <v>2541</v>
      </c>
      <c r="CA37" s="33">
        <f t="shared" si="22"/>
        <v>2574</v>
      </c>
      <c r="CB37" s="33">
        <f t="shared" si="22"/>
        <v>2607</v>
      </c>
      <c r="CC37" s="33">
        <f t="shared" si="22"/>
        <v>2640</v>
      </c>
      <c r="CD37" s="33">
        <f t="shared" ref="CD37:CS52" si="23">CD$4*$A37</f>
        <v>2673</v>
      </c>
      <c r="CE37" s="33">
        <f t="shared" si="23"/>
        <v>2706</v>
      </c>
      <c r="CF37" s="33">
        <f t="shared" si="23"/>
        <v>2739</v>
      </c>
      <c r="CG37" s="33">
        <f t="shared" si="23"/>
        <v>2772</v>
      </c>
      <c r="CH37" s="33">
        <f t="shared" si="23"/>
        <v>2805</v>
      </c>
      <c r="CI37" s="33">
        <f t="shared" si="23"/>
        <v>2838</v>
      </c>
      <c r="CJ37" s="33">
        <f t="shared" si="23"/>
        <v>2871</v>
      </c>
      <c r="CK37" s="33">
        <f t="shared" si="23"/>
        <v>2904</v>
      </c>
      <c r="CL37" s="33">
        <f t="shared" si="23"/>
        <v>2937</v>
      </c>
      <c r="CM37" s="33">
        <f t="shared" si="23"/>
        <v>2970</v>
      </c>
      <c r="CN37" s="33">
        <f t="shared" si="23"/>
        <v>3003</v>
      </c>
      <c r="CO37" s="33">
        <f t="shared" si="23"/>
        <v>3036</v>
      </c>
      <c r="CP37" s="33">
        <f t="shared" si="23"/>
        <v>3069</v>
      </c>
      <c r="CQ37" s="33">
        <f t="shared" si="23"/>
        <v>3102</v>
      </c>
      <c r="CR37" s="33">
        <f t="shared" si="23"/>
        <v>3135</v>
      </c>
      <c r="CS37" s="33">
        <f t="shared" si="23"/>
        <v>3168</v>
      </c>
      <c r="CT37" s="33">
        <f t="shared" ref="CN37:CV52" si="24">CT$4*$A37</f>
        <v>3201</v>
      </c>
      <c r="CU37" s="33">
        <f t="shared" si="24"/>
        <v>3234</v>
      </c>
      <c r="CV37" s="33">
        <f t="shared" si="24"/>
        <v>3267</v>
      </c>
    </row>
    <row r="38" spans="1:100">
      <c r="A38" s="35">
        <v>34</v>
      </c>
      <c r="B38" s="33">
        <f t="shared" si="19"/>
        <v>34</v>
      </c>
      <c r="C38" s="33">
        <f t="shared" si="19"/>
        <v>68</v>
      </c>
      <c r="D38" s="33">
        <f t="shared" si="19"/>
        <v>102</v>
      </c>
      <c r="E38" s="33">
        <f t="shared" si="19"/>
        <v>136</v>
      </c>
      <c r="F38" s="33">
        <f t="shared" si="19"/>
        <v>170</v>
      </c>
      <c r="G38" s="33">
        <f t="shared" si="19"/>
        <v>204</v>
      </c>
      <c r="H38" s="33">
        <f t="shared" si="19"/>
        <v>238</v>
      </c>
      <c r="I38" s="33">
        <f t="shared" si="19"/>
        <v>272</v>
      </c>
      <c r="J38" s="33">
        <f t="shared" si="19"/>
        <v>306</v>
      </c>
      <c r="K38" s="33">
        <f t="shared" si="19"/>
        <v>340</v>
      </c>
      <c r="L38" s="33">
        <f t="shared" si="19"/>
        <v>374</v>
      </c>
      <c r="M38" s="33">
        <f t="shared" si="19"/>
        <v>408</v>
      </c>
      <c r="N38" s="33">
        <f t="shared" si="19"/>
        <v>442</v>
      </c>
      <c r="O38" s="33">
        <f t="shared" si="19"/>
        <v>476</v>
      </c>
      <c r="P38" s="33">
        <f t="shared" si="19"/>
        <v>510</v>
      </c>
      <c r="Q38" s="33">
        <f t="shared" si="19"/>
        <v>544</v>
      </c>
      <c r="R38" s="33">
        <f t="shared" si="16"/>
        <v>578</v>
      </c>
      <c r="S38" s="33">
        <f t="shared" si="16"/>
        <v>612</v>
      </c>
      <c r="T38" s="33">
        <f t="shared" si="16"/>
        <v>646</v>
      </c>
      <c r="U38" s="33">
        <f t="shared" si="16"/>
        <v>680</v>
      </c>
      <c r="V38" s="33">
        <f t="shared" si="16"/>
        <v>714</v>
      </c>
      <c r="W38" s="33">
        <f t="shared" si="16"/>
        <v>748</v>
      </c>
      <c r="X38" s="33">
        <f t="shared" si="16"/>
        <v>782</v>
      </c>
      <c r="Y38" s="33">
        <f t="shared" si="16"/>
        <v>816</v>
      </c>
      <c r="Z38" s="33">
        <f t="shared" si="16"/>
        <v>850</v>
      </c>
      <c r="AA38" s="33">
        <f t="shared" si="16"/>
        <v>884</v>
      </c>
      <c r="AB38" s="33">
        <f t="shared" si="16"/>
        <v>918</v>
      </c>
      <c r="AC38" s="33">
        <f t="shared" si="16"/>
        <v>952</v>
      </c>
      <c r="AD38" s="33">
        <f t="shared" si="16"/>
        <v>986</v>
      </c>
      <c r="AE38" s="33">
        <f t="shared" si="16"/>
        <v>1020</v>
      </c>
      <c r="AF38" s="33">
        <f t="shared" si="16"/>
        <v>1054</v>
      </c>
      <c r="AG38" s="33">
        <f t="shared" si="16"/>
        <v>1088</v>
      </c>
      <c r="AH38" s="33">
        <f t="shared" si="20"/>
        <v>1122</v>
      </c>
      <c r="AI38" s="33">
        <f t="shared" si="20"/>
        <v>1156</v>
      </c>
      <c r="AJ38" s="33">
        <f t="shared" si="20"/>
        <v>1190</v>
      </c>
      <c r="AK38" s="33">
        <f t="shared" si="20"/>
        <v>1224</v>
      </c>
      <c r="AL38" s="33">
        <f t="shared" si="20"/>
        <v>1258</v>
      </c>
      <c r="AM38" s="33">
        <f t="shared" si="20"/>
        <v>1292</v>
      </c>
      <c r="AN38" s="33">
        <f t="shared" si="20"/>
        <v>1326</v>
      </c>
      <c r="AO38" s="33">
        <f t="shared" si="20"/>
        <v>1360</v>
      </c>
      <c r="AP38" s="33">
        <f t="shared" si="20"/>
        <v>1394</v>
      </c>
      <c r="AQ38" s="33">
        <f t="shared" si="20"/>
        <v>1428</v>
      </c>
      <c r="AR38" s="33">
        <f t="shared" si="20"/>
        <v>1462</v>
      </c>
      <c r="AS38" s="33">
        <f t="shared" si="20"/>
        <v>1496</v>
      </c>
      <c r="AT38" s="33">
        <f t="shared" si="20"/>
        <v>1530</v>
      </c>
      <c r="AU38" s="33">
        <f t="shared" si="20"/>
        <v>1564</v>
      </c>
      <c r="AV38" s="33">
        <f t="shared" si="20"/>
        <v>1598</v>
      </c>
      <c r="AW38" s="33">
        <f t="shared" si="20"/>
        <v>1632</v>
      </c>
      <c r="AX38" s="33">
        <f t="shared" si="21"/>
        <v>1666</v>
      </c>
      <c r="AY38" s="33">
        <f t="shared" si="21"/>
        <v>1700</v>
      </c>
      <c r="AZ38" s="33">
        <f t="shared" si="21"/>
        <v>1734</v>
      </c>
      <c r="BA38" s="33">
        <f t="shared" si="21"/>
        <v>1768</v>
      </c>
      <c r="BB38" s="33">
        <f t="shared" si="21"/>
        <v>1802</v>
      </c>
      <c r="BC38" s="33">
        <f t="shared" si="21"/>
        <v>1836</v>
      </c>
      <c r="BD38" s="33">
        <f t="shared" si="21"/>
        <v>1870</v>
      </c>
      <c r="BE38" s="33">
        <f t="shared" si="21"/>
        <v>1904</v>
      </c>
      <c r="BF38" s="33">
        <f t="shared" si="21"/>
        <v>1938</v>
      </c>
      <c r="BG38" s="33">
        <f t="shared" si="21"/>
        <v>1972</v>
      </c>
      <c r="BH38" s="33">
        <f t="shared" si="21"/>
        <v>2006</v>
      </c>
      <c r="BI38" s="33">
        <f t="shared" si="21"/>
        <v>2040</v>
      </c>
      <c r="BJ38" s="33">
        <f t="shared" si="21"/>
        <v>2074</v>
      </c>
      <c r="BK38" s="33">
        <f t="shared" si="21"/>
        <v>2108</v>
      </c>
      <c r="BL38" s="33">
        <f t="shared" si="21"/>
        <v>2142</v>
      </c>
      <c r="BM38" s="33">
        <f t="shared" si="21"/>
        <v>2176</v>
      </c>
      <c r="BN38" s="33">
        <f t="shared" si="22"/>
        <v>2210</v>
      </c>
      <c r="BO38" s="33">
        <f t="shared" si="22"/>
        <v>2244</v>
      </c>
      <c r="BP38" s="33">
        <f t="shared" si="22"/>
        <v>2278</v>
      </c>
      <c r="BQ38" s="33">
        <f t="shared" si="22"/>
        <v>2312</v>
      </c>
      <c r="BR38" s="33">
        <f t="shared" si="22"/>
        <v>2346</v>
      </c>
      <c r="BS38" s="33">
        <f t="shared" si="22"/>
        <v>2380</v>
      </c>
      <c r="BT38" s="33">
        <f t="shared" si="22"/>
        <v>2414</v>
      </c>
      <c r="BU38" s="33">
        <f t="shared" si="22"/>
        <v>2448</v>
      </c>
      <c r="BV38" s="33">
        <f t="shared" si="22"/>
        <v>2482</v>
      </c>
      <c r="BW38" s="33">
        <f t="shared" si="22"/>
        <v>2516</v>
      </c>
      <c r="BX38" s="33">
        <f t="shared" si="22"/>
        <v>2550</v>
      </c>
      <c r="BY38" s="33">
        <f t="shared" si="22"/>
        <v>2584</v>
      </c>
      <c r="BZ38" s="33">
        <f t="shared" si="22"/>
        <v>2618</v>
      </c>
      <c r="CA38" s="33">
        <f t="shared" si="22"/>
        <v>2652</v>
      </c>
      <c r="CB38" s="33">
        <f t="shared" si="22"/>
        <v>2686</v>
      </c>
      <c r="CC38" s="33">
        <f t="shared" si="22"/>
        <v>2720</v>
      </c>
      <c r="CD38" s="33">
        <f t="shared" si="23"/>
        <v>2754</v>
      </c>
      <c r="CE38" s="33">
        <f t="shared" si="23"/>
        <v>2788</v>
      </c>
      <c r="CF38" s="33">
        <f t="shared" si="23"/>
        <v>2822</v>
      </c>
      <c r="CG38" s="33">
        <f t="shared" si="23"/>
        <v>2856</v>
      </c>
      <c r="CH38" s="33">
        <f t="shared" si="23"/>
        <v>2890</v>
      </c>
      <c r="CI38" s="33">
        <f t="shared" si="23"/>
        <v>2924</v>
      </c>
      <c r="CJ38" s="33">
        <f t="shared" si="23"/>
        <v>2958</v>
      </c>
      <c r="CK38" s="33">
        <f t="shared" si="23"/>
        <v>2992</v>
      </c>
      <c r="CL38" s="33">
        <f t="shared" si="23"/>
        <v>3026</v>
      </c>
      <c r="CM38" s="33">
        <f t="shared" si="23"/>
        <v>3060</v>
      </c>
      <c r="CN38" s="33">
        <f t="shared" si="24"/>
        <v>3094</v>
      </c>
      <c r="CO38" s="33">
        <f t="shared" si="24"/>
        <v>3128</v>
      </c>
      <c r="CP38" s="33">
        <f t="shared" si="24"/>
        <v>3162</v>
      </c>
      <c r="CQ38" s="33">
        <f t="shared" si="24"/>
        <v>3196</v>
      </c>
      <c r="CR38" s="33">
        <f t="shared" si="24"/>
        <v>3230</v>
      </c>
      <c r="CS38" s="33">
        <f t="shared" si="24"/>
        <v>3264</v>
      </c>
      <c r="CT38" s="33">
        <f t="shared" si="24"/>
        <v>3298</v>
      </c>
      <c r="CU38" s="33">
        <f t="shared" si="24"/>
        <v>3332</v>
      </c>
      <c r="CV38" s="33">
        <f t="shared" si="24"/>
        <v>3366</v>
      </c>
    </row>
    <row r="39" spans="1:100">
      <c r="A39" s="35">
        <v>35</v>
      </c>
      <c r="B39" s="33">
        <f t="shared" si="19"/>
        <v>35</v>
      </c>
      <c r="C39" s="33">
        <f t="shared" si="19"/>
        <v>70</v>
      </c>
      <c r="D39" s="33">
        <f t="shared" si="19"/>
        <v>105</v>
      </c>
      <c r="E39" s="33">
        <f t="shared" si="19"/>
        <v>140</v>
      </c>
      <c r="F39" s="33">
        <f t="shared" si="19"/>
        <v>175</v>
      </c>
      <c r="G39" s="33">
        <f t="shared" si="19"/>
        <v>210</v>
      </c>
      <c r="H39" s="33">
        <f t="shared" si="19"/>
        <v>245</v>
      </c>
      <c r="I39" s="33">
        <f t="shared" si="19"/>
        <v>280</v>
      </c>
      <c r="J39" s="33">
        <f t="shared" si="19"/>
        <v>315</v>
      </c>
      <c r="K39" s="33">
        <f t="shared" si="19"/>
        <v>350</v>
      </c>
      <c r="L39" s="33">
        <f t="shared" si="19"/>
        <v>385</v>
      </c>
      <c r="M39" s="33">
        <f t="shared" si="19"/>
        <v>420</v>
      </c>
      <c r="N39" s="33">
        <f t="shared" si="19"/>
        <v>455</v>
      </c>
      <c r="O39" s="33">
        <f t="shared" si="19"/>
        <v>490</v>
      </c>
      <c r="P39" s="33">
        <f t="shared" si="19"/>
        <v>525</v>
      </c>
      <c r="Q39" s="33">
        <f t="shared" si="19"/>
        <v>560</v>
      </c>
      <c r="R39" s="33">
        <f t="shared" si="16"/>
        <v>595</v>
      </c>
      <c r="S39" s="33">
        <f t="shared" si="16"/>
        <v>630</v>
      </c>
      <c r="T39" s="33">
        <f t="shared" si="16"/>
        <v>665</v>
      </c>
      <c r="U39" s="33">
        <f t="shared" si="16"/>
        <v>700</v>
      </c>
      <c r="V39" s="33">
        <f t="shared" si="16"/>
        <v>735</v>
      </c>
      <c r="W39" s="33">
        <f t="shared" si="16"/>
        <v>770</v>
      </c>
      <c r="X39" s="33">
        <f t="shared" si="16"/>
        <v>805</v>
      </c>
      <c r="Y39" s="33">
        <f t="shared" si="16"/>
        <v>840</v>
      </c>
      <c r="Z39" s="33">
        <f t="shared" si="16"/>
        <v>875</v>
      </c>
      <c r="AA39" s="33">
        <f t="shared" si="16"/>
        <v>910</v>
      </c>
      <c r="AB39" s="33">
        <f t="shared" si="16"/>
        <v>945</v>
      </c>
      <c r="AC39" s="33">
        <f t="shared" si="16"/>
        <v>980</v>
      </c>
      <c r="AD39" s="33">
        <f t="shared" si="16"/>
        <v>1015</v>
      </c>
      <c r="AE39" s="33">
        <f t="shared" si="16"/>
        <v>1050</v>
      </c>
      <c r="AF39" s="33">
        <f t="shared" si="16"/>
        <v>1085</v>
      </c>
      <c r="AG39" s="33">
        <f t="shared" si="16"/>
        <v>1120</v>
      </c>
      <c r="AH39" s="33">
        <f t="shared" si="20"/>
        <v>1155</v>
      </c>
      <c r="AI39" s="33">
        <f t="shared" si="20"/>
        <v>1190</v>
      </c>
      <c r="AJ39" s="33">
        <f t="shared" si="20"/>
        <v>1225</v>
      </c>
      <c r="AK39" s="33">
        <f t="shared" si="20"/>
        <v>1260</v>
      </c>
      <c r="AL39" s="33">
        <f t="shared" si="20"/>
        <v>1295</v>
      </c>
      <c r="AM39" s="33">
        <f t="shared" si="20"/>
        <v>1330</v>
      </c>
      <c r="AN39" s="33">
        <f t="shared" si="20"/>
        <v>1365</v>
      </c>
      <c r="AO39" s="33">
        <f t="shared" si="20"/>
        <v>1400</v>
      </c>
      <c r="AP39" s="33">
        <f t="shared" si="20"/>
        <v>1435</v>
      </c>
      <c r="AQ39" s="33">
        <f t="shared" si="20"/>
        <v>1470</v>
      </c>
      <c r="AR39" s="33">
        <f t="shared" si="20"/>
        <v>1505</v>
      </c>
      <c r="AS39" s="33">
        <f t="shared" si="20"/>
        <v>1540</v>
      </c>
      <c r="AT39" s="33">
        <f t="shared" si="20"/>
        <v>1575</v>
      </c>
      <c r="AU39" s="33">
        <f t="shared" si="20"/>
        <v>1610</v>
      </c>
      <c r="AV39" s="33">
        <f t="shared" si="20"/>
        <v>1645</v>
      </c>
      <c r="AW39" s="33">
        <f t="shared" si="20"/>
        <v>1680</v>
      </c>
      <c r="AX39" s="33">
        <f t="shared" si="21"/>
        <v>1715</v>
      </c>
      <c r="AY39" s="33">
        <f t="shared" si="21"/>
        <v>1750</v>
      </c>
      <c r="AZ39" s="33">
        <f t="shared" si="21"/>
        <v>1785</v>
      </c>
      <c r="BA39" s="33">
        <f t="shared" si="21"/>
        <v>1820</v>
      </c>
      <c r="BB39" s="33">
        <f t="shared" si="21"/>
        <v>1855</v>
      </c>
      <c r="BC39" s="33">
        <f t="shared" si="21"/>
        <v>1890</v>
      </c>
      <c r="BD39" s="33">
        <f t="shared" si="21"/>
        <v>1925</v>
      </c>
      <c r="BE39" s="33">
        <f t="shared" si="21"/>
        <v>1960</v>
      </c>
      <c r="BF39" s="33">
        <f t="shared" si="21"/>
        <v>1995</v>
      </c>
      <c r="BG39" s="33">
        <f t="shared" si="21"/>
        <v>2030</v>
      </c>
      <c r="BH39" s="33">
        <f t="shared" si="21"/>
        <v>2065</v>
      </c>
      <c r="BI39" s="33">
        <f t="shared" si="21"/>
        <v>2100</v>
      </c>
      <c r="BJ39" s="33">
        <f t="shared" si="21"/>
        <v>2135</v>
      </c>
      <c r="BK39" s="33">
        <f t="shared" si="21"/>
        <v>2170</v>
      </c>
      <c r="BL39" s="33">
        <f t="shared" si="21"/>
        <v>2205</v>
      </c>
      <c r="BM39" s="33">
        <f t="shared" si="21"/>
        <v>2240</v>
      </c>
      <c r="BN39" s="33">
        <f t="shared" si="22"/>
        <v>2275</v>
      </c>
      <c r="BO39" s="33">
        <f t="shared" si="22"/>
        <v>2310</v>
      </c>
      <c r="BP39" s="33">
        <f t="shared" si="22"/>
        <v>2345</v>
      </c>
      <c r="BQ39" s="33">
        <f t="shared" si="22"/>
        <v>2380</v>
      </c>
      <c r="BR39" s="33">
        <f t="shared" si="22"/>
        <v>2415</v>
      </c>
      <c r="BS39" s="33">
        <f t="shared" si="22"/>
        <v>2450</v>
      </c>
      <c r="BT39" s="33">
        <f t="shared" si="22"/>
        <v>2485</v>
      </c>
      <c r="BU39" s="33">
        <f t="shared" si="22"/>
        <v>2520</v>
      </c>
      <c r="BV39" s="33">
        <f t="shared" si="22"/>
        <v>2555</v>
      </c>
      <c r="BW39" s="33">
        <f t="shared" si="22"/>
        <v>2590</v>
      </c>
      <c r="BX39" s="33">
        <f t="shared" si="22"/>
        <v>2625</v>
      </c>
      <c r="BY39" s="33">
        <f t="shared" si="22"/>
        <v>2660</v>
      </c>
      <c r="BZ39" s="33">
        <f t="shared" si="22"/>
        <v>2695</v>
      </c>
      <c r="CA39" s="33">
        <f t="shared" si="22"/>
        <v>2730</v>
      </c>
      <c r="CB39" s="33">
        <f t="shared" si="22"/>
        <v>2765</v>
      </c>
      <c r="CC39" s="33">
        <f t="shared" si="22"/>
        <v>2800</v>
      </c>
      <c r="CD39" s="33">
        <f t="shared" si="23"/>
        <v>2835</v>
      </c>
      <c r="CE39" s="33">
        <f t="shared" si="23"/>
        <v>2870</v>
      </c>
      <c r="CF39" s="33">
        <f t="shared" si="23"/>
        <v>2905</v>
      </c>
      <c r="CG39" s="33">
        <f t="shared" si="23"/>
        <v>2940</v>
      </c>
      <c r="CH39" s="33">
        <f t="shared" si="23"/>
        <v>2975</v>
      </c>
      <c r="CI39" s="33">
        <f t="shared" si="23"/>
        <v>3010</v>
      </c>
      <c r="CJ39" s="33">
        <f t="shared" si="23"/>
        <v>3045</v>
      </c>
      <c r="CK39" s="33">
        <f t="shared" si="23"/>
        <v>3080</v>
      </c>
      <c r="CL39" s="33">
        <f t="shared" si="23"/>
        <v>3115</v>
      </c>
      <c r="CM39" s="33">
        <f t="shared" si="23"/>
        <v>3150</v>
      </c>
      <c r="CN39" s="33">
        <f t="shared" si="24"/>
        <v>3185</v>
      </c>
      <c r="CO39" s="33">
        <f t="shared" si="24"/>
        <v>3220</v>
      </c>
      <c r="CP39" s="33">
        <f t="shared" si="24"/>
        <v>3255</v>
      </c>
      <c r="CQ39" s="33">
        <f t="shared" si="24"/>
        <v>3290</v>
      </c>
      <c r="CR39" s="33">
        <f t="shared" si="24"/>
        <v>3325</v>
      </c>
      <c r="CS39" s="33">
        <f t="shared" si="24"/>
        <v>3360</v>
      </c>
      <c r="CT39" s="33">
        <f t="shared" si="24"/>
        <v>3395</v>
      </c>
      <c r="CU39" s="33">
        <f t="shared" si="24"/>
        <v>3430</v>
      </c>
      <c r="CV39" s="33">
        <f t="shared" si="24"/>
        <v>3465</v>
      </c>
    </row>
    <row r="40" spans="1:100">
      <c r="A40" s="35">
        <v>36</v>
      </c>
      <c r="B40" s="33">
        <f t="shared" si="19"/>
        <v>36</v>
      </c>
      <c r="C40" s="33">
        <f t="shared" si="19"/>
        <v>72</v>
      </c>
      <c r="D40" s="33">
        <f t="shared" si="19"/>
        <v>108</v>
      </c>
      <c r="E40" s="33">
        <f t="shared" si="19"/>
        <v>144</v>
      </c>
      <c r="F40" s="33">
        <f t="shared" si="19"/>
        <v>180</v>
      </c>
      <c r="G40" s="33">
        <f t="shared" si="19"/>
        <v>216</v>
      </c>
      <c r="H40" s="33">
        <f t="shared" si="19"/>
        <v>252</v>
      </c>
      <c r="I40" s="33">
        <f t="shared" si="19"/>
        <v>288</v>
      </c>
      <c r="J40" s="33">
        <f t="shared" si="19"/>
        <v>324</v>
      </c>
      <c r="K40" s="33">
        <f t="shared" si="19"/>
        <v>360</v>
      </c>
      <c r="L40" s="33">
        <f t="shared" si="19"/>
        <v>396</v>
      </c>
      <c r="M40" s="33">
        <f t="shared" si="19"/>
        <v>432</v>
      </c>
      <c r="N40" s="33">
        <f t="shared" si="19"/>
        <v>468</v>
      </c>
      <c r="O40" s="33">
        <f t="shared" si="19"/>
        <v>504</v>
      </c>
      <c r="P40" s="33">
        <f t="shared" si="19"/>
        <v>540</v>
      </c>
      <c r="Q40" s="33">
        <f t="shared" si="19"/>
        <v>576</v>
      </c>
      <c r="R40" s="33">
        <f t="shared" si="16"/>
        <v>612</v>
      </c>
      <c r="S40" s="33">
        <f t="shared" si="16"/>
        <v>648</v>
      </c>
      <c r="T40" s="33">
        <f t="shared" si="16"/>
        <v>684</v>
      </c>
      <c r="U40" s="33">
        <f t="shared" si="16"/>
        <v>720</v>
      </c>
      <c r="V40" s="33">
        <f t="shared" si="16"/>
        <v>756</v>
      </c>
      <c r="W40" s="33">
        <f t="shared" si="16"/>
        <v>792</v>
      </c>
      <c r="X40" s="33">
        <f t="shared" si="16"/>
        <v>828</v>
      </c>
      <c r="Y40" s="33">
        <f t="shared" si="16"/>
        <v>864</v>
      </c>
      <c r="Z40" s="33">
        <f t="shared" si="16"/>
        <v>900</v>
      </c>
      <c r="AA40" s="33">
        <f t="shared" si="16"/>
        <v>936</v>
      </c>
      <c r="AB40" s="33">
        <f t="shared" si="16"/>
        <v>972</v>
      </c>
      <c r="AC40" s="33">
        <f t="shared" si="16"/>
        <v>1008</v>
      </c>
      <c r="AD40" s="33">
        <f t="shared" si="16"/>
        <v>1044</v>
      </c>
      <c r="AE40" s="33">
        <f t="shared" si="16"/>
        <v>1080</v>
      </c>
      <c r="AF40" s="33">
        <f t="shared" si="16"/>
        <v>1116</v>
      </c>
      <c r="AG40" s="33">
        <f t="shared" si="16"/>
        <v>1152</v>
      </c>
      <c r="AH40" s="33">
        <f t="shared" si="20"/>
        <v>1188</v>
      </c>
      <c r="AI40" s="33">
        <f t="shared" si="20"/>
        <v>1224</v>
      </c>
      <c r="AJ40" s="33">
        <f t="shared" si="20"/>
        <v>1260</v>
      </c>
      <c r="AK40" s="33">
        <f t="shared" si="20"/>
        <v>1296</v>
      </c>
      <c r="AL40" s="33">
        <f t="shared" si="20"/>
        <v>1332</v>
      </c>
      <c r="AM40" s="33">
        <f t="shared" si="20"/>
        <v>1368</v>
      </c>
      <c r="AN40" s="33">
        <f t="shared" si="20"/>
        <v>1404</v>
      </c>
      <c r="AO40" s="33">
        <f t="shared" si="20"/>
        <v>1440</v>
      </c>
      <c r="AP40" s="33">
        <f t="shared" si="20"/>
        <v>1476</v>
      </c>
      <c r="AQ40" s="33">
        <f t="shared" si="20"/>
        <v>1512</v>
      </c>
      <c r="AR40" s="33">
        <f t="shared" si="20"/>
        <v>1548</v>
      </c>
      <c r="AS40" s="33">
        <f t="shared" si="20"/>
        <v>1584</v>
      </c>
      <c r="AT40" s="33">
        <f t="shared" si="20"/>
        <v>1620</v>
      </c>
      <c r="AU40" s="33">
        <f t="shared" si="20"/>
        <v>1656</v>
      </c>
      <c r="AV40" s="33">
        <f t="shared" si="20"/>
        <v>1692</v>
      </c>
      <c r="AW40" s="33">
        <f t="shared" si="20"/>
        <v>1728</v>
      </c>
      <c r="AX40" s="33">
        <f t="shared" si="21"/>
        <v>1764</v>
      </c>
      <c r="AY40" s="33">
        <f t="shared" si="21"/>
        <v>1800</v>
      </c>
      <c r="AZ40" s="33">
        <f t="shared" si="21"/>
        <v>1836</v>
      </c>
      <c r="BA40" s="33">
        <f t="shared" si="21"/>
        <v>1872</v>
      </c>
      <c r="BB40" s="33">
        <f t="shared" si="21"/>
        <v>1908</v>
      </c>
      <c r="BC40" s="33">
        <f t="shared" si="21"/>
        <v>1944</v>
      </c>
      <c r="BD40" s="33">
        <f t="shared" si="21"/>
        <v>1980</v>
      </c>
      <c r="BE40" s="33">
        <f t="shared" si="21"/>
        <v>2016</v>
      </c>
      <c r="BF40" s="33">
        <f t="shared" si="21"/>
        <v>2052</v>
      </c>
      <c r="BG40" s="33">
        <f t="shared" si="21"/>
        <v>2088</v>
      </c>
      <c r="BH40" s="33">
        <f t="shared" si="21"/>
        <v>2124</v>
      </c>
      <c r="BI40" s="33">
        <f t="shared" si="21"/>
        <v>2160</v>
      </c>
      <c r="BJ40" s="33">
        <f t="shared" si="21"/>
        <v>2196</v>
      </c>
      <c r="BK40" s="33">
        <f t="shared" si="21"/>
        <v>2232</v>
      </c>
      <c r="BL40" s="33">
        <f t="shared" si="21"/>
        <v>2268</v>
      </c>
      <c r="BM40" s="33">
        <f t="shared" si="21"/>
        <v>2304</v>
      </c>
      <c r="BN40" s="33">
        <f t="shared" si="22"/>
        <v>2340</v>
      </c>
      <c r="BO40" s="33">
        <f t="shared" si="22"/>
        <v>2376</v>
      </c>
      <c r="BP40" s="33">
        <f t="shared" si="22"/>
        <v>2412</v>
      </c>
      <c r="BQ40" s="33">
        <f t="shared" si="22"/>
        <v>2448</v>
      </c>
      <c r="BR40" s="33">
        <f t="shared" si="22"/>
        <v>2484</v>
      </c>
      <c r="BS40" s="33">
        <f t="shared" si="22"/>
        <v>2520</v>
      </c>
      <c r="BT40" s="33">
        <f t="shared" si="22"/>
        <v>2556</v>
      </c>
      <c r="BU40" s="33">
        <f t="shared" si="22"/>
        <v>2592</v>
      </c>
      <c r="BV40" s="33">
        <f t="shared" si="22"/>
        <v>2628</v>
      </c>
      <c r="BW40" s="33">
        <f t="shared" si="22"/>
        <v>2664</v>
      </c>
      <c r="BX40" s="33">
        <f t="shared" si="22"/>
        <v>2700</v>
      </c>
      <c r="BY40" s="33">
        <f t="shared" si="22"/>
        <v>2736</v>
      </c>
      <c r="BZ40" s="33">
        <f t="shared" si="22"/>
        <v>2772</v>
      </c>
      <c r="CA40" s="33">
        <f t="shared" si="22"/>
        <v>2808</v>
      </c>
      <c r="CB40" s="33">
        <f t="shared" si="22"/>
        <v>2844</v>
      </c>
      <c r="CC40" s="33">
        <f t="shared" si="22"/>
        <v>2880</v>
      </c>
      <c r="CD40" s="33">
        <f t="shared" si="23"/>
        <v>2916</v>
      </c>
      <c r="CE40" s="33">
        <f t="shared" si="23"/>
        <v>2952</v>
      </c>
      <c r="CF40" s="33">
        <f t="shared" si="23"/>
        <v>2988</v>
      </c>
      <c r="CG40" s="33">
        <f t="shared" si="23"/>
        <v>3024</v>
      </c>
      <c r="CH40" s="33">
        <f t="shared" si="23"/>
        <v>3060</v>
      </c>
      <c r="CI40" s="33">
        <f t="shared" si="23"/>
        <v>3096</v>
      </c>
      <c r="CJ40" s="33">
        <f t="shared" si="23"/>
        <v>3132</v>
      </c>
      <c r="CK40" s="33">
        <f t="shared" si="23"/>
        <v>3168</v>
      </c>
      <c r="CL40" s="33">
        <f t="shared" si="23"/>
        <v>3204</v>
      </c>
      <c r="CM40" s="33">
        <f t="shared" si="23"/>
        <v>3240</v>
      </c>
      <c r="CN40" s="33">
        <f t="shared" si="24"/>
        <v>3276</v>
      </c>
      <c r="CO40" s="33">
        <f t="shared" si="24"/>
        <v>3312</v>
      </c>
      <c r="CP40" s="33">
        <f t="shared" si="24"/>
        <v>3348</v>
      </c>
      <c r="CQ40" s="33">
        <f t="shared" si="24"/>
        <v>3384</v>
      </c>
      <c r="CR40" s="33">
        <f t="shared" si="24"/>
        <v>3420</v>
      </c>
      <c r="CS40" s="33">
        <f t="shared" si="24"/>
        <v>3456</v>
      </c>
      <c r="CT40" s="33">
        <f t="shared" si="24"/>
        <v>3492</v>
      </c>
      <c r="CU40" s="33">
        <f t="shared" si="24"/>
        <v>3528</v>
      </c>
      <c r="CV40" s="33">
        <f t="shared" si="24"/>
        <v>3564</v>
      </c>
    </row>
    <row r="41" spans="1:100">
      <c r="A41" s="35">
        <v>37</v>
      </c>
      <c r="B41" s="33">
        <f t="shared" si="19"/>
        <v>37</v>
      </c>
      <c r="C41" s="33">
        <f t="shared" si="19"/>
        <v>74</v>
      </c>
      <c r="D41" s="33">
        <f t="shared" si="19"/>
        <v>111</v>
      </c>
      <c r="E41" s="33">
        <f t="shared" si="19"/>
        <v>148</v>
      </c>
      <c r="F41" s="33">
        <f t="shared" si="19"/>
        <v>185</v>
      </c>
      <c r="G41" s="33">
        <f t="shared" si="19"/>
        <v>222</v>
      </c>
      <c r="H41" s="33">
        <f t="shared" si="19"/>
        <v>259</v>
      </c>
      <c r="I41" s="33">
        <f t="shared" si="19"/>
        <v>296</v>
      </c>
      <c r="J41" s="33">
        <f t="shared" si="19"/>
        <v>333</v>
      </c>
      <c r="K41" s="33">
        <f t="shared" si="19"/>
        <v>370</v>
      </c>
      <c r="L41" s="33">
        <f t="shared" si="19"/>
        <v>407</v>
      </c>
      <c r="M41" s="33">
        <f t="shared" si="19"/>
        <v>444</v>
      </c>
      <c r="N41" s="33">
        <f t="shared" si="19"/>
        <v>481</v>
      </c>
      <c r="O41" s="33">
        <f t="shared" si="19"/>
        <v>518</v>
      </c>
      <c r="P41" s="33">
        <f t="shared" si="19"/>
        <v>555</v>
      </c>
      <c r="Q41" s="33">
        <f t="shared" si="19"/>
        <v>592</v>
      </c>
      <c r="R41" s="33">
        <f t="shared" si="16"/>
        <v>629</v>
      </c>
      <c r="S41" s="33">
        <f t="shared" si="16"/>
        <v>666</v>
      </c>
      <c r="T41" s="33">
        <f t="shared" si="16"/>
        <v>703</v>
      </c>
      <c r="U41" s="33">
        <f t="shared" si="16"/>
        <v>740</v>
      </c>
      <c r="V41" s="33">
        <f t="shared" si="16"/>
        <v>777</v>
      </c>
      <c r="W41" s="33">
        <f t="shared" si="16"/>
        <v>814</v>
      </c>
      <c r="X41" s="33">
        <f t="shared" si="16"/>
        <v>851</v>
      </c>
      <c r="Y41" s="33">
        <f t="shared" si="16"/>
        <v>888</v>
      </c>
      <c r="Z41" s="33">
        <f t="shared" si="16"/>
        <v>925</v>
      </c>
      <c r="AA41" s="33">
        <f t="shared" si="16"/>
        <v>962</v>
      </c>
      <c r="AB41" s="33">
        <f t="shared" si="16"/>
        <v>999</v>
      </c>
      <c r="AC41" s="33">
        <f t="shared" si="16"/>
        <v>1036</v>
      </c>
      <c r="AD41" s="33">
        <f t="shared" si="16"/>
        <v>1073</v>
      </c>
      <c r="AE41" s="33">
        <f t="shared" si="16"/>
        <v>1110</v>
      </c>
      <c r="AF41" s="33">
        <f t="shared" si="16"/>
        <v>1147</v>
      </c>
      <c r="AG41" s="33">
        <f t="shared" si="16"/>
        <v>1184</v>
      </c>
      <c r="AH41" s="33">
        <f t="shared" si="20"/>
        <v>1221</v>
      </c>
      <c r="AI41" s="33">
        <f t="shared" si="20"/>
        <v>1258</v>
      </c>
      <c r="AJ41" s="33">
        <f t="shared" si="20"/>
        <v>1295</v>
      </c>
      <c r="AK41" s="33">
        <f t="shared" si="20"/>
        <v>1332</v>
      </c>
      <c r="AL41" s="33">
        <f t="shared" si="20"/>
        <v>1369</v>
      </c>
      <c r="AM41" s="33">
        <f t="shared" si="20"/>
        <v>1406</v>
      </c>
      <c r="AN41" s="33">
        <f t="shared" si="20"/>
        <v>1443</v>
      </c>
      <c r="AO41" s="33">
        <f t="shared" si="20"/>
        <v>1480</v>
      </c>
      <c r="AP41" s="33">
        <f t="shared" si="20"/>
        <v>1517</v>
      </c>
      <c r="AQ41" s="33">
        <f t="shared" si="20"/>
        <v>1554</v>
      </c>
      <c r="AR41" s="33">
        <f t="shared" si="20"/>
        <v>1591</v>
      </c>
      <c r="AS41" s="33">
        <f t="shared" si="20"/>
        <v>1628</v>
      </c>
      <c r="AT41" s="33">
        <f t="shared" si="20"/>
        <v>1665</v>
      </c>
      <c r="AU41" s="33">
        <f t="shared" si="20"/>
        <v>1702</v>
      </c>
      <c r="AV41" s="33">
        <f t="shared" si="20"/>
        <v>1739</v>
      </c>
      <c r="AW41" s="33">
        <f t="shared" si="20"/>
        <v>1776</v>
      </c>
      <c r="AX41" s="33">
        <f t="shared" si="21"/>
        <v>1813</v>
      </c>
      <c r="AY41" s="33">
        <f t="shared" si="21"/>
        <v>1850</v>
      </c>
      <c r="AZ41" s="33">
        <f t="shared" si="21"/>
        <v>1887</v>
      </c>
      <c r="BA41" s="33">
        <f t="shared" si="21"/>
        <v>1924</v>
      </c>
      <c r="BB41" s="33">
        <f t="shared" si="21"/>
        <v>1961</v>
      </c>
      <c r="BC41" s="33">
        <f t="shared" si="21"/>
        <v>1998</v>
      </c>
      <c r="BD41" s="33">
        <f t="shared" si="21"/>
        <v>2035</v>
      </c>
      <c r="BE41" s="33">
        <f t="shared" si="21"/>
        <v>2072</v>
      </c>
      <c r="BF41" s="33">
        <f t="shared" si="21"/>
        <v>2109</v>
      </c>
      <c r="BG41" s="33">
        <f t="shared" si="21"/>
        <v>2146</v>
      </c>
      <c r="BH41" s="33">
        <f t="shared" si="21"/>
        <v>2183</v>
      </c>
      <c r="BI41" s="33">
        <f t="shared" si="21"/>
        <v>2220</v>
      </c>
      <c r="BJ41" s="33">
        <f t="shared" si="21"/>
        <v>2257</v>
      </c>
      <c r="BK41" s="33">
        <f t="shared" si="21"/>
        <v>2294</v>
      </c>
      <c r="BL41" s="33">
        <f t="shared" si="21"/>
        <v>2331</v>
      </c>
      <c r="BM41" s="33">
        <f t="shared" si="21"/>
        <v>2368</v>
      </c>
      <c r="BN41" s="33">
        <f t="shared" si="22"/>
        <v>2405</v>
      </c>
      <c r="BO41" s="33">
        <f t="shared" si="22"/>
        <v>2442</v>
      </c>
      <c r="BP41" s="33">
        <f t="shared" si="22"/>
        <v>2479</v>
      </c>
      <c r="BQ41" s="33">
        <f t="shared" si="22"/>
        <v>2516</v>
      </c>
      <c r="BR41" s="33">
        <f t="shared" si="22"/>
        <v>2553</v>
      </c>
      <c r="BS41" s="33">
        <f t="shared" si="22"/>
        <v>2590</v>
      </c>
      <c r="BT41" s="33">
        <f t="shared" si="22"/>
        <v>2627</v>
      </c>
      <c r="BU41" s="33">
        <f t="shared" si="22"/>
        <v>2664</v>
      </c>
      <c r="BV41" s="33">
        <f t="shared" si="22"/>
        <v>2701</v>
      </c>
      <c r="BW41" s="33">
        <f t="shared" si="22"/>
        <v>2738</v>
      </c>
      <c r="BX41" s="33">
        <f t="shared" si="22"/>
        <v>2775</v>
      </c>
      <c r="BY41" s="33">
        <f t="shared" si="22"/>
        <v>2812</v>
      </c>
      <c r="BZ41" s="33">
        <f t="shared" si="22"/>
        <v>2849</v>
      </c>
      <c r="CA41" s="33">
        <f t="shared" si="22"/>
        <v>2886</v>
      </c>
      <c r="CB41" s="33">
        <f t="shared" si="22"/>
        <v>2923</v>
      </c>
      <c r="CC41" s="33">
        <f t="shared" si="22"/>
        <v>2960</v>
      </c>
      <c r="CD41" s="33">
        <f t="shared" si="23"/>
        <v>2997</v>
      </c>
      <c r="CE41" s="33">
        <f t="shared" si="23"/>
        <v>3034</v>
      </c>
      <c r="CF41" s="33">
        <f t="shared" si="23"/>
        <v>3071</v>
      </c>
      <c r="CG41" s="33">
        <f t="shared" si="23"/>
        <v>3108</v>
      </c>
      <c r="CH41" s="33">
        <f t="shared" si="23"/>
        <v>3145</v>
      </c>
      <c r="CI41" s="33">
        <f t="shared" si="23"/>
        <v>3182</v>
      </c>
      <c r="CJ41" s="33">
        <f t="shared" si="23"/>
        <v>3219</v>
      </c>
      <c r="CK41" s="33">
        <f t="shared" si="23"/>
        <v>3256</v>
      </c>
      <c r="CL41" s="33">
        <f t="shared" si="23"/>
        <v>3293</v>
      </c>
      <c r="CM41" s="33">
        <f t="shared" si="23"/>
        <v>3330</v>
      </c>
      <c r="CN41" s="33">
        <f t="shared" si="24"/>
        <v>3367</v>
      </c>
      <c r="CO41" s="33">
        <f t="shared" si="24"/>
        <v>3404</v>
      </c>
      <c r="CP41" s="33">
        <f t="shared" si="24"/>
        <v>3441</v>
      </c>
      <c r="CQ41" s="33">
        <f t="shared" si="24"/>
        <v>3478</v>
      </c>
      <c r="CR41" s="33">
        <f t="shared" si="24"/>
        <v>3515</v>
      </c>
      <c r="CS41" s="33">
        <f t="shared" si="24"/>
        <v>3552</v>
      </c>
      <c r="CT41" s="33">
        <f t="shared" si="24"/>
        <v>3589</v>
      </c>
      <c r="CU41" s="33">
        <f t="shared" si="24"/>
        <v>3626</v>
      </c>
      <c r="CV41" s="33">
        <f t="shared" si="24"/>
        <v>3663</v>
      </c>
    </row>
    <row r="42" spans="1:100">
      <c r="A42" s="35">
        <v>38</v>
      </c>
      <c r="B42" s="33">
        <f t="shared" si="19"/>
        <v>38</v>
      </c>
      <c r="C42" s="33">
        <f t="shared" si="19"/>
        <v>76</v>
      </c>
      <c r="D42" s="33">
        <f t="shared" si="19"/>
        <v>114</v>
      </c>
      <c r="E42" s="33">
        <f t="shared" si="19"/>
        <v>152</v>
      </c>
      <c r="F42" s="33">
        <f t="shared" si="19"/>
        <v>190</v>
      </c>
      <c r="G42" s="33">
        <f t="shared" si="19"/>
        <v>228</v>
      </c>
      <c r="H42" s="33">
        <f t="shared" si="19"/>
        <v>266</v>
      </c>
      <c r="I42" s="33">
        <f t="shared" si="19"/>
        <v>304</v>
      </c>
      <c r="J42" s="33">
        <f t="shared" si="19"/>
        <v>342</v>
      </c>
      <c r="K42" s="33">
        <f t="shared" si="19"/>
        <v>380</v>
      </c>
      <c r="L42" s="33">
        <f t="shared" si="19"/>
        <v>418</v>
      </c>
      <c r="M42" s="33">
        <f t="shared" si="19"/>
        <v>456</v>
      </c>
      <c r="N42" s="33">
        <f t="shared" si="19"/>
        <v>494</v>
      </c>
      <c r="O42" s="33">
        <f t="shared" si="19"/>
        <v>532</v>
      </c>
      <c r="P42" s="33">
        <f t="shared" si="19"/>
        <v>570</v>
      </c>
      <c r="Q42" s="33">
        <f t="shared" si="19"/>
        <v>608</v>
      </c>
      <c r="R42" s="33">
        <f t="shared" si="16"/>
        <v>646</v>
      </c>
      <c r="S42" s="33">
        <f t="shared" si="16"/>
        <v>684</v>
      </c>
      <c r="T42" s="33">
        <f t="shared" si="16"/>
        <v>722</v>
      </c>
      <c r="U42" s="33">
        <f t="shared" si="16"/>
        <v>760</v>
      </c>
      <c r="V42" s="33">
        <f t="shared" si="16"/>
        <v>798</v>
      </c>
      <c r="W42" s="33">
        <f t="shared" si="16"/>
        <v>836</v>
      </c>
      <c r="X42" s="33">
        <f t="shared" si="16"/>
        <v>874</v>
      </c>
      <c r="Y42" s="33">
        <f t="shared" si="16"/>
        <v>912</v>
      </c>
      <c r="Z42" s="33">
        <f t="shared" si="16"/>
        <v>950</v>
      </c>
      <c r="AA42" s="33">
        <f t="shared" si="16"/>
        <v>988</v>
      </c>
      <c r="AB42" s="33">
        <f t="shared" si="16"/>
        <v>1026</v>
      </c>
      <c r="AC42" s="33">
        <f t="shared" si="16"/>
        <v>1064</v>
      </c>
      <c r="AD42" s="33">
        <f t="shared" si="16"/>
        <v>1102</v>
      </c>
      <c r="AE42" s="33">
        <f t="shared" si="16"/>
        <v>1140</v>
      </c>
      <c r="AF42" s="33">
        <f t="shared" si="16"/>
        <v>1178</v>
      </c>
      <c r="AG42" s="33">
        <f t="shared" si="16"/>
        <v>1216</v>
      </c>
      <c r="AH42" s="33">
        <f t="shared" si="20"/>
        <v>1254</v>
      </c>
      <c r="AI42" s="33">
        <f t="shared" si="20"/>
        <v>1292</v>
      </c>
      <c r="AJ42" s="33">
        <f t="shared" si="20"/>
        <v>1330</v>
      </c>
      <c r="AK42" s="33">
        <f t="shared" si="20"/>
        <v>1368</v>
      </c>
      <c r="AL42" s="33">
        <f t="shared" si="20"/>
        <v>1406</v>
      </c>
      <c r="AM42" s="33">
        <f t="shared" si="20"/>
        <v>1444</v>
      </c>
      <c r="AN42" s="33">
        <f t="shared" si="20"/>
        <v>1482</v>
      </c>
      <c r="AO42" s="33">
        <f t="shared" si="20"/>
        <v>1520</v>
      </c>
      <c r="AP42" s="33">
        <f t="shared" si="20"/>
        <v>1558</v>
      </c>
      <c r="AQ42" s="33">
        <f t="shared" si="20"/>
        <v>1596</v>
      </c>
      <c r="AR42" s="33">
        <f t="shared" si="20"/>
        <v>1634</v>
      </c>
      <c r="AS42" s="33">
        <f t="shared" si="20"/>
        <v>1672</v>
      </c>
      <c r="AT42" s="33">
        <f t="shared" si="20"/>
        <v>1710</v>
      </c>
      <c r="AU42" s="33">
        <f t="shared" si="20"/>
        <v>1748</v>
      </c>
      <c r="AV42" s="33">
        <f t="shared" si="20"/>
        <v>1786</v>
      </c>
      <c r="AW42" s="33">
        <f t="shared" si="20"/>
        <v>1824</v>
      </c>
      <c r="AX42" s="33">
        <f t="shared" si="21"/>
        <v>1862</v>
      </c>
      <c r="AY42" s="33">
        <f t="shared" si="21"/>
        <v>1900</v>
      </c>
      <c r="AZ42" s="33">
        <f t="shared" si="21"/>
        <v>1938</v>
      </c>
      <c r="BA42" s="33">
        <f t="shared" si="21"/>
        <v>1976</v>
      </c>
      <c r="BB42" s="33">
        <f t="shared" si="21"/>
        <v>2014</v>
      </c>
      <c r="BC42" s="33">
        <f t="shared" si="21"/>
        <v>2052</v>
      </c>
      <c r="BD42" s="33">
        <f t="shared" si="21"/>
        <v>2090</v>
      </c>
      <c r="BE42" s="33">
        <f t="shared" si="21"/>
        <v>2128</v>
      </c>
      <c r="BF42" s="33">
        <f t="shared" si="21"/>
        <v>2166</v>
      </c>
      <c r="BG42" s="33">
        <f t="shared" si="21"/>
        <v>2204</v>
      </c>
      <c r="BH42" s="33">
        <f t="shared" si="21"/>
        <v>2242</v>
      </c>
      <c r="BI42" s="33">
        <f t="shared" si="21"/>
        <v>2280</v>
      </c>
      <c r="BJ42" s="33">
        <f t="shared" si="21"/>
        <v>2318</v>
      </c>
      <c r="BK42" s="33">
        <f t="shared" si="21"/>
        <v>2356</v>
      </c>
      <c r="BL42" s="33">
        <f t="shared" si="21"/>
        <v>2394</v>
      </c>
      <c r="BM42" s="33">
        <f t="shared" si="21"/>
        <v>2432</v>
      </c>
      <c r="BN42" s="33">
        <f t="shared" si="22"/>
        <v>2470</v>
      </c>
      <c r="BO42" s="33">
        <f t="shared" si="22"/>
        <v>2508</v>
      </c>
      <c r="BP42" s="33">
        <f t="shared" si="22"/>
        <v>2546</v>
      </c>
      <c r="BQ42" s="33">
        <f t="shared" si="22"/>
        <v>2584</v>
      </c>
      <c r="BR42" s="33">
        <f t="shared" si="22"/>
        <v>2622</v>
      </c>
      <c r="BS42" s="33">
        <f t="shared" si="22"/>
        <v>2660</v>
      </c>
      <c r="BT42" s="33">
        <f t="shared" si="22"/>
        <v>2698</v>
      </c>
      <c r="BU42" s="33">
        <f t="shared" si="22"/>
        <v>2736</v>
      </c>
      <c r="BV42" s="33">
        <f t="shared" si="22"/>
        <v>2774</v>
      </c>
      <c r="BW42" s="33">
        <f t="shared" si="22"/>
        <v>2812</v>
      </c>
      <c r="BX42" s="33">
        <f t="shared" si="22"/>
        <v>2850</v>
      </c>
      <c r="BY42" s="33">
        <f t="shared" si="22"/>
        <v>2888</v>
      </c>
      <c r="BZ42" s="33">
        <f t="shared" si="22"/>
        <v>2926</v>
      </c>
      <c r="CA42" s="33">
        <f t="shared" si="22"/>
        <v>2964</v>
      </c>
      <c r="CB42" s="33">
        <f t="shared" si="22"/>
        <v>3002</v>
      </c>
      <c r="CC42" s="33">
        <f t="shared" si="22"/>
        <v>3040</v>
      </c>
      <c r="CD42" s="33">
        <f t="shared" si="23"/>
        <v>3078</v>
      </c>
      <c r="CE42" s="33">
        <f t="shared" si="23"/>
        <v>3116</v>
      </c>
      <c r="CF42" s="33">
        <f t="shared" si="23"/>
        <v>3154</v>
      </c>
      <c r="CG42" s="33">
        <f t="shared" si="23"/>
        <v>3192</v>
      </c>
      <c r="CH42" s="33">
        <f t="shared" si="23"/>
        <v>3230</v>
      </c>
      <c r="CI42" s="33">
        <f t="shared" si="23"/>
        <v>3268</v>
      </c>
      <c r="CJ42" s="33">
        <f t="shared" si="23"/>
        <v>3306</v>
      </c>
      <c r="CK42" s="33">
        <f t="shared" si="23"/>
        <v>3344</v>
      </c>
      <c r="CL42" s="33">
        <f t="shared" si="23"/>
        <v>3382</v>
      </c>
      <c r="CM42" s="33">
        <f t="shared" si="23"/>
        <v>3420</v>
      </c>
      <c r="CN42" s="33">
        <f t="shared" si="24"/>
        <v>3458</v>
      </c>
      <c r="CO42" s="33">
        <f t="shared" si="24"/>
        <v>3496</v>
      </c>
      <c r="CP42" s="33">
        <f t="shared" si="24"/>
        <v>3534</v>
      </c>
      <c r="CQ42" s="33">
        <f t="shared" si="24"/>
        <v>3572</v>
      </c>
      <c r="CR42" s="33">
        <f t="shared" si="24"/>
        <v>3610</v>
      </c>
      <c r="CS42" s="33">
        <f t="shared" si="24"/>
        <v>3648</v>
      </c>
      <c r="CT42" s="33">
        <f t="shared" si="24"/>
        <v>3686</v>
      </c>
      <c r="CU42" s="33">
        <f t="shared" si="24"/>
        <v>3724</v>
      </c>
      <c r="CV42" s="33">
        <f t="shared" si="24"/>
        <v>3762</v>
      </c>
    </row>
    <row r="43" spans="1:100">
      <c r="A43" s="35">
        <v>39</v>
      </c>
      <c r="B43" s="33">
        <f t="shared" si="19"/>
        <v>39</v>
      </c>
      <c r="C43" s="33">
        <f t="shared" si="19"/>
        <v>78</v>
      </c>
      <c r="D43" s="33">
        <f t="shared" si="19"/>
        <v>117</v>
      </c>
      <c r="E43" s="33">
        <f t="shared" si="19"/>
        <v>156</v>
      </c>
      <c r="F43" s="33">
        <f t="shared" si="19"/>
        <v>195</v>
      </c>
      <c r="G43" s="33">
        <f t="shared" si="19"/>
        <v>234</v>
      </c>
      <c r="H43" s="33">
        <f t="shared" si="19"/>
        <v>273</v>
      </c>
      <c r="I43" s="33">
        <f t="shared" si="19"/>
        <v>312</v>
      </c>
      <c r="J43" s="33">
        <f t="shared" si="19"/>
        <v>351</v>
      </c>
      <c r="K43" s="33">
        <f t="shared" si="19"/>
        <v>390</v>
      </c>
      <c r="L43" s="33">
        <f t="shared" si="19"/>
        <v>429</v>
      </c>
      <c r="M43" s="33">
        <f t="shared" si="19"/>
        <v>468</v>
      </c>
      <c r="N43" s="33">
        <f t="shared" si="19"/>
        <v>507</v>
      </c>
      <c r="O43" s="33">
        <f t="shared" si="19"/>
        <v>546</v>
      </c>
      <c r="P43" s="33">
        <f t="shared" si="19"/>
        <v>585</v>
      </c>
      <c r="Q43" s="33">
        <f t="shared" si="19"/>
        <v>624</v>
      </c>
      <c r="R43" s="33">
        <f t="shared" si="16"/>
        <v>663</v>
      </c>
      <c r="S43" s="33">
        <f t="shared" si="16"/>
        <v>702</v>
      </c>
      <c r="T43" s="33">
        <f t="shared" si="16"/>
        <v>741</v>
      </c>
      <c r="U43" s="33">
        <f t="shared" si="16"/>
        <v>780</v>
      </c>
      <c r="V43" s="33">
        <f t="shared" si="16"/>
        <v>819</v>
      </c>
      <c r="W43" s="33">
        <f t="shared" si="16"/>
        <v>858</v>
      </c>
      <c r="X43" s="33">
        <f t="shared" si="16"/>
        <v>897</v>
      </c>
      <c r="Y43" s="33">
        <f t="shared" si="16"/>
        <v>936</v>
      </c>
      <c r="Z43" s="33">
        <f t="shared" si="16"/>
        <v>975</v>
      </c>
      <c r="AA43" s="33">
        <f t="shared" si="16"/>
        <v>1014</v>
      </c>
      <c r="AB43" s="33">
        <f t="shared" si="16"/>
        <v>1053</v>
      </c>
      <c r="AC43" s="33">
        <f t="shared" si="16"/>
        <v>1092</v>
      </c>
      <c r="AD43" s="33">
        <f t="shared" si="16"/>
        <v>1131</v>
      </c>
      <c r="AE43" s="33">
        <f t="shared" si="16"/>
        <v>1170</v>
      </c>
      <c r="AF43" s="33">
        <f t="shared" si="16"/>
        <v>1209</v>
      </c>
      <c r="AG43" s="33">
        <f t="shared" si="16"/>
        <v>1248</v>
      </c>
      <c r="AH43" s="33">
        <f t="shared" si="20"/>
        <v>1287</v>
      </c>
      <c r="AI43" s="33">
        <f t="shared" si="20"/>
        <v>1326</v>
      </c>
      <c r="AJ43" s="33">
        <f t="shared" si="20"/>
        <v>1365</v>
      </c>
      <c r="AK43" s="33">
        <f t="shared" si="20"/>
        <v>1404</v>
      </c>
      <c r="AL43" s="33">
        <f t="shared" si="20"/>
        <v>1443</v>
      </c>
      <c r="AM43" s="33">
        <f t="shared" si="20"/>
        <v>1482</v>
      </c>
      <c r="AN43" s="33">
        <f t="shared" si="20"/>
        <v>1521</v>
      </c>
      <c r="AO43" s="33">
        <f t="shared" si="20"/>
        <v>1560</v>
      </c>
      <c r="AP43" s="33">
        <f t="shared" si="20"/>
        <v>1599</v>
      </c>
      <c r="AQ43" s="33">
        <f t="shared" si="20"/>
        <v>1638</v>
      </c>
      <c r="AR43" s="33">
        <f t="shared" si="20"/>
        <v>1677</v>
      </c>
      <c r="AS43" s="33">
        <f t="shared" si="20"/>
        <v>1716</v>
      </c>
      <c r="AT43" s="33">
        <f t="shared" si="20"/>
        <v>1755</v>
      </c>
      <c r="AU43" s="33">
        <f t="shared" si="20"/>
        <v>1794</v>
      </c>
      <c r="AV43" s="33">
        <f t="shared" si="20"/>
        <v>1833</v>
      </c>
      <c r="AW43" s="33">
        <f t="shared" si="20"/>
        <v>1872</v>
      </c>
      <c r="AX43" s="33">
        <f t="shared" si="21"/>
        <v>1911</v>
      </c>
      <c r="AY43" s="33">
        <f t="shared" si="21"/>
        <v>1950</v>
      </c>
      <c r="AZ43" s="33">
        <f t="shared" si="21"/>
        <v>1989</v>
      </c>
      <c r="BA43" s="33">
        <f t="shared" si="21"/>
        <v>2028</v>
      </c>
      <c r="BB43" s="33">
        <f t="shared" si="21"/>
        <v>2067</v>
      </c>
      <c r="BC43" s="33">
        <f t="shared" si="21"/>
        <v>2106</v>
      </c>
      <c r="BD43" s="33">
        <f t="shared" si="21"/>
        <v>2145</v>
      </c>
      <c r="BE43" s="33">
        <f t="shared" si="21"/>
        <v>2184</v>
      </c>
      <c r="BF43" s="33">
        <f t="shared" si="21"/>
        <v>2223</v>
      </c>
      <c r="BG43" s="33">
        <f t="shared" si="21"/>
        <v>2262</v>
      </c>
      <c r="BH43" s="33">
        <f t="shared" si="21"/>
        <v>2301</v>
      </c>
      <c r="BI43" s="33">
        <f t="shared" si="21"/>
        <v>2340</v>
      </c>
      <c r="BJ43" s="33">
        <f t="shared" si="21"/>
        <v>2379</v>
      </c>
      <c r="BK43" s="33">
        <f t="shared" si="21"/>
        <v>2418</v>
      </c>
      <c r="BL43" s="33">
        <f t="shared" si="21"/>
        <v>2457</v>
      </c>
      <c r="BM43" s="33">
        <f t="shared" si="21"/>
        <v>2496</v>
      </c>
      <c r="BN43" s="33">
        <f t="shared" si="22"/>
        <v>2535</v>
      </c>
      <c r="BO43" s="33">
        <f t="shared" si="22"/>
        <v>2574</v>
      </c>
      <c r="BP43" s="33">
        <f t="shared" si="22"/>
        <v>2613</v>
      </c>
      <c r="BQ43" s="33">
        <f t="shared" si="22"/>
        <v>2652</v>
      </c>
      <c r="BR43" s="33">
        <f t="shared" si="22"/>
        <v>2691</v>
      </c>
      <c r="BS43" s="33">
        <f t="shared" si="22"/>
        <v>2730</v>
      </c>
      <c r="BT43" s="33">
        <f t="shared" si="22"/>
        <v>2769</v>
      </c>
      <c r="BU43" s="33">
        <f t="shared" si="22"/>
        <v>2808</v>
      </c>
      <c r="BV43" s="33">
        <f t="shared" si="22"/>
        <v>2847</v>
      </c>
      <c r="BW43" s="33">
        <f t="shared" si="22"/>
        <v>2886</v>
      </c>
      <c r="BX43" s="33">
        <f t="shared" si="22"/>
        <v>2925</v>
      </c>
      <c r="BY43" s="33">
        <f t="shared" si="22"/>
        <v>2964</v>
      </c>
      <c r="BZ43" s="33">
        <f t="shared" si="22"/>
        <v>3003</v>
      </c>
      <c r="CA43" s="33">
        <f t="shared" si="22"/>
        <v>3042</v>
      </c>
      <c r="CB43" s="33">
        <f t="shared" si="22"/>
        <v>3081</v>
      </c>
      <c r="CC43" s="33">
        <f t="shared" si="22"/>
        <v>3120</v>
      </c>
      <c r="CD43" s="33">
        <f t="shared" si="23"/>
        <v>3159</v>
      </c>
      <c r="CE43" s="33">
        <f t="shared" si="23"/>
        <v>3198</v>
      </c>
      <c r="CF43" s="33">
        <f t="shared" si="23"/>
        <v>3237</v>
      </c>
      <c r="CG43" s="33">
        <f t="shared" si="23"/>
        <v>3276</v>
      </c>
      <c r="CH43" s="33">
        <f t="shared" si="23"/>
        <v>3315</v>
      </c>
      <c r="CI43" s="33">
        <f t="shared" si="23"/>
        <v>3354</v>
      </c>
      <c r="CJ43" s="33">
        <f t="shared" si="23"/>
        <v>3393</v>
      </c>
      <c r="CK43" s="33">
        <f t="shared" si="23"/>
        <v>3432</v>
      </c>
      <c r="CL43" s="33">
        <f t="shared" si="23"/>
        <v>3471</v>
      </c>
      <c r="CM43" s="33">
        <f t="shared" si="23"/>
        <v>3510</v>
      </c>
      <c r="CN43" s="33">
        <f t="shared" si="24"/>
        <v>3549</v>
      </c>
      <c r="CO43" s="33">
        <f t="shared" si="24"/>
        <v>3588</v>
      </c>
      <c r="CP43" s="33">
        <f t="shared" si="24"/>
        <v>3627</v>
      </c>
      <c r="CQ43" s="33">
        <f t="shared" si="24"/>
        <v>3666</v>
      </c>
      <c r="CR43" s="33">
        <f t="shared" si="24"/>
        <v>3705</v>
      </c>
      <c r="CS43" s="33">
        <f t="shared" si="24"/>
        <v>3744</v>
      </c>
      <c r="CT43" s="33">
        <f t="shared" si="24"/>
        <v>3783</v>
      </c>
      <c r="CU43" s="33">
        <f t="shared" si="24"/>
        <v>3822</v>
      </c>
      <c r="CV43" s="33">
        <f t="shared" si="24"/>
        <v>3861</v>
      </c>
    </row>
    <row r="44" spans="1:100">
      <c r="A44" s="35">
        <v>40</v>
      </c>
      <c r="B44" s="33">
        <f t="shared" si="19"/>
        <v>40</v>
      </c>
      <c r="C44" s="33">
        <f t="shared" si="19"/>
        <v>80</v>
      </c>
      <c r="D44" s="33">
        <f t="shared" si="19"/>
        <v>120</v>
      </c>
      <c r="E44" s="33">
        <f t="shared" si="19"/>
        <v>160</v>
      </c>
      <c r="F44" s="33">
        <f t="shared" si="19"/>
        <v>200</v>
      </c>
      <c r="G44" s="33">
        <f t="shared" si="19"/>
        <v>240</v>
      </c>
      <c r="H44" s="33">
        <f t="shared" si="19"/>
        <v>280</v>
      </c>
      <c r="I44" s="33">
        <f t="shared" si="19"/>
        <v>320</v>
      </c>
      <c r="J44" s="33">
        <f t="shared" si="19"/>
        <v>360</v>
      </c>
      <c r="K44" s="33">
        <f t="shared" si="19"/>
        <v>400</v>
      </c>
      <c r="L44" s="33">
        <f t="shared" si="19"/>
        <v>440</v>
      </c>
      <c r="M44" s="33">
        <f t="shared" si="19"/>
        <v>480</v>
      </c>
      <c r="N44" s="33">
        <f t="shared" si="19"/>
        <v>520</v>
      </c>
      <c r="O44" s="33">
        <f t="shared" si="19"/>
        <v>560</v>
      </c>
      <c r="P44" s="33">
        <f t="shared" si="19"/>
        <v>600</v>
      </c>
      <c r="Q44" s="33">
        <f t="shared" si="19"/>
        <v>640</v>
      </c>
      <c r="R44" s="33">
        <f t="shared" si="16"/>
        <v>680</v>
      </c>
      <c r="S44" s="33">
        <f t="shared" si="16"/>
        <v>720</v>
      </c>
      <c r="T44" s="33">
        <f t="shared" si="16"/>
        <v>760</v>
      </c>
      <c r="U44" s="33">
        <f t="shared" si="16"/>
        <v>800</v>
      </c>
      <c r="V44" s="33">
        <f t="shared" si="16"/>
        <v>840</v>
      </c>
      <c r="W44" s="33">
        <f t="shared" si="16"/>
        <v>880</v>
      </c>
      <c r="X44" s="33">
        <f t="shared" si="16"/>
        <v>920</v>
      </c>
      <c r="Y44" s="33">
        <f t="shared" si="16"/>
        <v>960</v>
      </c>
      <c r="Z44" s="33">
        <f t="shared" si="16"/>
        <v>1000</v>
      </c>
      <c r="AA44" s="33">
        <f t="shared" si="16"/>
        <v>1040</v>
      </c>
      <c r="AB44" s="33">
        <f t="shared" si="16"/>
        <v>1080</v>
      </c>
      <c r="AC44" s="33">
        <f t="shared" si="16"/>
        <v>1120</v>
      </c>
      <c r="AD44" s="33">
        <f t="shared" si="16"/>
        <v>1160</v>
      </c>
      <c r="AE44" s="33">
        <f t="shared" si="16"/>
        <v>1200</v>
      </c>
      <c r="AF44" s="33">
        <f t="shared" si="16"/>
        <v>1240</v>
      </c>
      <c r="AG44" s="33">
        <f t="shared" si="16"/>
        <v>1280</v>
      </c>
      <c r="AH44" s="33">
        <f t="shared" si="20"/>
        <v>1320</v>
      </c>
      <c r="AI44" s="33">
        <f t="shared" si="20"/>
        <v>1360</v>
      </c>
      <c r="AJ44" s="33">
        <f t="shared" si="20"/>
        <v>1400</v>
      </c>
      <c r="AK44" s="33">
        <f t="shared" si="20"/>
        <v>1440</v>
      </c>
      <c r="AL44" s="33">
        <f t="shared" si="20"/>
        <v>1480</v>
      </c>
      <c r="AM44" s="33">
        <f t="shared" si="20"/>
        <v>1520</v>
      </c>
      <c r="AN44" s="33">
        <f t="shared" si="20"/>
        <v>1560</v>
      </c>
      <c r="AO44" s="33">
        <f t="shared" si="20"/>
        <v>1600</v>
      </c>
      <c r="AP44" s="33">
        <f t="shared" si="20"/>
        <v>1640</v>
      </c>
      <c r="AQ44" s="33">
        <f t="shared" si="20"/>
        <v>1680</v>
      </c>
      <c r="AR44" s="33">
        <f t="shared" si="20"/>
        <v>1720</v>
      </c>
      <c r="AS44" s="33">
        <f t="shared" si="20"/>
        <v>1760</v>
      </c>
      <c r="AT44" s="33">
        <f t="shared" si="20"/>
        <v>1800</v>
      </c>
      <c r="AU44" s="33">
        <f t="shared" si="20"/>
        <v>1840</v>
      </c>
      <c r="AV44" s="33">
        <f t="shared" si="20"/>
        <v>1880</v>
      </c>
      <c r="AW44" s="33">
        <f t="shared" si="20"/>
        <v>1920</v>
      </c>
      <c r="AX44" s="33">
        <f t="shared" si="21"/>
        <v>1960</v>
      </c>
      <c r="AY44" s="33">
        <f t="shared" si="21"/>
        <v>2000</v>
      </c>
      <c r="AZ44" s="33">
        <f t="shared" si="21"/>
        <v>2040</v>
      </c>
      <c r="BA44" s="33">
        <f t="shared" si="21"/>
        <v>2080</v>
      </c>
      <c r="BB44" s="33">
        <f t="shared" si="21"/>
        <v>2120</v>
      </c>
      <c r="BC44" s="33">
        <f t="shared" si="21"/>
        <v>2160</v>
      </c>
      <c r="BD44" s="33">
        <f t="shared" si="21"/>
        <v>2200</v>
      </c>
      <c r="BE44" s="33">
        <f t="shared" si="21"/>
        <v>2240</v>
      </c>
      <c r="BF44" s="33">
        <f t="shared" si="21"/>
        <v>2280</v>
      </c>
      <c r="BG44" s="33">
        <f t="shared" si="21"/>
        <v>2320</v>
      </c>
      <c r="BH44" s="33">
        <f t="shared" si="21"/>
        <v>2360</v>
      </c>
      <c r="BI44" s="33">
        <f t="shared" si="21"/>
        <v>2400</v>
      </c>
      <c r="BJ44" s="33">
        <f t="shared" si="21"/>
        <v>2440</v>
      </c>
      <c r="BK44" s="33">
        <f t="shared" si="21"/>
        <v>2480</v>
      </c>
      <c r="BL44" s="33">
        <f t="shared" si="21"/>
        <v>2520</v>
      </c>
      <c r="BM44" s="33">
        <f t="shared" si="21"/>
        <v>2560</v>
      </c>
      <c r="BN44" s="33">
        <f t="shared" si="22"/>
        <v>2600</v>
      </c>
      <c r="BO44" s="33">
        <f t="shared" si="22"/>
        <v>2640</v>
      </c>
      <c r="BP44" s="33">
        <f t="shared" si="22"/>
        <v>2680</v>
      </c>
      <c r="BQ44" s="33">
        <f t="shared" si="22"/>
        <v>2720</v>
      </c>
      <c r="BR44" s="33">
        <f t="shared" si="22"/>
        <v>2760</v>
      </c>
      <c r="BS44" s="33">
        <f t="shared" si="22"/>
        <v>2800</v>
      </c>
      <c r="BT44" s="33">
        <f t="shared" si="22"/>
        <v>2840</v>
      </c>
      <c r="BU44" s="33">
        <f t="shared" si="22"/>
        <v>2880</v>
      </c>
      <c r="BV44" s="33">
        <f t="shared" si="22"/>
        <v>2920</v>
      </c>
      <c r="BW44" s="33">
        <f t="shared" si="22"/>
        <v>2960</v>
      </c>
      <c r="BX44" s="33">
        <f t="shared" si="22"/>
        <v>3000</v>
      </c>
      <c r="BY44" s="33">
        <f t="shared" si="22"/>
        <v>3040</v>
      </c>
      <c r="BZ44" s="33">
        <f t="shared" si="22"/>
        <v>3080</v>
      </c>
      <c r="CA44" s="33">
        <f t="shared" si="22"/>
        <v>3120</v>
      </c>
      <c r="CB44" s="33">
        <f t="shared" si="22"/>
        <v>3160</v>
      </c>
      <c r="CC44" s="33">
        <f t="shared" si="22"/>
        <v>3200</v>
      </c>
      <c r="CD44" s="33">
        <f t="shared" si="23"/>
        <v>3240</v>
      </c>
      <c r="CE44" s="33">
        <f t="shared" si="23"/>
        <v>3280</v>
      </c>
      <c r="CF44" s="33">
        <f t="shared" si="23"/>
        <v>3320</v>
      </c>
      <c r="CG44" s="33">
        <f t="shared" si="23"/>
        <v>3360</v>
      </c>
      <c r="CH44" s="33">
        <f t="shared" si="23"/>
        <v>3400</v>
      </c>
      <c r="CI44" s="33">
        <f t="shared" si="23"/>
        <v>3440</v>
      </c>
      <c r="CJ44" s="33">
        <f t="shared" si="23"/>
        <v>3480</v>
      </c>
      <c r="CK44" s="33">
        <f t="shared" si="23"/>
        <v>3520</v>
      </c>
      <c r="CL44" s="33">
        <f t="shared" si="23"/>
        <v>3560</v>
      </c>
      <c r="CM44" s="33">
        <f t="shared" si="23"/>
        <v>3600</v>
      </c>
      <c r="CN44" s="33">
        <f t="shared" si="24"/>
        <v>3640</v>
      </c>
      <c r="CO44" s="33">
        <f t="shared" si="24"/>
        <v>3680</v>
      </c>
      <c r="CP44" s="33">
        <f t="shared" si="24"/>
        <v>3720</v>
      </c>
      <c r="CQ44" s="33">
        <f t="shared" si="24"/>
        <v>3760</v>
      </c>
      <c r="CR44" s="33">
        <f t="shared" si="24"/>
        <v>3800</v>
      </c>
      <c r="CS44" s="33">
        <f t="shared" si="24"/>
        <v>3840</v>
      </c>
      <c r="CT44" s="33">
        <f t="shared" si="24"/>
        <v>3880</v>
      </c>
      <c r="CU44" s="33">
        <f t="shared" si="24"/>
        <v>3920</v>
      </c>
      <c r="CV44" s="33">
        <f t="shared" si="24"/>
        <v>3960</v>
      </c>
    </row>
    <row r="45" spans="1:100">
      <c r="A45" s="35">
        <v>41</v>
      </c>
      <c r="B45" s="33">
        <f t="shared" si="19"/>
        <v>41</v>
      </c>
      <c r="C45" s="33">
        <f t="shared" si="19"/>
        <v>82</v>
      </c>
      <c r="D45" s="33">
        <f t="shared" si="19"/>
        <v>123</v>
      </c>
      <c r="E45" s="33">
        <f t="shared" si="19"/>
        <v>164</v>
      </c>
      <c r="F45" s="33">
        <f t="shared" si="19"/>
        <v>205</v>
      </c>
      <c r="G45" s="33">
        <f t="shared" si="19"/>
        <v>246</v>
      </c>
      <c r="H45" s="33">
        <f t="shared" si="19"/>
        <v>287</v>
      </c>
      <c r="I45" s="33">
        <f t="shared" si="19"/>
        <v>328</v>
      </c>
      <c r="J45" s="33">
        <f t="shared" si="19"/>
        <v>369</v>
      </c>
      <c r="K45" s="33">
        <f t="shared" si="19"/>
        <v>410</v>
      </c>
      <c r="L45" s="33">
        <f t="shared" si="19"/>
        <v>451</v>
      </c>
      <c r="M45" s="33">
        <f t="shared" si="19"/>
        <v>492</v>
      </c>
      <c r="N45" s="33">
        <f t="shared" si="19"/>
        <v>533</v>
      </c>
      <c r="O45" s="33">
        <f t="shared" si="19"/>
        <v>574</v>
      </c>
      <c r="P45" s="33">
        <f t="shared" si="19"/>
        <v>615</v>
      </c>
      <c r="Q45" s="33">
        <f t="shared" si="19"/>
        <v>656</v>
      </c>
      <c r="R45" s="33">
        <f t="shared" si="16"/>
        <v>697</v>
      </c>
      <c r="S45" s="33">
        <f t="shared" si="16"/>
        <v>738</v>
      </c>
      <c r="T45" s="33">
        <f t="shared" si="16"/>
        <v>779</v>
      </c>
      <c r="U45" s="33">
        <f t="shared" si="16"/>
        <v>820</v>
      </c>
      <c r="V45" s="33">
        <f t="shared" si="16"/>
        <v>861</v>
      </c>
      <c r="W45" s="33">
        <f t="shared" si="16"/>
        <v>902</v>
      </c>
      <c r="X45" s="33">
        <f t="shared" si="16"/>
        <v>943</v>
      </c>
      <c r="Y45" s="33">
        <f t="shared" si="16"/>
        <v>984</v>
      </c>
      <c r="Z45" s="33">
        <f t="shared" si="16"/>
        <v>1025</v>
      </c>
      <c r="AA45" s="33">
        <f t="shared" si="16"/>
        <v>1066</v>
      </c>
      <c r="AB45" s="33">
        <f t="shared" si="16"/>
        <v>1107</v>
      </c>
      <c r="AC45" s="33">
        <f t="shared" si="16"/>
        <v>1148</v>
      </c>
      <c r="AD45" s="33">
        <f t="shared" si="16"/>
        <v>1189</v>
      </c>
      <c r="AE45" s="33">
        <f t="shared" si="16"/>
        <v>1230</v>
      </c>
      <c r="AF45" s="33">
        <f t="shared" si="16"/>
        <v>1271</v>
      </c>
      <c r="AG45" s="33">
        <f t="shared" si="16"/>
        <v>1312</v>
      </c>
      <c r="AH45" s="33">
        <f t="shared" si="20"/>
        <v>1353</v>
      </c>
      <c r="AI45" s="33">
        <f t="shared" si="20"/>
        <v>1394</v>
      </c>
      <c r="AJ45" s="33">
        <f t="shared" si="20"/>
        <v>1435</v>
      </c>
      <c r="AK45" s="33">
        <f t="shared" si="20"/>
        <v>1476</v>
      </c>
      <c r="AL45" s="33">
        <f t="shared" si="20"/>
        <v>1517</v>
      </c>
      <c r="AM45" s="33">
        <f t="shared" si="20"/>
        <v>1558</v>
      </c>
      <c r="AN45" s="33">
        <f t="shared" si="20"/>
        <v>1599</v>
      </c>
      <c r="AO45" s="33">
        <f t="shared" si="20"/>
        <v>1640</v>
      </c>
      <c r="AP45" s="33">
        <f t="shared" si="20"/>
        <v>1681</v>
      </c>
      <c r="AQ45" s="33">
        <f t="shared" si="20"/>
        <v>1722</v>
      </c>
      <c r="AR45" s="33">
        <f t="shared" si="20"/>
        <v>1763</v>
      </c>
      <c r="AS45" s="33">
        <f t="shared" si="20"/>
        <v>1804</v>
      </c>
      <c r="AT45" s="33">
        <f t="shared" si="20"/>
        <v>1845</v>
      </c>
      <c r="AU45" s="33">
        <f t="shared" si="20"/>
        <v>1886</v>
      </c>
      <c r="AV45" s="33">
        <f t="shared" si="20"/>
        <v>1927</v>
      </c>
      <c r="AW45" s="33">
        <f t="shared" si="20"/>
        <v>1968</v>
      </c>
      <c r="AX45" s="33">
        <f t="shared" si="21"/>
        <v>2009</v>
      </c>
      <c r="AY45" s="33">
        <f t="shared" si="21"/>
        <v>2050</v>
      </c>
      <c r="AZ45" s="33">
        <f t="shared" si="21"/>
        <v>2091</v>
      </c>
      <c r="BA45" s="33">
        <f t="shared" si="21"/>
        <v>2132</v>
      </c>
      <c r="BB45" s="33">
        <f t="shared" si="21"/>
        <v>2173</v>
      </c>
      <c r="BC45" s="33">
        <f t="shared" si="21"/>
        <v>2214</v>
      </c>
      <c r="BD45" s="33">
        <f t="shared" si="21"/>
        <v>2255</v>
      </c>
      <c r="BE45" s="33">
        <f t="shared" si="21"/>
        <v>2296</v>
      </c>
      <c r="BF45" s="33">
        <f t="shared" si="21"/>
        <v>2337</v>
      </c>
      <c r="BG45" s="33">
        <f t="shared" si="21"/>
        <v>2378</v>
      </c>
      <c r="BH45" s="33">
        <f t="shared" si="21"/>
        <v>2419</v>
      </c>
      <c r="BI45" s="33">
        <f t="shared" si="21"/>
        <v>2460</v>
      </c>
      <c r="BJ45" s="33">
        <f t="shared" si="21"/>
        <v>2501</v>
      </c>
      <c r="BK45" s="33">
        <f t="shared" si="21"/>
        <v>2542</v>
      </c>
      <c r="BL45" s="33">
        <f t="shared" si="21"/>
        <v>2583</v>
      </c>
      <c r="BM45" s="33">
        <f t="shared" si="21"/>
        <v>2624</v>
      </c>
      <c r="BN45" s="33">
        <f t="shared" si="22"/>
        <v>2665</v>
      </c>
      <c r="BO45" s="33">
        <f t="shared" si="22"/>
        <v>2706</v>
      </c>
      <c r="BP45" s="33">
        <f t="shared" si="22"/>
        <v>2747</v>
      </c>
      <c r="BQ45" s="33">
        <f t="shared" si="22"/>
        <v>2788</v>
      </c>
      <c r="BR45" s="33">
        <f t="shared" si="22"/>
        <v>2829</v>
      </c>
      <c r="BS45" s="33">
        <f t="shared" si="22"/>
        <v>2870</v>
      </c>
      <c r="BT45" s="33">
        <f t="shared" si="22"/>
        <v>2911</v>
      </c>
      <c r="BU45" s="33">
        <f t="shared" si="22"/>
        <v>2952</v>
      </c>
      <c r="BV45" s="33">
        <f t="shared" si="22"/>
        <v>2993</v>
      </c>
      <c r="BW45" s="33">
        <f t="shared" si="22"/>
        <v>3034</v>
      </c>
      <c r="BX45" s="33">
        <f t="shared" si="22"/>
        <v>3075</v>
      </c>
      <c r="BY45" s="33">
        <f t="shared" si="22"/>
        <v>3116</v>
      </c>
      <c r="BZ45" s="33">
        <f t="shared" si="22"/>
        <v>3157</v>
      </c>
      <c r="CA45" s="33">
        <f t="shared" si="22"/>
        <v>3198</v>
      </c>
      <c r="CB45" s="33">
        <f t="shared" si="22"/>
        <v>3239</v>
      </c>
      <c r="CC45" s="33">
        <f t="shared" si="22"/>
        <v>3280</v>
      </c>
      <c r="CD45" s="33">
        <f t="shared" si="23"/>
        <v>3321</v>
      </c>
      <c r="CE45" s="33">
        <f t="shared" si="23"/>
        <v>3362</v>
      </c>
      <c r="CF45" s="33">
        <f t="shared" si="23"/>
        <v>3403</v>
      </c>
      <c r="CG45" s="33">
        <f t="shared" si="23"/>
        <v>3444</v>
      </c>
      <c r="CH45" s="33">
        <f t="shared" si="23"/>
        <v>3485</v>
      </c>
      <c r="CI45" s="33">
        <f t="shared" si="23"/>
        <v>3526</v>
      </c>
      <c r="CJ45" s="33">
        <f t="shared" si="23"/>
        <v>3567</v>
      </c>
      <c r="CK45" s="33">
        <f t="shared" si="23"/>
        <v>3608</v>
      </c>
      <c r="CL45" s="33">
        <f t="shared" si="23"/>
        <v>3649</v>
      </c>
      <c r="CM45" s="33">
        <f t="shared" si="23"/>
        <v>3690</v>
      </c>
      <c r="CN45" s="33">
        <f t="shared" si="24"/>
        <v>3731</v>
      </c>
      <c r="CO45" s="33">
        <f t="shared" si="24"/>
        <v>3772</v>
      </c>
      <c r="CP45" s="33">
        <f t="shared" si="24"/>
        <v>3813</v>
      </c>
      <c r="CQ45" s="33">
        <f t="shared" si="24"/>
        <v>3854</v>
      </c>
      <c r="CR45" s="33">
        <f t="shared" si="24"/>
        <v>3895</v>
      </c>
      <c r="CS45" s="33">
        <f t="shared" si="24"/>
        <v>3936</v>
      </c>
      <c r="CT45" s="33">
        <f t="shared" si="24"/>
        <v>3977</v>
      </c>
      <c r="CU45" s="33">
        <f t="shared" si="24"/>
        <v>4018</v>
      </c>
      <c r="CV45" s="33">
        <f t="shared" si="24"/>
        <v>4059</v>
      </c>
    </row>
    <row r="46" spans="1:100">
      <c r="A46" s="35">
        <v>42</v>
      </c>
      <c r="B46" s="33">
        <f t="shared" si="19"/>
        <v>42</v>
      </c>
      <c r="C46" s="33">
        <f t="shared" si="19"/>
        <v>84</v>
      </c>
      <c r="D46" s="33">
        <f t="shared" si="19"/>
        <v>126</v>
      </c>
      <c r="E46" s="33">
        <f t="shared" si="19"/>
        <v>168</v>
      </c>
      <c r="F46" s="33">
        <f t="shared" si="19"/>
        <v>210</v>
      </c>
      <c r="G46" s="33">
        <f t="shared" si="19"/>
        <v>252</v>
      </c>
      <c r="H46" s="33">
        <f t="shared" si="19"/>
        <v>294</v>
      </c>
      <c r="I46" s="33">
        <f t="shared" si="19"/>
        <v>336</v>
      </c>
      <c r="J46" s="33">
        <f t="shared" si="19"/>
        <v>378</v>
      </c>
      <c r="K46" s="33">
        <f t="shared" si="19"/>
        <v>420</v>
      </c>
      <c r="L46" s="33">
        <f t="shared" si="19"/>
        <v>462</v>
      </c>
      <c r="M46" s="33">
        <f t="shared" si="19"/>
        <v>504</v>
      </c>
      <c r="N46" s="33">
        <f t="shared" si="19"/>
        <v>546</v>
      </c>
      <c r="O46" s="33">
        <f t="shared" si="19"/>
        <v>588</v>
      </c>
      <c r="P46" s="33">
        <f t="shared" si="19"/>
        <v>630</v>
      </c>
      <c r="Q46" s="33">
        <f t="shared" si="19"/>
        <v>672</v>
      </c>
      <c r="R46" s="33">
        <f t="shared" si="16"/>
        <v>714</v>
      </c>
      <c r="S46" s="33">
        <f t="shared" si="16"/>
        <v>756</v>
      </c>
      <c r="T46" s="33">
        <f t="shared" si="16"/>
        <v>798</v>
      </c>
      <c r="U46" s="33">
        <f t="shared" si="16"/>
        <v>840</v>
      </c>
      <c r="V46" s="33">
        <f t="shared" si="16"/>
        <v>882</v>
      </c>
      <c r="W46" s="33">
        <f t="shared" si="16"/>
        <v>924</v>
      </c>
      <c r="X46" s="33">
        <f t="shared" si="16"/>
        <v>966</v>
      </c>
      <c r="Y46" s="33">
        <f t="shared" si="16"/>
        <v>1008</v>
      </c>
      <c r="Z46" s="33">
        <f t="shared" si="16"/>
        <v>1050</v>
      </c>
      <c r="AA46" s="33">
        <f t="shared" si="16"/>
        <v>1092</v>
      </c>
      <c r="AB46" s="33">
        <f t="shared" si="16"/>
        <v>1134</v>
      </c>
      <c r="AC46" s="33">
        <f t="shared" si="16"/>
        <v>1176</v>
      </c>
      <c r="AD46" s="33">
        <f t="shared" si="16"/>
        <v>1218</v>
      </c>
      <c r="AE46" s="33">
        <f t="shared" si="16"/>
        <v>1260</v>
      </c>
      <c r="AF46" s="33">
        <f t="shared" si="16"/>
        <v>1302</v>
      </c>
      <c r="AG46" s="33">
        <f t="shared" si="16"/>
        <v>1344</v>
      </c>
      <c r="AH46" s="33">
        <f t="shared" si="20"/>
        <v>1386</v>
      </c>
      <c r="AI46" s="33">
        <f t="shared" si="20"/>
        <v>1428</v>
      </c>
      <c r="AJ46" s="33">
        <f t="shared" si="20"/>
        <v>1470</v>
      </c>
      <c r="AK46" s="33">
        <f t="shared" si="20"/>
        <v>1512</v>
      </c>
      <c r="AL46" s="33">
        <f t="shared" si="20"/>
        <v>1554</v>
      </c>
      <c r="AM46" s="33">
        <f t="shared" si="20"/>
        <v>1596</v>
      </c>
      <c r="AN46" s="33">
        <f t="shared" si="20"/>
        <v>1638</v>
      </c>
      <c r="AO46" s="33">
        <f t="shared" si="20"/>
        <v>1680</v>
      </c>
      <c r="AP46" s="33">
        <f t="shared" si="20"/>
        <v>1722</v>
      </c>
      <c r="AQ46" s="33">
        <f t="shared" si="20"/>
        <v>1764</v>
      </c>
      <c r="AR46" s="33">
        <f t="shared" si="20"/>
        <v>1806</v>
      </c>
      <c r="AS46" s="33">
        <f t="shared" si="20"/>
        <v>1848</v>
      </c>
      <c r="AT46" s="33">
        <f t="shared" si="20"/>
        <v>1890</v>
      </c>
      <c r="AU46" s="33">
        <f t="shared" si="20"/>
        <v>1932</v>
      </c>
      <c r="AV46" s="33">
        <f t="shared" si="20"/>
        <v>1974</v>
      </c>
      <c r="AW46" s="33">
        <f t="shared" si="20"/>
        <v>2016</v>
      </c>
      <c r="AX46" s="33">
        <f t="shared" si="21"/>
        <v>2058</v>
      </c>
      <c r="AY46" s="33">
        <f t="shared" si="21"/>
        <v>2100</v>
      </c>
      <c r="AZ46" s="33">
        <f t="shared" si="21"/>
        <v>2142</v>
      </c>
      <c r="BA46" s="33">
        <f t="shared" si="21"/>
        <v>2184</v>
      </c>
      <c r="BB46" s="33">
        <f t="shared" si="21"/>
        <v>2226</v>
      </c>
      <c r="BC46" s="33">
        <f t="shared" si="21"/>
        <v>2268</v>
      </c>
      <c r="BD46" s="33">
        <f t="shared" si="21"/>
        <v>2310</v>
      </c>
      <c r="BE46" s="33">
        <f t="shared" si="21"/>
        <v>2352</v>
      </c>
      <c r="BF46" s="33">
        <f t="shared" si="21"/>
        <v>2394</v>
      </c>
      <c r="BG46" s="33">
        <f t="shared" si="21"/>
        <v>2436</v>
      </c>
      <c r="BH46" s="33">
        <f t="shared" si="21"/>
        <v>2478</v>
      </c>
      <c r="BI46" s="33">
        <f t="shared" si="21"/>
        <v>2520</v>
      </c>
      <c r="BJ46" s="33">
        <f t="shared" si="21"/>
        <v>2562</v>
      </c>
      <c r="BK46" s="33">
        <f t="shared" si="21"/>
        <v>2604</v>
      </c>
      <c r="BL46" s="33">
        <f t="shared" si="21"/>
        <v>2646</v>
      </c>
      <c r="BM46" s="33">
        <f t="shared" si="21"/>
        <v>2688</v>
      </c>
      <c r="BN46" s="33">
        <f t="shared" si="22"/>
        <v>2730</v>
      </c>
      <c r="BO46" s="33">
        <f t="shared" si="22"/>
        <v>2772</v>
      </c>
      <c r="BP46" s="33">
        <f t="shared" si="22"/>
        <v>2814</v>
      </c>
      <c r="BQ46" s="33">
        <f t="shared" si="22"/>
        <v>2856</v>
      </c>
      <c r="BR46" s="33">
        <f t="shared" si="22"/>
        <v>2898</v>
      </c>
      <c r="BS46" s="33">
        <f t="shared" si="22"/>
        <v>2940</v>
      </c>
      <c r="BT46" s="33">
        <f t="shared" si="22"/>
        <v>2982</v>
      </c>
      <c r="BU46" s="33">
        <f t="shared" si="22"/>
        <v>3024</v>
      </c>
      <c r="BV46" s="33">
        <f t="shared" si="22"/>
        <v>3066</v>
      </c>
      <c r="BW46" s="33">
        <f t="shared" si="22"/>
        <v>3108</v>
      </c>
      <c r="BX46" s="33">
        <f t="shared" si="22"/>
        <v>3150</v>
      </c>
      <c r="BY46" s="33">
        <f t="shared" si="22"/>
        <v>3192</v>
      </c>
      <c r="BZ46" s="33">
        <f t="shared" si="22"/>
        <v>3234</v>
      </c>
      <c r="CA46" s="33">
        <f t="shared" si="22"/>
        <v>3276</v>
      </c>
      <c r="CB46" s="33">
        <f t="shared" si="22"/>
        <v>3318</v>
      </c>
      <c r="CC46" s="33">
        <f t="shared" si="22"/>
        <v>3360</v>
      </c>
      <c r="CD46" s="33">
        <f t="shared" si="23"/>
        <v>3402</v>
      </c>
      <c r="CE46" s="33">
        <f t="shared" si="23"/>
        <v>3444</v>
      </c>
      <c r="CF46" s="33">
        <f t="shared" si="23"/>
        <v>3486</v>
      </c>
      <c r="CG46" s="33">
        <f t="shared" si="23"/>
        <v>3528</v>
      </c>
      <c r="CH46" s="33">
        <f t="shared" si="23"/>
        <v>3570</v>
      </c>
      <c r="CI46" s="33">
        <f t="shared" si="23"/>
        <v>3612</v>
      </c>
      <c r="CJ46" s="33">
        <f t="shared" si="23"/>
        <v>3654</v>
      </c>
      <c r="CK46" s="33">
        <f t="shared" si="23"/>
        <v>3696</v>
      </c>
      <c r="CL46" s="33">
        <f t="shared" si="23"/>
        <v>3738</v>
      </c>
      <c r="CM46" s="33">
        <f t="shared" si="23"/>
        <v>3780</v>
      </c>
      <c r="CN46" s="33">
        <f t="shared" si="24"/>
        <v>3822</v>
      </c>
      <c r="CO46" s="33">
        <f t="shared" si="24"/>
        <v>3864</v>
      </c>
      <c r="CP46" s="33">
        <f t="shared" si="24"/>
        <v>3906</v>
      </c>
      <c r="CQ46" s="33">
        <f t="shared" si="24"/>
        <v>3948</v>
      </c>
      <c r="CR46" s="33">
        <f t="shared" si="24"/>
        <v>3990</v>
      </c>
      <c r="CS46" s="33">
        <f t="shared" si="24"/>
        <v>4032</v>
      </c>
      <c r="CT46" s="33">
        <f t="shared" si="24"/>
        <v>4074</v>
      </c>
      <c r="CU46" s="33">
        <f t="shared" si="24"/>
        <v>4116</v>
      </c>
      <c r="CV46" s="33">
        <f t="shared" si="24"/>
        <v>4158</v>
      </c>
    </row>
    <row r="47" spans="1:100">
      <c r="A47" s="35">
        <v>43</v>
      </c>
      <c r="B47" s="33">
        <f t="shared" si="19"/>
        <v>43</v>
      </c>
      <c r="C47" s="33">
        <f t="shared" si="19"/>
        <v>86</v>
      </c>
      <c r="D47" s="33">
        <f t="shared" si="19"/>
        <v>129</v>
      </c>
      <c r="E47" s="33">
        <f t="shared" si="19"/>
        <v>172</v>
      </c>
      <c r="F47" s="33">
        <f t="shared" si="19"/>
        <v>215</v>
      </c>
      <c r="G47" s="33">
        <f t="shared" si="19"/>
        <v>258</v>
      </c>
      <c r="H47" s="33">
        <f t="shared" si="19"/>
        <v>301</v>
      </c>
      <c r="I47" s="33">
        <f t="shared" si="19"/>
        <v>344</v>
      </c>
      <c r="J47" s="33">
        <f t="shared" si="19"/>
        <v>387</v>
      </c>
      <c r="K47" s="33">
        <f t="shared" si="19"/>
        <v>430</v>
      </c>
      <c r="L47" s="33">
        <f t="shared" si="19"/>
        <v>473</v>
      </c>
      <c r="M47" s="33">
        <f t="shared" si="19"/>
        <v>516</v>
      </c>
      <c r="N47" s="33">
        <f t="shared" si="19"/>
        <v>559</v>
      </c>
      <c r="O47" s="33">
        <f t="shared" si="19"/>
        <v>602</v>
      </c>
      <c r="P47" s="33">
        <f t="shared" si="19"/>
        <v>645</v>
      </c>
      <c r="Q47" s="33">
        <f t="shared" si="19"/>
        <v>688</v>
      </c>
      <c r="R47" s="33">
        <f t="shared" si="16"/>
        <v>731</v>
      </c>
      <c r="S47" s="33">
        <f t="shared" si="16"/>
        <v>774</v>
      </c>
      <c r="T47" s="33">
        <f t="shared" si="16"/>
        <v>817</v>
      </c>
      <c r="U47" s="33">
        <f t="shared" si="16"/>
        <v>860</v>
      </c>
      <c r="V47" s="33">
        <f t="shared" si="16"/>
        <v>903</v>
      </c>
      <c r="W47" s="33">
        <f t="shared" si="16"/>
        <v>946</v>
      </c>
      <c r="X47" s="33">
        <f t="shared" si="16"/>
        <v>989</v>
      </c>
      <c r="Y47" s="33">
        <f t="shared" si="16"/>
        <v>1032</v>
      </c>
      <c r="Z47" s="33">
        <f t="shared" si="16"/>
        <v>1075</v>
      </c>
      <c r="AA47" s="33">
        <f t="shared" si="16"/>
        <v>1118</v>
      </c>
      <c r="AB47" s="33">
        <f t="shared" si="16"/>
        <v>1161</v>
      </c>
      <c r="AC47" s="33">
        <f t="shared" si="16"/>
        <v>1204</v>
      </c>
      <c r="AD47" s="33">
        <f t="shared" si="16"/>
        <v>1247</v>
      </c>
      <c r="AE47" s="33">
        <f t="shared" si="16"/>
        <v>1290</v>
      </c>
      <c r="AF47" s="33">
        <f t="shared" si="16"/>
        <v>1333</v>
      </c>
      <c r="AG47" s="33">
        <f t="shared" si="16"/>
        <v>1376</v>
      </c>
      <c r="AH47" s="33">
        <f t="shared" si="20"/>
        <v>1419</v>
      </c>
      <c r="AI47" s="33">
        <f t="shared" si="20"/>
        <v>1462</v>
      </c>
      <c r="AJ47" s="33">
        <f t="shared" si="20"/>
        <v>1505</v>
      </c>
      <c r="AK47" s="33">
        <f t="shared" si="20"/>
        <v>1548</v>
      </c>
      <c r="AL47" s="33">
        <f t="shared" si="20"/>
        <v>1591</v>
      </c>
      <c r="AM47" s="33">
        <f t="shared" si="20"/>
        <v>1634</v>
      </c>
      <c r="AN47" s="33">
        <f t="shared" si="20"/>
        <v>1677</v>
      </c>
      <c r="AO47" s="33">
        <f t="shared" si="20"/>
        <v>1720</v>
      </c>
      <c r="AP47" s="33">
        <f t="shared" si="20"/>
        <v>1763</v>
      </c>
      <c r="AQ47" s="33">
        <f t="shared" si="20"/>
        <v>1806</v>
      </c>
      <c r="AR47" s="33">
        <f t="shared" si="20"/>
        <v>1849</v>
      </c>
      <c r="AS47" s="33">
        <f t="shared" si="20"/>
        <v>1892</v>
      </c>
      <c r="AT47" s="33">
        <f t="shared" si="20"/>
        <v>1935</v>
      </c>
      <c r="AU47" s="33">
        <f t="shared" si="20"/>
        <v>1978</v>
      </c>
      <c r="AV47" s="33">
        <f t="shared" si="20"/>
        <v>2021</v>
      </c>
      <c r="AW47" s="33">
        <f t="shared" si="20"/>
        <v>2064</v>
      </c>
      <c r="AX47" s="33">
        <f t="shared" si="21"/>
        <v>2107</v>
      </c>
      <c r="AY47" s="33">
        <f t="shared" si="21"/>
        <v>2150</v>
      </c>
      <c r="AZ47" s="33">
        <f t="shared" si="21"/>
        <v>2193</v>
      </c>
      <c r="BA47" s="33">
        <f t="shared" si="21"/>
        <v>2236</v>
      </c>
      <c r="BB47" s="33">
        <f t="shared" si="21"/>
        <v>2279</v>
      </c>
      <c r="BC47" s="33">
        <f t="shared" si="21"/>
        <v>2322</v>
      </c>
      <c r="BD47" s="33">
        <f t="shared" si="21"/>
        <v>2365</v>
      </c>
      <c r="BE47" s="33">
        <f t="shared" si="21"/>
        <v>2408</v>
      </c>
      <c r="BF47" s="33">
        <f t="shared" si="21"/>
        <v>2451</v>
      </c>
      <c r="BG47" s="33">
        <f t="shared" si="21"/>
        <v>2494</v>
      </c>
      <c r="BH47" s="33">
        <f t="shared" si="21"/>
        <v>2537</v>
      </c>
      <c r="BI47" s="33">
        <f t="shared" si="21"/>
        <v>2580</v>
      </c>
      <c r="BJ47" s="33">
        <f t="shared" si="21"/>
        <v>2623</v>
      </c>
      <c r="BK47" s="33">
        <f t="shared" si="21"/>
        <v>2666</v>
      </c>
      <c r="BL47" s="33">
        <f t="shared" si="21"/>
        <v>2709</v>
      </c>
      <c r="BM47" s="33">
        <f t="shared" si="21"/>
        <v>2752</v>
      </c>
      <c r="BN47" s="33">
        <f t="shared" si="22"/>
        <v>2795</v>
      </c>
      <c r="BO47" s="33">
        <f t="shared" si="22"/>
        <v>2838</v>
      </c>
      <c r="BP47" s="33">
        <f t="shared" si="22"/>
        <v>2881</v>
      </c>
      <c r="BQ47" s="33">
        <f t="shared" si="22"/>
        <v>2924</v>
      </c>
      <c r="BR47" s="33">
        <f t="shared" si="22"/>
        <v>2967</v>
      </c>
      <c r="BS47" s="33">
        <f t="shared" si="22"/>
        <v>3010</v>
      </c>
      <c r="BT47" s="33">
        <f t="shared" si="22"/>
        <v>3053</v>
      </c>
      <c r="BU47" s="33">
        <f t="shared" si="22"/>
        <v>3096</v>
      </c>
      <c r="BV47" s="33">
        <f t="shared" si="22"/>
        <v>3139</v>
      </c>
      <c r="BW47" s="33">
        <f t="shared" si="22"/>
        <v>3182</v>
      </c>
      <c r="BX47" s="33">
        <f t="shared" si="22"/>
        <v>3225</v>
      </c>
      <c r="BY47" s="33">
        <f t="shared" si="22"/>
        <v>3268</v>
      </c>
      <c r="BZ47" s="33">
        <f t="shared" si="22"/>
        <v>3311</v>
      </c>
      <c r="CA47" s="33">
        <f t="shared" si="22"/>
        <v>3354</v>
      </c>
      <c r="CB47" s="33">
        <f t="shared" si="22"/>
        <v>3397</v>
      </c>
      <c r="CC47" s="33">
        <f t="shared" si="22"/>
        <v>3440</v>
      </c>
      <c r="CD47" s="33">
        <f t="shared" si="23"/>
        <v>3483</v>
      </c>
      <c r="CE47" s="33">
        <f t="shared" si="23"/>
        <v>3526</v>
      </c>
      <c r="CF47" s="33">
        <f t="shared" si="23"/>
        <v>3569</v>
      </c>
      <c r="CG47" s="33">
        <f t="shared" si="23"/>
        <v>3612</v>
      </c>
      <c r="CH47" s="33">
        <f t="shared" si="23"/>
        <v>3655</v>
      </c>
      <c r="CI47" s="33">
        <f t="shared" si="23"/>
        <v>3698</v>
      </c>
      <c r="CJ47" s="33">
        <f t="shared" si="23"/>
        <v>3741</v>
      </c>
      <c r="CK47" s="33">
        <f t="shared" si="23"/>
        <v>3784</v>
      </c>
      <c r="CL47" s="33">
        <f t="shared" si="23"/>
        <v>3827</v>
      </c>
      <c r="CM47" s="33">
        <f t="shared" si="23"/>
        <v>3870</v>
      </c>
      <c r="CN47" s="33">
        <f t="shared" si="24"/>
        <v>3913</v>
      </c>
      <c r="CO47" s="33">
        <f t="shared" si="24"/>
        <v>3956</v>
      </c>
      <c r="CP47" s="33">
        <f t="shared" si="24"/>
        <v>3999</v>
      </c>
      <c r="CQ47" s="33">
        <f t="shared" si="24"/>
        <v>4042</v>
      </c>
      <c r="CR47" s="33">
        <f t="shared" si="24"/>
        <v>4085</v>
      </c>
      <c r="CS47" s="33">
        <f t="shared" si="24"/>
        <v>4128</v>
      </c>
      <c r="CT47" s="33">
        <f t="shared" si="24"/>
        <v>4171</v>
      </c>
      <c r="CU47" s="33">
        <f t="shared" si="24"/>
        <v>4214</v>
      </c>
      <c r="CV47" s="33">
        <f t="shared" si="24"/>
        <v>4257</v>
      </c>
    </row>
    <row r="48" spans="1:100">
      <c r="A48" s="35">
        <v>44</v>
      </c>
      <c r="B48" s="33">
        <f t="shared" si="19"/>
        <v>44</v>
      </c>
      <c r="C48" s="33">
        <f t="shared" si="19"/>
        <v>88</v>
      </c>
      <c r="D48" s="33">
        <f t="shared" si="19"/>
        <v>132</v>
      </c>
      <c r="E48" s="33">
        <f t="shared" si="19"/>
        <v>176</v>
      </c>
      <c r="F48" s="33">
        <f t="shared" si="19"/>
        <v>220</v>
      </c>
      <c r="G48" s="33">
        <f t="shared" si="19"/>
        <v>264</v>
      </c>
      <c r="H48" s="33">
        <f t="shared" si="19"/>
        <v>308</v>
      </c>
      <c r="I48" s="33">
        <f t="shared" si="19"/>
        <v>352</v>
      </c>
      <c r="J48" s="33">
        <f t="shared" si="19"/>
        <v>396</v>
      </c>
      <c r="K48" s="33">
        <f t="shared" si="19"/>
        <v>440</v>
      </c>
      <c r="L48" s="33">
        <f t="shared" si="19"/>
        <v>484</v>
      </c>
      <c r="M48" s="33">
        <f t="shared" si="19"/>
        <v>528</v>
      </c>
      <c r="N48" s="33">
        <f t="shared" si="19"/>
        <v>572</v>
      </c>
      <c r="O48" s="33">
        <f t="shared" si="19"/>
        <v>616</v>
      </c>
      <c r="P48" s="33">
        <f t="shared" si="19"/>
        <v>660</v>
      </c>
      <c r="Q48" s="33">
        <f t="shared" si="19"/>
        <v>704</v>
      </c>
      <c r="R48" s="33">
        <f t="shared" si="16"/>
        <v>748</v>
      </c>
      <c r="S48" s="33">
        <f t="shared" si="16"/>
        <v>792</v>
      </c>
      <c r="T48" s="33">
        <f t="shared" si="16"/>
        <v>836</v>
      </c>
      <c r="U48" s="33">
        <f t="shared" si="16"/>
        <v>880</v>
      </c>
      <c r="V48" s="33">
        <f t="shared" si="16"/>
        <v>924</v>
      </c>
      <c r="W48" s="33">
        <f t="shared" si="16"/>
        <v>968</v>
      </c>
      <c r="X48" s="33">
        <f t="shared" si="16"/>
        <v>1012</v>
      </c>
      <c r="Y48" s="33">
        <f t="shared" si="16"/>
        <v>1056</v>
      </c>
      <c r="Z48" s="33">
        <f t="shared" si="16"/>
        <v>1100</v>
      </c>
      <c r="AA48" s="33">
        <f t="shared" si="16"/>
        <v>1144</v>
      </c>
      <c r="AB48" s="33">
        <f t="shared" si="16"/>
        <v>1188</v>
      </c>
      <c r="AC48" s="33">
        <f t="shared" si="16"/>
        <v>1232</v>
      </c>
      <c r="AD48" s="33">
        <f t="shared" si="16"/>
        <v>1276</v>
      </c>
      <c r="AE48" s="33">
        <f t="shared" si="16"/>
        <v>1320</v>
      </c>
      <c r="AF48" s="33">
        <f t="shared" si="16"/>
        <v>1364</v>
      </c>
      <c r="AG48" s="33">
        <f t="shared" si="16"/>
        <v>1408</v>
      </c>
      <c r="AH48" s="33">
        <f t="shared" si="20"/>
        <v>1452</v>
      </c>
      <c r="AI48" s="33">
        <f t="shared" si="20"/>
        <v>1496</v>
      </c>
      <c r="AJ48" s="33">
        <f t="shared" si="20"/>
        <v>1540</v>
      </c>
      <c r="AK48" s="33">
        <f t="shared" si="20"/>
        <v>1584</v>
      </c>
      <c r="AL48" s="33">
        <f t="shared" si="20"/>
        <v>1628</v>
      </c>
      <c r="AM48" s="33">
        <f t="shared" si="20"/>
        <v>1672</v>
      </c>
      <c r="AN48" s="33">
        <f t="shared" si="20"/>
        <v>1716</v>
      </c>
      <c r="AO48" s="33">
        <f t="shared" si="20"/>
        <v>1760</v>
      </c>
      <c r="AP48" s="33">
        <f t="shared" si="20"/>
        <v>1804</v>
      </c>
      <c r="AQ48" s="33">
        <f t="shared" si="20"/>
        <v>1848</v>
      </c>
      <c r="AR48" s="33">
        <f t="shared" si="20"/>
        <v>1892</v>
      </c>
      <c r="AS48" s="33">
        <f t="shared" si="20"/>
        <v>1936</v>
      </c>
      <c r="AT48" s="33">
        <f t="shared" si="20"/>
        <v>1980</v>
      </c>
      <c r="AU48" s="33">
        <f t="shared" si="20"/>
        <v>2024</v>
      </c>
      <c r="AV48" s="33">
        <f t="shared" si="20"/>
        <v>2068</v>
      </c>
      <c r="AW48" s="33">
        <f t="shared" si="20"/>
        <v>2112</v>
      </c>
      <c r="AX48" s="33">
        <f t="shared" si="21"/>
        <v>2156</v>
      </c>
      <c r="AY48" s="33">
        <f t="shared" si="21"/>
        <v>2200</v>
      </c>
      <c r="AZ48" s="33">
        <f t="shared" si="21"/>
        <v>2244</v>
      </c>
      <c r="BA48" s="33">
        <f t="shared" si="21"/>
        <v>2288</v>
      </c>
      <c r="BB48" s="33">
        <f t="shared" si="21"/>
        <v>2332</v>
      </c>
      <c r="BC48" s="33">
        <f t="shared" si="21"/>
        <v>2376</v>
      </c>
      <c r="BD48" s="33">
        <f t="shared" si="21"/>
        <v>2420</v>
      </c>
      <c r="BE48" s="33">
        <f t="shared" si="21"/>
        <v>2464</v>
      </c>
      <c r="BF48" s="33">
        <f t="shared" si="21"/>
        <v>2508</v>
      </c>
      <c r="BG48" s="33">
        <f t="shared" si="21"/>
        <v>2552</v>
      </c>
      <c r="BH48" s="33">
        <f t="shared" si="21"/>
        <v>2596</v>
      </c>
      <c r="BI48" s="33">
        <f t="shared" si="21"/>
        <v>2640</v>
      </c>
      <c r="BJ48" s="33">
        <f t="shared" si="21"/>
        <v>2684</v>
      </c>
      <c r="BK48" s="33">
        <f t="shared" si="21"/>
        <v>2728</v>
      </c>
      <c r="BL48" s="33">
        <f t="shared" si="21"/>
        <v>2772</v>
      </c>
      <c r="BM48" s="33">
        <f t="shared" si="21"/>
        <v>2816</v>
      </c>
      <c r="BN48" s="33">
        <f t="shared" si="22"/>
        <v>2860</v>
      </c>
      <c r="BO48" s="33">
        <f t="shared" si="22"/>
        <v>2904</v>
      </c>
      <c r="BP48" s="33">
        <f t="shared" si="22"/>
        <v>2948</v>
      </c>
      <c r="BQ48" s="33">
        <f t="shared" si="22"/>
        <v>2992</v>
      </c>
      <c r="BR48" s="33">
        <f t="shared" si="22"/>
        <v>3036</v>
      </c>
      <c r="BS48" s="33">
        <f t="shared" si="22"/>
        <v>3080</v>
      </c>
      <c r="BT48" s="33">
        <f t="shared" si="22"/>
        <v>3124</v>
      </c>
      <c r="BU48" s="33">
        <f t="shared" si="22"/>
        <v>3168</v>
      </c>
      <c r="BV48" s="33">
        <f t="shared" si="22"/>
        <v>3212</v>
      </c>
      <c r="BW48" s="33">
        <f t="shared" si="22"/>
        <v>3256</v>
      </c>
      <c r="BX48" s="33">
        <f t="shared" si="22"/>
        <v>3300</v>
      </c>
      <c r="BY48" s="33">
        <f t="shared" si="22"/>
        <v>3344</v>
      </c>
      <c r="BZ48" s="33">
        <f t="shared" si="22"/>
        <v>3388</v>
      </c>
      <c r="CA48" s="33">
        <f t="shared" si="22"/>
        <v>3432</v>
      </c>
      <c r="CB48" s="33">
        <f t="shared" si="22"/>
        <v>3476</v>
      </c>
      <c r="CC48" s="33">
        <f t="shared" si="22"/>
        <v>3520</v>
      </c>
      <c r="CD48" s="33">
        <f t="shared" si="23"/>
        <v>3564</v>
      </c>
      <c r="CE48" s="33">
        <f t="shared" si="23"/>
        <v>3608</v>
      </c>
      <c r="CF48" s="33">
        <f t="shared" si="23"/>
        <v>3652</v>
      </c>
      <c r="CG48" s="33">
        <f t="shared" si="23"/>
        <v>3696</v>
      </c>
      <c r="CH48" s="33">
        <f t="shared" si="23"/>
        <v>3740</v>
      </c>
      <c r="CI48" s="33">
        <f t="shared" si="23"/>
        <v>3784</v>
      </c>
      <c r="CJ48" s="33">
        <f t="shared" si="23"/>
        <v>3828</v>
      </c>
      <c r="CK48" s="33">
        <f t="shared" si="23"/>
        <v>3872</v>
      </c>
      <c r="CL48" s="33">
        <f t="shared" si="23"/>
        <v>3916</v>
      </c>
      <c r="CM48" s="33">
        <f t="shared" si="23"/>
        <v>3960</v>
      </c>
      <c r="CN48" s="33">
        <f t="shared" si="24"/>
        <v>4004</v>
      </c>
      <c r="CO48" s="33">
        <f t="shared" si="24"/>
        <v>4048</v>
      </c>
      <c r="CP48" s="33">
        <f t="shared" si="24"/>
        <v>4092</v>
      </c>
      <c r="CQ48" s="33">
        <f t="shared" si="24"/>
        <v>4136</v>
      </c>
      <c r="CR48" s="33">
        <f t="shared" si="24"/>
        <v>4180</v>
      </c>
      <c r="CS48" s="33">
        <f t="shared" si="24"/>
        <v>4224</v>
      </c>
      <c r="CT48" s="33">
        <f t="shared" si="24"/>
        <v>4268</v>
      </c>
      <c r="CU48" s="33">
        <f t="shared" si="24"/>
        <v>4312</v>
      </c>
      <c r="CV48" s="33">
        <f t="shared" si="24"/>
        <v>4356</v>
      </c>
    </row>
    <row r="49" spans="1:100">
      <c r="A49" s="35">
        <v>45</v>
      </c>
      <c r="B49" s="33">
        <f t="shared" si="19"/>
        <v>45</v>
      </c>
      <c r="C49" s="33">
        <f t="shared" si="19"/>
        <v>90</v>
      </c>
      <c r="D49" s="33">
        <f t="shared" si="19"/>
        <v>135</v>
      </c>
      <c r="E49" s="33">
        <f t="shared" si="19"/>
        <v>180</v>
      </c>
      <c r="F49" s="33">
        <f t="shared" si="19"/>
        <v>225</v>
      </c>
      <c r="G49" s="33">
        <f t="shared" si="19"/>
        <v>270</v>
      </c>
      <c r="H49" s="33">
        <f t="shared" si="19"/>
        <v>315</v>
      </c>
      <c r="I49" s="33">
        <f t="shared" si="19"/>
        <v>360</v>
      </c>
      <c r="J49" s="33">
        <f t="shared" si="19"/>
        <v>405</v>
      </c>
      <c r="K49" s="33">
        <f t="shared" si="19"/>
        <v>450</v>
      </c>
      <c r="L49" s="33">
        <f t="shared" si="19"/>
        <v>495</v>
      </c>
      <c r="M49" s="33">
        <f t="shared" si="19"/>
        <v>540</v>
      </c>
      <c r="N49" s="33">
        <f t="shared" si="19"/>
        <v>585</v>
      </c>
      <c r="O49" s="33">
        <f t="shared" si="19"/>
        <v>630</v>
      </c>
      <c r="P49" s="33">
        <f t="shared" si="19"/>
        <v>675</v>
      </c>
      <c r="Q49" s="33">
        <f t="shared" si="19"/>
        <v>720</v>
      </c>
      <c r="R49" s="33">
        <f t="shared" si="16"/>
        <v>765</v>
      </c>
      <c r="S49" s="33">
        <f t="shared" si="16"/>
        <v>810</v>
      </c>
      <c r="T49" s="33">
        <f t="shared" si="16"/>
        <v>855</v>
      </c>
      <c r="U49" s="33">
        <f t="shared" si="16"/>
        <v>900</v>
      </c>
      <c r="V49" s="33">
        <f t="shared" si="16"/>
        <v>945</v>
      </c>
      <c r="W49" s="33">
        <f t="shared" si="16"/>
        <v>990</v>
      </c>
      <c r="X49" s="33">
        <f t="shared" si="16"/>
        <v>1035</v>
      </c>
      <c r="Y49" s="33">
        <f t="shared" si="16"/>
        <v>1080</v>
      </c>
      <c r="Z49" s="33">
        <f t="shared" si="16"/>
        <v>1125</v>
      </c>
      <c r="AA49" s="33">
        <f t="shared" si="16"/>
        <v>1170</v>
      </c>
      <c r="AB49" s="33">
        <f t="shared" si="16"/>
        <v>1215</v>
      </c>
      <c r="AC49" s="33">
        <f t="shared" si="16"/>
        <v>1260</v>
      </c>
      <c r="AD49" s="33">
        <f t="shared" si="16"/>
        <v>1305</v>
      </c>
      <c r="AE49" s="33">
        <f t="shared" si="16"/>
        <v>1350</v>
      </c>
      <c r="AF49" s="33">
        <f t="shared" si="16"/>
        <v>1395</v>
      </c>
      <c r="AG49" s="33">
        <f t="shared" si="16"/>
        <v>1440</v>
      </c>
      <c r="AH49" s="33">
        <f t="shared" si="20"/>
        <v>1485</v>
      </c>
      <c r="AI49" s="33">
        <f t="shared" si="20"/>
        <v>1530</v>
      </c>
      <c r="AJ49" s="33">
        <f t="shared" si="20"/>
        <v>1575</v>
      </c>
      <c r="AK49" s="33">
        <f t="shared" si="20"/>
        <v>1620</v>
      </c>
      <c r="AL49" s="33">
        <f t="shared" si="20"/>
        <v>1665</v>
      </c>
      <c r="AM49" s="33">
        <f t="shared" si="20"/>
        <v>1710</v>
      </c>
      <c r="AN49" s="33">
        <f t="shared" si="20"/>
        <v>1755</v>
      </c>
      <c r="AO49" s="33">
        <f t="shared" si="20"/>
        <v>1800</v>
      </c>
      <c r="AP49" s="33">
        <f t="shared" si="20"/>
        <v>1845</v>
      </c>
      <c r="AQ49" s="33">
        <f t="shared" si="20"/>
        <v>1890</v>
      </c>
      <c r="AR49" s="33">
        <f t="shared" si="20"/>
        <v>1935</v>
      </c>
      <c r="AS49" s="33">
        <f t="shared" si="20"/>
        <v>1980</v>
      </c>
      <c r="AT49" s="33">
        <f t="shared" si="20"/>
        <v>2025</v>
      </c>
      <c r="AU49" s="33">
        <f t="shared" si="20"/>
        <v>2070</v>
      </c>
      <c r="AV49" s="33">
        <f t="shared" si="20"/>
        <v>2115</v>
      </c>
      <c r="AW49" s="33">
        <f t="shared" si="20"/>
        <v>2160</v>
      </c>
      <c r="AX49" s="33">
        <f t="shared" si="21"/>
        <v>2205</v>
      </c>
      <c r="AY49" s="33">
        <f t="shared" si="21"/>
        <v>2250</v>
      </c>
      <c r="AZ49" s="33">
        <f t="shared" si="21"/>
        <v>2295</v>
      </c>
      <c r="BA49" s="33">
        <f t="shared" si="21"/>
        <v>2340</v>
      </c>
      <c r="BB49" s="33">
        <f t="shared" si="21"/>
        <v>2385</v>
      </c>
      <c r="BC49" s="33">
        <f t="shared" si="21"/>
        <v>2430</v>
      </c>
      <c r="BD49" s="33">
        <f t="shared" si="21"/>
        <v>2475</v>
      </c>
      <c r="BE49" s="33">
        <f t="shared" si="21"/>
        <v>2520</v>
      </c>
      <c r="BF49" s="33">
        <f t="shared" si="21"/>
        <v>2565</v>
      </c>
      <c r="BG49" s="33">
        <f t="shared" si="21"/>
        <v>2610</v>
      </c>
      <c r="BH49" s="33">
        <f t="shared" si="21"/>
        <v>2655</v>
      </c>
      <c r="BI49" s="33">
        <f t="shared" si="21"/>
        <v>2700</v>
      </c>
      <c r="BJ49" s="33">
        <f t="shared" si="21"/>
        <v>2745</v>
      </c>
      <c r="BK49" s="33">
        <f t="shared" si="21"/>
        <v>2790</v>
      </c>
      <c r="BL49" s="33">
        <f t="shared" si="21"/>
        <v>2835</v>
      </c>
      <c r="BM49" s="33">
        <f t="shared" si="21"/>
        <v>2880</v>
      </c>
      <c r="BN49" s="33">
        <f t="shared" si="22"/>
        <v>2925</v>
      </c>
      <c r="BO49" s="33">
        <f t="shared" si="22"/>
        <v>2970</v>
      </c>
      <c r="BP49" s="33">
        <f t="shared" si="22"/>
        <v>3015</v>
      </c>
      <c r="BQ49" s="33">
        <f t="shared" si="22"/>
        <v>3060</v>
      </c>
      <c r="BR49" s="33">
        <f t="shared" si="22"/>
        <v>3105</v>
      </c>
      <c r="BS49" s="33">
        <f t="shared" si="22"/>
        <v>3150</v>
      </c>
      <c r="BT49" s="33">
        <f t="shared" si="22"/>
        <v>3195</v>
      </c>
      <c r="BU49" s="33">
        <f t="shared" si="22"/>
        <v>3240</v>
      </c>
      <c r="BV49" s="33">
        <f t="shared" si="22"/>
        <v>3285</v>
      </c>
      <c r="BW49" s="33">
        <f t="shared" si="22"/>
        <v>3330</v>
      </c>
      <c r="BX49" s="33">
        <f t="shared" si="22"/>
        <v>3375</v>
      </c>
      <c r="BY49" s="33">
        <f t="shared" si="22"/>
        <v>3420</v>
      </c>
      <c r="BZ49" s="33">
        <f t="shared" si="22"/>
        <v>3465</v>
      </c>
      <c r="CA49" s="33">
        <f t="shared" si="22"/>
        <v>3510</v>
      </c>
      <c r="CB49" s="33">
        <f t="shared" si="22"/>
        <v>3555</v>
      </c>
      <c r="CC49" s="33">
        <f t="shared" si="22"/>
        <v>3600</v>
      </c>
      <c r="CD49" s="33">
        <f t="shared" si="23"/>
        <v>3645</v>
      </c>
      <c r="CE49" s="33">
        <f t="shared" si="23"/>
        <v>3690</v>
      </c>
      <c r="CF49" s="33">
        <f t="shared" si="23"/>
        <v>3735</v>
      </c>
      <c r="CG49" s="33">
        <f t="shared" si="23"/>
        <v>3780</v>
      </c>
      <c r="CH49" s="33">
        <f t="shared" si="23"/>
        <v>3825</v>
      </c>
      <c r="CI49" s="33">
        <f t="shared" si="23"/>
        <v>3870</v>
      </c>
      <c r="CJ49" s="33">
        <f t="shared" si="23"/>
        <v>3915</v>
      </c>
      <c r="CK49" s="33">
        <f t="shared" si="23"/>
        <v>3960</v>
      </c>
      <c r="CL49" s="33">
        <f t="shared" si="23"/>
        <v>4005</v>
      </c>
      <c r="CM49" s="33">
        <f t="shared" si="23"/>
        <v>4050</v>
      </c>
      <c r="CN49" s="33">
        <f t="shared" si="24"/>
        <v>4095</v>
      </c>
      <c r="CO49" s="33">
        <f t="shared" si="24"/>
        <v>4140</v>
      </c>
      <c r="CP49" s="33">
        <f t="shared" si="24"/>
        <v>4185</v>
      </c>
      <c r="CQ49" s="33">
        <f t="shared" si="24"/>
        <v>4230</v>
      </c>
      <c r="CR49" s="33">
        <f t="shared" si="24"/>
        <v>4275</v>
      </c>
      <c r="CS49" s="33">
        <f t="shared" si="24"/>
        <v>4320</v>
      </c>
      <c r="CT49" s="33">
        <f t="shared" si="24"/>
        <v>4365</v>
      </c>
      <c r="CU49" s="33">
        <f t="shared" si="24"/>
        <v>4410</v>
      </c>
      <c r="CV49" s="33">
        <f t="shared" si="24"/>
        <v>4455</v>
      </c>
    </row>
    <row r="50" spans="1:100">
      <c r="A50" s="35">
        <v>46</v>
      </c>
      <c r="B50" s="33">
        <f t="shared" si="19"/>
        <v>46</v>
      </c>
      <c r="C50" s="33">
        <f t="shared" si="19"/>
        <v>92</v>
      </c>
      <c r="D50" s="33">
        <f t="shared" si="19"/>
        <v>138</v>
      </c>
      <c r="E50" s="33">
        <f t="shared" si="19"/>
        <v>184</v>
      </c>
      <c r="F50" s="33">
        <f t="shared" si="19"/>
        <v>230</v>
      </c>
      <c r="G50" s="33">
        <f t="shared" si="19"/>
        <v>276</v>
      </c>
      <c r="H50" s="33">
        <f t="shared" si="19"/>
        <v>322</v>
      </c>
      <c r="I50" s="33">
        <f t="shared" si="19"/>
        <v>368</v>
      </c>
      <c r="J50" s="33">
        <f t="shared" si="19"/>
        <v>414</v>
      </c>
      <c r="K50" s="33">
        <f t="shared" si="19"/>
        <v>460</v>
      </c>
      <c r="L50" s="33">
        <f t="shared" si="19"/>
        <v>506</v>
      </c>
      <c r="M50" s="33">
        <f t="shared" si="19"/>
        <v>552</v>
      </c>
      <c r="N50" s="33">
        <f t="shared" si="19"/>
        <v>598</v>
      </c>
      <c r="O50" s="33">
        <f t="shared" si="19"/>
        <v>644</v>
      </c>
      <c r="P50" s="33">
        <f t="shared" si="19"/>
        <v>690</v>
      </c>
      <c r="Q50" s="33">
        <f t="shared" si="19"/>
        <v>736</v>
      </c>
      <c r="R50" s="33">
        <f t="shared" si="16"/>
        <v>782</v>
      </c>
      <c r="S50" s="33">
        <f t="shared" si="16"/>
        <v>828</v>
      </c>
      <c r="T50" s="33">
        <f t="shared" si="16"/>
        <v>874</v>
      </c>
      <c r="U50" s="33">
        <f t="shared" si="16"/>
        <v>920</v>
      </c>
      <c r="V50" s="33">
        <f t="shared" si="16"/>
        <v>966</v>
      </c>
      <c r="W50" s="33">
        <f t="shared" si="16"/>
        <v>1012</v>
      </c>
      <c r="X50" s="33">
        <f t="shared" si="16"/>
        <v>1058</v>
      </c>
      <c r="Y50" s="33">
        <f t="shared" si="16"/>
        <v>1104</v>
      </c>
      <c r="Z50" s="33">
        <f t="shared" si="16"/>
        <v>1150</v>
      </c>
      <c r="AA50" s="33">
        <f t="shared" si="16"/>
        <v>1196</v>
      </c>
      <c r="AB50" s="33">
        <f t="shared" si="16"/>
        <v>1242</v>
      </c>
      <c r="AC50" s="33">
        <f t="shared" si="16"/>
        <v>1288</v>
      </c>
      <c r="AD50" s="33">
        <f t="shared" si="16"/>
        <v>1334</v>
      </c>
      <c r="AE50" s="33">
        <f t="shared" si="16"/>
        <v>1380</v>
      </c>
      <c r="AF50" s="33">
        <f t="shared" si="16"/>
        <v>1426</v>
      </c>
      <c r="AG50" s="33">
        <f t="shared" si="16"/>
        <v>1472</v>
      </c>
      <c r="AH50" s="33">
        <f t="shared" si="20"/>
        <v>1518</v>
      </c>
      <c r="AI50" s="33">
        <f t="shared" si="20"/>
        <v>1564</v>
      </c>
      <c r="AJ50" s="33">
        <f t="shared" si="20"/>
        <v>1610</v>
      </c>
      <c r="AK50" s="33">
        <f t="shared" si="20"/>
        <v>1656</v>
      </c>
      <c r="AL50" s="33">
        <f t="shared" si="20"/>
        <v>1702</v>
      </c>
      <c r="AM50" s="33">
        <f t="shared" si="20"/>
        <v>1748</v>
      </c>
      <c r="AN50" s="33">
        <f t="shared" si="20"/>
        <v>1794</v>
      </c>
      <c r="AO50" s="33">
        <f t="shared" si="20"/>
        <v>1840</v>
      </c>
      <c r="AP50" s="33">
        <f t="shared" si="20"/>
        <v>1886</v>
      </c>
      <c r="AQ50" s="33">
        <f t="shared" si="20"/>
        <v>1932</v>
      </c>
      <c r="AR50" s="33">
        <f t="shared" si="20"/>
        <v>1978</v>
      </c>
      <c r="AS50" s="33">
        <f t="shared" si="20"/>
        <v>2024</v>
      </c>
      <c r="AT50" s="33">
        <f t="shared" si="20"/>
        <v>2070</v>
      </c>
      <c r="AU50" s="33">
        <f t="shared" si="20"/>
        <v>2116</v>
      </c>
      <c r="AV50" s="33">
        <f t="shared" si="20"/>
        <v>2162</v>
      </c>
      <c r="AW50" s="33">
        <f t="shared" si="20"/>
        <v>2208</v>
      </c>
      <c r="AX50" s="33">
        <f t="shared" si="21"/>
        <v>2254</v>
      </c>
      <c r="AY50" s="33">
        <f t="shared" si="21"/>
        <v>2300</v>
      </c>
      <c r="AZ50" s="33">
        <f t="shared" si="21"/>
        <v>2346</v>
      </c>
      <c r="BA50" s="33">
        <f t="shared" si="21"/>
        <v>2392</v>
      </c>
      <c r="BB50" s="33">
        <f t="shared" si="21"/>
        <v>2438</v>
      </c>
      <c r="BC50" s="33">
        <f t="shared" si="21"/>
        <v>2484</v>
      </c>
      <c r="BD50" s="33">
        <f t="shared" si="21"/>
        <v>2530</v>
      </c>
      <c r="BE50" s="33">
        <f t="shared" si="21"/>
        <v>2576</v>
      </c>
      <c r="BF50" s="33">
        <f t="shared" si="21"/>
        <v>2622</v>
      </c>
      <c r="BG50" s="33">
        <f t="shared" si="21"/>
        <v>2668</v>
      </c>
      <c r="BH50" s="33">
        <f t="shared" si="21"/>
        <v>2714</v>
      </c>
      <c r="BI50" s="33">
        <f t="shared" si="21"/>
        <v>2760</v>
      </c>
      <c r="BJ50" s="33">
        <f t="shared" si="21"/>
        <v>2806</v>
      </c>
      <c r="BK50" s="33">
        <f t="shared" si="21"/>
        <v>2852</v>
      </c>
      <c r="BL50" s="33">
        <f t="shared" si="21"/>
        <v>2898</v>
      </c>
      <c r="BM50" s="33">
        <f t="shared" si="21"/>
        <v>2944</v>
      </c>
      <c r="BN50" s="33">
        <f t="shared" si="22"/>
        <v>2990</v>
      </c>
      <c r="BO50" s="33">
        <f t="shared" si="22"/>
        <v>3036</v>
      </c>
      <c r="BP50" s="33">
        <f t="shared" si="22"/>
        <v>3082</v>
      </c>
      <c r="BQ50" s="33">
        <f t="shared" si="22"/>
        <v>3128</v>
      </c>
      <c r="BR50" s="33">
        <f t="shared" si="22"/>
        <v>3174</v>
      </c>
      <c r="BS50" s="33">
        <f t="shared" si="22"/>
        <v>3220</v>
      </c>
      <c r="BT50" s="33">
        <f t="shared" si="22"/>
        <v>3266</v>
      </c>
      <c r="BU50" s="33">
        <f t="shared" si="22"/>
        <v>3312</v>
      </c>
      <c r="BV50" s="33">
        <f t="shared" si="22"/>
        <v>3358</v>
      </c>
      <c r="BW50" s="33">
        <f t="shared" si="22"/>
        <v>3404</v>
      </c>
      <c r="BX50" s="33">
        <f t="shared" si="22"/>
        <v>3450</v>
      </c>
      <c r="BY50" s="33">
        <f t="shared" si="22"/>
        <v>3496</v>
      </c>
      <c r="BZ50" s="33">
        <f t="shared" si="22"/>
        <v>3542</v>
      </c>
      <c r="CA50" s="33">
        <f t="shared" si="22"/>
        <v>3588</v>
      </c>
      <c r="CB50" s="33">
        <f t="shared" si="22"/>
        <v>3634</v>
      </c>
      <c r="CC50" s="33">
        <f t="shared" si="22"/>
        <v>3680</v>
      </c>
      <c r="CD50" s="33">
        <f t="shared" si="23"/>
        <v>3726</v>
      </c>
      <c r="CE50" s="33">
        <f t="shared" si="23"/>
        <v>3772</v>
      </c>
      <c r="CF50" s="33">
        <f t="shared" si="23"/>
        <v>3818</v>
      </c>
      <c r="CG50" s="33">
        <f t="shared" si="23"/>
        <v>3864</v>
      </c>
      <c r="CH50" s="33">
        <f t="shared" si="23"/>
        <v>3910</v>
      </c>
      <c r="CI50" s="33">
        <f t="shared" si="23"/>
        <v>3956</v>
      </c>
      <c r="CJ50" s="33">
        <f t="shared" si="23"/>
        <v>4002</v>
      </c>
      <c r="CK50" s="33">
        <f t="shared" si="23"/>
        <v>4048</v>
      </c>
      <c r="CL50" s="33">
        <f t="shared" si="23"/>
        <v>4094</v>
      </c>
      <c r="CM50" s="33">
        <f t="shared" si="23"/>
        <v>4140</v>
      </c>
      <c r="CN50" s="33">
        <f t="shared" si="24"/>
        <v>4186</v>
      </c>
      <c r="CO50" s="33">
        <f t="shared" si="24"/>
        <v>4232</v>
      </c>
      <c r="CP50" s="33">
        <f t="shared" si="24"/>
        <v>4278</v>
      </c>
      <c r="CQ50" s="33">
        <f t="shared" si="24"/>
        <v>4324</v>
      </c>
      <c r="CR50" s="33">
        <f t="shared" si="24"/>
        <v>4370</v>
      </c>
      <c r="CS50" s="33">
        <f t="shared" si="24"/>
        <v>4416</v>
      </c>
      <c r="CT50" s="33">
        <f t="shared" si="24"/>
        <v>4462</v>
      </c>
      <c r="CU50" s="33">
        <f t="shared" si="24"/>
        <v>4508</v>
      </c>
      <c r="CV50" s="33">
        <f t="shared" si="24"/>
        <v>4554</v>
      </c>
    </row>
    <row r="51" spans="1:100">
      <c r="A51" s="35">
        <v>47</v>
      </c>
      <c r="B51" s="33">
        <f t="shared" si="19"/>
        <v>47</v>
      </c>
      <c r="C51" s="33">
        <f t="shared" si="19"/>
        <v>94</v>
      </c>
      <c r="D51" s="33">
        <f t="shared" si="19"/>
        <v>141</v>
      </c>
      <c r="E51" s="33">
        <f t="shared" si="19"/>
        <v>188</v>
      </c>
      <c r="F51" s="33">
        <f t="shared" si="19"/>
        <v>235</v>
      </c>
      <c r="G51" s="33">
        <f t="shared" si="19"/>
        <v>282</v>
      </c>
      <c r="H51" s="33">
        <f t="shared" si="19"/>
        <v>329</v>
      </c>
      <c r="I51" s="33">
        <f t="shared" si="19"/>
        <v>376</v>
      </c>
      <c r="J51" s="33">
        <f t="shared" si="19"/>
        <v>423</v>
      </c>
      <c r="K51" s="33">
        <f t="shared" si="19"/>
        <v>470</v>
      </c>
      <c r="L51" s="33">
        <f t="shared" si="19"/>
        <v>517</v>
      </c>
      <c r="M51" s="33">
        <f t="shared" si="19"/>
        <v>564</v>
      </c>
      <c r="N51" s="33">
        <f t="shared" si="19"/>
        <v>611</v>
      </c>
      <c r="O51" s="33">
        <f t="shared" si="19"/>
        <v>658</v>
      </c>
      <c r="P51" s="33">
        <f t="shared" si="19"/>
        <v>705</v>
      </c>
      <c r="Q51" s="33">
        <f t="shared" si="19"/>
        <v>752</v>
      </c>
      <c r="R51" s="33">
        <f t="shared" si="16"/>
        <v>799</v>
      </c>
      <c r="S51" s="33">
        <f t="shared" si="16"/>
        <v>846</v>
      </c>
      <c r="T51" s="33">
        <f t="shared" si="16"/>
        <v>893</v>
      </c>
      <c r="U51" s="33">
        <f t="shared" si="16"/>
        <v>940</v>
      </c>
      <c r="V51" s="33">
        <f t="shared" si="16"/>
        <v>987</v>
      </c>
      <c r="W51" s="33">
        <f t="shared" si="16"/>
        <v>1034</v>
      </c>
      <c r="X51" s="33">
        <f t="shared" si="16"/>
        <v>1081</v>
      </c>
      <c r="Y51" s="33">
        <f t="shared" si="16"/>
        <v>1128</v>
      </c>
      <c r="Z51" s="33">
        <f t="shared" si="16"/>
        <v>1175</v>
      </c>
      <c r="AA51" s="33">
        <f t="shared" si="16"/>
        <v>1222</v>
      </c>
      <c r="AB51" s="33">
        <f t="shared" si="16"/>
        <v>1269</v>
      </c>
      <c r="AC51" s="33">
        <f t="shared" si="16"/>
        <v>1316</v>
      </c>
      <c r="AD51" s="33">
        <f t="shared" si="16"/>
        <v>1363</v>
      </c>
      <c r="AE51" s="33">
        <f t="shared" si="16"/>
        <v>1410</v>
      </c>
      <c r="AF51" s="33">
        <f t="shared" si="16"/>
        <v>1457</v>
      </c>
      <c r="AG51" s="33">
        <f t="shared" si="16"/>
        <v>1504</v>
      </c>
      <c r="AH51" s="33">
        <f t="shared" si="20"/>
        <v>1551</v>
      </c>
      <c r="AI51" s="33">
        <f t="shared" si="20"/>
        <v>1598</v>
      </c>
      <c r="AJ51" s="33">
        <f t="shared" si="20"/>
        <v>1645</v>
      </c>
      <c r="AK51" s="33">
        <f t="shared" si="20"/>
        <v>1692</v>
      </c>
      <c r="AL51" s="33">
        <f t="shared" si="20"/>
        <v>1739</v>
      </c>
      <c r="AM51" s="33">
        <f t="shared" si="20"/>
        <v>1786</v>
      </c>
      <c r="AN51" s="33">
        <f t="shared" si="20"/>
        <v>1833</v>
      </c>
      <c r="AO51" s="33">
        <f t="shared" si="20"/>
        <v>1880</v>
      </c>
      <c r="AP51" s="33">
        <f t="shared" si="20"/>
        <v>1927</v>
      </c>
      <c r="AQ51" s="33">
        <f t="shared" si="20"/>
        <v>1974</v>
      </c>
      <c r="AR51" s="33">
        <f t="shared" si="20"/>
        <v>2021</v>
      </c>
      <c r="AS51" s="33">
        <f t="shared" si="20"/>
        <v>2068</v>
      </c>
      <c r="AT51" s="33">
        <f t="shared" si="20"/>
        <v>2115</v>
      </c>
      <c r="AU51" s="33">
        <f t="shared" si="20"/>
        <v>2162</v>
      </c>
      <c r="AV51" s="33">
        <f t="shared" si="20"/>
        <v>2209</v>
      </c>
      <c r="AW51" s="33">
        <f t="shared" si="20"/>
        <v>2256</v>
      </c>
      <c r="AX51" s="33">
        <f t="shared" si="21"/>
        <v>2303</v>
      </c>
      <c r="AY51" s="33">
        <f t="shared" si="21"/>
        <v>2350</v>
      </c>
      <c r="AZ51" s="33">
        <f t="shared" si="21"/>
        <v>2397</v>
      </c>
      <c r="BA51" s="33">
        <f t="shared" si="21"/>
        <v>2444</v>
      </c>
      <c r="BB51" s="33">
        <f t="shared" si="21"/>
        <v>2491</v>
      </c>
      <c r="BC51" s="33">
        <f t="shared" si="21"/>
        <v>2538</v>
      </c>
      <c r="BD51" s="33">
        <f t="shared" si="21"/>
        <v>2585</v>
      </c>
      <c r="BE51" s="33">
        <f t="shared" si="21"/>
        <v>2632</v>
      </c>
      <c r="BF51" s="33">
        <f t="shared" si="21"/>
        <v>2679</v>
      </c>
      <c r="BG51" s="33">
        <f t="shared" si="21"/>
        <v>2726</v>
      </c>
      <c r="BH51" s="33">
        <f t="shared" si="21"/>
        <v>2773</v>
      </c>
      <c r="BI51" s="33">
        <f t="shared" si="21"/>
        <v>2820</v>
      </c>
      <c r="BJ51" s="33">
        <f t="shared" si="21"/>
        <v>2867</v>
      </c>
      <c r="BK51" s="33">
        <f t="shared" si="21"/>
        <v>2914</v>
      </c>
      <c r="BL51" s="33">
        <f t="shared" si="21"/>
        <v>2961</v>
      </c>
      <c r="BM51" s="33">
        <f t="shared" si="21"/>
        <v>3008</v>
      </c>
      <c r="BN51" s="33">
        <f t="shared" si="22"/>
        <v>3055</v>
      </c>
      <c r="BO51" s="33">
        <f t="shared" si="22"/>
        <v>3102</v>
      </c>
      <c r="BP51" s="33">
        <f t="shared" si="22"/>
        <v>3149</v>
      </c>
      <c r="BQ51" s="33">
        <f t="shared" si="22"/>
        <v>3196</v>
      </c>
      <c r="BR51" s="33">
        <f t="shared" si="22"/>
        <v>3243</v>
      </c>
      <c r="BS51" s="33">
        <f t="shared" si="22"/>
        <v>3290</v>
      </c>
      <c r="BT51" s="33">
        <f t="shared" si="22"/>
        <v>3337</v>
      </c>
      <c r="BU51" s="33">
        <f t="shared" si="22"/>
        <v>3384</v>
      </c>
      <c r="BV51" s="33">
        <f t="shared" si="22"/>
        <v>3431</v>
      </c>
      <c r="BW51" s="33">
        <f t="shared" si="22"/>
        <v>3478</v>
      </c>
      <c r="BX51" s="33">
        <f t="shared" si="22"/>
        <v>3525</v>
      </c>
      <c r="BY51" s="33">
        <f t="shared" si="22"/>
        <v>3572</v>
      </c>
      <c r="BZ51" s="33">
        <f t="shared" si="22"/>
        <v>3619</v>
      </c>
      <c r="CA51" s="33">
        <f t="shared" si="22"/>
        <v>3666</v>
      </c>
      <c r="CB51" s="33">
        <f t="shared" si="22"/>
        <v>3713</v>
      </c>
      <c r="CC51" s="33">
        <f t="shared" si="22"/>
        <v>3760</v>
      </c>
      <c r="CD51" s="33">
        <f t="shared" si="23"/>
        <v>3807</v>
      </c>
      <c r="CE51" s="33">
        <f t="shared" si="23"/>
        <v>3854</v>
      </c>
      <c r="CF51" s="33">
        <f t="shared" si="23"/>
        <v>3901</v>
      </c>
      <c r="CG51" s="33">
        <f t="shared" si="23"/>
        <v>3948</v>
      </c>
      <c r="CH51" s="33">
        <f t="shared" si="23"/>
        <v>3995</v>
      </c>
      <c r="CI51" s="33">
        <f t="shared" si="23"/>
        <v>4042</v>
      </c>
      <c r="CJ51" s="33">
        <f t="shared" si="23"/>
        <v>4089</v>
      </c>
      <c r="CK51" s="33">
        <f t="shared" si="23"/>
        <v>4136</v>
      </c>
      <c r="CL51" s="33">
        <f t="shared" si="23"/>
        <v>4183</v>
      </c>
      <c r="CM51" s="33">
        <f t="shared" si="23"/>
        <v>4230</v>
      </c>
      <c r="CN51" s="33">
        <f t="shared" si="24"/>
        <v>4277</v>
      </c>
      <c r="CO51" s="33">
        <f t="shared" si="24"/>
        <v>4324</v>
      </c>
      <c r="CP51" s="33">
        <f t="shared" si="24"/>
        <v>4371</v>
      </c>
      <c r="CQ51" s="33">
        <f t="shared" si="24"/>
        <v>4418</v>
      </c>
      <c r="CR51" s="33">
        <f t="shared" si="24"/>
        <v>4465</v>
      </c>
      <c r="CS51" s="33">
        <f t="shared" si="24"/>
        <v>4512</v>
      </c>
      <c r="CT51" s="33">
        <f t="shared" si="24"/>
        <v>4559</v>
      </c>
      <c r="CU51" s="33">
        <f t="shared" si="24"/>
        <v>4606</v>
      </c>
      <c r="CV51" s="33">
        <f t="shared" si="24"/>
        <v>4653</v>
      </c>
    </row>
    <row r="52" spans="1:100">
      <c r="A52" s="35">
        <v>48</v>
      </c>
      <c r="B52" s="33">
        <f t="shared" si="19"/>
        <v>48</v>
      </c>
      <c r="C52" s="33">
        <f t="shared" si="19"/>
        <v>96</v>
      </c>
      <c r="D52" s="33">
        <f t="shared" si="19"/>
        <v>144</v>
      </c>
      <c r="E52" s="33">
        <f t="shared" si="19"/>
        <v>192</v>
      </c>
      <c r="F52" s="33">
        <f t="shared" si="19"/>
        <v>240</v>
      </c>
      <c r="G52" s="33">
        <f t="shared" si="19"/>
        <v>288</v>
      </c>
      <c r="H52" s="33">
        <f t="shared" si="19"/>
        <v>336</v>
      </c>
      <c r="I52" s="33">
        <f t="shared" si="19"/>
        <v>384</v>
      </c>
      <c r="J52" s="33">
        <f t="shared" si="19"/>
        <v>432</v>
      </c>
      <c r="K52" s="33">
        <f t="shared" si="19"/>
        <v>480</v>
      </c>
      <c r="L52" s="33">
        <f t="shared" si="19"/>
        <v>528</v>
      </c>
      <c r="M52" s="33">
        <f t="shared" si="19"/>
        <v>576</v>
      </c>
      <c r="N52" s="33">
        <f t="shared" si="19"/>
        <v>624</v>
      </c>
      <c r="O52" s="33">
        <f t="shared" si="19"/>
        <v>672</v>
      </c>
      <c r="P52" s="33">
        <f t="shared" si="19"/>
        <v>720</v>
      </c>
      <c r="Q52" s="33">
        <f t="shared" ref="Q52:AF67" si="25">Q$4*$A52</f>
        <v>768</v>
      </c>
      <c r="R52" s="33">
        <f t="shared" si="25"/>
        <v>816</v>
      </c>
      <c r="S52" s="33">
        <f t="shared" si="25"/>
        <v>864</v>
      </c>
      <c r="T52" s="33">
        <f t="shared" si="25"/>
        <v>912</v>
      </c>
      <c r="U52" s="33">
        <f t="shared" si="25"/>
        <v>960</v>
      </c>
      <c r="V52" s="33">
        <f t="shared" si="25"/>
        <v>1008</v>
      </c>
      <c r="W52" s="33">
        <f t="shared" si="25"/>
        <v>1056</v>
      </c>
      <c r="X52" s="33">
        <f t="shared" si="25"/>
        <v>1104</v>
      </c>
      <c r="Y52" s="33">
        <f t="shared" si="25"/>
        <v>1152</v>
      </c>
      <c r="Z52" s="33">
        <f t="shared" si="25"/>
        <v>1200</v>
      </c>
      <c r="AA52" s="33">
        <f t="shared" si="25"/>
        <v>1248</v>
      </c>
      <c r="AB52" s="33">
        <f t="shared" si="25"/>
        <v>1296</v>
      </c>
      <c r="AC52" s="33">
        <f t="shared" si="25"/>
        <v>1344</v>
      </c>
      <c r="AD52" s="33">
        <f t="shared" si="25"/>
        <v>1392</v>
      </c>
      <c r="AE52" s="33">
        <f t="shared" si="25"/>
        <v>1440</v>
      </c>
      <c r="AF52" s="33">
        <f t="shared" si="25"/>
        <v>1488</v>
      </c>
      <c r="AG52" s="33">
        <f t="shared" ref="AF52:AU67" si="26">AG$4*$A52</f>
        <v>1536</v>
      </c>
      <c r="AH52" s="33">
        <f t="shared" si="26"/>
        <v>1584</v>
      </c>
      <c r="AI52" s="33">
        <f t="shared" si="26"/>
        <v>1632</v>
      </c>
      <c r="AJ52" s="33">
        <f t="shared" si="26"/>
        <v>1680</v>
      </c>
      <c r="AK52" s="33">
        <f t="shared" si="26"/>
        <v>1728</v>
      </c>
      <c r="AL52" s="33">
        <f t="shared" si="26"/>
        <v>1776</v>
      </c>
      <c r="AM52" s="33">
        <f t="shared" si="26"/>
        <v>1824</v>
      </c>
      <c r="AN52" s="33">
        <f t="shared" si="26"/>
        <v>1872</v>
      </c>
      <c r="AO52" s="33">
        <f t="shared" si="26"/>
        <v>1920</v>
      </c>
      <c r="AP52" s="33">
        <f t="shared" si="20"/>
        <v>1968</v>
      </c>
      <c r="AQ52" s="33">
        <f t="shared" si="20"/>
        <v>2016</v>
      </c>
      <c r="AR52" s="33">
        <f t="shared" si="20"/>
        <v>2064</v>
      </c>
      <c r="AS52" s="33">
        <f t="shared" si="20"/>
        <v>2112</v>
      </c>
      <c r="AT52" s="33">
        <f t="shared" si="20"/>
        <v>2160</v>
      </c>
      <c r="AU52" s="33">
        <f t="shared" si="20"/>
        <v>2208</v>
      </c>
      <c r="AV52" s="33">
        <f t="shared" si="20"/>
        <v>2256</v>
      </c>
      <c r="AW52" s="33">
        <f t="shared" si="20"/>
        <v>2304</v>
      </c>
      <c r="AX52" s="33">
        <f t="shared" si="21"/>
        <v>2352</v>
      </c>
      <c r="AY52" s="33">
        <f t="shared" si="21"/>
        <v>2400</v>
      </c>
      <c r="AZ52" s="33">
        <f t="shared" si="21"/>
        <v>2448</v>
      </c>
      <c r="BA52" s="33">
        <f t="shared" si="21"/>
        <v>2496</v>
      </c>
      <c r="BB52" s="33">
        <f t="shared" si="21"/>
        <v>2544</v>
      </c>
      <c r="BC52" s="33">
        <f t="shared" si="21"/>
        <v>2592</v>
      </c>
      <c r="BD52" s="33">
        <f t="shared" si="21"/>
        <v>2640</v>
      </c>
      <c r="BE52" s="33">
        <f t="shared" si="21"/>
        <v>2688</v>
      </c>
      <c r="BF52" s="33">
        <f t="shared" si="21"/>
        <v>2736</v>
      </c>
      <c r="BG52" s="33">
        <f t="shared" si="21"/>
        <v>2784</v>
      </c>
      <c r="BH52" s="33">
        <f t="shared" si="21"/>
        <v>2832</v>
      </c>
      <c r="BI52" s="33">
        <f t="shared" si="21"/>
        <v>2880</v>
      </c>
      <c r="BJ52" s="33">
        <f t="shared" si="21"/>
        <v>2928</v>
      </c>
      <c r="BK52" s="33">
        <f t="shared" si="21"/>
        <v>2976</v>
      </c>
      <c r="BL52" s="33">
        <f t="shared" si="21"/>
        <v>3024</v>
      </c>
      <c r="BM52" s="33">
        <f t="shared" ref="BJ52:BY67" si="27">BM$4*$A52</f>
        <v>3072</v>
      </c>
      <c r="BN52" s="33">
        <f t="shared" si="27"/>
        <v>3120</v>
      </c>
      <c r="BO52" s="33">
        <f t="shared" si="27"/>
        <v>3168</v>
      </c>
      <c r="BP52" s="33">
        <f t="shared" si="27"/>
        <v>3216</v>
      </c>
      <c r="BQ52" s="33">
        <f t="shared" si="27"/>
        <v>3264</v>
      </c>
      <c r="BR52" s="33">
        <f t="shared" si="27"/>
        <v>3312</v>
      </c>
      <c r="BS52" s="33">
        <f t="shared" si="27"/>
        <v>3360</v>
      </c>
      <c r="BT52" s="33">
        <f t="shared" si="22"/>
        <v>3408</v>
      </c>
      <c r="BU52" s="33">
        <f t="shared" si="22"/>
        <v>3456</v>
      </c>
      <c r="BV52" s="33">
        <f t="shared" si="22"/>
        <v>3504</v>
      </c>
      <c r="BW52" s="33">
        <f t="shared" si="22"/>
        <v>3552</v>
      </c>
      <c r="BX52" s="33">
        <f t="shared" si="22"/>
        <v>3600</v>
      </c>
      <c r="BY52" s="33">
        <f t="shared" si="22"/>
        <v>3648</v>
      </c>
      <c r="BZ52" s="33">
        <f t="shared" si="22"/>
        <v>3696</v>
      </c>
      <c r="CA52" s="33">
        <f t="shared" si="22"/>
        <v>3744</v>
      </c>
      <c r="CB52" s="33">
        <f t="shared" si="22"/>
        <v>3792</v>
      </c>
      <c r="CC52" s="33">
        <f t="shared" si="22"/>
        <v>3840</v>
      </c>
      <c r="CD52" s="33">
        <f t="shared" si="23"/>
        <v>3888</v>
      </c>
      <c r="CE52" s="33">
        <f t="shared" si="23"/>
        <v>3936</v>
      </c>
      <c r="CF52" s="33">
        <f t="shared" si="23"/>
        <v>3984</v>
      </c>
      <c r="CG52" s="33">
        <f t="shared" si="23"/>
        <v>4032</v>
      </c>
      <c r="CH52" s="33">
        <f t="shared" si="23"/>
        <v>4080</v>
      </c>
      <c r="CI52" s="33">
        <f t="shared" si="23"/>
        <v>4128</v>
      </c>
      <c r="CJ52" s="33">
        <f t="shared" si="23"/>
        <v>4176</v>
      </c>
      <c r="CK52" s="33">
        <f t="shared" si="23"/>
        <v>4224</v>
      </c>
      <c r="CL52" s="33">
        <f t="shared" si="23"/>
        <v>4272</v>
      </c>
      <c r="CM52" s="33">
        <f t="shared" si="23"/>
        <v>4320</v>
      </c>
      <c r="CN52" s="33">
        <f t="shared" si="24"/>
        <v>4368</v>
      </c>
      <c r="CO52" s="33">
        <f t="shared" si="24"/>
        <v>4416</v>
      </c>
      <c r="CP52" s="33">
        <f t="shared" si="24"/>
        <v>4464</v>
      </c>
      <c r="CQ52" s="33">
        <f t="shared" si="24"/>
        <v>4512</v>
      </c>
      <c r="CR52" s="33">
        <f t="shared" si="24"/>
        <v>4560</v>
      </c>
      <c r="CS52" s="33">
        <f t="shared" si="24"/>
        <v>4608</v>
      </c>
      <c r="CT52" s="33">
        <f t="shared" si="24"/>
        <v>4656</v>
      </c>
      <c r="CU52" s="33">
        <f t="shared" si="24"/>
        <v>4704</v>
      </c>
      <c r="CV52" s="33">
        <f t="shared" si="24"/>
        <v>4752</v>
      </c>
    </row>
    <row r="53" spans="1:100">
      <c r="A53" s="35">
        <v>49</v>
      </c>
      <c r="B53" s="33">
        <f t="shared" ref="B53:Q68" si="28">B$4*$A53</f>
        <v>49</v>
      </c>
      <c r="C53" s="33">
        <f t="shared" si="28"/>
        <v>98</v>
      </c>
      <c r="D53" s="33">
        <f t="shared" si="28"/>
        <v>147</v>
      </c>
      <c r="E53" s="33">
        <f t="shared" si="28"/>
        <v>196</v>
      </c>
      <c r="F53" s="33">
        <f t="shared" si="28"/>
        <v>245</v>
      </c>
      <c r="G53" s="33">
        <f t="shared" si="28"/>
        <v>294</v>
      </c>
      <c r="H53" s="33">
        <f t="shared" si="28"/>
        <v>343</v>
      </c>
      <c r="I53" s="33">
        <f t="shared" si="28"/>
        <v>392</v>
      </c>
      <c r="J53" s="33">
        <f t="shared" si="28"/>
        <v>441</v>
      </c>
      <c r="K53" s="33">
        <f t="shared" si="28"/>
        <v>490</v>
      </c>
      <c r="L53" s="33">
        <f t="shared" si="28"/>
        <v>539</v>
      </c>
      <c r="M53" s="33">
        <f t="shared" si="28"/>
        <v>588</v>
      </c>
      <c r="N53" s="33">
        <f t="shared" si="28"/>
        <v>637</v>
      </c>
      <c r="O53" s="33">
        <f t="shared" si="28"/>
        <v>686</v>
      </c>
      <c r="P53" s="33">
        <f t="shared" si="28"/>
        <v>735</v>
      </c>
      <c r="Q53" s="33">
        <f t="shared" si="28"/>
        <v>784</v>
      </c>
      <c r="R53" s="33">
        <f t="shared" si="25"/>
        <v>833</v>
      </c>
      <c r="S53" s="33">
        <f t="shared" si="25"/>
        <v>882</v>
      </c>
      <c r="T53" s="33">
        <f t="shared" si="25"/>
        <v>931</v>
      </c>
      <c r="U53" s="33">
        <f t="shared" si="25"/>
        <v>980</v>
      </c>
      <c r="V53" s="33">
        <f t="shared" si="25"/>
        <v>1029</v>
      </c>
      <c r="W53" s="33">
        <f t="shared" si="25"/>
        <v>1078</v>
      </c>
      <c r="X53" s="33">
        <f t="shared" si="25"/>
        <v>1127</v>
      </c>
      <c r="Y53" s="33">
        <f t="shared" si="25"/>
        <v>1176</v>
      </c>
      <c r="Z53" s="33">
        <f t="shared" si="25"/>
        <v>1225</v>
      </c>
      <c r="AA53" s="33">
        <f t="shared" si="25"/>
        <v>1274</v>
      </c>
      <c r="AB53" s="33">
        <f t="shared" si="25"/>
        <v>1323</v>
      </c>
      <c r="AC53" s="33">
        <f t="shared" si="25"/>
        <v>1372</v>
      </c>
      <c r="AD53" s="33">
        <f t="shared" si="25"/>
        <v>1421</v>
      </c>
      <c r="AE53" s="33">
        <f t="shared" si="25"/>
        <v>1470</v>
      </c>
      <c r="AF53" s="33">
        <f t="shared" si="26"/>
        <v>1519</v>
      </c>
      <c r="AG53" s="33">
        <f t="shared" si="26"/>
        <v>1568</v>
      </c>
      <c r="AH53" s="33">
        <f t="shared" si="26"/>
        <v>1617</v>
      </c>
      <c r="AI53" s="33">
        <f t="shared" si="26"/>
        <v>1666</v>
      </c>
      <c r="AJ53" s="33">
        <f t="shared" si="26"/>
        <v>1715</v>
      </c>
      <c r="AK53" s="33">
        <f t="shared" si="26"/>
        <v>1764</v>
      </c>
      <c r="AL53" s="33">
        <f t="shared" si="26"/>
        <v>1813</v>
      </c>
      <c r="AM53" s="33">
        <f t="shared" si="26"/>
        <v>1862</v>
      </c>
      <c r="AN53" s="33">
        <f t="shared" si="26"/>
        <v>1911</v>
      </c>
      <c r="AO53" s="33">
        <f t="shared" si="26"/>
        <v>1960</v>
      </c>
      <c r="AP53" s="33">
        <f t="shared" si="26"/>
        <v>2009</v>
      </c>
      <c r="AQ53" s="33">
        <f t="shared" si="26"/>
        <v>2058</v>
      </c>
      <c r="AR53" s="33">
        <f t="shared" si="26"/>
        <v>2107</v>
      </c>
      <c r="AS53" s="33">
        <f t="shared" si="26"/>
        <v>2156</v>
      </c>
      <c r="AT53" s="33">
        <f t="shared" si="26"/>
        <v>2205</v>
      </c>
      <c r="AU53" s="33">
        <f t="shared" si="26"/>
        <v>2254</v>
      </c>
      <c r="AV53" s="33">
        <f t="shared" ref="AV53:BK68" si="29">AV$4*$A53</f>
        <v>2303</v>
      </c>
      <c r="AW53" s="33">
        <f t="shared" si="29"/>
        <v>2352</v>
      </c>
      <c r="AX53" s="33">
        <f t="shared" si="29"/>
        <v>2401</v>
      </c>
      <c r="AY53" s="33">
        <f t="shared" si="29"/>
        <v>2450</v>
      </c>
      <c r="AZ53" s="33">
        <f t="shared" si="29"/>
        <v>2499</v>
      </c>
      <c r="BA53" s="33">
        <f t="shared" si="29"/>
        <v>2548</v>
      </c>
      <c r="BB53" s="33">
        <f t="shared" si="29"/>
        <v>2597</v>
      </c>
      <c r="BC53" s="33">
        <f t="shared" si="29"/>
        <v>2646</v>
      </c>
      <c r="BD53" s="33">
        <f t="shared" si="29"/>
        <v>2695</v>
      </c>
      <c r="BE53" s="33">
        <f t="shared" si="29"/>
        <v>2744</v>
      </c>
      <c r="BF53" s="33">
        <f t="shared" si="29"/>
        <v>2793</v>
      </c>
      <c r="BG53" s="33">
        <f t="shared" si="29"/>
        <v>2842</v>
      </c>
      <c r="BH53" s="33">
        <f t="shared" si="29"/>
        <v>2891</v>
      </c>
      <c r="BI53" s="33">
        <f t="shared" si="29"/>
        <v>2940</v>
      </c>
      <c r="BJ53" s="33">
        <f t="shared" si="27"/>
        <v>2989</v>
      </c>
      <c r="BK53" s="33">
        <f t="shared" si="27"/>
        <v>3038</v>
      </c>
      <c r="BL53" s="33">
        <f t="shared" si="27"/>
        <v>3087</v>
      </c>
      <c r="BM53" s="33">
        <f t="shared" si="27"/>
        <v>3136</v>
      </c>
      <c r="BN53" s="33">
        <f t="shared" si="27"/>
        <v>3185</v>
      </c>
      <c r="BO53" s="33">
        <f t="shared" si="27"/>
        <v>3234</v>
      </c>
      <c r="BP53" s="33">
        <f t="shared" si="27"/>
        <v>3283</v>
      </c>
      <c r="BQ53" s="33">
        <f t="shared" si="27"/>
        <v>3332</v>
      </c>
      <c r="BR53" s="33">
        <f t="shared" si="27"/>
        <v>3381</v>
      </c>
      <c r="BS53" s="33">
        <f t="shared" si="27"/>
        <v>3430</v>
      </c>
      <c r="BT53" s="33">
        <f t="shared" si="27"/>
        <v>3479</v>
      </c>
      <c r="BU53" s="33">
        <f t="shared" si="27"/>
        <v>3528</v>
      </c>
      <c r="BV53" s="33">
        <f t="shared" si="27"/>
        <v>3577</v>
      </c>
      <c r="BW53" s="33">
        <f t="shared" si="27"/>
        <v>3626</v>
      </c>
      <c r="BX53" s="33">
        <f t="shared" si="27"/>
        <v>3675</v>
      </c>
      <c r="BY53" s="33">
        <f t="shared" si="27"/>
        <v>3724</v>
      </c>
      <c r="BZ53" s="33">
        <f t="shared" ref="BZ53:CO68" si="30">BZ$4*$A53</f>
        <v>3773</v>
      </c>
      <c r="CA53" s="33">
        <f t="shared" si="30"/>
        <v>3822</v>
      </c>
      <c r="CB53" s="33">
        <f t="shared" si="30"/>
        <v>3871</v>
      </c>
      <c r="CC53" s="33">
        <f t="shared" si="30"/>
        <v>3920</v>
      </c>
      <c r="CD53" s="33">
        <f t="shared" si="30"/>
        <v>3969</v>
      </c>
      <c r="CE53" s="33">
        <f t="shared" si="30"/>
        <v>4018</v>
      </c>
      <c r="CF53" s="33">
        <f t="shared" si="30"/>
        <v>4067</v>
      </c>
      <c r="CG53" s="33">
        <f t="shared" si="30"/>
        <v>4116</v>
      </c>
      <c r="CH53" s="33">
        <f t="shared" si="30"/>
        <v>4165</v>
      </c>
      <c r="CI53" s="33">
        <f t="shared" si="30"/>
        <v>4214</v>
      </c>
      <c r="CJ53" s="33">
        <f t="shared" si="30"/>
        <v>4263</v>
      </c>
      <c r="CK53" s="33">
        <f t="shared" si="30"/>
        <v>4312</v>
      </c>
      <c r="CL53" s="33">
        <f t="shared" si="30"/>
        <v>4361</v>
      </c>
      <c r="CM53" s="33">
        <f t="shared" si="30"/>
        <v>4410</v>
      </c>
      <c r="CN53" s="33">
        <f t="shared" si="30"/>
        <v>4459</v>
      </c>
      <c r="CO53" s="33">
        <f t="shared" si="30"/>
        <v>4508</v>
      </c>
      <c r="CP53" s="33">
        <f t="shared" ref="CN53:CV68" si="31">CP$4*$A53</f>
        <v>4557</v>
      </c>
      <c r="CQ53" s="33">
        <f t="shared" si="31"/>
        <v>4606</v>
      </c>
      <c r="CR53" s="33">
        <f t="shared" si="31"/>
        <v>4655</v>
      </c>
      <c r="CS53" s="33">
        <f t="shared" si="31"/>
        <v>4704</v>
      </c>
      <c r="CT53" s="33">
        <f t="shared" si="31"/>
        <v>4753</v>
      </c>
      <c r="CU53" s="33">
        <f t="shared" si="31"/>
        <v>4802</v>
      </c>
      <c r="CV53" s="33">
        <f t="shared" si="31"/>
        <v>4851</v>
      </c>
    </row>
    <row r="54" spans="1:100">
      <c r="A54" s="35">
        <v>50</v>
      </c>
      <c r="B54" s="33">
        <f t="shared" si="28"/>
        <v>50</v>
      </c>
      <c r="C54" s="33">
        <f t="shared" si="28"/>
        <v>100</v>
      </c>
      <c r="D54" s="33">
        <f t="shared" si="28"/>
        <v>150</v>
      </c>
      <c r="E54" s="33">
        <f t="shared" si="28"/>
        <v>200</v>
      </c>
      <c r="F54" s="33">
        <f t="shared" si="28"/>
        <v>250</v>
      </c>
      <c r="G54" s="33">
        <f t="shared" si="28"/>
        <v>300</v>
      </c>
      <c r="H54" s="33">
        <f t="shared" si="28"/>
        <v>350</v>
      </c>
      <c r="I54" s="33">
        <f t="shared" si="28"/>
        <v>400</v>
      </c>
      <c r="J54" s="33">
        <f t="shared" si="28"/>
        <v>450</v>
      </c>
      <c r="K54" s="33">
        <f t="shared" si="28"/>
        <v>500</v>
      </c>
      <c r="L54" s="33">
        <f t="shared" si="28"/>
        <v>550</v>
      </c>
      <c r="M54" s="33">
        <f t="shared" si="28"/>
        <v>600</v>
      </c>
      <c r="N54" s="33">
        <f t="shared" si="28"/>
        <v>650</v>
      </c>
      <c r="O54" s="33">
        <f t="shared" si="28"/>
        <v>700</v>
      </c>
      <c r="P54" s="33">
        <f t="shared" si="28"/>
        <v>750</v>
      </c>
      <c r="Q54" s="33">
        <f t="shared" si="28"/>
        <v>800</v>
      </c>
      <c r="R54" s="33">
        <f t="shared" si="25"/>
        <v>850</v>
      </c>
      <c r="S54" s="33">
        <f t="shared" si="25"/>
        <v>900</v>
      </c>
      <c r="T54" s="33">
        <f t="shared" si="25"/>
        <v>950</v>
      </c>
      <c r="U54" s="33">
        <f t="shared" si="25"/>
        <v>1000</v>
      </c>
      <c r="V54" s="33">
        <f t="shared" si="25"/>
        <v>1050</v>
      </c>
      <c r="W54" s="33">
        <f t="shared" si="25"/>
        <v>1100</v>
      </c>
      <c r="X54" s="33">
        <f t="shared" si="25"/>
        <v>1150</v>
      </c>
      <c r="Y54" s="33">
        <f t="shared" si="25"/>
        <v>1200</v>
      </c>
      <c r="Z54" s="33">
        <f t="shared" si="25"/>
        <v>1250</v>
      </c>
      <c r="AA54" s="33">
        <f t="shared" si="25"/>
        <v>1300</v>
      </c>
      <c r="AB54" s="33">
        <f t="shared" si="25"/>
        <v>1350</v>
      </c>
      <c r="AC54" s="33">
        <f t="shared" si="25"/>
        <v>1400</v>
      </c>
      <c r="AD54" s="33">
        <f t="shared" si="25"/>
        <v>1450</v>
      </c>
      <c r="AE54" s="33">
        <f t="shared" si="25"/>
        <v>1500</v>
      </c>
      <c r="AF54" s="33">
        <f t="shared" si="26"/>
        <v>1550</v>
      </c>
      <c r="AG54" s="33">
        <f t="shared" si="26"/>
        <v>1600</v>
      </c>
      <c r="AH54" s="33">
        <f t="shared" si="26"/>
        <v>1650</v>
      </c>
      <c r="AI54" s="33">
        <f t="shared" si="26"/>
        <v>1700</v>
      </c>
      <c r="AJ54" s="33">
        <f t="shared" si="26"/>
        <v>1750</v>
      </c>
      <c r="AK54" s="33">
        <f t="shared" si="26"/>
        <v>1800</v>
      </c>
      <c r="AL54" s="33">
        <f t="shared" si="26"/>
        <v>1850</v>
      </c>
      <c r="AM54" s="33">
        <f t="shared" si="26"/>
        <v>1900</v>
      </c>
      <c r="AN54" s="33">
        <f t="shared" si="26"/>
        <v>1950</v>
      </c>
      <c r="AO54" s="33">
        <f t="shared" si="26"/>
        <v>2000</v>
      </c>
      <c r="AP54" s="33">
        <f t="shared" si="26"/>
        <v>2050</v>
      </c>
      <c r="AQ54" s="33">
        <f t="shared" si="26"/>
        <v>2100</v>
      </c>
      <c r="AR54" s="33">
        <f t="shared" si="26"/>
        <v>2150</v>
      </c>
      <c r="AS54" s="33">
        <f t="shared" si="26"/>
        <v>2200</v>
      </c>
      <c r="AT54" s="33">
        <f t="shared" si="26"/>
        <v>2250</v>
      </c>
      <c r="AU54" s="33">
        <f t="shared" si="26"/>
        <v>2300</v>
      </c>
      <c r="AV54" s="33">
        <f t="shared" si="29"/>
        <v>2350</v>
      </c>
      <c r="AW54" s="33">
        <f t="shared" si="29"/>
        <v>2400</v>
      </c>
      <c r="AX54" s="33">
        <f t="shared" si="29"/>
        <v>2450</v>
      </c>
      <c r="AY54" s="33">
        <f t="shared" si="29"/>
        <v>2500</v>
      </c>
      <c r="AZ54" s="33">
        <f t="shared" si="29"/>
        <v>2550</v>
      </c>
      <c r="BA54" s="33">
        <f t="shared" si="29"/>
        <v>2600</v>
      </c>
      <c r="BB54" s="33">
        <f t="shared" si="29"/>
        <v>2650</v>
      </c>
      <c r="BC54" s="33">
        <f t="shared" si="29"/>
        <v>2700</v>
      </c>
      <c r="BD54" s="33">
        <f t="shared" si="29"/>
        <v>2750</v>
      </c>
      <c r="BE54" s="33">
        <f t="shared" si="29"/>
        <v>2800</v>
      </c>
      <c r="BF54" s="33">
        <f t="shared" si="29"/>
        <v>2850</v>
      </c>
      <c r="BG54" s="33">
        <f t="shared" si="29"/>
        <v>2900</v>
      </c>
      <c r="BH54" s="33">
        <f t="shared" si="29"/>
        <v>2950</v>
      </c>
      <c r="BI54" s="33">
        <f t="shared" si="29"/>
        <v>3000</v>
      </c>
      <c r="BJ54" s="33">
        <f t="shared" si="27"/>
        <v>3050</v>
      </c>
      <c r="BK54" s="33">
        <f t="shared" si="27"/>
        <v>3100</v>
      </c>
      <c r="BL54" s="33">
        <f t="shared" si="27"/>
        <v>3150</v>
      </c>
      <c r="BM54" s="33">
        <f t="shared" si="27"/>
        <v>3200</v>
      </c>
      <c r="BN54" s="33">
        <f t="shared" si="27"/>
        <v>3250</v>
      </c>
      <c r="BO54" s="33">
        <f t="shared" si="27"/>
        <v>3300</v>
      </c>
      <c r="BP54" s="33">
        <f t="shared" si="27"/>
        <v>3350</v>
      </c>
      <c r="BQ54" s="33">
        <f t="shared" si="27"/>
        <v>3400</v>
      </c>
      <c r="BR54" s="33">
        <f t="shared" si="27"/>
        <v>3450</v>
      </c>
      <c r="BS54" s="33">
        <f t="shared" si="27"/>
        <v>3500</v>
      </c>
      <c r="BT54" s="33">
        <f t="shared" si="27"/>
        <v>3550</v>
      </c>
      <c r="BU54" s="33">
        <f t="shared" si="27"/>
        <v>3600</v>
      </c>
      <c r="BV54" s="33">
        <f t="shared" si="27"/>
        <v>3650</v>
      </c>
      <c r="BW54" s="33">
        <f t="shared" si="27"/>
        <v>3700</v>
      </c>
      <c r="BX54" s="33">
        <f t="shared" si="27"/>
        <v>3750</v>
      </c>
      <c r="BY54" s="33">
        <f t="shared" si="27"/>
        <v>3800</v>
      </c>
      <c r="BZ54" s="33">
        <f t="shared" si="30"/>
        <v>3850</v>
      </c>
      <c r="CA54" s="33">
        <f t="shared" si="30"/>
        <v>3900</v>
      </c>
      <c r="CB54" s="33">
        <f t="shared" si="30"/>
        <v>3950</v>
      </c>
      <c r="CC54" s="33">
        <f t="shared" si="30"/>
        <v>4000</v>
      </c>
      <c r="CD54" s="33">
        <f t="shared" si="30"/>
        <v>4050</v>
      </c>
      <c r="CE54" s="33">
        <f t="shared" si="30"/>
        <v>4100</v>
      </c>
      <c r="CF54" s="33">
        <f t="shared" si="30"/>
        <v>4150</v>
      </c>
      <c r="CG54" s="33">
        <f t="shared" si="30"/>
        <v>4200</v>
      </c>
      <c r="CH54" s="33">
        <f t="shared" si="30"/>
        <v>4250</v>
      </c>
      <c r="CI54" s="33">
        <f t="shared" si="30"/>
        <v>4300</v>
      </c>
      <c r="CJ54" s="33">
        <f t="shared" si="30"/>
        <v>4350</v>
      </c>
      <c r="CK54" s="33">
        <f t="shared" si="30"/>
        <v>4400</v>
      </c>
      <c r="CL54" s="33">
        <f t="shared" si="30"/>
        <v>4450</v>
      </c>
      <c r="CM54" s="33">
        <f t="shared" si="30"/>
        <v>4500</v>
      </c>
      <c r="CN54" s="33">
        <f t="shared" si="31"/>
        <v>4550</v>
      </c>
      <c r="CO54" s="33">
        <f t="shared" si="31"/>
        <v>4600</v>
      </c>
      <c r="CP54" s="33">
        <f t="shared" si="31"/>
        <v>4650</v>
      </c>
      <c r="CQ54" s="33">
        <f t="shared" si="31"/>
        <v>4700</v>
      </c>
      <c r="CR54" s="33">
        <f t="shared" si="31"/>
        <v>4750</v>
      </c>
      <c r="CS54" s="33">
        <f t="shared" si="31"/>
        <v>4800</v>
      </c>
      <c r="CT54" s="33">
        <f t="shared" si="31"/>
        <v>4850</v>
      </c>
      <c r="CU54" s="33">
        <f t="shared" si="31"/>
        <v>4900</v>
      </c>
      <c r="CV54" s="33">
        <f t="shared" si="31"/>
        <v>4950</v>
      </c>
    </row>
    <row r="55" spans="1:100">
      <c r="A55" s="35">
        <v>51</v>
      </c>
      <c r="B55" s="33">
        <f t="shared" si="28"/>
        <v>51</v>
      </c>
      <c r="C55" s="33">
        <f t="shared" si="28"/>
        <v>102</v>
      </c>
      <c r="D55" s="33">
        <f t="shared" si="28"/>
        <v>153</v>
      </c>
      <c r="E55" s="33">
        <f t="shared" si="28"/>
        <v>204</v>
      </c>
      <c r="F55" s="33">
        <f t="shared" si="28"/>
        <v>255</v>
      </c>
      <c r="G55" s="33">
        <f t="shared" si="28"/>
        <v>306</v>
      </c>
      <c r="H55" s="33">
        <f t="shared" si="28"/>
        <v>357</v>
      </c>
      <c r="I55" s="33">
        <f t="shared" si="28"/>
        <v>408</v>
      </c>
      <c r="J55" s="33">
        <f t="shared" si="28"/>
        <v>459</v>
      </c>
      <c r="K55" s="33">
        <f t="shared" si="28"/>
        <v>510</v>
      </c>
      <c r="L55" s="33">
        <f t="shared" si="28"/>
        <v>561</v>
      </c>
      <c r="M55" s="33">
        <f t="shared" si="28"/>
        <v>612</v>
      </c>
      <c r="N55" s="33">
        <f t="shared" si="28"/>
        <v>663</v>
      </c>
      <c r="O55" s="33">
        <f t="shared" si="28"/>
        <v>714</v>
      </c>
      <c r="P55" s="33">
        <f t="shared" si="28"/>
        <v>765</v>
      </c>
      <c r="Q55" s="33">
        <f t="shared" si="28"/>
        <v>816</v>
      </c>
      <c r="R55" s="33">
        <f t="shared" si="25"/>
        <v>867</v>
      </c>
      <c r="S55" s="33">
        <f t="shared" si="25"/>
        <v>918</v>
      </c>
      <c r="T55" s="33">
        <f t="shared" si="25"/>
        <v>969</v>
      </c>
      <c r="U55" s="33">
        <f t="shared" si="25"/>
        <v>1020</v>
      </c>
      <c r="V55" s="33">
        <f t="shared" si="25"/>
        <v>1071</v>
      </c>
      <c r="W55" s="33">
        <f t="shared" si="25"/>
        <v>1122</v>
      </c>
      <c r="X55" s="33">
        <f t="shared" si="25"/>
        <v>1173</v>
      </c>
      <c r="Y55" s="33">
        <f t="shared" si="25"/>
        <v>1224</v>
      </c>
      <c r="Z55" s="33">
        <f t="shared" si="25"/>
        <v>1275</v>
      </c>
      <c r="AA55" s="33">
        <f t="shared" si="25"/>
        <v>1326</v>
      </c>
      <c r="AB55" s="33">
        <f t="shared" si="25"/>
        <v>1377</v>
      </c>
      <c r="AC55" s="33">
        <f t="shared" si="25"/>
        <v>1428</v>
      </c>
      <c r="AD55" s="33">
        <f t="shared" si="25"/>
        <v>1479</v>
      </c>
      <c r="AE55" s="33">
        <f t="shared" si="25"/>
        <v>1530</v>
      </c>
      <c r="AF55" s="33">
        <f t="shared" si="26"/>
        <v>1581</v>
      </c>
      <c r="AG55" s="33">
        <f t="shared" si="26"/>
        <v>1632</v>
      </c>
      <c r="AH55" s="33">
        <f t="shared" si="26"/>
        <v>1683</v>
      </c>
      <c r="AI55" s="33">
        <f t="shared" si="26"/>
        <v>1734</v>
      </c>
      <c r="AJ55" s="33">
        <f t="shared" si="26"/>
        <v>1785</v>
      </c>
      <c r="AK55" s="33">
        <f t="shared" si="26"/>
        <v>1836</v>
      </c>
      <c r="AL55" s="33">
        <f t="shared" si="26"/>
        <v>1887</v>
      </c>
      <c r="AM55" s="33">
        <f t="shared" si="26"/>
        <v>1938</v>
      </c>
      <c r="AN55" s="33">
        <f t="shared" si="26"/>
        <v>1989</v>
      </c>
      <c r="AO55" s="33">
        <f t="shared" si="26"/>
        <v>2040</v>
      </c>
      <c r="AP55" s="33">
        <f t="shared" si="26"/>
        <v>2091</v>
      </c>
      <c r="AQ55" s="33">
        <f t="shared" si="26"/>
        <v>2142</v>
      </c>
      <c r="AR55" s="33">
        <f t="shared" si="26"/>
        <v>2193</v>
      </c>
      <c r="AS55" s="33">
        <f t="shared" si="26"/>
        <v>2244</v>
      </c>
      <c r="AT55" s="33">
        <f t="shared" si="26"/>
        <v>2295</v>
      </c>
      <c r="AU55" s="33">
        <f t="shared" si="26"/>
        <v>2346</v>
      </c>
      <c r="AV55" s="33">
        <f t="shared" si="29"/>
        <v>2397</v>
      </c>
      <c r="AW55" s="33">
        <f t="shared" si="29"/>
        <v>2448</v>
      </c>
      <c r="AX55" s="33">
        <f t="shared" si="29"/>
        <v>2499</v>
      </c>
      <c r="AY55" s="33">
        <f t="shared" si="29"/>
        <v>2550</v>
      </c>
      <c r="AZ55" s="33">
        <f t="shared" si="29"/>
        <v>2601</v>
      </c>
      <c r="BA55" s="33">
        <f t="shared" si="29"/>
        <v>2652</v>
      </c>
      <c r="BB55" s="33">
        <f t="shared" si="29"/>
        <v>2703</v>
      </c>
      <c r="BC55" s="33">
        <f t="shared" si="29"/>
        <v>2754</v>
      </c>
      <c r="BD55" s="33">
        <f t="shared" si="29"/>
        <v>2805</v>
      </c>
      <c r="BE55" s="33">
        <f t="shared" si="29"/>
        <v>2856</v>
      </c>
      <c r="BF55" s="33">
        <f t="shared" si="29"/>
        <v>2907</v>
      </c>
      <c r="BG55" s="33">
        <f t="shared" si="29"/>
        <v>2958</v>
      </c>
      <c r="BH55" s="33">
        <f t="shared" si="29"/>
        <v>3009</v>
      </c>
      <c r="BI55" s="33">
        <f t="shared" si="29"/>
        <v>3060</v>
      </c>
      <c r="BJ55" s="33">
        <f t="shared" si="27"/>
        <v>3111</v>
      </c>
      <c r="BK55" s="33">
        <f t="shared" si="27"/>
        <v>3162</v>
      </c>
      <c r="BL55" s="33">
        <f t="shared" si="27"/>
        <v>3213</v>
      </c>
      <c r="BM55" s="33">
        <f t="shared" si="27"/>
        <v>3264</v>
      </c>
      <c r="BN55" s="33">
        <f t="shared" si="27"/>
        <v>3315</v>
      </c>
      <c r="BO55" s="33">
        <f t="shared" si="27"/>
        <v>3366</v>
      </c>
      <c r="BP55" s="33">
        <f t="shared" si="27"/>
        <v>3417</v>
      </c>
      <c r="BQ55" s="33">
        <f t="shared" si="27"/>
        <v>3468</v>
      </c>
      <c r="BR55" s="33">
        <f t="shared" si="27"/>
        <v>3519</v>
      </c>
      <c r="BS55" s="33">
        <f t="shared" si="27"/>
        <v>3570</v>
      </c>
      <c r="BT55" s="33">
        <f t="shared" si="27"/>
        <v>3621</v>
      </c>
      <c r="BU55" s="33">
        <f t="shared" si="27"/>
        <v>3672</v>
      </c>
      <c r="BV55" s="33">
        <f t="shared" si="27"/>
        <v>3723</v>
      </c>
      <c r="BW55" s="33">
        <f t="shared" si="27"/>
        <v>3774</v>
      </c>
      <c r="BX55" s="33">
        <f t="shared" si="27"/>
        <v>3825</v>
      </c>
      <c r="BY55" s="33">
        <f t="shared" si="27"/>
        <v>3876</v>
      </c>
      <c r="BZ55" s="33">
        <f t="shared" si="30"/>
        <v>3927</v>
      </c>
      <c r="CA55" s="33">
        <f t="shared" si="30"/>
        <v>3978</v>
      </c>
      <c r="CB55" s="33">
        <f t="shared" si="30"/>
        <v>4029</v>
      </c>
      <c r="CC55" s="33">
        <f t="shared" si="30"/>
        <v>4080</v>
      </c>
      <c r="CD55" s="33">
        <f t="shared" si="30"/>
        <v>4131</v>
      </c>
      <c r="CE55" s="33">
        <f t="shared" si="30"/>
        <v>4182</v>
      </c>
      <c r="CF55" s="33">
        <f t="shared" si="30"/>
        <v>4233</v>
      </c>
      <c r="CG55" s="33">
        <f t="shared" si="30"/>
        <v>4284</v>
      </c>
      <c r="CH55" s="33">
        <f t="shared" si="30"/>
        <v>4335</v>
      </c>
      <c r="CI55" s="33">
        <f t="shared" si="30"/>
        <v>4386</v>
      </c>
      <c r="CJ55" s="33">
        <f t="shared" si="30"/>
        <v>4437</v>
      </c>
      <c r="CK55" s="33">
        <f t="shared" si="30"/>
        <v>4488</v>
      </c>
      <c r="CL55" s="33">
        <f t="shared" si="30"/>
        <v>4539</v>
      </c>
      <c r="CM55" s="33">
        <f t="shared" si="30"/>
        <v>4590</v>
      </c>
      <c r="CN55" s="33">
        <f t="shared" si="31"/>
        <v>4641</v>
      </c>
      <c r="CO55" s="33">
        <f t="shared" si="31"/>
        <v>4692</v>
      </c>
      <c r="CP55" s="33">
        <f t="shared" si="31"/>
        <v>4743</v>
      </c>
      <c r="CQ55" s="33">
        <f t="shared" si="31"/>
        <v>4794</v>
      </c>
      <c r="CR55" s="33">
        <f t="shared" si="31"/>
        <v>4845</v>
      </c>
      <c r="CS55" s="33">
        <f t="shared" si="31"/>
        <v>4896</v>
      </c>
      <c r="CT55" s="33">
        <f t="shared" si="31"/>
        <v>4947</v>
      </c>
      <c r="CU55" s="33">
        <f t="shared" si="31"/>
        <v>4998</v>
      </c>
      <c r="CV55" s="33">
        <f t="shared" si="31"/>
        <v>5049</v>
      </c>
    </row>
    <row r="56" spans="1:100">
      <c r="A56" s="35">
        <v>52</v>
      </c>
      <c r="B56" s="33">
        <f t="shared" si="28"/>
        <v>52</v>
      </c>
      <c r="C56" s="33">
        <f t="shared" si="28"/>
        <v>104</v>
      </c>
      <c r="D56" s="33">
        <f t="shared" si="28"/>
        <v>156</v>
      </c>
      <c r="E56" s="33">
        <f t="shared" si="28"/>
        <v>208</v>
      </c>
      <c r="F56" s="33">
        <f t="shared" si="28"/>
        <v>260</v>
      </c>
      <c r="G56" s="33">
        <f t="shared" si="28"/>
        <v>312</v>
      </c>
      <c r="H56" s="33">
        <f t="shared" si="28"/>
        <v>364</v>
      </c>
      <c r="I56" s="33">
        <f t="shared" si="28"/>
        <v>416</v>
      </c>
      <c r="J56" s="33">
        <f t="shared" si="28"/>
        <v>468</v>
      </c>
      <c r="K56" s="33">
        <f t="shared" si="28"/>
        <v>520</v>
      </c>
      <c r="L56" s="33">
        <f t="shared" si="28"/>
        <v>572</v>
      </c>
      <c r="M56" s="33">
        <f t="shared" si="28"/>
        <v>624</v>
      </c>
      <c r="N56" s="33">
        <f t="shared" si="28"/>
        <v>676</v>
      </c>
      <c r="O56" s="33">
        <f t="shared" si="28"/>
        <v>728</v>
      </c>
      <c r="P56" s="33">
        <f t="shared" si="28"/>
        <v>780</v>
      </c>
      <c r="Q56" s="33">
        <f t="shared" si="28"/>
        <v>832</v>
      </c>
      <c r="R56" s="33">
        <f t="shared" si="25"/>
        <v>884</v>
      </c>
      <c r="S56" s="33">
        <f t="shared" si="25"/>
        <v>936</v>
      </c>
      <c r="T56" s="33">
        <f t="shared" si="25"/>
        <v>988</v>
      </c>
      <c r="U56" s="33">
        <f t="shared" si="25"/>
        <v>1040</v>
      </c>
      <c r="V56" s="33">
        <f t="shared" si="25"/>
        <v>1092</v>
      </c>
      <c r="W56" s="33">
        <f t="shared" si="25"/>
        <v>1144</v>
      </c>
      <c r="X56" s="33">
        <f t="shared" si="25"/>
        <v>1196</v>
      </c>
      <c r="Y56" s="33">
        <f t="shared" si="25"/>
        <v>1248</v>
      </c>
      <c r="Z56" s="33">
        <f t="shared" si="25"/>
        <v>1300</v>
      </c>
      <c r="AA56" s="33">
        <f t="shared" si="25"/>
        <v>1352</v>
      </c>
      <c r="AB56" s="33">
        <f t="shared" si="25"/>
        <v>1404</v>
      </c>
      <c r="AC56" s="33">
        <f t="shared" si="25"/>
        <v>1456</v>
      </c>
      <c r="AD56" s="33">
        <f t="shared" si="25"/>
        <v>1508</v>
      </c>
      <c r="AE56" s="33">
        <f t="shared" si="25"/>
        <v>1560</v>
      </c>
      <c r="AF56" s="33">
        <f t="shared" si="26"/>
        <v>1612</v>
      </c>
      <c r="AG56" s="33">
        <f t="shared" si="26"/>
        <v>1664</v>
      </c>
      <c r="AH56" s="33">
        <f t="shared" si="26"/>
        <v>1716</v>
      </c>
      <c r="AI56" s="33">
        <f t="shared" si="26"/>
        <v>1768</v>
      </c>
      <c r="AJ56" s="33">
        <f t="shared" si="26"/>
        <v>1820</v>
      </c>
      <c r="AK56" s="33">
        <f t="shared" si="26"/>
        <v>1872</v>
      </c>
      <c r="AL56" s="33">
        <f t="shared" si="26"/>
        <v>1924</v>
      </c>
      <c r="AM56" s="33">
        <f t="shared" si="26"/>
        <v>1976</v>
      </c>
      <c r="AN56" s="33">
        <f t="shared" si="26"/>
        <v>2028</v>
      </c>
      <c r="AO56" s="33">
        <f t="shared" si="26"/>
        <v>2080</v>
      </c>
      <c r="AP56" s="33">
        <f t="shared" si="26"/>
        <v>2132</v>
      </c>
      <c r="AQ56" s="33">
        <f t="shared" si="26"/>
        <v>2184</v>
      </c>
      <c r="AR56" s="33">
        <f t="shared" si="26"/>
        <v>2236</v>
      </c>
      <c r="AS56" s="33">
        <f t="shared" si="26"/>
        <v>2288</v>
      </c>
      <c r="AT56" s="33">
        <f t="shared" si="26"/>
        <v>2340</v>
      </c>
      <c r="AU56" s="33">
        <f t="shared" si="26"/>
        <v>2392</v>
      </c>
      <c r="AV56" s="33">
        <f t="shared" si="29"/>
        <v>2444</v>
      </c>
      <c r="AW56" s="33">
        <f t="shared" si="29"/>
        <v>2496</v>
      </c>
      <c r="AX56" s="33">
        <f t="shared" si="29"/>
        <v>2548</v>
      </c>
      <c r="AY56" s="33">
        <f t="shared" si="29"/>
        <v>2600</v>
      </c>
      <c r="AZ56" s="33">
        <f t="shared" si="29"/>
        <v>2652</v>
      </c>
      <c r="BA56" s="33">
        <f t="shared" si="29"/>
        <v>2704</v>
      </c>
      <c r="BB56" s="33">
        <f t="shared" si="29"/>
        <v>2756</v>
      </c>
      <c r="BC56" s="33">
        <f t="shared" si="29"/>
        <v>2808</v>
      </c>
      <c r="BD56" s="33">
        <f t="shared" si="29"/>
        <v>2860</v>
      </c>
      <c r="BE56" s="33">
        <f t="shared" si="29"/>
        <v>2912</v>
      </c>
      <c r="BF56" s="33">
        <f t="shared" si="29"/>
        <v>2964</v>
      </c>
      <c r="BG56" s="33">
        <f t="shared" si="29"/>
        <v>3016</v>
      </c>
      <c r="BH56" s="33">
        <f t="shared" si="29"/>
        <v>3068</v>
      </c>
      <c r="BI56" s="33">
        <f t="shared" si="29"/>
        <v>3120</v>
      </c>
      <c r="BJ56" s="33">
        <f t="shared" si="27"/>
        <v>3172</v>
      </c>
      <c r="BK56" s="33">
        <f t="shared" si="27"/>
        <v>3224</v>
      </c>
      <c r="BL56" s="33">
        <f t="shared" si="27"/>
        <v>3276</v>
      </c>
      <c r="BM56" s="33">
        <f t="shared" si="27"/>
        <v>3328</v>
      </c>
      <c r="BN56" s="33">
        <f t="shared" si="27"/>
        <v>3380</v>
      </c>
      <c r="BO56" s="33">
        <f t="shared" si="27"/>
        <v>3432</v>
      </c>
      <c r="BP56" s="33">
        <f t="shared" si="27"/>
        <v>3484</v>
      </c>
      <c r="BQ56" s="33">
        <f t="shared" si="27"/>
        <v>3536</v>
      </c>
      <c r="BR56" s="33">
        <f t="shared" si="27"/>
        <v>3588</v>
      </c>
      <c r="BS56" s="33">
        <f t="shared" si="27"/>
        <v>3640</v>
      </c>
      <c r="BT56" s="33">
        <f t="shared" si="27"/>
        <v>3692</v>
      </c>
      <c r="BU56" s="33">
        <f t="shared" si="27"/>
        <v>3744</v>
      </c>
      <c r="BV56" s="33">
        <f t="shared" si="27"/>
        <v>3796</v>
      </c>
      <c r="BW56" s="33">
        <f t="shared" si="27"/>
        <v>3848</v>
      </c>
      <c r="BX56" s="33">
        <f t="shared" si="27"/>
        <v>3900</v>
      </c>
      <c r="BY56" s="33">
        <f t="shared" si="27"/>
        <v>3952</v>
      </c>
      <c r="BZ56" s="33">
        <f t="shared" si="30"/>
        <v>4004</v>
      </c>
      <c r="CA56" s="33">
        <f t="shared" si="30"/>
        <v>4056</v>
      </c>
      <c r="CB56" s="33">
        <f t="shared" si="30"/>
        <v>4108</v>
      </c>
      <c r="CC56" s="33">
        <f t="shared" si="30"/>
        <v>4160</v>
      </c>
      <c r="CD56" s="33">
        <f t="shared" si="30"/>
        <v>4212</v>
      </c>
      <c r="CE56" s="33">
        <f t="shared" si="30"/>
        <v>4264</v>
      </c>
      <c r="CF56" s="33">
        <f t="shared" si="30"/>
        <v>4316</v>
      </c>
      <c r="CG56" s="33">
        <f t="shared" si="30"/>
        <v>4368</v>
      </c>
      <c r="CH56" s="33">
        <f t="shared" si="30"/>
        <v>4420</v>
      </c>
      <c r="CI56" s="33">
        <f t="shared" si="30"/>
        <v>4472</v>
      </c>
      <c r="CJ56" s="33">
        <f t="shared" si="30"/>
        <v>4524</v>
      </c>
      <c r="CK56" s="33">
        <f t="shared" si="30"/>
        <v>4576</v>
      </c>
      <c r="CL56" s="33">
        <f t="shared" si="30"/>
        <v>4628</v>
      </c>
      <c r="CM56" s="33">
        <f t="shared" si="30"/>
        <v>4680</v>
      </c>
      <c r="CN56" s="33">
        <f t="shared" si="31"/>
        <v>4732</v>
      </c>
      <c r="CO56" s="33">
        <f t="shared" si="31"/>
        <v>4784</v>
      </c>
      <c r="CP56" s="33">
        <f t="shared" si="31"/>
        <v>4836</v>
      </c>
      <c r="CQ56" s="33">
        <f t="shared" si="31"/>
        <v>4888</v>
      </c>
      <c r="CR56" s="33">
        <f t="shared" si="31"/>
        <v>4940</v>
      </c>
      <c r="CS56" s="33">
        <f t="shared" si="31"/>
        <v>4992</v>
      </c>
      <c r="CT56" s="33">
        <f t="shared" si="31"/>
        <v>5044</v>
      </c>
      <c r="CU56" s="33">
        <f t="shared" si="31"/>
        <v>5096</v>
      </c>
      <c r="CV56" s="33">
        <f t="shared" si="31"/>
        <v>5148</v>
      </c>
    </row>
    <row r="57" spans="1:100">
      <c r="A57" s="35">
        <v>53</v>
      </c>
      <c r="B57" s="33">
        <f t="shared" si="28"/>
        <v>53</v>
      </c>
      <c r="C57" s="33">
        <f t="shared" si="28"/>
        <v>106</v>
      </c>
      <c r="D57" s="33">
        <f t="shared" si="28"/>
        <v>159</v>
      </c>
      <c r="E57" s="33">
        <f t="shared" si="28"/>
        <v>212</v>
      </c>
      <c r="F57" s="33">
        <f t="shared" si="28"/>
        <v>265</v>
      </c>
      <c r="G57" s="33">
        <f t="shared" si="28"/>
        <v>318</v>
      </c>
      <c r="H57" s="33">
        <f t="shared" si="28"/>
        <v>371</v>
      </c>
      <c r="I57" s="33">
        <f t="shared" si="28"/>
        <v>424</v>
      </c>
      <c r="J57" s="33">
        <f t="shared" si="28"/>
        <v>477</v>
      </c>
      <c r="K57" s="33">
        <f t="shared" si="28"/>
        <v>530</v>
      </c>
      <c r="L57" s="33">
        <f t="shared" si="28"/>
        <v>583</v>
      </c>
      <c r="M57" s="33">
        <f t="shared" si="28"/>
        <v>636</v>
      </c>
      <c r="N57" s="33">
        <f t="shared" si="28"/>
        <v>689</v>
      </c>
      <c r="O57" s="33">
        <f t="shared" si="28"/>
        <v>742</v>
      </c>
      <c r="P57" s="33">
        <f t="shared" si="28"/>
        <v>795</v>
      </c>
      <c r="Q57" s="33">
        <f t="shared" si="28"/>
        <v>848</v>
      </c>
      <c r="R57" s="33">
        <f t="shared" si="25"/>
        <v>901</v>
      </c>
      <c r="S57" s="33">
        <f t="shared" si="25"/>
        <v>954</v>
      </c>
      <c r="T57" s="33">
        <f t="shared" si="25"/>
        <v>1007</v>
      </c>
      <c r="U57" s="33">
        <f t="shared" si="25"/>
        <v>1060</v>
      </c>
      <c r="V57" s="33">
        <f t="shared" si="25"/>
        <v>1113</v>
      </c>
      <c r="W57" s="33">
        <f t="shared" si="25"/>
        <v>1166</v>
      </c>
      <c r="X57" s="33">
        <f t="shared" si="25"/>
        <v>1219</v>
      </c>
      <c r="Y57" s="33">
        <f t="shared" si="25"/>
        <v>1272</v>
      </c>
      <c r="Z57" s="33">
        <f t="shared" si="25"/>
        <v>1325</v>
      </c>
      <c r="AA57" s="33">
        <f t="shared" si="25"/>
        <v>1378</v>
      </c>
      <c r="AB57" s="33">
        <f t="shared" si="25"/>
        <v>1431</v>
      </c>
      <c r="AC57" s="33">
        <f t="shared" si="25"/>
        <v>1484</v>
      </c>
      <c r="AD57" s="33">
        <f t="shared" si="25"/>
        <v>1537</v>
      </c>
      <c r="AE57" s="33">
        <f t="shared" si="25"/>
        <v>1590</v>
      </c>
      <c r="AF57" s="33">
        <f t="shared" si="26"/>
        <v>1643</v>
      </c>
      <c r="AG57" s="33">
        <f t="shared" si="26"/>
        <v>1696</v>
      </c>
      <c r="AH57" s="33">
        <f t="shared" si="26"/>
        <v>1749</v>
      </c>
      <c r="AI57" s="33">
        <f t="shared" si="26"/>
        <v>1802</v>
      </c>
      <c r="AJ57" s="33">
        <f t="shared" si="26"/>
        <v>1855</v>
      </c>
      <c r="AK57" s="33">
        <f t="shared" si="26"/>
        <v>1908</v>
      </c>
      <c r="AL57" s="33">
        <f t="shared" si="26"/>
        <v>1961</v>
      </c>
      <c r="AM57" s="33">
        <f t="shared" si="26"/>
        <v>2014</v>
      </c>
      <c r="AN57" s="33">
        <f t="shared" si="26"/>
        <v>2067</v>
      </c>
      <c r="AO57" s="33">
        <f t="shared" si="26"/>
        <v>2120</v>
      </c>
      <c r="AP57" s="33">
        <f t="shared" si="26"/>
        <v>2173</v>
      </c>
      <c r="AQ57" s="33">
        <f t="shared" si="26"/>
        <v>2226</v>
      </c>
      <c r="AR57" s="33">
        <f t="shared" si="26"/>
        <v>2279</v>
      </c>
      <c r="AS57" s="33">
        <f t="shared" si="26"/>
        <v>2332</v>
      </c>
      <c r="AT57" s="33">
        <f t="shared" si="26"/>
        <v>2385</v>
      </c>
      <c r="AU57" s="33">
        <f t="shared" si="26"/>
        <v>2438</v>
      </c>
      <c r="AV57" s="33">
        <f t="shared" si="29"/>
        <v>2491</v>
      </c>
      <c r="AW57" s="33">
        <f t="shared" si="29"/>
        <v>2544</v>
      </c>
      <c r="AX57" s="33">
        <f t="shared" si="29"/>
        <v>2597</v>
      </c>
      <c r="AY57" s="33">
        <f t="shared" si="29"/>
        <v>2650</v>
      </c>
      <c r="AZ57" s="33">
        <f t="shared" si="29"/>
        <v>2703</v>
      </c>
      <c r="BA57" s="33">
        <f t="shared" si="29"/>
        <v>2756</v>
      </c>
      <c r="BB57" s="33">
        <f t="shared" si="29"/>
        <v>2809</v>
      </c>
      <c r="BC57" s="33">
        <f t="shared" si="29"/>
        <v>2862</v>
      </c>
      <c r="BD57" s="33">
        <f t="shared" si="29"/>
        <v>2915</v>
      </c>
      <c r="BE57" s="33">
        <f t="shared" si="29"/>
        <v>2968</v>
      </c>
      <c r="BF57" s="33">
        <f t="shared" si="29"/>
        <v>3021</v>
      </c>
      <c r="BG57" s="33">
        <f t="shared" si="29"/>
        <v>3074</v>
      </c>
      <c r="BH57" s="33">
        <f t="shared" si="29"/>
        <v>3127</v>
      </c>
      <c r="BI57" s="33">
        <f t="shared" si="29"/>
        <v>3180</v>
      </c>
      <c r="BJ57" s="33">
        <f t="shared" si="27"/>
        <v>3233</v>
      </c>
      <c r="BK57" s="33">
        <f t="shared" si="27"/>
        <v>3286</v>
      </c>
      <c r="BL57" s="33">
        <f t="shared" si="27"/>
        <v>3339</v>
      </c>
      <c r="BM57" s="33">
        <f t="shared" si="27"/>
        <v>3392</v>
      </c>
      <c r="BN57" s="33">
        <f t="shared" si="27"/>
        <v>3445</v>
      </c>
      <c r="BO57" s="33">
        <f t="shared" si="27"/>
        <v>3498</v>
      </c>
      <c r="BP57" s="33">
        <f t="shared" si="27"/>
        <v>3551</v>
      </c>
      <c r="BQ57" s="33">
        <f t="shared" si="27"/>
        <v>3604</v>
      </c>
      <c r="BR57" s="33">
        <f t="shared" si="27"/>
        <v>3657</v>
      </c>
      <c r="BS57" s="33">
        <f t="shared" si="27"/>
        <v>3710</v>
      </c>
      <c r="BT57" s="33">
        <f t="shared" si="27"/>
        <v>3763</v>
      </c>
      <c r="BU57" s="33">
        <f t="shared" si="27"/>
        <v>3816</v>
      </c>
      <c r="BV57" s="33">
        <f t="shared" si="27"/>
        <v>3869</v>
      </c>
      <c r="BW57" s="33">
        <f t="shared" si="27"/>
        <v>3922</v>
      </c>
      <c r="BX57" s="33">
        <f t="shared" si="27"/>
        <v>3975</v>
      </c>
      <c r="BY57" s="33">
        <f t="shared" si="27"/>
        <v>4028</v>
      </c>
      <c r="BZ57" s="33">
        <f t="shared" si="30"/>
        <v>4081</v>
      </c>
      <c r="CA57" s="33">
        <f t="shared" si="30"/>
        <v>4134</v>
      </c>
      <c r="CB57" s="33">
        <f t="shared" si="30"/>
        <v>4187</v>
      </c>
      <c r="CC57" s="33">
        <f t="shared" si="30"/>
        <v>4240</v>
      </c>
      <c r="CD57" s="33">
        <f t="shared" si="30"/>
        <v>4293</v>
      </c>
      <c r="CE57" s="33">
        <f t="shared" si="30"/>
        <v>4346</v>
      </c>
      <c r="CF57" s="33">
        <f t="shared" si="30"/>
        <v>4399</v>
      </c>
      <c r="CG57" s="33">
        <f t="shared" si="30"/>
        <v>4452</v>
      </c>
      <c r="CH57" s="33">
        <f t="shared" si="30"/>
        <v>4505</v>
      </c>
      <c r="CI57" s="33">
        <f t="shared" si="30"/>
        <v>4558</v>
      </c>
      <c r="CJ57" s="33">
        <f t="shared" si="30"/>
        <v>4611</v>
      </c>
      <c r="CK57" s="33">
        <f t="shared" si="30"/>
        <v>4664</v>
      </c>
      <c r="CL57" s="33">
        <f t="shared" si="30"/>
        <v>4717</v>
      </c>
      <c r="CM57" s="33">
        <f t="shared" si="30"/>
        <v>4770</v>
      </c>
      <c r="CN57" s="33">
        <f t="shared" si="31"/>
        <v>4823</v>
      </c>
      <c r="CO57" s="33">
        <f t="shared" si="31"/>
        <v>4876</v>
      </c>
      <c r="CP57" s="33">
        <f t="shared" si="31"/>
        <v>4929</v>
      </c>
      <c r="CQ57" s="33">
        <f t="shared" si="31"/>
        <v>4982</v>
      </c>
      <c r="CR57" s="33">
        <f t="shared" si="31"/>
        <v>5035</v>
      </c>
      <c r="CS57" s="33">
        <f t="shared" si="31"/>
        <v>5088</v>
      </c>
      <c r="CT57" s="33">
        <f t="shared" si="31"/>
        <v>5141</v>
      </c>
      <c r="CU57" s="33">
        <f t="shared" si="31"/>
        <v>5194</v>
      </c>
      <c r="CV57" s="33">
        <f t="shared" si="31"/>
        <v>5247</v>
      </c>
    </row>
    <row r="58" spans="1:100">
      <c r="A58" s="35">
        <v>54</v>
      </c>
      <c r="B58" s="33">
        <f t="shared" si="28"/>
        <v>54</v>
      </c>
      <c r="C58" s="33">
        <f t="shared" si="28"/>
        <v>108</v>
      </c>
      <c r="D58" s="33">
        <f t="shared" si="28"/>
        <v>162</v>
      </c>
      <c r="E58" s="33">
        <f t="shared" si="28"/>
        <v>216</v>
      </c>
      <c r="F58" s="33">
        <f t="shared" si="28"/>
        <v>270</v>
      </c>
      <c r="G58" s="33">
        <f t="shared" si="28"/>
        <v>324</v>
      </c>
      <c r="H58" s="33">
        <f t="shared" si="28"/>
        <v>378</v>
      </c>
      <c r="I58" s="33">
        <f t="shared" si="28"/>
        <v>432</v>
      </c>
      <c r="J58" s="33">
        <f t="shared" si="28"/>
        <v>486</v>
      </c>
      <c r="K58" s="33">
        <f t="shared" si="28"/>
        <v>540</v>
      </c>
      <c r="L58" s="33">
        <f t="shared" si="28"/>
        <v>594</v>
      </c>
      <c r="M58" s="33">
        <f t="shared" si="28"/>
        <v>648</v>
      </c>
      <c r="N58" s="33">
        <f t="shared" si="28"/>
        <v>702</v>
      </c>
      <c r="O58" s="33">
        <f t="shared" si="28"/>
        <v>756</v>
      </c>
      <c r="P58" s="33">
        <f t="shared" si="28"/>
        <v>810</v>
      </c>
      <c r="Q58" s="33">
        <f t="shared" si="28"/>
        <v>864</v>
      </c>
      <c r="R58" s="33">
        <f t="shared" si="25"/>
        <v>918</v>
      </c>
      <c r="S58" s="33">
        <f t="shared" si="25"/>
        <v>972</v>
      </c>
      <c r="T58" s="33">
        <f t="shared" si="25"/>
        <v>1026</v>
      </c>
      <c r="U58" s="33">
        <f t="shared" si="25"/>
        <v>1080</v>
      </c>
      <c r="V58" s="33">
        <f t="shared" si="25"/>
        <v>1134</v>
      </c>
      <c r="W58" s="33">
        <f t="shared" si="25"/>
        <v>1188</v>
      </c>
      <c r="X58" s="33">
        <f t="shared" si="25"/>
        <v>1242</v>
      </c>
      <c r="Y58" s="33">
        <f t="shared" si="25"/>
        <v>1296</v>
      </c>
      <c r="Z58" s="33">
        <f t="shared" si="25"/>
        <v>1350</v>
      </c>
      <c r="AA58" s="33">
        <f t="shared" si="25"/>
        <v>1404</v>
      </c>
      <c r="AB58" s="33">
        <f t="shared" si="25"/>
        <v>1458</v>
      </c>
      <c r="AC58" s="33">
        <f t="shared" si="25"/>
        <v>1512</v>
      </c>
      <c r="AD58" s="33">
        <f t="shared" si="25"/>
        <v>1566</v>
      </c>
      <c r="AE58" s="33">
        <f t="shared" si="25"/>
        <v>1620</v>
      </c>
      <c r="AF58" s="33">
        <f t="shared" si="26"/>
        <v>1674</v>
      </c>
      <c r="AG58" s="33">
        <f t="shared" si="26"/>
        <v>1728</v>
      </c>
      <c r="AH58" s="33">
        <f t="shared" si="26"/>
        <v>1782</v>
      </c>
      <c r="AI58" s="33">
        <f t="shared" si="26"/>
        <v>1836</v>
      </c>
      <c r="AJ58" s="33">
        <f t="shared" si="26"/>
        <v>1890</v>
      </c>
      <c r="AK58" s="33">
        <f t="shared" si="26"/>
        <v>1944</v>
      </c>
      <c r="AL58" s="33">
        <f t="shared" si="26"/>
        <v>1998</v>
      </c>
      <c r="AM58" s="33">
        <f t="shared" si="26"/>
        <v>2052</v>
      </c>
      <c r="AN58" s="33">
        <f t="shared" si="26"/>
        <v>2106</v>
      </c>
      <c r="AO58" s="33">
        <f t="shared" si="26"/>
        <v>2160</v>
      </c>
      <c r="AP58" s="33">
        <f t="shared" si="26"/>
        <v>2214</v>
      </c>
      <c r="AQ58" s="33">
        <f t="shared" si="26"/>
        <v>2268</v>
      </c>
      <c r="AR58" s="33">
        <f t="shared" si="26"/>
        <v>2322</v>
      </c>
      <c r="AS58" s="33">
        <f t="shared" si="26"/>
        <v>2376</v>
      </c>
      <c r="AT58" s="33">
        <f t="shared" si="26"/>
        <v>2430</v>
      </c>
      <c r="AU58" s="33">
        <f t="shared" si="26"/>
        <v>2484</v>
      </c>
      <c r="AV58" s="33">
        <f t="shared" si="29"/>
        <v>2538</v>
      </c>
      <c r="AW58" s="33">
        <f t="shared" si="29"/>
        <v>2592</v>
      </c>
      <c r="AX58" s="33">
        <f t="shared" si="29"/>
        <v>2646</v>
      </c>
      <c r="AY58" s="33">
        <f t="shared" si="29"/>
        <v>2700</v>
      </c>
      <c r="AZ58" s="33">
        <f t="shared" si="29"/>
        <v>2754</v>
      </c>
      <c r="BA58" s="33">
        <f t="shared" si="29"/>
        <v>2808</v>
      </c>
      <c r="BB58" s="33">
        <f t="shared" si="29"/>
        <v>2862</v>
      </c>
      <c r="BC58" s="33">
        <f t="shared" si="29"/>
        <v>2916</v>
      </c>
      <c r="BD58" s="33">
        <f t="shared" si="29"/>
        <v>2970</v>
      </c>
      <c r="BE58" s="33">
        <f t="shared" si="29"/>
        <v>3024</v>
      </c>
      <c r="BF58" s="33">
        <f t="shared" si="29"/>
        <v>3078</v>
      </c>
      <c r="BG58" s="33">
        <f t="shared" si="29"/>
        <v>3132</v>
      </c>
      <c r="BH58" s="33">
        <f t="shared" si="29"/>
        <v>3186</v>
      </c>
      <c r="BI58" s="33">
        <f t="shared" si="29"/>
        <v>3240</v>
      </c>
      <c r="BJ58" s="33">
        <f t="shared" si="27"/>
        <v>3294</v>
      </c>
      <c r="BK58" s="33">
        <f t="shared" si="27"/>
        <v>3348</v>
      </c>
      <c r="BL58" s="33">
        <f t="shared" si="27"/>
        <v>3402</v>
      </c>
      <c r="BM58" s="33">
        <f t="shared" si="27"/>
        <v>3456</v>
      </c>
      <c r="BN58" s="33">
        <f t="shared" si="27"/>
        <v>3510</v>
      </c>
      <c r="BO58" s="33">
        <f t="shared" si="27"/>
        <v>3564</v>
      </c>
      <c r="BP58" s="33">
        <f t="shared" si="27"/>
        <v>3618</v>
      </c>
      <c r="BQ58" s="33">
        <f t="shared" si="27"/>
        <v>3672</v>
      </c>
      <c r="BR58" s="33">
        <f t="shared" si="27"/>
        <v>3726</v>
      </c>
      <c r="BS58" s="33">
        <f t="shared" si="27"/>
        <v>3780</v>
      </c>
      <c r="BT58" s="33">
        <f t="shared" si="27"/>
        <v>3834</v>
      </c>
      <c r="BU58" s="33">
        <f t="shared" si="27"/>
        <v>3888</v>
      </c>
      <c r="BV58" s="33">
        <f t="shared" si="27"/>
        <v>3942</v>
      </c>
      <c r="BW58" s="33">
        <f t="shared" si="27"/>
        <v>3996</v>
      </c>
      <c r="BX58" s="33">
        <f t="shared" si="27"/>
        <v>4050</v>
      </c>
      <c r="BY58" s="33">
        <f t="shared" si="27"/>
        <v>4104</v>
      </c>
      <c r="BZ58" s="33">
        <f t="shared" si="30"/>
        <v>4158</v>
      </c>
      <c r="CA58" s="33">
        <f t="shared" si="30"/>
        <v>4212</v>
      </c>
      <c r="CB58" s="33">
        <f t="shared" si="30"/>
        <v>4266</v>
      </c>
      <c r="CC58" s="33">
        <f t="shared" si="30"/>
        <v>4320</v>
      </c>
      <c r="CD58" s="33">
        <f t="shared" si="30"/>
        <v>4374</v>
      </c>
      <c r="CE58" s="33">
        <f t="shared" si="30"/>
        <v>4428</v>
      </c>
      <c r="CF58" s="33">
        <f t="shared" si="30"/>
        <v>4482</v>
      </c>
      <c r="CG58" s="33">
        <f t="shared" si="30"/>
        <v>4536</v>
      </c>
      <c r="CH58" s="33">
        <f t="shared" si="30"/>
        <v>4590</v>
      </c>
      <c r="CI58" s="33">
        <f t="shared" si="30"/>
        <v>4644</v>
      </c>
      <c r="CJ58" s="33">
        <f t="shared" si="30"/>
        <v>4698</v>
      </c>
      <c r="CK58" s="33">
        <f t="shared" si="30"/>
        <v>4752</v>
      </c>
      <c r="CL58" s="33">
        <f t="shared" si="30"/>
        <v>4806</v>
      </c>
      <c r="CM58" s="33">
        <f t="shared" si="30"/>
        <v>4860</v>
      </c>
      <c r="CN58" s="33">
        <f t="shared" si="31"/>
        <v>4914</v>
      </c>
      <c r="CO58" s="33">
        <f t="shared" si="31"/>
        <v>4968</v>
      </c>
      <c r="CP58" s="33">
        <f t="shared" si="31"/>
        <v>5022</v>
      </c>
      <c r="CQ58" s="33">
        <f t="shared" si="31"/>
        <v>5076</v>
      </c>
      <c r="CR58" s="33">
        <f t="shared" si="31"/>
        <v>5130</v>
      </c>
      <c r="CS58" s="33">
        <f t="shared" si="31"/>
        <v>5184</v>
      </c>
      <c r="CT58" s="33">
        <f t="shared" si="31"/>
        <v>5238</v>
      </c>
      <c r="CU58" s="33">
        <f t="shared" si="31"/>
        <v>5292</v>
      </c>
      <c r="CV58" s="33">
        <f t="shared" si="31"/>
        <v>5346</v>
      </c>
    </row>
    <row r="59" spans="1:100">
      <c r="A59" s="35">
        <v>55</v>
      </c>
      <c r="B59" s="33">
        <f t="shared" si="28"/>
        <v>55</v>
      </c>
      <c r="C59" s="33">
        <f t="shared" si="28"/>
        <v>110</v>
      </c>
      <c r="D59" s="33">
        <f t="shared" si="28"/>
        <v>165</v>
      </c>
      <c r="E59" s="33">
        <f t="shared" si="28"/>
        <v>220</v>
      </c>
      <c r="F59" s="33">
        <f t="shared" si="28"/>
        <v>275</v>
      </c>
      <c r="G59" s="33">
        <f t="shared" si="28"/>
        <v>330</v>
      </c>
      <c r="H59" s="33">
        <f t="shared" si="28"/>
        <v>385</v>
      </c>
      <c r="I59" s="33">
        <f t="shared" si="28"/>
        <v>440</v>
      </c>
      <c r="J59" s="33">
        <f t="shared" si="28"/>
        <v>495</v>
      </c>
      <c r="K59" s="33">
        <f t="shared" si="28"/>
        <v>550</v>
      </c>
      <c r="L59" s="33">
        <f t="shared" si="28"/>
        <v>605</v>
      </c>
      <c r="M59" s="33">
        <f t="shared" si="28"/>
        <v>660</v>
      </c>
      <c r="N59" s="33">
        <f t="shared" si="28"/>
        <v>715</v>
      </c>
      <c r="O59" s="33">
        <f t="shared" si="28"/>
        <v>770</v>
      </c>
      <c r="P59" s="33">
        <f t="shared" si="28"/>
        <v>825</v>
      </c>
      <c r="Q59" s="33">
        <f t="shared" si="28"/>
        <v>880</v>
      </c>
      <c r="R59" s="33">
        <f t="shared" si="25"/>
        <v>935</v>
      </c>
      <c r="S59" s="33">
        <f t="shared" si="25"/>
        <v>990</v>
      </c>
      <c r="T59" s="33">
        <f t="shared" si="25"/>
        <v>1045</v>
      </c>
      <c r="U59" s="33">
        <f t="shared" si="25"/>
        <v>1100</v>
      </c>
      <c r="V59" s="33">
        <f t="shared" si="25"/>
        <v>1155</v>
      </c>
      <c r="W59" s="33">
        <f t="shared" si="25"/>
        <v>1210</v>
      </c>
      <c r="X59" s="33">
        <f t="shared" si="25"/>
        <v>1265</v>
      </c>
      <c r="Y59" s="33">
        <f t="shared" si="25"/>
        <v>1320</v>
      </c>
      <c r="Z59" s="33">
        <f t="shared" si="25"/>
        <v>1375</v>
      </c>
      <c r="AA59" s="33">
        <f t="shared" si="25"/>
        <v>1430</v>
      </c>
      <c r="AB59" s="33">
        <f t="shared" si="25"/>
        <v>1485</v>
      </c>
      <c r="AC59" s="33">
        <f t="shared" si="25"/>
        <v>1540</v>
      </c>
      <c r="AD59" s="33">
        <f t="shared" si="25"/>
        <v>1595</v>
      </c>
      <c r="AE59" s="33">
        <f t="shared" si="25"/>
        <v>1650</v>
      </c>
      <c r="AF59" s="33">
        <f t="shared" si="26"/>
        <v>1705</v>
      </c>
      <c r="AG59" s="33">
        <f t="shared" si="26"/>
        <v>1760</v>
      </c>
      <c r="AH59" s="33">
        <f t="shared" si="26"/>
        <v>1815</v>
      </c>
      <c r="AI59" s="33">
        <f t="shared" si="26"/>
        <v>1870</v>
      </c>
      <c r="AJ59" s="33">
        <f t="shared" si="26"/>
        <v>1925</v>
      </c>
      <c r="AK59" s="33">
        <f t="shared" si="26"/>
        <v>1980</v>
      </c>
      <c r="AL59" s="33">
        <f t="shared" si="26"/>
        <v>2035</v>
      </c>
      <c r="AM59" s="33">
        <f t="shared" si="26"/>
        <v>2090</v>
      </c>
      <c r="AN59" s="33">
        <f t="shared" si="26"/>
        <v>2145</v>
      </c>
      <c r="AO59" s="33">
        <f t="shared" si="26"/>
        <v>2200</v>
      </c>
      <c r="AP59" s="33">
        <f t="shared" si="26"/>
        <v>2255</v>
      </c>
      <c r="AQ59" s="33">
        <f t="shared" si="26"/>
        <v>2310</v>
      </c>
      <c r="AR59" s="33">
        <f t="shared" si="26"/>
        <v>2365</v>
      </c>
      <c r="AS59" s="33">
        <f t="shared" si="26"/>
        <v>2420</v>
      </c>
      <c r="AT59" s="33">
        <f t="shared" si="26"/>
        <v>2475</v>
      </c>
      <c r="AU59" s="33">
        <f t="shared" si="26"/>
        <v>2530</v>
      </c>
      <c r="AV59" s="33">
        <f t="shared" si="29"/>
        <v>2585</v>
      </c>
      <c r="AW59" s="33">
        <f t="shared" si="29"/>
        <v>2640</v>
      </c>
      <c r="AX59" s="33">
        <f t="shared" si="29"/>
        <v>2695</v>
      </c>
      <c r="AY59" s="33">
        <f t="shared" si="29"/>
        <v>2750</v>
      </c>
      <c r="AZ59" s="33">
        <f t="shared" si="29"/>
        <v>2805</v>
      </c>
      <c r="BA59" s="33">
        <f t="shared" si="29"/>
        <v>2860</v>
      </c>
      <c r="BB59" s="33">
        <f t="shared" si="29"/>
        <v>2915</v>
      </c>
      <c r="BC59" s="33">
        <f t="shared" si="29"/>
        <v>2970</v>
      </c>
      <c r="BD59" s="33">
        <f t="shared" si="29"/>
        <v>3025</v>
      </c>
      <c r="BE59" s="33">
        <f t="shared" si="29"/>
        <v>3080</v>
      </c>
      <c r="BF59" s="33">
        <f t="shared" si="29"/>
        <v>3135</v>
      </c>
      <c r="BG59" s="33">
        <f t="shared" si="29"/>
        <v>3190</v>
      </c>
      <c r="BH59" s="33">
        <f t="shared" si="29"/>
        <v>3245</v>
      </c>
      <c r="BI59" s="33">
        <f t="shared" si="29"/>
        <v>3300</v>
      </c>
      <c r="BJ59" s="33">
        <f t="shared" si="27"/>
        <v>3355</v>
      </c>
      <c r="BK59" s="33">
        <f t="shared" si="27"/>
        <v>3410</v>
      </c>
      <c r="BL59" s="33">
        <f t="shared" si="27"/>
        <v>3465</v>
      </c>
      <c r="BM59" s="33">
        <f t="shared" si="27"/>
        <v>3520</v>
      </c>
      <c r="BN59" s="33">
        <f t="shared" si="27"/>
        <v>3575</v>
      </c>
      <c r="BO59" s="33">
        <f t="shared" si="27"/>
        <v>3630</v>
      </c>
      <c r="BP59" s="33">
        <f t="shared" si="27"/>
        <v>3685</v>
      </c>
      <c r="BQ59" s="33">
        <f t="shared" si="27"/>
        <v>3740</v>
      </c>
      <c r="BR59" s="33">
        <f t="shared" si="27"/>
        <v>3795</v>
      </c>
      <c r="BS59" s="33">
        <f t="shared" si="27"/>
        <v>3850</v>
      </c>
      <c r="BT59" s="33">
        <f t="shared" si="27"/>
        <v>3905</v>
      </c>
      <c r="BU59" s="33">
        <f t="shared" si="27"/>
        <v>3960</v>
      </c>
      <c r="BV59" s="33">
        <f t="shared" si="27"/>
        <v>4015</v>
      </c>
      <c r="BW59" s="33">
        <f t="shared" si="27"/>
        <v>4070</v>
      </c>
      <c r="BX59" s="33">
        <f t="shared" si="27"/>
        <v>4125</v>
      </c>
      <c r="BY59" s="33">
        <f t="shared" si="27"/>
        <v>4180</v>
      </c>
      <c r="BZ59" s="33">
        <f t="shared" si="30"/>
        <v>4235</v>
      </c>
      <c r="CA59" s="33">
        <f t="shared" si="30"/>
        <v>4290</v>
      </c>
      <c r="CB59" s="33">
        <f t="shared" si="30"/>
        <v>4345</v>
      </c>
      <c r="CC59" s="33">
        <f t="shared" si="30"/>
        <v>4400</v>
      </c>
      <c r="CD59" s="33">
        <f t="shared" si="30"/>
        <v>4455</v>
      </c>
      <c r="CE59" s="33">
        <f t="shared" si="30"/>
        <v>4510</v>
      </c>
      <c r="CF59" s="33">
        <f t="shared" si="30"/>
        <v>4565</v>
      </c>
      <c r="CG59" s="33">
        <f t="shared" si="30"/>
        <v>4620</v>
      </c>
      <c r="CH59" s="33">
        <f t="shared" si="30"/>
        <v>4675</v>
      </c>
      <c r="CI59" s="33">
        <f t="shared" si="30"/>
        <v>4730</v>
      </c>
      <c r="CJ59" s="33">
        <f t="shared" si="30"/>
        <v>4785</v>
      </c>
      <c r="CK59" s="33">
        <f t="shared" si="30"/>
        <v>4840</v>
      </c>
      <c r="CL59" s="33">
        <f t="shared" si="30"/>
        <v>4895</v>
      </c>
      <c r="CM59" s="33">
        <f t="shared" si="30"/>
        <v>4950</v>
      </c>
      <c r="CN59" s="33">
        <f t="shared" si="31"/>
        <v>5005</v>
      </c>
      <c r="CO59" s="33">
        <f t="shared" si="31"/>
        <v>5060</v>
      </c>
      <c r="CP59" s="33">
        <f t="shared" si="31"/>
        <v>5115</v>
      </c>
      <c r="CQ59" s="33">
        <f t="shared" si="31"/>
        <v>5170</v>
      </c>
      <c r="CR59" s="33">
        <f t="shared" si="31"/>
        <v>5225</v>
      </c>
      <c r="CS59" s="33">
        <f t="shared" si="31"/>
        <v>5280</v>
      </c>
      <c r="CT59" s="33">
        <f t="shared" si="31"/>
        <v>5335</v>
      </c>
      <c r="CU59" s="33">
        <f t="shared" si="31"/>
        <v>5390</v>
      </c>
      <c r="CV59" s="33">
        <f t="shared" si="31"/>
        <v>5445</v>
      </c>
    </row>
    <row r="60" spans="1:100">
      <c r="A60" s="35">
        <v>56</v>
      </c>
      <c r="B60" s="33">
        <f t="shared" si="28"/>
        <v>56</v>
      </c>
      <c r="C60" s="33">
        <f t="shared" si="28"/>
        <v>112</v>
      </c>
      <c r="D60" s="33">
        <f t="shared" si="28"/>
        <v>168</v>
      </c>
      <c r="E60" s="33">
        <f t="shared" si="28"/>
        <v>224</v>
      </c>
      <c r="F60" s="33">
        <f t="shared" si="28"/>
        <v>280</v>
      </c>
      <c r="G60" s="33">
        <f t="shared" si="28"/>
        <v>336</v>
      </c>
      <c r="H60" s="33">
        <f t="shared" si="28"/>
        <v>392</v>
      </c>
      <c r="I60" s="33">
        <f t="shared" si="28"/>
        <v>448</v>
      </c>
      <c r="J60" s="33">
        <f t="shared" si="28"/>
        <v>504</v>
      </c>
      <c r="K60" s="33">
        <f t="shared" si="28"/>
        <v>560</v>
      </c>
      <c r="L60" s="33">
        <f t="shared" si="28"/>
        <v>616</v>
      </c>
      <c r="M60" s="33">
        <f t="shared" si="28"/>
        <v>672</v>
      </c>
      <c r="N60" s="33">
        <f t="shared" si="28"/>
        <v>728</v>
      </c>
      <c r="O60" s="33">
        <f t="shared" si="28"/>
        <v>784</v>
      </c>
      <c r="P60" s="33">
        <f t="shared" si="28"/>
        <v>840</v>
      </c>
      <c r="Q60" s="33">
        <f t="shared" si="28"/>
        <v>896</v>
      </c>
      <c r="R60" s="33">
        <f t="shared" si="25"/>
        <v>952</v>
      </c>
      <c r="S60" s="33">
        <f t="shared" si="25"/>
        <v>1008</v>
      </c>
      <c r="T60" s="33">
        <f t="shared" si="25"/>
        <v>1064</v>
      </c>
      <c r="U60" s="33">
        <f t="shared" si="25"/>
        <v>1120</v>
      </c>
      <c r="V60" s="33">
        <f t="shared" si="25"/>
        <v>1176</v>
      </c>
      <c r="W60" s="33">
        <f t="shared" si="25"/>
        <v>1232</v>
      </c>
      <c r="X60" s="33">
        <f t="shared" si="25"/>
        <v>1288</v>
      </c>
      <c r="Y60" s="33">
        <f t="shared" si="25"/>
        <v>1344</v>
      </c>
      <c r="Z60" s="33">
        <f t="shared" si="25"/>
        <v>1400</v>
      </c>
      <c r="AA60" s="33">
        <f t="shared" si="25"/>
        <v>1456</v>
      </c>
      <c r="AB60" s="33">
        <f t="shared" si="25"/>
        <v>1512</v>
      </c>
      <c r="AC60" s="33">
        <f t="shared" si="25"/>
        <v>1568</v>
      </c>
      <c r="AD60" s="33">
        <f t="shared" si="25"/>
        <v>1624</v>
      </c>
      <c r="AE60" s="33">
        <f t="shared" si="25"/>
        <v>1680</v>
      </c>
      <c r="AF60" s="33">
        <f t="shared" si="26"/>
        <v>1736</v>
      </c>
      <c r="AG60" s="33">
        <f t="shared" si="26"/>
        <v>1792</v>
      </c>
      <c r="AH60" s="33">
        <f t="shared" si="26"/>
        <v>1848</v>
      </c>
      <c r="AI60" s="33">
        <f t="shared" si="26"/>
        <v>1904</v>
      </c>
      <c r="AJ60" s="33">
        <f t="shared" si="26"/>
        <v>1960</v>
      </c>
      <c r="AK60" s="33">
        <f t="shared" si="26"/>
        <v>2016</v>
      </c>
      <c r="AL60" s="33">
        <f t="shared" si="26"/>
        <v>2072</v>
      </c>
      <c r="AM60" s="33">
        <f t="shared" si="26"/>
        <v>2128</v>
      </c>
      <c r="AN60" s="33">
        <f t="shared" si="26"/>
        <v>2184</v>
      </c>
      <c r="AO60" s="33">
        <f t="shared" si="26"/>
        <v>2240</v>
      </c>
      <c r="AP60" s="33">
        <f t="shared" si="26"/>
        <v>2296</v>
      </c>
      <c r="AQ60" s="33">
        <f t="shared" si="26"/>
        <v>2352</v>
      </c>
      <c r="AR60" s="33">
        <f t="shared" si="26"/>
        <v>2408</v>
      </c>
      <c r="AS60" s="33">
        <f t="shared" si="26"/>
        <v>2464</v>
      </c>
      <c r="AT60" s="33">
        <f t="shared" si="26"/>
        <v>2520</v>
      </c>
      <c r="AU60" s="33">
        <f t="shared" si="26"/>
        <v>2576</v>
      </c>
      <c r="AV60" s="33">
        <f t="shared" si="29"/>
        <v>2632</v>
      </c>
      <c r="AW60" s="33">
        <f t="shared" si="29"/>
        <v>2688</v>
      </c>
      <c r="AX60" s="33">
        <f t="shared" si="29"/>
        <v>2744</v>
      </c>
      <c r="AY60" s="33">
        <f t="shared" si="29"/>
        <v>2800</v>
      </c>
      <c r="AZ60" s="33">
        <f t="shared" si="29"/>
        <v>2856</v>
      </c>
      <c r="BA60" s="33">
        <f t="shared" si="29"/>
        <v>2912</v>
      </c>
      <c r="BB60" s="33">
        <f t="shared" si="29"/>
        <v>2968</v>
      </c>
      <c r="BC60" s="33">
        <f t="shared" si="29"/>
        <v>3024</v>
      </c>
      <c r="BD60" s="33">
        <f t="shared" si="29"/>
        <v>3080</v>
      </c>
      <c r="BE60" s="33">
        <f t="shared" si="29"/>
        <v>3136</v>
      </c>
      <c r="BF60" s="33">
        <f t="shared" si="29"/>
        <v>3192</v>
      </c>
      <c r="BG60" s="33">
        <f t="shared" si="29"/>
        <v>3248</v>
      </c>
      <c r="BH60" s="33">
        <f t="shared" si="29"/>
        <v>3304</v>
      </c>
      <c r="BI60" s="33">
        <f t="shared" si="29"/>
        <v>3360</v>
      </c>
      <c r="BJ60" s="33">
        <f t="shared" si="27"/>
        <v>3416</v>
      </c>
      <c r="BK60" s="33">
        <f t="shared" si="27"/>
        <v>3472</v>
      </c>
      <c r="BL60" s="33">
        <f t="shared" si="27"/>
        <v>3528</v>
      </c>
      <c r="BM60" s="33">
        <f t="shared" si="27"/>
        <v>3584</v>
      </c>
      <c r="BN60" s="33">
        <f t="shared" si="27"/>
        <v>3640</v>
      </c>
      <c r="BO60" s="33">
        <f t="shared" si="27"/>
        <v>3696</v>
      </c>
      <c r="BP60" s="33">
        <f t="shared" si="27"/>
        <v>3752</v>
      </c>
      <c r="BQ60" s="33">
        <f t="shared" si="27"/>
        <v>3808</v>
      </c>
      <c r="BR60" s="33">
        <f t="shared" si="27"/>
        <v>3864</v>
      </c>
      <c r="BS60" s="33">
        <f t="shared" si="27"/>
        <v>3920</v>
      </c>
      <c r="BT60" s="33">
        <f t="shared" si="27"/>
        <v>3976</v>
      </c>
      <c r="BU60" s="33">
        <f t="shared" si="27"/>
        <v>4032</v>
      </c>
      <c r="BV60" s="33">
        <f t="shared" si="27"/>
        <v>4088</v>
      </c>
      <c r="BW60" s="33">
        <f t="shared" si="27"/>
        <v>4144</v>
      </c>
      <c r="BX60" s="33">
        <f t="shared" si="27"/>
        <v>4200</v>
      </c>
      <c r="BY60" s="33">
        <f t="shared" si="27"/>
        <v>4256</v>
      </c>
      <c r="BZ60" s="33">
        <f t="shared" si="30"/>
        <v>4312</v>
      </c>
      <c r="CA60" s="33">
        <f t="shared" si="30"/>
        <v>4368</v>
      </c>
      <c r="CB60" s="33">
        <f t="shared" si="30"/>
        <v>4424</v>
      </c>
      <c r="CC60" s="33">
        <f t="shared" si="30"/>
        <v>4480</v>
      </c>
      <c r="CD60" s="33">
        <f t="shared" si="30"/>
        <v>4536</v>
      </c>
      <c r="CE60" s="33">
        <f t="shared" si="30"/>
        <v>4592</v>
      </c>
      <c r="CF60" s="33">
        <f t="shared" si="30"/>
        <v>4648</v>
      </c>
      <c r="CG60" s="33">
        <f t="shared" si="30"/>
        <v>4704</v>
      </c>
      <c r="CH60" s="33">
        <f t="shared" si="30"/>
        <v>4760</v>
      </c>
      <c r="CI60" s="33">
        <f t="shared" si="30"/>
        <v>4816</v>
      </c>
      <c r="CJ60" s="33">
        <f t="shared" si="30"/>
        <v>4872</v>
      </c>
      <c r="CK60" s="33">
        <f t="shared" si="30"/>
        <v>4928</v>
      </c>
      <c r="CL60" s="33">
        <f t="shared" si="30"/>
        <v>4984</v>
      </c>
      <c r="CM60" s="33">
        <f t="shared" si="30"/>
        <v>5040</v>
      </c>
      <c r="CN60" s="33">
        <f t="shared" si="31"/>
        <v>5096</v>
      </c>
      <c r="CO60" s="33">
        <f t="shared" si="31"/>
        <v>5152</v>
      </c>
      <c r="CP60" s="33">
        <f t="shared" si="31"/>
        <v>5208</v>
      </c>
      <c r="CQ60" s="33">
        <f t="shared" si="31"/>
        <v>5264</v>
      </c>
      <c r="CR60" s="33">
        <f t="shared" si="31"/>
        <v>5320</v>
      </c>
      <c r="CS60" s="33">
        <f t="shared" si="31"/>
        <v>5376</v>
      </c>
      <c r="CT60" s="33">
        <f t="shared" si="31"/>
        <v>5432</v>
      </c>
      <c r="CU60" s="33">
        <f t="shared" si="31"/>
        <v>5488</v>
      </c>
      <c r="CV60" s="33">
        <f t="shared" si="31"/>
        <v>5544</v>
      </c>
    </row>
    <row r="61" spans="1:100">
      <c r="A61" s="35">
        <v>57</v>
      </c>
      <c r="B61" s="33">
        <f t="shared" si="28"/>
        <v>57</v>
      </c>
      <c r="C61" s="33">
        <f t="shared" si="28"/>
        <v>114</v>
      </c>
      <c r="D61" s="33">
        <f t="shared" si="28"/>
        <v>171</v>
      </c>
      <c r="E61" s="33">
        <f t="shared" si="28"/>
        <v>228</v>
      </c>
      <c r="F61" s="33">
        <f t="shared" si="28"/>
        <v>285</v>
      </c>
      <c r="G61" s="33">
        <f t="shared" si="28"/>
        <v>342</v>
      </c>
      <c r="H61" s="33">
        <f t="shared" si="28"/>
        <v>399</v>
      </c>
      <c r="I61" s="33">
        <f t="shared" si="28"/>
        <v>456</v>
      </c>
      <c r="J61" s="33">
        <f t="shared" si="28"/>
        <v>513</v>
      </c>
      <c r="K61" s="33">
        <f t="shared" si="28"/>
        <v>570</v>
      </c>
      <c r="L61" s="33">
        <f t="shared" si="28"/>
        <v>627</v>
      </c>
      <c r="M61" s="33">
        <f t="shared" si="28"/>
        <v>684</v>
      </c>
      <c r="N61" s="33">
        <f t="shared" si="28"/>
        <v>741</v>
      </c>
      <c r="O61" s="33">
        <f t="shared" si="28"/>
        <v>798</v>
      </c>
      <c r="P61" s="33">
        <f t="shared" si="28"/>
        <v>855</v>
      </c>
      <c r="Q61" s="33">
        <f t="shared" si="28"/>
        <v>912</v>
      </c>
      <c r="R61" s="33">
        <f t="shared" si="25"/>
        <v>969</v>
      </c>
      <c r="S61" s="33">
        <f t="shared" si="25"/>
        <v>1026</v>
      </c>
      <c r="T61" s="33">
        <f t="shared" si="25"/>
        <v>1083</v>
      </c>
      <c r="U61" s="33">
        <f t="shared" si="25"/>
        <v>1140</v>
      </c>
      <c r="V61" s="33">
        <f t="shared" si="25"/>
        <v>1197</v>
      </c>
      <c r="W61" s="33">
        <f t="shared" si="25"/>
        <v>1254</v>
      </c>
      <c r="X61" s="33">
        <f t="shared" si="25"/>
        <v>1311</v>
      </c>
      <c r="Y61" s="33">
        <f t="shared" si="25"/>
        <v>1368</v>
      </c>
      <c r="Z61" s="33">
        <f t="shared" si="25"/>
        <v>1425</v>
      </c>
      <c r="AA61" s="33">
        <f t="shared" si="25"/>
        <v>1482</v>
      </c>
      <c r="AB61" s="33">
        <f t="shared" si="25"/>
        <v>1539</v>
      </c>
      <c r="AC61" s="33">
        <f t="shared" si="25"/>
        <v>1596</v>
      </c>
      <c r="AD61" s="33">
        <f t="shared" si="25"/>
        <v>1653</v>
      </c>
      <c r="AE61" s="33">
        <f t="shared" si="25"/>
        <v>1710</v>
      </c>
      <c r="AF61" s="33">
        <f t="shared" si="26"/>
        <v>1767</v>
      </c>
      <c r="AG61" s="33">
        <f t="shared" si="26"/>
        <v>1824</v>
      </c>
      <c r="AH61" s="33">
        <f t="shared" si="26"/>
        <v>1881</v>
      </c>
      <c r="AI61" s="33">
        <f t="shared" si="26"/>
        <v>1938</v>
      </c>
      <c r="AJ61" s="33">
        <f t="shared" si="26"/>
        <v>1995</v>
      </c>
      <c r="AK61" s="33">
        <f t="shared" si="26"/>
        <v>2052</v>
      </c>
      <c r="AL61" s="33">
        <f t="shared" si="26"/>
        <v>2109</v>
      </c>
      <c r="AM61" s="33">
        <f t="shared" si="26"/>
        <v>2166</v>
      </c>
      <c r="AN61" s="33">
        <f t="shared" si="26"/>
        <v>2223</v>
      </c>
      <c r="AO61" s="33">
        <f t="shared" si="26"/>
        <v>2280</v>
      </c>
      <c r="AP61" s="33">
        <f t="shared" si="26"/>
        <v>2337</v>
      </c>
      <c r="AQ61" s="33">
        <f t="shared" si="26"/>
        <v>2394</v>
      </c>
      <c r="AR61" s="33">
        <f t="shared" si="26"/>
        <v>2451</v>
      </c>
      <c r="AS61" s="33">
        <f t="shared" si="26"/>
        <v>2508</v>
      </c>
      <c r="AT61" s="33">
        <f t="shared" si="26"/>
        <v>2565</v>
      </c>
      <c r="AU61" s="33">
        <f t="shared" si="26"/>
        <v>2622</v>
      </c>
      <c r="AV61" s="33">
        <f t="shared" si="29"/>
        <v>2679</v>
      </c>
      <c r="AW61" s="33">
        <f t="shared" si="29"/>
        <v>2736</v>
      </c>
      <c r="AX61" s="33">
        <f t="shared" si="29"/>
        <v>2793</v>
      </c>
      <c r="AY61" s="33">
        <f t="shared" si="29"/>
        <v>2850</v>
      </c>
      <c r="AZ61" s="33">
        <f t="shared" si="29"/>
        <v>2907</v>
      </c>
      <c r="BA61" s="33">
        <f t="shared" si="29"/>
        <v>2964</v>
      </c>
      <c r="BB61" s="33">
        <f t="shared" si="29"/>
        <v>3021</v>
      </c>
      <c r="BC61" s="33">
        <f t="shared" si="29"/>
        <v>3078</v>
      </c>
      <c r="BD61" s="33">
        <f t="shared" si="29"/>
        <v>3135</v>
      </c>
      <c r="BE61" s="33">
        <f t="shared" si="29"/>
        <v>3192</v>
      </c>
      <c r="BF61" s="33">
        <f t="shared" si="29"/>
        <v>3249</v>
      </c>
      <c r="BG61" s="33">
        <f t="shared" si="29"/>
        <v>3306</v>
      </c>
      <c r="BH61" s="33">
        <f t="shared" si="29"/>
        <v>3363</v>
      </c>
      <c r="BI61" s="33">
        <f t="shared" si="29"/>
        <v>3420</v>
      </c>
      <c r="BJ61" s="33">
        <f t="shared" si="27"/>
        <v>3477</v>
      </c>
      <c r="BK61" s="33">
        <f t="shared" si="27"/>
        <v>3534</v>
      </c>
      <c r="BL61" s="33">
        <f t="shared" si="27"/>
        <v>3591</v>
      </c>
      <c r="BM61" s="33">
        <f t="shared" si="27"/>
        <v>3648</v>
      </c>
      <c r="BN61" s="33">
        <f t="shared" si="27"/>
        <v>3705</v>
      </c>
      <c r="BO61" s="33">
        <f t="shared" si="27"/>
        <v>3762</v>
      </c>
      <c r="BP61" s="33">
        <f t="shared" si="27"/>
        <v>3819</v>
      </c>
      <c r="BQ61" s="33">
        <f t="shared" si="27"/>
        <v>3876</v>
      </c>
      <c r="BR61" s="33">
        <f t="shared" si="27"/>
        <v>3933</v>
      </c>
      <c r="BS61" s="33">
        <f t="shared" si="27"/>
        <v>3990</v>
      </c>
      <c r="BT61" s="33">
        <f t="shared" si="27"/>
        <v>4047</v>
      </c>
      <c r="BU61" s="33">
        <f t="shared" si="27"/>
        <v>4104</v>
      </c>
      <c r="BV61" s="33">
        <f t="shared" si="27"/>
        <v>4161</v>
      </c>
      <c r="BW61" s="33">
        <f t="shared" si="27"/>
        <v>4218</v>
      </c>
      <c r="BX61" s="33">
        <f t="shared" si="27"/>
        <v>4275</v>
      </c>
      <c r="BY61" s="33">
        <f t="shared" si="27"/>
        <v>4332</v>
      </c>
      <c r="BZ61" s="33">
        <f t="shared" si="30"/>
        <v>4389</v>
      </c>
      <c r="CA61" s="33">
        <f t="shared" si="30"/>
        <v>4446</v>
      </c>
      <c r="CB61" s="33">
        <f t="shared" si="30"/>
        <v>4503</v>
      </c>
      <c r="CC61" s="33">
        <f t="shared" si="30"/>
        <v>4560</v>
      </c>
      <c r="CD61" s="33">
        <f t="shared" si="30"/>
        <v>4617</v>
      </c>
      <c r="CE61" s="33">
        <f t="shared" si="30"/>
        <v>4674</v>
      </c>
      <c r="CF61" s="33">
        <f t="shared" si="30"/>
        <v>4731</v>
      </c>
      <c r="CG61" s="33">
        <f t="shared" si="30"/>
        <v>4788</v>
      </c>
      <c r="CH61" s="33">
        <f t="shared" si="30"/>
        <v>4845</v>
      </c>
      <c r="CI61" s="33">
        <f t="shared" si="30"/>
        <v>4902</v>
      </c>
      <c r="CJ61" s="33">
        <f t="shared" si="30"/>
        <v>4959</v>
      </c>
      <c r="CK61" s="33">
        <f t="shared" si="30"/>
        <v>5016</v>
      </c>
      <c r="CL61" s="33">
        <f t="shared" si="30"/>
        <v>5073</v>
      </c>
      <c r="CM61" s="33">
        <f t="shared" si="30"/>
        <v>5130</v>
      </c>
      <c r="CN61" s="33">
        <f t="shared" si="31"/>
        <v>5187</v>
      </c>
      <c r="CO61" s="33">
        <f t="shared" si="31"/>
        <v>5244</v>
      </c>
      <c r="CP61" s="33">
        <f t="shared" si="31"/>
        <v>5301</v>
      </c>
      <c r="CQ61" s="33">
        <f t="shared" si="31"/>
        <v>5358</v>
      </c>
      <c r="CR61" s="33">
        <f t="shared" si="31"/>
        <v>5415</v>
      </c>
      <c r="CS61" s="33">
        <f t="shared" si="31"/>
        <v>5472</v>
      </c>
      <c r="CT61" s="33">
        <f t="shared" si="31"/>
        <v>5529</v>
      </c>
      <c r="CU61" s="33">
        <f t="shared" si="31"/>
        <v>5586</v>
      </c>
      <c r="CV61" s="33">
        <f t="shared" si="31"/>
        <v>5643</v>
      </c>
    </row>
    <row r="62" spans="1:100">
      <c r="A62" s="35">
        <v>58</v>
      </c>
      <c r="B62" s="33">
        <f t="shared" si="28"/>
        <v>58</v>
      </c>
      <c r="C62" s="33">
        <f t="shared" si="28"/>
        <v>116</v>
      </c>
      <c r="D62" s="33">
        <f t="shared" si="28"/>
        <v>174</v>
      </c>
      <c r="E62" s="33">
        <f t="shared" si="28"/>
        <v>232</v>
      </c>
      <c r="F62" s="33">
        <f t="shared" si="28"/>
        <v>290</v>
      </c>
      <c r="G62" s="33">
        <f t="shared" si="28"/>
        <v>348</v>
      </c>
      <c r="H62" s="33">
        <f t="shared" si="28"/>
        <v>406</v>
      </c>
      <c r="I62" s="33">
        <f t="shared" si="28"/>
        <v>464</v>
      </c>
      <c r="J62" s="33">
        <f t="shared" si="28"/>
        <v>522</v>
      </c>
      <c r="K62" s="33">
        <f t="shared" si="28"/>
        <v>580</v>
      </c>
      <c r="L62" s="33">
        <f t="shared" si="28"/>
        <v>638</v>
      </c>
      <c r="M62" s="33">
        <f t="shared" si="28"/>
        <v>696</v>
      </c>
      <c r="N62" s="33">
        <f t="shared" si="28"/>
        <v>754</v>
      </c>
      <c r="O62" s="33">
        <f t="shared" si="28"/>
        <v>812</v>
      </c>
      <c r="P62" s="33">
        <f t="shared" si="28"/>
        <v>870</v>
      </c>
      <c r="Q62" s="33">
        <f t="shared" si="28"/>
        <v>928</v>
      </c>
      <c r="R62" s="33">
        <f t="shared" si="25"/>
        <v>986</v>
      </c>
      <c r="S62" s="33">
        <f t="shared" si="25"/>
        <v>1044</v>
      </c>
      <c r="T62" s="33">
        <f t="shared" si="25"/>
        <v>1102</v>
      </c>
      <c r="U62" s="33">
        <f t="shared" si="25"/>
        <v>1160</v>
      </c>
      <c r="V62" s="33">
        <f t="shared" si="25"/>
        <v>1218</v>
      </c>
      <c r="W62" s="33">
        <f t="shared" si="25"/>
        <v>1276</v>
      </c>
      <c r="X62" s="33">
        <f t="shared" si="25"/>
        <v>1334</v>
      </c>
      <c r="Y62" s="33">
        <f t="shared" si="25"/>
        <v>1392</v>
      </c>
      <c r="Z62" s="33">
        <f t="shared" si="25"/>
        <v>1450</v>
      </c>
      <c r="AA62" s="33">
        <f t="shared" si="25"/>
        <v>1508</v>
      </c>
      <c r="AB62" s="33">
        <f t="shared" si="25"/>
        <v>1566</v>
      </c>
      <c r="AC62" s="33">
        <f t="shared" si="25"/>
        <v>1624</v>
      </c>
      <c r="AD62" s="33">
        <f t="shared" si="25"/>
        <v>1682</v>
      </c>
      <c r="AE62" s="33">
        <f t="shared" si="25"/>
        <v>1740</v>
      </c>
      <c r="AF62" s="33">
        <f t="shared" si="26"/>
        <v>1798</v>
      </c>
      <c r="AG62" s="33">
        <f t="shared" si="26"/>
        <v>1856</v>
      </c>
      <c r="AH62" s="33">
        <f t="shared" si="26"/>
        <v>1914</v>
      </c>
      <c r="AI62" s="33">
        <f t="shared" si="26"/>
        <v>1972</v>
      </c>
      <c r="AJ62" s="33">
        <f t="shared" si="26"/>
        <v>2030</v>
      </c>
      <c r="AK62" s="33">
        <f t="shared" si="26"/>
        <v>2088</v>
      </c>
      <c r="AL62" s="33">
        <f t="shared" si="26"/>
        <v>2146</v>
      </c>
      <c r="AM62" s="33">
        <f t="shared" si="26"/>
        <v>2204</v>
      </c>
      <c r="AN62" s="33">
        <f t="shared" si="26"/>
        <v>2262</v>
      </c>
      <c r="AO62" s="33">
        <f t="shared" si="26"/>
        <v>2320</v>
      </c>
      <c r="AP62" s="33">
        <f t="shared" si="26"/>
        <v>2378</v>
      </c>
      <c r="AQ62" s="33">
        <f t="shared" si="26"/>
        <v>2436</v>
      </c>
      <c r="AR62" s="33">
        <f t="shared" si="26"/>
        <v>2494</v>
      </c>
      <c r="AS62" s="33">
        <f t="shared" si="26"/>
        <v>2552</v>
      </c>
      <c r="AT62" s="33">
        <f t="shared" si="26"/>
        <v>2610</v>
      </c>
      <c r="AU62" s="33">
        <f t="shared" si="26"/>
        <v>2668</v>
      </c>
      <c r="AV62" s="33">
        <f t="shared" si="29"/>
        <v>2726</v>
      </c>
      <c r="AW62" s="33">
        <f t="shared" si="29"/>
        <v>2784</v>
      </c>
      <c r="AX62" s="33">
        <f t="shared" si="29"/>
        <v>2842</v>
      </c>
      <c r="AY62" s="33">
        <f t="shared" si="29"/>
        <v>2900</v>
      </c>
      <c r="AZ62" s="33">
        <f t="shared" si="29"/>
        <v>2958</v>
      </c>
      <c r="BA62" s="33">
        <f t="shared" si="29"/>
        <v>3016</v>
      </c>
      <c r="BB62" s="33">
        <f t="shared" si="29"/>
        <v>3074</v>
      </c>
      <c r="BC62" s="33">
        <f t="shared" si="29"/>
        <v>3132</v>
      </c>
      <c r="BD62" s="33">
        <f t="shared" si="29"/>
        <v>3190</v>
      </c>
      <c r="BE62" s="33">
        <f t="shared" si="29"/>
        <v>3248</v>
      </c>
      <c r="BF62" s="33">
        <f t="shared" si="29"/>
        <v>3306</v>
      </c>
      <c r="BG62" s="33">
        <f t="shared" si="29"/>
        <v>3364</v>
      </c>
      <c r="BH62" s="33">
        <f t="shared" si="29"/>
        <v>3422</v>
      </c>
      <c r="BI62" s="33">
        <f t="shared" si="29"/>
        <v>3480</v>
      </c>
      <c r="BJ62" s="33">
        <f t="shared" si="27"/>
        <v>3538</v>
      </c>
      <c r="BK62" s="33">
        <f t="shared" si="27"/>
        <v>3596</v>
      </c>
      <c r="BL62" s="33">
        <f t="shared" si="27"/>
        <v>3654</v>
      </c>
      <c r="BM62" s="33">
        <f t="shared" si="27"/>
        <v>3712</v>
      </c>
      <c r="BN62" s="33">
        <f t="shared" si="27"/>
        <v>3770</v>
      </c>
      <c r="BO62" s="33">
        <f t="shared" si="27"/>
        <v>3828</v>
      </c>
      <c r="BP62" s="33">
        <f t="shared" si="27"/>
        <v>3886</v>
      </c>
      <c r="BQ62" s="33">
        <f t="shared" si="27"/>
        <v>3944</v>
      </c>
      <c r="BR62" s="33">
        <f t="shared" si="27"/>
        <v>4002</v>
      </c>
      <c r="BS62" s="33">
        <f t="shared" si="27"/>
        <v>4060</v>
      </c>
      <c r="BT62" s="33">
        <f t="shared" si="27"/>
        <v>4118</v>
      </c>
      <c r="BU62" s="33">
        <f t="shared" si="27"/>
        <v>4176</v>
      </c>
      <c r="BV62" s="33">
        <f t="shared" si="27"/>
        <v>4234</v>
      </c>
      <c r="BW62" s="33">
        <f t="shared" si="27"/>
        <v>4292</v>
      </c>
      <c r="BX62" s="33">
        <f t="shared" si="27"/>
        <v>4350</v>
      </c>
      <c r="BY62" s="33">
        <f t="shared" si="27"/>
        <v>4408</v>
      </c>
      <c r="BZ62" s="33">
        <f t="shared" si="30"/>
        <v>4466</v>
      </c>
      <c r="CA62" s="33">
        <f t="shared" si="30"/>
        <v>4524</v>
      </c>
      <c r="CB62" s="33">
        <f t="shared" si="30"/>
        <v>4582</v>
      </c>
      <c r="CC62" s="33">
        <f t="shared" si="30"/>
        <v>4640</v>
      </c>
      <c r="CD62" s="33">
        <f t="shared" si="30"/>
        <v>4698</v>
      </c>
      <c r="CE62" s="33">
        <f t="shared" si="30"/>
        <v>4756</v>
      </c>
      <c r="CF62" s="33">
        <f t="shared" si="30"/>
        <v>4814</v>
      </c>
      <c r="CG62" s="33">
        <f t="shared" si="30"/>
        <v>4872</v>
      </c>
      <c r="CH62" s="33">
        <f t="shared" si="30"/>
        <v>4930</v>
      </c>
      <c r="CI62" s="33">
        <f t="shared" si="30"/>
        <v>4988</v>
      </c>
      <c r="CJ62" s="33">
        <f t="shared" si="30"/>
        <v>5046</v>
      </c>
      <c r="CK62" s="33">
        <f t="shared" si="30"/>
        <v>5104</v>
      </c>
      <c r="CL62" s="33">
        <f t="shared" si="30"/>
        <v>5162</v>
      </c>
      <c r="CM62" s="33">
        <f t="shared" si="30"/>
        <v>5220</v>
      </c>
      <c r="CN62" s="33">
        <f t="shared" si="31"/>
        <v>5278</v>
      </c>
      <c r="CO62" s="33">
        <f t="shared" si="31"/>
        <v>5336</v>
      </c>
      <c r="CP62" s="33">
        <f t="shared" si="31"/>
        <v>5394</v>
      </c>
      <c r="CQ62" s="33">
        <f t="shared" si="31"/>
        <v>5452</v>
      </c>
      <c r="CR62" s="33">
        <f t="shared" si="31"/>
        <v>5510</v>
      </c>
      <c r="CS62" s="33">
        <f t="shared" si="31"/>
        <v>5568</v>
      </c>
      <c r="CT62" s="33">
        <f t="shared" si="31"/>
        <v>5626</v>
      </c>
      <c r="CU62" s="33">
        <f t="shared" si="31"/>
        <v>5684</v>
      </c>
      <c r="CV62" s="33">
        <f t="shared" si="31"/>
        <v>5742</v>
      </c>
    </row>
    <row r="63" spans="1:100">
      <c r="A63" s="35">
        <v>59</v>
      </c>
      <c r="B63" s="33">
        <f t="shared" si="28"/>
        <v>59</v>
      </c>
      <c r="C63" s="33">
        <f t="shared" si="28"/>
        <v>118</v>
      </c>
      <c r="D63" s="33">
        <f t="shared" si="28"/>
        <v>177</v>
      </c>
      <c r="E63" s="33">
        <f t="shared" si="28"/>
        <v>236</v>
      </c>
      <c r="F63" s="33">
        <f t="shared" si="28"/>
        <v>295</v>
      </c>
      <c r="G63" s="33">
        <f t="shared" si="28"/>
        <v>354</v>
      </c>
      <c r="H63" s="33">
        <f t="shared" si="28"/>
        <v>413</v>
      </c>
      <c r="I63" s="33">
        <f t="shared" si="28"/>
        <v>472</v>
      </c>
      <c r="J63" s="33">
        <f t="shared" si="28"/>
        <v>531</v>
      </c>
      <c r="K63" s="33">
        <f t="shared" si="28"/>
        <v>590</v>
      </c>
      <c r="L63" s="33">
        <f t="shared" si="28"/>
        <v>649</v>
      </c>
      <c r="M63" s="33">
        <f t="shared" si="28"/>
        <v>708</v>
      </c>
      <c r="N63" s="33">
        <f t="shared" si="28"/>
        <v>767</v>
      </c>
      <c r="O63" s="33">
        <f t="shared" si="28"/>
        <v>826</v>
      </c>
      <c r="P63" s="33">
        <f t="shared" si="28"/>
        <v>885</v>
      </c>
      <c r="Q63" s="33">
        <f t="shared" si="28"/>
        <v>944</v>
      </c>
      <c r="R63" s="33">
        <f t="shared" si="25"/>
        <v>1003</v>
      </c>
      <c r="S63" s="33">
        <f t="shared" si="25"/>
        <v>1062</v>
      </c>
      <c r="T63" s="33">
        <f t="shared" si="25"/>
        <v>1121</v>
      </c>
      <c r="U63" s="33">
        <f t="shared" si="25"/>
        <v>1180</v>
      </c>
      <c r="V63" s="33">
        <f t="shared" si="25"/>
        <v>1239</v>
      </c>
      <c r="W63" s="33">
        <f t="shared" si="25"/>
        <v>1298</v>
      </c>
      <c r="X63" s="33">
        <f t="shared" si="25"/>
        <v>1357</v>
      </c>
      <c r="Y63" s="33">
        <f t="shared" si="25"/>
        <v>1416</v>
      </c>
      <c r="Z63" s="33">
        <f t="shared" si="25"/>
        <v>1475</v>
      </c>
      <c r="AA63" s="33">
        <f t="shared" si="25"/>
        <v>1534</v>
      </c>
      <c r="AB63" s="33">
        <f t="shared" si="25"/>
        <v>1593</v>
      </c>
      <c r="AC63" s="33">
        <f t="shared" si="25"/>
        <v>1652</v>
      </c>
      <c r="AD63" s="33">
        <f t="shared" si="25"/>
        <v>1711</v>
      </c>
      <c r="AE63" s="33">
        <f t="shared" si="25"/>
        <v>1770</v>
      </c>
      <c r="AF63" s="33">
        <f t="shared" si="26"/>
        <v>1829</v>
      </c>
      <c r="AG63" s="33">
        <f t="shared" si="26"/>
        <v>1888</v>
      </c>
      <c r="AH63" s="33">
        <f t="shared" si="26"/>
        <v>1947</v>
      </c>
      <c r="AI63" s="33">
        <f t="shared" si="26"/>
        <v>2006</v>
      </c>
      <c r="AJ63" s="33">
        <f t="shared" si="26"/>
        <v>2065</v>
      </c>
      <c r="AK63" s="33">
        <f t="shared" si="26"/>
        <v>2124</v>
      </c>
      <c r="AL63" s="33">
        <f t="shared" si="26"/>
        <v>2183</v>
      </c>
      <c r="AM63" s="33">
        <f t="shared" si="26"/>
        <v>2242</v>
      </c>
      <c r="AN63" s="33">
        <f t="shared" si="26"/>
        <v>2301</v>
      </c>
      <c r="AO63" s="33">
        <f t="shared" si="26"/>
        <v>2360</v>
      </c>
      <c r="AP63" s="33">
        <f t="shared" si="26"/>
        <v>2419</v>
      </c>
      <c r="AQ63" s="33">
        <f t="shared" si="26"/>
        <v>2478</v>
      </c>
      <c r="AR63" s="33">
        <f t="shared" si="26"/>
        <v>2537</v>
      </c>
      <c r="AS63" s="33">
        <f t="shared" si="26"/>
        <v>2596</v>
      </c>
      <c r="AT63" s="33">
        <f t="shared" si="26"/>
        <v>2655</v>
      </c>
      <c r="AU63" s="33">
        <f t="shared" si="26"/>
        <v>2714</v>
      </c>
      <c r="AV63" s="33">
        <f t="shared" si="29"/>
        <v>2773</v>
      </c>
      <c r="AW63" s="33">
        <f t="shared" si="29"/>
        <v>2832</v>
      </c>
      <c r="AX63" s="33">
        <f t="shared" si="29"/>
        <v>2891</v>
      </c>
      <c r="AY63" s="33">
        <f t="shared" si="29"/>
        <v>2950</v>
      </c>
      <c r="AZ63" s="33">
        <f t="shared" si="29"/>
        <v>3009</v>
      </c>
      <c r="BA63" s="33">
        <f t="shared" si="29"/>
        <v>3068</v>
      </c>
      <c r="BB63" s="33">
        <f t="shared" si="29"/>
        <v>3127</v>
      </c>
      <c r="BC63" s="33">
        <f t="shared" si="29"/>
        <v>3186</v>
      </c>
      <c r="BD63" s="33">
        <f t="shared" si="29"/>
        <v>3245</v>
      </c>
      <c r="BE63" s="33">
        <f t="shared" si="29"/>
        <v>3304</v>
      </c>
      <c r="BF63" s="33">
        <f t="shared" si="29"/>
        <v>3363</v>
      </c>
      <c r="BG63" s="33">
        <f t="shared" si="29"/>
        <v>3422</v>
      </c>
      <c r="BH63" s="33">
        <f t="shared" si="29"/>
        <v>3481</v>
      </c>
      <c r="BI63" s="33">
        <f t="shared" si="29"/>
        <v>3540</v>
      </c>
      <c r="BJ63" s="33">
        <f t="shared" si="27"/>
        <v>3599</v>
      </c>
      <c r="BK63" s="33">
        <f t="shared" si="27"/>
        <v>3658</v>
      </c>
      <c r="BL63" s="33">
        <f t="shared" si="27"/>
        <v>3717</v>
      </c>
      <c r="BM63" s="33">
        <f t="shared" si="27"/>
        <v>3776</v>
      </c>
      <c r="BN63" s="33">
        <f t="shared" si="27"/>
        <v>3835</v>
      </c>
      <c r="BO63" s="33">
        <f t="shared" si="27"/>
        <v>3894</v>
      </c>
      <c r="BP63" s="33">
        <f t="shared" si="27"/>
        <v>3953</v>
      </c>
      <c r="BQ63" s="33">
        <f t="shared" si="27"/>
        <v>4012</v>
      </c>
      <c r="BR63" s="33">
        <f t="shared" si="27"/>
        <v>4071</v>
      </c>
      <c r="BS63" s="33">
        <f t="shared" si="27"/>
        <v>4130</v>
      </c>
      <c r="BT63" s="33">
        <f t="shared" si="27"/>
        <v>4189</v>
      </c>
      <c r="BU63" s="33">
        <f t="shared" si="27"/>
        <v>4248</v>
      </c>
      <c r="BV63" s="33">
        <f t="shared" si="27"/>
        <v>4307</v>
      </c>
      <c r="BW63" s="33">
        <f t="shared" si="27"/>
        <v>4366</v>
      </c>
      <c r="BX63" s="33">
        <f t="shared" si="27"/>
        <v>4425</v>
      </c>
      <c r="BY63" s="33">
        <f t="shared" si="27"/>
        <v>4484</v>
      </c>
      <c r="BZ63" s="33">
        <f t="shared" si="30"/>
        <v>4543</v>
      </c>
      <c r="CA63" s="33">
        <f t="shared" si="30"/>
        <v>4602</v>
      </c>
      <c r="CB63" s="33">
        <f t="shared" si="30"/>
        <v>4661</v>
      </c>
      <c r="CC63" s="33">
        <f t="shared" si="30"/>
        <v>4720</v>
      </c>
      <c r="CD63" s="33">
        <f t="shared" si="30"/>
        <v>4779</v>
      </c>
      <c r="CE63" s="33">
        <f t="shared" si="30"/>
        <v>4838</v>
      </c>
      <c r="CF63" s="33">
        <f t="shared" si="30"/>
        <v>4897</v>
      </c>
      <c r="CG63" s="33">
        <f t="shared" si="30"/>
        <v>4956</v>
      </c>
      <c r="CH63" s="33">
        <f t="shared" si="30"/>
        <v>5015</v>
      </c>
      <c r="CI63" s="33">
        <f t="shared" si="30"/>
        <v>5074</v>
      </c>
      <c r="CJ63" s="33">
        <f t="shared" si="30"/>
        <v>5133</v>
      </c>
      <c r="CK63" s="33">
        <f t="shared" si="30"/>
        <v>5192</v>
      </c>
      <c r="CL63" s="33">
        <f t="shared" si="30"/>
        <v>5251</v>
      </c>
      <c r="CM63" s="33">
        <f t="shared" si="30"/>
        <v>5310</v>
      </c>
      <c r="CN63" s="33">
        <f t="shared" si="31"/>
        <v>5369</v>
      </c>
      <c r="CO63" s="33">
        <f t="shared" si="31"/>
        <v>5428</v>
      </c>
      <c r="CP63" s="33">
        <f t="shared" si="31"/>
        <v>5487</v>
      </c>
      <c r="CQ63" s="33">
        <f t="shared" si="31"/>
        <v>5546</v>
      </c>
      <c r="CR63" s="33">
        <f t="shared" si="31"/>
        <v>5605</v>
      </c>
      <c r="CS63" s="33">
        <f t="shared" si="31"/>
        <v>5664</v>
      </c>
      <c r="CT63" s="33">
        <f t="shared" si="31"/>
        <v>5723</v>
      </c>
      <c r="CU63" s="33">
        <f t="shared" si="31"/>
        <v>5782</v>
      </c>
      <c r="CV63" s="33">
        <f t="shared" si="31"/>
        <v>5841</v>
      </c>
    </row>
    <row r="64" spans="1:100">
      <c r="A64" s="35">
        <v>60</v>
      </c>
      <c r="B64" s="33">
        <f t="shared" si="28"/>
        <v>60</v>
      </c>
      <c r="C64" s="33">
        <f t="shared" si="28"/>
        <v>120</v>
      </c>
      <c r="D64" s="33">
        <f t="shared" si="28"/>
        <v>180</v>
      </c>
      <c r="E64" s="33">
        <f t="shared" si="28"/>
        <v>240</v>
      </c>
      <c r="F64" s="33">
        <f t="shared" si="28"/>
        <v>300</v>
      </c>
      <c r="G64" s="33">
        <f t="shared" si="28"/>
        <v>360</v>
      </c>
      <c r="H64" s="33">
        <f t="shared" si="28"/>
        <v>420</v>
      </c>
      <c r="I64" s="33">
        <f t="shared" si="28"/>
        <v>480</v>
      </c>
      <c r="J64" s="33">
        <f t="shared" si="28"/>
        <v>540</v>
      </c>
      <c r="K64" s="33">
        <f t="shared" si="28"/>
        <v>600</v>
      </c>
      <c r="L64" s="33">
        <f t="shared" si="28"/>
        <v>660</v>
      </c>
      <c r="M64" s="33">
        <f t="shared" si="28"/>
        <v>720</v>
      </c>
      <c r="N64" s="33">
        <f t="shared" si="28"/>
        <v>780</v>
      </c>
      <c r="O64" s="33">
        <f t="shared" si="28"/>
        <v>840</v>
      </c>
      <c r="P64" s="33">
        <f t="shared" si="28"/>
        <v>900</v>
      </c>
      <c r="Q64" s="33">
        <f t="shared" si="28"/>
        <v>960</v>
      </c>
      <c r="R64" s="33">
        <f t="shared" si="25"/>
        <v>1020</v>
      </c>
      <c r="S64" s="33">
        <f t="shared" si="25"/>
        <v>1080</v>
      </c>
      <c r="T64" s="33">
        <f t="shared" si="25"/>
        <v>1140</v>
      </c>
      <c r="U64" s="33">
        <f t="shared" si="25"/>
        <v>1200</v>
      </c>
      <c r="V64" s="33">
        <f t="shared" si="25"/>
        <v>1260</v>
      </c>
      <c r="W64" s="33">
        <f t="shared" si="25"/>
        <v>1320</v>
      </c>
      <c r="X64" s="33">
        <f t="shared" si="25"/>
        <v>1380</v>
      </c>
      <c r="Y64" s="33">
        <f t="shared" si="25"/>
        <v>1440</v>
      </c>
      <c r="Z64" s="33">
        <f t="shared" si="25"/>
        <v>1500</v>
      </c>
      <c r="AA64" s="33">
        <f t="shared" si="25"/>
        <v>1560</v>
      </c>
      <c r="AB64" s="33">
        <f t="shared" si="25"/>
        <v>1620</v>
      </c>
      <c r="AC64" s="33">
        <f t="shared" si="25"/>
        <v>1680</v>
      </c>
      <c r="AD64" s="33">
        <f t="shared" si="25"/>
        <v>1740</v>
      </c>
      <c r="AE64" s="33">
        <f t="shared" si="25"/>
        <v>1800</v>
      </c>
      <c r="AF64" s="33">
        <f t="shared" si="26"/>
        <v>1860</v>
      </c>
      <c r="AG64" s="33">
        <f t="shared" si="26"/>
        <v>1920</v>
      </c>
      <c r="AH64" s="33">
        <f t="shared" si="26"/>
        <v>1980</v>
      </c>
      <c r="AI64" s="33">
        <f t="shared" si="26"/>
        <v>2040</v>
      </c>
      <c r="AJ64" s="33">
        <f t="shared" si="26"/>
        <v>2100</v>
      </c>
      <c r="AK64" s="33">
        <f t="shared" si="26"/>
        <v>2160</v>
      </c>
      <c r="AL64" s="33">
        <f t="shared" si="26"/>
        <v>2220</v>
      </c>
      <c r="AM64" s="33">
        <f t="shared" si="26"/>
        <v>2280</v>
      </c>
      <c r="AN64" s="33">
        <f t="shared" si="26"/>
        <v>2340</v>
      </c>
      <c r="AO64" s="33">
        <f t="shared" si="26"/>
        <v>2400</v>
      </c>
      <c r="AP64" s="33">
        <f t="shared" si="26"/>
        <v>2460</v>
      </c>
      <c r="AQ64" s="33">
        <f t="shared" si="26"/>
        <v>2520</v>
      </c>
      <c r="AR64" s="33">
        <f t="shared" si="26"/>
        <v>2580</v>
      </c>
      <c r="AS64" s="33">
        <f t="shared" si="26"/>
        <v>2640</v>
      </c>
      <c r="AT64" s="33">
        <f t="shared" si="26"/>
        <v>2700</v>
      </c>
      <c r="AU64" s="33">
        <f t="shared" si="26"/>
        <v>2760</v>
      </c>
      <c r="AV64" s="33">
        <f t="shared" si="29"/>
        <v>2820</v>
      </c>
      <c r="AW64" s="33">
        <f t="shared" si="29"/>
        <v>2880</v>
      </c>
      <c r="AX64" s="33">
        <f t="shared" si="29"/>
        <v>2940</v>
      </c>
      <c r="AY64" s="33">
        <f t="shared" si="29"/>
        <v>3000</v>
      </c>
      <c r="AZ64" s="33">
        <f t="shared" si="29"/>
        <v>3060</v>
      </c>
      <c r="BA64" s="33">
        <f t="shared" si="29"/>
        <v>3120</v>
      </c>
      <c r="BB64" s="33">
        <f t="shared" si="29"/>
        <v>3180</v>
      </c>
      <c r="BC64" s="33">
        <f t="shared" si="29"/>
        <v>3240</v>
      </c>
      <c r="BD64" s="33">
        <f t="shared" si="29"/>
        <v>3300</v>
      </c>
      <c r="BE64" s="33">
        <f t="shared" si="29"/>
        <v>3360</v>
      </c>
      <c r="BF64" s="33">
        <f t="shared" si="29"/>
        <v>3420</v>
      </c>
      <c r="BG64" s="33">
        <f t="shared" si="29"/>
        <v>3480</v>
      </c>
      <c r="BH64" s="33">
        <f t="shared" si="29"/>
        <v>3540</v>
      </c>
      <c r="BI64" s="33">
        <f t="shared" si="29"/>
        <v>3600</v>
      </c>
      <c r="BJ64" s="33">
        <f t="shared" si="27"/>
        <v>3660</v>
      </c>
      <c r="BK64" s="33">
        <f t="shared" si="27"/>
        <v>3720</v>
      </c>
      <c r="BL64" s="33">
        <f t="shared" si="27"/>
        <v>3780</v>
      </c>
      <c r="BM64" s="33">
        <f t="shared" si="27"/>
        <v>3840</v>
      </c>
      <c r="BN64" s="33">
        <f t="shared" si="27"/>
        <v>3900</v>
      </c>
      <c r="BO64" s="33">
        <f t="shared" si="27"/>
        <v>3960</v>
      </c>
      <c r="BP64" s="33">
        <f t="shared" si="27"/>
        <v>4020</v>
      </c>
      <c r="BQ64" s="33">
        <f t="shared" si="27"/>
        <v>4080</v>
      </c>
      <c r="BR64" s="33">
        <f t="shared" si="27"/>
        <v>4140</v>
      </c>
      <c r="BS64" s="33">
        <f t="shared" si="27"/>
        <v>4200</v>
      </c>
      <c r="BT64" s="33">
        <f t="shared" si="27"/>
        <v>4260</v>
      </c>
      <c r="BU64" s="33">
        <f t="shared" si="27"/>
        <v>4320</v>
      </c>
      <c r="BV64" s="33">
        <f t="shared" si="27"/>
        <v>4380</v>
      </c>
      <c r="BW64" s="33">
        <f t="shared" si="27"/>
        <v>4440</v>
      </c>
      <c r="BX64" s="33">
        <f t="shared" si="27"/>
        <v>4500</v>
      </c>
      <c r="BY64" s="33">
        <f t="shared" si="27"/>
        <v>4560</v>
      </c>
      <c r="BZ64" s="33">
        <f t="shared" si="30"/>
        <v>4620</v>
      </c>
      <c r="CA64" s="33">
        <f t="shared" si="30"/>
        <v>4680</v>
      </c>
      <c r="CB64" s="33">
        <f t="shared" si="30"/>
        <v>4740</v>
      </c>
      <c r="CC64" s="33">
        <f t="shared" si="30"/>
        <v>4800</v>
      </c>
      <c r="CD64" s="33">
        <f t="shared" si="30"/>
        <v>4860</v>
      </c>
      <c r="CE64" s="33">
        <f t="shared" si="30"/>
        <v>4920</v>
      </c>
      <c r="CF64" s="33">
        <f t="shared" si="30"/>
        <v>4980</v>
      </c>
      <c r="CG64" s="33">
        <f t="shared" si="30"/>
        <v>5040</v>
      </c>
      <c r="CH64" s="33">
        <f t="shared" si="30"/>
        <v>5100</v>
      </c>
      <c r="CI64" s="33">
        <f t="shared" si="30"/>
        <v>5160</v>
      </c>
      <c r="CJ64" s="33">
        <f t="shared" si="30"/>
        <v>5220</v>
      </c>
      <c r="CK64" s="33">
        <f t="shared" si="30"/>
        <v>5280</v>
      </c>
      <c r="CL64" s="33">
        <f t="shared" si="30"/>
        <v>5340</v>
      </c>
      <c r="CM64" s="33">
        <f t="shared" si="30"/>
        <v>5400</v>
      </c>
      <c r="CN64" s="33">
        <f t="shared" si="31"/>
        <v>5460</v>
      </c>
      <c r="CO64" s="33">
        <f t="shared" si="31"/>
        <v>5520</v>
      </c>
      <c r="CP64" s="33">
        <f t="shared" si="31"/>
        <v>5580</v>
      </c>
      <c r="CQ64" s="33">
        <f t="shared" si="31"/>
        <v>5640</v>
      </c>
      <c r="CR64" s="33">
        <f t="shared" si="31"/>
        <v>5700</v>
      </c>
      <c r="CS64" s="33">
        <f t="shared" si="31"/>
        <v>5760</v>
      </c>
      <c r="CT64" s="33">
        <f t="shared" si="31"/>
        <v>5820</v>
      </c>
      <c r="CU64" s="33">
        <f t="shared" si="31"/>
        <v>5880</v>
      </c>
      <c r="CV64" s="33">
        <f t="shared" si="31"/>
        <v>5940</v>
      </c>
    </row>
    <row r="65" spans="1:100">
      <c r="A65" s="35">
        <v>61</v>
      </c>
      <c r="B65" s="33">
        <f t="shared" si="28"/>
        <v>61</v>
      </c>
      <c r="C65" s="33">
        <f t="shared" si="28"/>
        <v>122</v>
      </c>
      <c r="D65" s="33">
        <f t="shared" si="28"/>
        <v>183</v>
      </c>
      <c r="E65" s="33">
        <f t="shared" si="28"/>
        <v>244</v>
      </c>
      <c r="F65" s="33">
        <f t="shared" si="28"/>
        <v>305</v>
      </c>
      <c r="G65" s="33">
        <f t="shared" si="28"/>
        <v>366</v>
      </c>
      <c r="H65" s="33">
        <f t="shared" si="28"/>
        <v>427</v>
      </c>
      <c r="I65" s="33">
        <f t="shared" si="28"/>
        <v>488</v>
      </c>
      <c r="J65" s="33">
        <f t="shared" si="28"/>
        <v>549</v>
      </c>
      <c r="K65" s="33">
        <f t="shared" si="28"/>
        <v>610</v>
      </c>
      <c r="L65" s="33">
        <f t="shared" si="28"/>
        <v>671</v>
      </c>
      <c r="M65" s="33">
        <f t="shared" si="28"/>
        <v>732</v>
      </c>
      <c r="N65" s="33">
        <f t="shared" si="28"/>
        <v>793</v>
      </c>
      <c r="O65" s="33">
        <f t="shared" si="28"/>
        <v>854</v>
      </c>
      <c r="P65" s="33">
        <f t="shared" si="28"/>
        <v>915</v>
      </c>
      <c r="Q65" s="33">
        <f t="shared" si="28"/>
        <v>976</v>
      </c>
      <c r="R65" s="33">
        <f t="shared" si="25"/>
        <v>1037</v>
      </c>
      <c r="S65" s="33">
        <f t="shared" si="25"/>
        <v>1098</v>
      </c>
      <c r="T65" s="33">
        <f t="shared" si="25"/>
        <v>1159</v>
      </c>
      <c r="U65" s="33">
        <f t="shared" si="25"/>
        <v>1220</v>
      </c>
      <c r="V65" s="33">
        <f t="shared" si="25"/>
        <v>1281</v>
      </c>
      <c r="W65" s="33">
        <f t="shared" si="25"/>
        <v>1342</v>
      </c>
      <c r="X65" s="33">
        <f t="shared" si="25"/>
        <v>1403</v>
      </c>
      <c r="Y65" s="33">
        <f t="shared" si="25"/>
        <v>1464</v>
      </c>
      <c r="Z65" s="33">
        <f t="shared" si="25"/>
        <v>1525</v>
      </c>
      <c r="AA65" s="33">
        <f t="shared" si="25"/>
        <v>1586</v>
      </c>
      <c r="AB65" s="33">
        <f t="shared" si="25"/>
        <v>1647</v>
      </c>
      <c r="AC65" s="33">
        <f t="shared" si="25"/>
        <v>1708</v>
      </c>
      <c r="AD65" s="33">
        <f t="shared" si="25"/>
        <v>1769</v>
      </c>
      <c r="AE65" s="33">
        <f t="shared" si="25"/>
        <v>1830</v>
      </c>
      <c r="AF65" s="33">
        <f t="shared" si="26"/>
        <v>1891</v>
      </c>
      <c r="AG65" s="33">
        <f t="shared" si="26"/>
        <v>1952</v>
      </c>
      <c r="AH65" s="33">
        <f t="shared" si="26"/>
        <v>2013</v>
      </c>
      <c r="AI65" s="33">
        <f t="shared" si="26"/>
        <v>2074</v>
      </c>
      <c r="AJ65" s="33">
        <f t="shared" si="26"/>
        <v>2135</v>
      </c>
      <c r="AK65" s="33">
        <f t="shared" si="26"/>
        <v>2196</v>
      </c>
      <c r="AL65" s="33">
        <f t="shared" si="26"/>
        <v>2257</v>
      </c>
      <c r="AM65" s="33">
        <f t="shared" si="26"/>
        <v>2318</v>
      </c>
      <c r="AN65" s="33">
        <f t="shared" si="26"/>
        <v>2379</v>
      </c>
      <c r="AO65" s="33">
        <f t="shared" si="26"/>
        <v>2440</v>
      </c>
      <c r="AP65" s="33">
        <f t="shared" si="26"/>
        <v>2501</v>
      </c>
      <c r="AQ65" s="33">
        <f t="shared" si="26"/>
        <v>2562</v>
      </c>
      <c r="AR65" s="33">
        <f t="shared" si="26"/>
        <v>2623</v>
      </c>
      <c r="AS65" s="33">
        <f t="shared" si="26"/>
        <v>2684</v>
      </c>
      <c r="AT65" s="33">
        <f t="shared" si="26"/>
        <v>2745</v>
      </c>
      <c r="AU65" s="33">
        <f t="shared" si="26"/>
        <v>2806</v>
      </c>
      <c r="AV65" s="33">
        <f t="shared" si="29"/>
        <v>2867</v>
      </c>
      <c r="AW65" s="33">
        <f t="shared" si="29"/>
        <v>2928</v>
      </c>
      <c r="AX65" s="33">
        <f t="shared" si="29"/>
        <v>2989</v>
      </c>
      <c r="AY65" s="33">
        <f t="shared" si="29"/>
        <v>3050</v>
      </c>
      <c r="AZ65" s="33">
        <f t="shared" si="29"/>
        <v>3111</v>
      </c>
      <c r="BA65" s="33">
        <f t="shared" si="29"/>
        <v>3172</v>
      </c>
      <c r="BB65" s="33">
        <f t="shared" si="29"/>
        <v>3233</v>
      </c>
      <c r="BC65" s="33">
        <f t="shared" si="29"/>
        <v>3294</v>
      </c>
      <c r="BD65" s="33">
        <f t="shared" si="29"/>
        <v>3355</v>
      </c>
      <c r="BE65" s="33">
        <f t="shared" si="29"/>
        <v>3416</v>
      </c>
      <c r="BF65" s="33">
        <f t="shared" si="29"/>
        <v>3477</v>
      </c>
      <c r="BG65" s="33">
        <f t="shared" si="29"/>
        <v>3538</v>
      </c>
      <c r="BH65" s="33">
        <f t="shared" si="29"/>
        <v>3599</v>
      </c>
      <c r="BI65" s="33">
        <f t="shared" si="29"/>
        <v>3660</v>
      </c>
      <c r="BJ65" s="33">
        <f t="shared" si="27"/>
        <v>3721</v>
      </c>
      <c r="BK65" s="33">
        <f t="shared" si="27"/>
        <v>3782</v>
      </c>
      <c r="BL65" s="33">
        <f t="shared" si="27"/>
        <v>3843</v>
      </c>
      <c r="BM65" s="33">
        <f t="shared" si="27"/>
        <v>3904</v>
      </c>
      <c r="BN65" s="33">
        <f t="shared" si="27"/>
        <v>3965</v>
      </c>
      <c r="BO65" s="33">
        <f t="shared" si="27"/>
        <v>4026</v>
      </c>
      <c r="BP65" s="33">
        <f t="shared" si="27"/>
        <v>4087</v>
      </c>
      <c r="BQ65" s="33">
        <f t="shared" si="27"/>
        <v>4148</v>
      </c>
      <c r="BR65" s="33">
        <f t="shared" si="27"/>
        <v>4209</v>
      </c>
      <c r="BS65" s="33">
        <f t="shared" si="27"/>
        <v>4270</v>
      </c>
      <c r="BT65" s="33">
        <f t="shared" si="27"/>
        <v>4331</v>
      </c>
      <c r="BU65" s="33">
        <f t="shared" si="27"/>
        <v>4392</v>
      </c>
      <c r="BV65" s="33">
        <f t="shared" si="27"/>
        <v>4453</v>
      </c>
      <c r="BW65" s="33">
        <f t="shared" si="27"/>
        <v>4514</v>
      </c>
      <c r="BX65" s="33">
        <f t="shared" si="27"/>
        <v>4575</v>
      </c>
      <c r="BY65" s="33">
        <f t="shared" si="27"/>
        <v>4636</v>
      </c>
      <c r="BZ65" s="33">
        <f t="shared" si="30"/>
        <v>4697</v>
      </c>
      <c r="CA65" s="33">
        <f t="shared" si="30"/>
        <v>4758</v>
      </c>
      <c r="CB65" s="33">
        <f t="shared" si="30"/>
        <v>4819</v>
      </c>
      <c r="CC65" s="33">
        <f t="shared" si="30"/>
        <v>4880</v>
      </c>
      <c r="CD65" s="33">
        <f t="shared" si="30"/>
        <v>4941</v>
      </c>
      <c r="CE65" s="33">
        <f t="shared" si="30"/>
        <v>5002</v>
      </c>
      <c r="CF65" s="33">
        <f t="shared" si="30"/>
        <v>5063</v>
      </c>
      <c r="CG65" s="33">
        <f t="shared" si="30"/>
        <v>5124</v>
      </c>
      <c r="CH65" s="33">
        <f t="shared" si="30"/>
        <v>5185</v>
      </c>
      <c r="CI65" s="33">
        <f t="shared" si="30"/>
        <v>5246</v>
      </c>
      <c r="CJ65" s="33">
        <f t="shared" si="30"/>
        <v>5307</v>
      </c>
      <c r="CK65" s="33">
        <f t="shared" si="30"/>
        <v>5368</v>
      </c>
      <c r="CL65" s="33">
        <f t="shared" si="30"/>
        <v>5429</v>
      </c>
      <c r="CM65" s="33">
        <f t="shared" si="30"/>
        <v>5490</v>
      </c>
      <c r="CN65" s="33">
        <f t="shared" si="31"/>
        <v>5551</v>
      </c>
      <c r="CO65" s="33">
        <f t="shared" si="31"/>
        <v>5612</v>
      </c>
      <c r="CP65" s="33">
        <f t="shared" si="31"/>
        <v>5673</v>
      </c>
      <c r="CQ65" s="33">
        <f t="shared" si="31"/>
        <v>5734</v>
      </c>
      <c r="CR65" s="33">
        <f t="shared" si="31"/>
        <v>5795</v>
      </c>
      <c r="CS65" s="33">
        <f t="shared" si="31"/>
        <v>5856</v>
      </c>
      <c r="CT65" s="33">
        <f t="shared" si="31"/>
        <v>5917</v>
      </c>
      <c r="CU65" s="33">
        <f t="shared" si="31"/>
        <v>5978</v>
      </c>
      <c r="CV65" s="33">
        <f t="shared" si="31"/>
        <v>6039</v>
      </c>
    </row>
    <row r="66" spans="1:100">
      <c r="A66" s="35">
        <v>62</v>
      </c>
      <c r="B66" s="33">
        <f t="shared" si="28"/>
        <v>62</v>
      </c>
      <c r="C66" s="33">
        <f t="shared" si="28"/>
        <v>124</v>
      </c>
      <c r="D66" s="33">
        <f t="shared" si="28"/>
        <v>186</v>
      </c>
      <c r="E66" s="33">
        <f t="shared" si="28"/>
        <v>248</v>
      </c>
      <c r="F66" s="33">
        <f t="shared" si="28"/>
        <v>310</v>
      </c>
      <c r="G66" s="33">
        <f t="shared" si="28"/>
        <v>372</v>
      </c>
      <c r="H66" s="33">
        <f t="shared" si="28"/>
        <v>434</v>
      </c>
      <c r="I66" s="33">
        <f t="shared" si="28"/>
        <v>496</v>
      </c>
      <c r="J66" s="33">
        <f t="shared" si="28"/>
        <v>558</v>
      </c>
      <c r="K66" s="33">
        <f t="shared" si="28"/>
        <v>620</v>
      </c>
      <c r="L66" s="33">
        <f t="shared" si="28"/>
        <v>682</v>
      </c>
      <c r="M66" s="33">
        <f t="shared" si="28"/>
        <v>744</v>
      </c>
      <c r="N66" s="33">
        <f t="shared" si="28"/>
        <v>806</v>
      </c>
      <c r="O66" s="33">
        <f t="shared" si="28"/>
        <v>868</v>
      </c>
      <c r="P66" s="33">
        <f t="shared" si="28"/>
        <v>930</v>
      </c>
      <c r="Q66" s="33">
        <f t="shared" si="28"/>
        <v>992</v>
      </c>
      <c r="R66" s="33">
        <f t="shared" si="25"/>
        <v>1054</v>
      </c>
      <c r="S66" s="33">
        <f t="shared" si="25"/>
        <v>1116</v>
      </c>
      <c r="T66" s="33">
        <f t="shared" si="25"/>
        <v>1178</v>
      </c>
      <c r="U66" s="33">
        <f t="shared" si="25"/>
        <v>1240</v>
      </c>
      <c r="V66" s="33">
        <f t="shared" si="25"/>
        <v>1302</v>
      </c>
      <c r="W66" s="33">
        <f t="shared" si="25"/>
        <v>1364</v>
      </c>
      <c r="X66" s="33">
        <f t="shared" si="25"/>
        <v>1426</v>
      </c>
      <c r="Y66" s="33">
        <f t="shared" si="25"/>
        <v>1488</v>
      </c>
      <c r="Z66" s="33">
        <f t="shared" si="25"/>
        <v>1550</v>
      </c>
      <c r="AA66" s="33">
        <f t="shared" si="25"/>
        <v>1612</v>
      </c>
      <c r="AB66" s="33">
        <f t="shared" si="25"/>
        <v>1674</v>
      </c>
      <c r="AC66" s="33">
        <f t="shared" si="25"/>
        <v>1736</v>
      </c>
      <c r="AD66" s="33">
        <f t="shared" si="25"/>
        <v>1798</v>
      </c>
      <c r="AE66" s="33">
        <f t="shared" si="25"/>
        <v>1860</v>
      </c>
      <c r="AF66" s="33">
        <f t="shared" si="26"/>
        <v>1922</v>
      </c>
      <c r="AG66" s="33">
        <f t="shared" si="26"/>
        <v>1984</v>
      </c>
      <c r="AH66" s="33">
        <f t="shared" si="26"/>
        <v>2046</v>
      </c>
      <c r="AI66" s="33">
        <f t="shared" si="26"/>
        <v>2108</v>
      </c>
      <c r="AJ66" s="33">
        <f t="shared" si="26"/>
        <v>2170</v>
      </c>
      <c r="AK66" s="33">
        <f t="shared" si="26"/>
        <v>2232</v>
      </c>
      <c r="AL66" s="33">
        <f t="shared" si="26"/>
        <v>2294</v>
      </c>
      <c r="AM66" s="33">
        <f t="shared" si="26"/>
        <v>2356</v>
      </c>
      <c r="AN66" s="33">
        <f t="shared" si="26"/>
        <v>2418</v>
      </c>
      <c r="AO66" s="33">
        <f t="shared" si="26"/>
        <v>2480</v>
      </c>
      <c r="AP66" s="33">
        <f t="shared" si="26"/>
        <v>2542</v>
      </c>
      <c r="AQ66" s="33">
        <f t="shared" si="26"/>
        <v>2604</v>
      </c>
      <c r="AR66" s="33">
        <f t="shared" si="26"/>
        <v>2666</v>
      </c>
      <c r="AS66" s="33">
        <f t="shared" si="26"/>
        <v>2728</v>
      </c>
      <c r="AT66" s="33">
        <f t="shared" si="26"/>
        <v>2790</v>
      </c>
      <c r="AU66" s="33">
        <f t="shared" si="26"/>
        <v>2852</v>
      </c>
      <c r="AV66" s="33">
        <f t="shared" si="29"/>
        <v>2914</v>
      </c>
      <c r="AW66" s="33">
        <f t="shared" si="29"/>
        <v>2976</v>
      </c>
      <c r="AX66" s="33">
        <f t="shared" si="29"/>
        <v>3038</v>
      </c>
      <c r="AY66" s="33">
        <f t="shared" si="29"/>
        <v>3100</v>
      </c>
      <c r="AZ66" s="33">
        <f t="shared" si="29"/>
        <v>3162</v>
      </c>
      <c r="BA66" s="33">
        <f t="shared" si="29"/>
        <v>3224</v>
      </c>
      <c r="BB66" s="33">
        <f t="shared" si="29"/>
        <v>3286</v>
      </c>
      <c r="BC66" s="33">
        <f t="shared" si="29"/>
        <v>3348</v>
      </c>
      <c r="BD66" s="33">
        <f t="shared" si="29"/>
        <v>3410</v>
      </c>
      <c r="BE66" s="33">
        <f t="shared" si="29"/>
        <v>3472</v>
      </c>
      <c r="BF66" s="33">
        <f t="shared" si="29"/>
        <v>3534</v>
      </c>
      <c r="BG66" s="33">
        <f t="shared" si="29"/>
        <v>3596</v>
      </c>
      <c r="BH66" s="33">
        <f t="shared" si="29"/>
        <v>3658</v>
      </c>
      <c r="BI66" s="33">
        <f t="shared" si="29"/>
        <v>3720</v>
      </c>
      <c r="BJ66" s="33">
        <f t="shared" si="27"/>
        <v>3782</v>
      </c>
      <c r="BK66" s="33">
        <f t="shared" si="27"/>
        <v>3844</v>
      </c>
      <c r="BL66" s="33">
        <f t="shared" si="27"/>
        <v>3906</v>
      </c>
      <c r="BM66" s="33">
        <f t="shared" si="27"/>
        <v>3968</v>
      </c>
      <c r="BN66" s="33">
        <f t="shared" si="27"/>
        <v>4030</v>
      </c>
      <c r="BO66" s="33">
        <f t="shared" si="27"/>
        <v>4092</v>
      </c>
      <c r="BP66" s="33">
        <f t="shared" si="27"/>
        <v>4154</v>
      </c>
      <c r="BQ66" s="33">
        <f t="shared" si="27"/>
        <v>4216</v>
      </c>
      <c r="BR66" s="33">
        <f t="shared" si="27"/>
        <v>4278</v>
      </c>
      <c r="BS66" s="33">
        <f t="shared" si="27"/>
        <v>4340</v>
      </c>
      <c r="BT66" s="33">
        <f t="shared" si="27"/>
        <v>4402</v>
      </c>
      <c r="BU66" s="33">
        <f t="shared" si="27"/>
        <v>4464</v>
      </c>
      <c r="BV66" s="33">
        <f t="shared" si="27"/>
        <v>4526</v>
      </c>
      <c r="BW66" s="33">
        <f t="shared" si="27"/>
        <v>4588</v>
      </c>
      <c r="BX66" s="33">
        <f t="shared" si="27"/>
        <v>4650</v>
      </c>
      <c r="BY66" s="33">
        <f t="shared" si="27"/>
        <v>4712</v>
      </c>
      <c r="BZ66" s="33">
        <f t="shared" si="30"/>
        <v>4774</v>
      </c>
      <c r="CA66" s="33">
        <f t="shared" si="30"/>
        <v>4836</v>
      </c>
      <c r="CB66" s="33">
        <f t="shared" si="30"/>
        <v>4898</v>
      </c>
      <c r="CC66" s="33">
        <f t="shared" si="30"/>
        <v>4960</v>
      </c>
      <c r="CD66" s="33">
        <f t="shared" si="30"/>
        <v>5022</v>
      </c>
      <c r="CE66" s="33">
        <f t="shared" si="30"/>
        <v>5084</v>
      </c>
      <c r="CF66" s="33">
        <f t="shared" si="30"/>
        <v>5146</v>
      </c>
      <c r="CG66" s="33">
        <f t="shared" si="30"/>
        <v>5208</v>
      </c>
      <c r="CH66" s="33">
        <f t="shared" si="30"/>
        <v>5270</v>
      </c>
      <c r="CI66" s="33">
        <f t="shared" si="30"/>
        <v>5332</v>
      </c>
      <c r="CJ66" s="33">
        <f t="shared" si="30"/>
        <v>5394</v>
      </c>
      <c r="CK66" s="33">
        <f t="shared" si="30"/>
        <v>5456</v>
      </c>
      <c r="CL66" s="33">
        <f t="shared" si="30"/>
        <v>5518</v>
      </c>
      <c r="CM66" s="33">
        <f t="shared" si="30"/>
        <v>5580</v>
      </c>
      <c r="CN66" s="33">
        <f t="shared" si="31"/>
        <v>5642</v>
      </c>
      <c r="CO66" s="33">
        <f t="shared" si="31"/>
        <v>5704</v>
      </c>
      <c r="CP66" s="33">
        <f t="shared" si="31"/>
        <v>5766</v>
      </c>
      <c r="CQ66" s="33">
        <f t="shared" si="31"/>
        <v>5828</v>
      </c>
      <c r="CR66" s="33">
        <f t="shared" si="31"/>
        <v>5890</v>
      </c>
      <c r="CS66" s="33">
        <f t="shared" si="31"/>
        <v>5952</v>
      </c>
      <c r="CT66" s="33">
        <f t="shared" si="31"/>
        <v>6014</v>
      </c>
      <c r="CU66" s="33">
        <f t="shared" si="31"/>
        <v>6076</v>
      </c>
      <c r="CV66" s="33">
        <f t="shared" si="31"/>
        <v>6138</v>
      </c>
    </row>
    <row r="67" spans="1:100">
      <c r="A67" s="35">
        <v>63</v>
      </c>
      <c r="B67" s="33">
        <f t="shared" si="28"/>
        <v>63</v>
      </c>
      <c r="C67" s="33">
        <f t="shared" si="28"/>
        <v>126</v>
      </c>
      <c r="D67" s="33">
        <f t="shared" si="28"/>
        <v>189</v>
      </c>
      <c r="E67" s="33">
        <f t="shared" si="28"/>
        <v>252</v>
      </c>
      <c r="F67" s="33">
        <f t="shared" si="28"/>
        <v>315</v>
      </c>
      <c r="G67" s="33">
        <f t="shared" si="28"/>
        <v>378</v>
      </c>
      <c r="H67" s="33">
        <f t="shared" si="28"/>
        <v>441</v>
      </c>
      <c r="I67" s="33">
        <f t="shared" si="28"/>
        <v>504</v>
      </c>
      <c r="J67" s="33">
        <f t="shared" si="28"/>
        <v>567</v>
      </c>
      <c r="K67" s="33">
        <f t="shared" si="28"/>
        <v>630</v>
      </c>
      <c r="L67" s="33">
        <f t="shared" si="28"/>
        <v>693</v>
      </c>
      <c r="M67" s="33">
        <f t="shared" si="28"/>
        <v>756</v>
      </c>
      <c r="N67" s="33">
        <f t="shared" si="28"/>
        <v>819</v>
      </c>
      <c r="O67" s="33">
        <f t="shared" si="28"/>
        <v>882</v>
      </c>
      <c r="P67" s="33">
        <f t="shared" si="28"/>
        <v>945</v>
      </c>
      <c r="Q67" s="33">
        <f t="shared" si="28"/>
        <v>1008</v>
      </c>
      <c r="R67" s="33">
        <f t="shared" si="25"/>
        <v>1071</v>
      </c>
      <c r="S67" s="33">
        <f t="shared" si="25"/>
        <v>1134</v>
      </c>
      <c r="T67" s="33">
        <f t="shared" si="25"/>
        <v>1197</v>
      </c>
      <c r="U67" s="33">
        <f t="shared" si="25"/>
        <v>1260</v>
      </c>
      <c r="V67" s="33">
        <f t="shared" si="25"/>
        <v>1323</v>
      </c>
      <c r="W67" s="33">
        <f t="shared" si="25"/>
        <v>1386</v>
      </c>
      <c r="X67" s="33">
        <f t="shared" si="25"/>
        <v>1449</v>
      </c>
      <c r="Y67" s="33">
        <f t="shared" si="25"/>
        <v>1512</v>
      </c>
      <c r="Z67" s="33">
        <f t="shared" si="25"/>
        <v>1575</v>
      </c>
      <c r="AA67" s="33">
        <f t="shared" si="25"/>
        <v>1638</v>
      </c>
      <c r="AB67" s="33">
        <f t="shared" si="25"/>
        <v>1701</v>
      </c>
      <c r="AC67" s="33">
        <f t="shared" si="25"/>
        <v>1764</v>
      </c>
      <c r="AD67" s="33">
        <f t="shared" si="25"/>
        <v>1827</v>
      </c>
      <c r="AE67" s="33">
        <f t="shared" si="25"/>
        <v>1890</v>
      </c>
      <c r="AF67" s="33">
        <f t="shared" si="26"/>
        <v>1953</v>
      </c>
      <c r="AG67" s="33">
        <f t="shared" si="26"/>
        <v>2016</v>
      </c>
      <c r="AH67" s="33">
        <f t="shared" si="26"/>
        <v>2079</v>
      </c>
      <c r="AI67" s="33">
        <f t="shared" si="26"/>
        <v>2142</v>
      </c>
      <c r="AJ67" s="33">
        <f t="shared" si="26"/>
        <v>2205</v>
      </c>
      <c r="AK67" s="33">
        <f t="shared" si="26"/>
        <v>2268</v>
      </c>
      <c r="AL67" s="33">
        <f t="shared" si="26"/>
        <v>2331</v>
      </c>
      <c r="AM67" s="33">
        <f t="shared" si="26"/>
        <v>2394</v>
      </c>
      <c r="AN67" s="33">
        <f t="shared" si="26"/>
        <v>2457</v>
      </c>
      <c r="AO67" s="33">
        <f t="shared" si="26"/>
        <v>2520</v>
      </c>
      <c r="AP67" s="33">
        <f t="shared" si="26"/>
        <v>2583</v>
      </c>
      <c r="AQ67" s="33">
        <f t="shared" si="26"/>
        <v>2646</v>
      </c>
      <c r="AR67" s="33">
        <f t="shared" si="26"/>
        <v>2709</v>
      </c>
      <c r="AS67" s="33">
        <f t="shared" si="26"/>
        <v>2772</v>
      </c>
      <c r="AT67" s="33">
        <f t="shared" si="26"/>
        <v>2835</v>
      </c>
      <c r="AU67" s="33">
        <f t="shared" si="26"/>
        <v>2898</v>
      </c>
      <c r="AV67" s="33">
        <f t="shared" si="29"/>
        <v>2961</v>
      </c>
      <c r="AW67" s="33">
        <f t="shared" si="29"/>
        <v>3024</v>
      </c>
      <c r="AX67" s="33">
        <f t="shared" si="29"/>
        <v>3087</v>
      </c>
      <c r="AY67" s="33">
        <f t="shared" si="29"/>
        <v>3150</v>
      </c>
      <c r="AZ67" s="33">
        <f t="shared" si="29"/>
        <v>3213</v>
      </c>
      <c r="BA67" s="33">
        <f t="shared" si="29"/>
        <v>3276</v>
      </c>
      <c r="BB67" s="33">
        <f t="shared" si="29"/>
        <v>3339</v>
      </c>
      <c r="BC67" s="33">
        <f t="shared" si="29"/>
        <v>3402</v>
      </c>
      <c r="BD67" s="33">
        <f t="shared" si="29"/>
        <v>3465</v>
      </c>
      <c r="BE67" s="33">
        <f t="shared" si="29"/>
        <v>3528</v>
      </c>
      <c r="BF67" s="33">
        <f t="shared" si="29"/>
        <v>3591</v>
      </c>
      <c r="BG67" s="33">
        <f t="shared" si="29"/>
        <v>3654</v>
      </c>
      <c r="BH67" s="33">
        <f t="shared" si="29"/>
        <v>3717</v>
      </c>
      <c r="BI67" s="33">
        <f t="shared" si="29"/>
        <v>3780</v>
      </c>
      <c r="BJ67" s="33">
        <f t="shared" si="27"/>
        <v>3843</v>
      </c>
      <c r="BK67" s="33">
        <f t="shared" si="27"/>
        <v>3906</v>
      </c>
      <c r="BL67" s="33">
        <f t="shared" si="27"/>
        <v>3969</v>
      </c>
      <c r="BM67" s="33">
        <f t="shared" si="27"/>
        <v>4032</v>
      </c>
      <c r="BN67" s="33">
        <f t="shared" si="27"/>
        <v>4095</v>
      </c>
      <c r="BO67" s="33">
        <f t="shared" si="27"/>
        <v>4158</v>
      </c>
      <c r="BP67" s="33">
        <f t="shared" si="27"/>
        <v>4221</v>
      </c>
      <c r="BQ67" s="33">
        <f t="shared" si="27"/>
        <v>4284</v>
      </c>
      <c r="BR67" s="33">
        <f t="shared" si="27"/>
        <v>4347</v>
      </c>
      <c r="BS67" s="33">
        <f t="shared" si="27"/>
        <v>4410</v>
      </c>
      <c r="BT67" s="33">
        <f t="shared" si="27"/>
        <v>4473</v>
      </c>
      <c r="BU67" s="33">
        <f t="shared" si="27"/>
        <v>4536</v>
      </c>
      <c r="BV67" s="33">
        <f t="shared" si="27"/>
        <v>4599</v>
      </c>
      <c r="BW67" s="33">
        <f t="shared" si="27"/>
        <v>4662</v>
      </c>
      <c r="BX67" s="33">
        <f t="shared" si="27"/>
        <v>4725</v>
      </c>
      <c r="BY67" s="33">
        <f t="shared" si="27"/>
        <v>4788</v>
      </c>
      <c r="BZ67" s="33">
        <f t="shared" si="30"/>
        <v>4851</v>
      </c>
      <c r="CA67" s="33">
        <f t="shared" si="30"/>
        <v>4914</v>
      </c>
      <c r="CB67" s="33">
        <f t="shared" si="30"/>
        <v>4977</v>
      </c>
      <c r="CC67" s="33">
        <f t="shared" si="30"/>
        <v>5040</v>
      </c>
      <c r="CD67" s="33">
        <f t="shared" si="30"/>
        <v>5103</v>
      </c>
      <c r="CE67" s="33">
        <f t="shared" si="30"/>
        <v>5166</v>
      </c>
      <c r="CF67" s="33">
        <f t="shared" si="30"/>
        <v>5229</v>
      </c>
      <c r="CG67" s="33">
        <f t="shared" si="30"/>
        <v>5292</v>
      </c>
      <c r="CH67" s="33">
        <f t="shared" si="30"/>
        <v>5355</v>
      </c>
      <c r="CI67" s="33">
        <f t="shared" si="30"/>
        <v>5418</v>
      </c>
      <c r="CJ67" s="33">
        <f t="shared" si="30"/>
        <v>5481</v>
      </c>
      <c r="CK67" s="33">
        <f t="shared" si="30"/>
        <v>5544</v>
      </c>
      <c r="CL67" s="33">
        <f t="shared" si="30"/>
        <v>5607</v>
      </c>
      <c r="CM67" s="33">
        <f t="shared" si="30"/>
        <v>5670</v>
      </c>
      <c r="CN67" s="33">
        <f t="shared" si="31"/>
        <v>5733</v>
      </c>
      <c r="CO67" s="33">
        <f t="shared" si="31"/>
        <v>5796</v>
      </c>
      <c r="CP67" s="33">
        <f t="shared" si="31"/>
        <v>5859</v>
      </c>
      <c r="CQ67" s="33">
        <f t="shared" si="31"/>
        <v>5922</v>
      </c>
      <c r="CR67" s="33">
        <f t="shared" si="31"/>
        <v>5985</v>
      </c>
      <c r="CS67" s="33">
        <f t="shared" si="31"/>
        <v>6048</v>
      </c>
      <c r="CT67" s="33">
        <f t="shared" si="31"/>
        <v>6111</v>
      </c>
      <c r="CU67" s="33">
        <f t="shared" si="31"/>
        <v>6174</v>
      </c>
      <c r="CV67" s="33">
        <f t="shared" si="31"/>
        <v>6237</v>
      </c>
    </row>
    <row r="68" spans="1:100">
      <c r="A68" s="35">
        <v>64</v>
      </c>
      <c r="B68" s="33">
        <f t="shared" si="28"/>
        <v>64</v>
      </c>
      <c r="C68" s="33">
        <f t="shared" si="28"/>
        <v>128</v>
      </c>
      <c r="D68" s="33">
        <f t="shared" si="28"/>
        <v>192</v>
      </c>
      <c r="E68" s="33">
        <f t="shared" si="28"/>
        <v>256</v>
      </c>
      <c r="F68" s="33">
        <f t="shared" si="28"/>
        <v>320</v>
      </c>
      <c r="G68" s="33">
        <f t="shared" si="28"/>
        <v>384</v>
      </c>
      <c r="H68" s="33">
        <f t="shared" si="28"/>
        <v>448</v>
      </c>
      <c r="I68" s="33">
        <f t="shared" si="28"/>
        <v>512</v>
      </c>
      <c r="J68" s="33">
        <f t="shared" si="28"/>
        <v>576</v>
      </c>
      <c r="K68" s="33">
        <f t="shared" si="28"/>
        <v>640</v>
      </c>
      <c r="L68" s="33">
        <f t="shared" si="28"/>
        <v>704</v>
      </c>
      <c r="M68" s="33">
        <f t="shared" si="28"/>
        <v>768</v>
      </c>
      <c r="N68" s="33">
        <f t="shared" si="28"/>
        <v>832</v>
      </c>
      <c r="O68" s="33">
        <f t="shared" si="28"/>
        <v>896</v>
      </c>
      <c r="P68" s="33">
        <f t="shared" si="28"/>
        <v>960</v>
      </c>
      <c r="Q68" s="33">
        <f t="shared" ref="Q68:AF83" si="32">Q$4*$A68</f>
        <v>1024</v>
      </c>
      <c r="R68" s="33">
        <f t="shared" si="32"/>
        <v>1088</v>
      </c>
      <c r="S68" s="33">
        <f t="shared" si="32"/>
        <v>1152</v>
      </c>
      <c r="T68" s="33">
        <f t="shared" si="32"/>
        <v>1216</v>
      </c>
      <c r="U68" s="33">
        <f t="shared" si="32"/>
        <v>1280</v>
      </c>
      <c r="V68" s="33">
        <f t="shared" si="32"/>
        <v>1344</v>
      </c>
      <c r="W68" s="33">
        <f t="shared" si="32"/>
        <v>1408</v>
      </c>
      <c r="X68" s="33">
        <f t="shared" si="32"/>
        <v>1472</v>
      </c>
      <c r="Y68" s="33">
        <f t="shared" si="32"/>
        <v>1536</v>
      </c>
      <c r="Z68" s="33">
        <f t="shared" si="32"/>
        <v>1600</v>
      </c>
      <c r="AA68" s="33">
        <f t="shared" si="32"/>
        <v>1664</v>
      </c>
      <c r="AB68" s="33">
        <f t="shared" si="32"/>
        <v>1728</v>
      </c>
      <c r="AC68" s="33">
        <f t="shared" si="32"/>
        <v>1792</v>
      </c>
      <c r="AD68" s="33">
        <f t="shared" si="32"/>
        <v>1856</v>
      </c>
      <c r="AE68" s="33">
        <f t="shared" si="32"/>
        <v>1920</v>
      </c>
      <c r="AF68" s="33">
        <f t="shared" si="32"/>
        <v>1984</v>
      </c>
      <c r="AG68" s="33">
        <f t="shared" ref="AG68:AV83" si="33">AG$4*$A68</f>
        <v>2048</v>
      </c>
      <c r="AH68" s="33">
        <f t="shared" si="33"/>
        <v>2112</v>
      </c>
      <c r="AI68" s="33">
        <f t="shared" si="33"/>
        <v>2176</v>
      </c>
      <c r="AJ68" s="33">
        <f t="shared" si="33"/>
        <v>2240</v>
      </c>
      <c r="AK68" s="33">
        <f t="shared" si="33"/>
        <v>2304</v>
      </c>
      <c r="AL68" s="33">
        <f t="shared" si="33"/>
        <v>2368</v>
      </c>
      <c r="AM68" s="33">
        <f t="shared" si="33"/>
        <v>2432</v>
      </c>
      <c r="AN68" s="33">
        <f t="shared" si="33"/>
        <v>2496</v>
      </c>
      <c r="AO68" s="33">
        <f t="shared" si="33"/>
        <v>2560</v>
      </c>
      <c r="AP68" s="33">
        <f t="shared" si="33"/>
        <v>2624</v>
      </c>
      <c r="AQ68" s="33">
        <f t="shared" si="33"/>
        <v>2688</v>
      </c>
      <c r="AR68" s="33">
        <f t="shared" si="33"/>
        <v>2752</v>
      </c>
      <c r="AS68" s="33">
        <f t="shared" si="33"/>
        <v>2816</v>
      </c>
      <c r="AT68" s="33">
        <f t="shared" si="33"/>
        <v>2880</v>
      </c>
      <c r="AU68" s="33">
        <f t="shared" si="33"/>
        <v>2944</v>
      </c>
      <c r="AV68" s="33">
        <f t="shared" si="33"/>
        <v>3008</v>
      </c>
      <c r="AW68" s="33">
        <f t="shared" si="29"/>
        <v>3072</v>
      </c>
      <c r="AX68" s="33">
        <f t="shared" si="29"/>
        <v>3136</v>
      </c>
      <c r="AY68" s="33">
        <f t="shared" si="29"/>
        <v>3200</v>
      </c>
      <c r="AZ68" s="33">
        <f t="shared" si="29"/>
        <v>3264</v>
      </c>
      <c r="BA68" s="33">
        <f t="shared" si="29"/>
        <v>3328</v>
      </c>
      <c r="BB68" s="33">
        <f t="shared" si="29"/>
        <v>3392</v>
      </c>
      <c r="BC68" s="33">
        <f t="shared" si="29"/>
        <v>3456</v>
      </c>
      <c r="BD68" s="33">
        <f t="shared" si="29"/>
        <v>3520</v>
      </c>
      <c r="BE68" s="33">
        <f t="shared" si="29"/>
        <v>3584</v>
      </c>
      <c r="BF68" s="33">
        <f t="shared" si="29"/>
        <v>3648</v>
      </c>
      <c r="BG68" s="33">
        <f t="shared" si="29"/>
        <v>3712</v>
      </c>
      <c r="BH68" s="33">
        <f t="shared" si="29"/>
        <v>3776</v>
      </c>
      <c r="BI68" s="33">
        <f t="shared" si="29"/>
        <v>3840</v>
      </c>
      <c r="BJ68" s="33">
        <f t="shared" si="29"/>
        <v>3904</v>
      </c>
      <c r="BK68" s="33">
        <f t="shared" si="29"/>
        <v>3968</v>
      </c>
      <c r="BL68" s="33">
        <f t="shared" ref="BL68:CA83" si="34">BL$4*$A68</f>
        <v>4032</v>
      </c>
      <c r="BM68" s="33">
        <f t="shared" si="34"/>
        <v>4096</v>
      </c>
      <c r="BN68" s="33">
        <f t="shared" si="34"/>
        <v>4160</v>
      </c>
      <c r="BO68" s="33">
        <f t="shared" si="34"/>
        <v>4224</v>
      </c>
      <c r="BP68" s="33">
        <f t="shared" si="34"/>
        <v>4288</v>
      </c>
      <c r="BQ68" s="33">
        <f t="shared" si="34"/>
        <v>4352</v>
      </c>
      <c r="BR68" s="33">
        <f t="shared" si="34"/>
        <v>4416</v>
      </c>
      <c r="BS68" s="33">
        <f t="shared" si="34"/>
        <v>4480</v>
      </c>
      <c r="BT68" s="33">
        <f t="shared" si="34"/>
        <v>4544</v>
      </c>
      <c r="BU68" s="33">
        <f t="shared" si="34"/>
        <v>4608</v>
      </c>
      <c r="BV68" s="33">
        <f t="shared" si="34"/>
        <v>4672</v>
      </c>
      <c r="BW68" s="33">
        <f t="shared" si="34"/>
        <v>4736</v>
      </c>
      <c r="BX68" s="33">
        <f t="shared" si="34"/>
        <v>4800</v>
      </c>
      <c r="BY68" s="33">
        <f t="shared" si="34"/>
        <v>4864</v>
      </c>
      <c r="BZ68" s="33">
        <f t="shared" si="34"/>
        <v>4928</v>
      </c>
      <c r="CA68" s="33">
        <f t="shared" si="34"/>
        <v>4992</v>
      </c>
      <c r="CB68" s="33">
        <f t="shared" si="30"/>
        <v>5056</v>
      </c>
      <c r="CC68" s="33">
        <f t="shared" si="30"/>
        <v>5120</v>
      </c>
      <c r="CD68" s="33">
        <f t="shared" si="30"/>
        <v>5184</v>
      </c>
      <c r="CE68" s="33">
        <f t="shared" si="30"/>
        <v>5248</v>
      </c>
      <c r="CF68" s="33">
        <f t="shared" si="30"/>
        <v>5312</v>
      </c>
      <c r="CG68" s="33">
        <f t="shared" si="30"/>
        <v>5376</v>
      </c>
      <c r="CH68" s="33">
        <f t="shared" si="30"/>
        <v>5440</v>
      </c>
      <c r="CI68" s="33">
        <f t="shared" si="30"/>
        <v>5504</v>
      </c>
      <c r="CJ68" s="33">
        <f t="shared" si="30"/>
        <v>5568</v>
      </c>
      <c r="CK68" s="33">
        <f t="shared" si="30"/>
        <v>5632</v>
      </c>
      <c r="CL68" s="33">
        <f t="shared" si="30"/>
        <v>5696</v>
      </c>
      <c r="CM68" s="33">
        <f t="shared" si="30"/>
        <v>5760</v>
      </c>
      <c r="CN68" s="33">
        <f t="shared" si="31"/>
        <v>5824</v>
      </c>
      <c r="CO68" s="33">
        <f t="shared" si="31"/>
        <v>5888</v>
      </c>
      <c r="CP68" s="33">
        <f t="shared" si="31"/>
        <v>5952</v>
      </c>
      <c r="CQ68" s="33">
        <f t="shared" si="31"/>
        <v>6016</v>
      </c>
      <c r="CR68" s="33">
        <f t="shared" si="31"/>
        <v>6080</v>
      </c>
      <c r="CS68" s="33">
        <f t="shared" si="31"/>
        <v>6144</v>
      </c>
      <c r="CT68" s="33">
        <f t="shared" si="31"/>
        <v>6208</v>
      </c>
      <c r="CU68" s="33">
        <f t="shared" si="31"/>
        <v>6272</v>
      </c>
      <c r="CV68" s="33">
        <f t="shared" si="31"/>
        <v>6336</v>
      </c>
    </row>
    <row r="69" spans="1:100">
      <c r="A69" s="35">
        <v>65</v>
      </c>
      <c r="B69" s="33">
        <f t="shared" ref="B69:Q84" si="35">B$4*$A69</f>
        <v>65</v>
      </c>
      <c r="C69" s="33">
        <f t="shared" si="35"/>
        <v>130</v>
      </c>
      <c r="D69" s="33">
        <f t="shared" si="35"/>
        <v>195</v>
      </c>
      <c r="E69" s="33">
        <f t="shared" si="35"/>
        <v>260</v>
      </c>
      <c r="F69" s="33">
        <f t="shared" si="35"/>
        <v>325</v>
      </c>
      <c r="G69" s="33">
        <f t="shared" si="35"/>
        <v>390</v>
      </c>
      <c r="H69" s="33">
        <f t="shared" si="35"/>
        <v>455</v>
      </c>
      <c r="I69" s="33">
        <f t="shared" si="35"/>
        <v>520</v>
      </c>
      <c r="J69" s="33">
        <f t="shared" si="35"/>
        <v>585</v>
      </c>
      <c r="K69" s="33">
        <f t="shared" si="35"/>
        <v>650</v>
      </c>
      <c r="L69" s="33">
        <f t="shared" si="35"/>
        <v>715</v>
      </c>
      <c r="M69" s="33">
        <f t="shared" si="35"/>
        <v>780</v>
      </c>
      <c r="N69" s="33">
        <f t="shared" si="35"/>
        <v>845</v>
      </c>
      <c r="O69" s="33">
        <f t="shared" si="35"/>
        <v>910</v>
      </c>
      <c r="P69" s="33">
        <f t="shared" si="35"/>
        <v>975</v>
      </c>
      <c r="Q69" s="33">
        <f t="shared" si="35"/>
        <v>1040</v>
      </c>
      <c r="R69" s="33">
        <f t="shared" si="32"/>
        <v>1105</v>
      </c>
      <c r="S69" s="33">
        <f t="shared" si="32"/>
        <v>1170</v>
      </c>
      <c r="T69" s="33">
        <f t="shared" si="32"/>
        <v>1235</v>
      </c>
      <c r="U69" s="33">
        <f t="shared" si="32"/>
        <v>1300</v>
      </c>
      <c r="V69" s="33">
        <f t="shared" si="32"/>
        <v>1365</v>
      </c>
      <c r="W69" s="33">
        <f t="shared" si="32"/>
        <v>1430</v>
      </c>
      <c r="X69" s="33">
        <f t="shared" si="32"/>
        <v>1495</v>
      </c>
      <c r="Y69" s="33">
        <f t="shared" si="32"/>
        <v>1560</v>
      </c>
      <c r="Z69" s="33">
        <f t="shared" si="32"/>
        <v>1625</v>
      </c>
      <c r="AA69" s="33">
        <f t="shared" si="32"/>
        <v>1690</v>
      </c>
      <c r="AB69" s="33">
        <f t="shared" si="32"/>
        <v>1755</v>
      </c>
      <c r="AC69" s="33">
        <f t="shared" si="32"/>
        <v>1820</v>
      </c>
      <c r="AD69" s="33">
        <f t="shared" si="32"/>
        <v>1885</v>
      </c>
      <c r="AE69" s="33">
        <f t="shared" si="32"/>
        <v>1950</v>
      </c>
      <c r="AF69" s="33">
        <f t="shared" si="32"/>
        <v>2015</v>
      </c>
      <c r="AG69" s="33">
        <f t="shared" si="33"/>
        <v>2080</v>
      </c>
      <c r="AH69" s="33">
        <f t="shared" si="33"/>
        <v>2145</v>
      </c>
      <c r="AI69" s="33">
        <f t="shared" si="33"/>
        <v>2210</v>
      </c>
      <c r="AJ69" s="33">
        <f t="shared" si="33"/>
        <v>2275</v>
      </c>
      <c r="AK69" s="33">
        <f t="shared" si="33"/>
        <v>2340</v>
      </c>
      <c r="AL69" s="33">
        <f t="shared" si="33"/>
        <v>2405</v>
      </c>
      <c r="AM69" s="33">
        <f t="shared" si="33"/>
        <v>2470</v>
      </c>
      <c r="AN69" s="33">
        <f t="shared" si="33"/>
        <v>2535</v>
      </c>
      <c r="AO69" s="33">
        <f t="shared" si="33"/>
        <v>2600</v>
      </c>
      <c r="AP69" s="33">
        <f t="shared" si="33"/>
        <v>2665</v>
      </c>
      <c r="AQ69" s="33">
        <f t="shared" si="33"/>
        <v>2730</v>
      </c>
      <c r="AR69" s="33">
        <f t="shared" si="33"/>
        <v>2795</v>
      </c>
      <c r="AS69" s="33">
        <f t="shared" si="33"/>
        <v>2860</v>
      </c>
      <c r="AT69" s="33">
        <f t="shared" si="33"/>
        <v>2925</v>
      </c>
      <c r="AU69" s="33">
        <f t="shared" si="33"/>
        <v>2990</v>
      </c>
      <c r="AV69" s="33">
        <f t="shared" si="33"/>
        <v>3055</v>
      </c>
      <c r="AW69" s="33">
        <f t="shared" ref="AW69:BL84" si="36">AW$4*$A69</f>
        <v>3120</v>
      </c>
      <c r="AX69" s="33">
        <f t="shared" si="36"/>
        <v>3185</v>
      </c>
      <c r="AY69" s="33">
        <f t="shared" si="36"/>
        <v>3250</v>
      </c>
      <c r="AZ69" s="33">
        <f t="shared" si="36"/>
        <v>3315</v>
      </c>
      <c r="BA69" s="33">
        <f t="shared" si="36"/>
        <v>3380</v>
      </c>
      <c r="BB69" s="33">
        <f t="shared" si="36"/>
        <v>3445</v>
      </c>
      <c r="BC69" s="33">
        <f t="shared" si="36"/>
        <v>3510</v>
      </c>
      <c r="BD69" s="33">
        <f t="shared" si="36"/>
        <v>3575</v>
      </c>
      <c r="BE69" s="33">
        <f t="shared" si="36"/>
        <v>3640</v>
      </c>
      <c r="BF69" s="33">
        <f t="shared" si="36"/>
        <v>3705</v>
      </c>
      <c r="BG69" s="33">
        <f t="shared" si="36"/>
        <v>3770</v>
      </c>
      <c r="BH69" s="33">
        <f t="shared" si="36"/>
        <v>3835</v>
      </c>
      <c r="BI69" s="33">
        <f t="shared" si="36"/>
        <v>3900</v>
      </c>
      <c r="BJ69" s="33">
        <f t="shared" si="36"/>
        <v>3965</v>
      </c>
      <c r="BK69" s="33">
        <f t="shared" si="36"/>
        <v>4030</v>
      </c>
      <c r="BL69" s="33">
        <f t="shared" si="36"/>
        <v>4095</v>
      </c>
      <c r="BM69" s="33">
        <f t="shared" si="34"/>
        <v>4160</v>
      </c>
      <c r="BN69" s="33">
        <f t="shared" si="34"/>
        <v>4225</v>
      </c>
      <c r="BO69" s="33">
        <f t="shared" si="34"/>
        <v>4290</v>
      </c>
      <c r="BP69" s="33">
        <f t="shared" si="34"/>
        <v>4355</v>
      </c>
      <c r="BQ69" s="33">
        <f t="shared" si="34"/>
        <v>4420</v>
      </c>
      <c r="BR69" s="33">
        <f t="shared" si="34"/>
        <v>4485</v>
      </c>
      <c r="BS69" s="33">
        <f t="shared" si="34"/>
        <v>4550</v>
      </c>
      <c r="BT69" s="33">
        <f t="shared" si="34"/>
        <v>4615</v>
      </c>
      <c r="BU69" s="33">
        <f t="shared" si="34"/>
        <v>4680</v>
      </c>
      <c r="BV69" s="33">
        <f t="shared" si="34"/>
        <v>4745</v>
      </c>
      <c r="BW69" s="33">
        <f t="shared" si="34"/>
        <v>4810</v>
      </c>
      <c r="BX69" s="33">
        <f t="shared" si="34"/>
        <v>4875</v>
      </c>
      <c r="BY69" s="33">
        <f t="shared" si="34"/>
        <v>4940</v>
      </c>
      <c r="BZ69" s="33">
        <f t="shared" si="34"/>
        <v>5005</v>
      </c>
      <c r="CA69" s="33">
        <f t="shared" si="34"/>
        <v>5070</v>
      </c>
      <c r="CB69" s="33">
        <f t="shared" ref="CB69:CQ84" si="37">CB$4*$A69</f>
        <v>5135</v>
      </c>
      <c r="CC69" s="33">
        <f t="shared" si="37"/>
        <v>5200</v>
      </c>
      <c r="CD69" s="33">
        <f t="shared" si="37"/>
        <v>5265</v>
      </c>
      <c r="CE69" s="33">
        <f t="shared" si="37"/>
        <v>5330</v>
      </c>
      <c r="CF69" s="33">
        <f t="shared" si="37"/>
        <v>5395</v>
      </c>
      <c r="CG69" s="33">
        <f t="shared" si="37"/>
        <v>5460</v>
      </c>
      <c r="CH69" s="33">
        <f t="shared" si="37"/>
        <v>5525</v>
      </c>
      <c r="CI69" s="33">
        <f t="shared" si="37"/>
        <v>5590</v>
      </c>
      <c r="CJ69" s="33">
        <f t="shared" si="37"/>
        <v>5655</v>
      </c>
      <c r="CK69" s="33">
        <f t="shared" si="37"/>
        <v>5720</v>
      </c>
      <c r="CL69" s="33">
        <f t="shared" si="37"/>
        <v>5785</v>
      </c>
      <c r="CM69" s="33">
        <f t="shared" si="37"/>
        <v>5850</v>
      </c>
      <c r="CN69" s="33">
        <f t="shared" si="37"/>
        <v>5915</v>
      </c>
      <c r="CO69" s="33">
        <f t="shared" si="37"/>
        <v>5980</v>
      </c>
      <c r="CP69" s="33">
        <f t="shared" si="37"/>
        <v>6045</v>
      </c>
      <c r="CQ69" s="33">
        <f t="shared" si="37"/>
        <v>6110</v>
      </c>
      <c r="CR69" s="33">
        <f t="shared" ref="CN69:CV84" si="38">CR$4*$A69</f>
        <v>6175</v>
      </c>
      <c r="CS69" s="33">
        <f t="shared" si="38"/>
        <v>6240</v>
      </c>
      <c r="CT69" s="33">
        <f t="shared" si="38"/>
        <v>6305</v>
      </c>
      <c r="CU69" s="33">
        <f t="shared" si="38"/>
        <v>6370</v>
      </c>
      <c r="CV69" s="33">
        <f t="shared" si="38"/>
        <v>6435</v>
      </c>
    </row>
    <row r="70" spans="1:100">
      <c r="A70" s="35">
        <v>66</v>
      </c>
      <c r="B70" s="33">
        <f t="shared" si="35"/>
        <v>66</v>
      </c>
      <c r="C70" s="33">
        <f t="shared" si="35"/>
        <v>132</v>
      </c>
      <c r="D70" s="33">
        <f t="shared" si="35"/>
        <v>198</v>
      </c>
      <c r="E70" s="33">
        <f t="shared" si="35"/>
        <v>264</v>
      </c>
      <c r="F70" s="33">
        <f t="shared" si="35"/>
        <v>330</v>
      </c>
      <c r="G70" s="33">
        <f t="shared" si="35"/>
        <v>396</v>
      </c>
      <c r="H70" s="33">
        <f t="shared" si="35"/>
        <v>462</v>
      </c>
      <c r="I70" s="33">
        <f t="shared" si="35"/>
        <v>528</v>
      </c>
      <c r="J70" s="33">
        <f t="shared" si="35"/>
        <v>594</v>
      </c>
      <c r="K70" s="33">
        <f t="shared" si="35"/>
        <v>660</v>
      </c>
      <c r="L70" s="33">
        <f t="shared" si="35"/>
        <v>726</v>
      </c>
      <c r="M70" s="33">
        <f t="shared" si="35"/>
        <v>792</v>
      </c>
      <c r="N70" s="33">
        <f t="shared" si="35"/>
        <v>858</v>
      </c>
      <c r="O70" s="33">
        <f t="shared" si="35"/>
        <v>924</v>
      </c>
      <c r="P70" s="33">
        <f t="shared" si="35"/>
        <v>990</v>
      </c>
      <c r="Q70" s="33">
        <f t="shared" si="35"/>
        <v>1056</v>
      </c>
      <c r="R70" s="33">
        <f t="shared" si="32"/>
        <v>1122</v>
      </c>
      <c r="S70" s="33">
        <f t="shared" si="32"/>
        <v>1188</v>
      </c>
      <c r="T70" s="33">
        <f t="shared" si="32"/>
        <v>1254</v>
      </c>
      <c r="U70" s="33">
        <f t="shared" si="32"/>
        <v>1320</v>
      </c>
      <c r="V70" s="33">
        <f t="shared" si="32"/>
        <v>1386</v>
      </c>
      <c r="W70" s="33">
        <f t="shared" si="32"/>
        <v>1452</v>
      </c>
      <c r="X70" s="33">
        <f t="shared" si="32"/>
        <v>1518</v>
      </c>
      <c r="Y70" s="33">
        <f t="shared" si="32"/>
        <v>1584</v>
      </c>
      <c r="Z70" s="33">
        <f t="shared" si="32"/>
        <v>1650</v>
      </c>
      <c r="AA70" s="33">
        <f t="shared" si="32"/>
        <v>1716</v>
      </c>
      <c r="AB70" s="33">
        <f t="shared" si="32"/>
        <v>1782</v>
      </c>
      <c r="AC70" s="33">
        <f t="shared" si="32"/>
        <v>1848</v>
      </c>
      <c r="AD70" s="33">
        <f t="shared" si="32"/>
        <v>1914</v>
      </c>
      <c r="AE70" s="33">
        <f t="shared" si="32"/>
        <v>1980</v>
      </c>
      <c r="AF70" s="33">
        <f t="shared" si="32"/>
        <v>2046</v>
      </c>
      <c r="AG70" s="33">
        <f t="shared" si="33"/>
        <v>2112</v>
      </c>
      <c r="AH70" s="33">
        <f t="shared" si="33"/>
        <v>2178</v>
      </c>
      <c r="AI70" s="33">
        <f t="shared" si="33"/>
        <v>2244</v>
      </c>
      <c r="AJ70" s="33">
        <f t="shared" si="33"/>
        <v>2310</v>
      </c>
      <c r="AK70" s="33">
        <f t="shared" si="33"/>
        <v>2376</v>
      </c>
      <c r="AL70" s="33">
        <f t="shared" si="33"/>
        <v>2442</v>
      </c>
      <c r="AM70" s="33">
        <f t="shared" si="33"/>
        <v>2508</v>
      </c>
      <c r="AN70" s="33">
        <f t="shared" si="33"/>
        <v>2574</v>
      </c>
      <c r="AO70" s="33">
        <f t="shared" si="33"/>
        <v>2640</v>
      </c>
      <c r="AP70" s="33">
        <f t="shared" si="33"/>
        <v>2706</v>
      </c>
      <c r="AQ70" s="33">
        <f t="shared" si="33"/>
        <v>2772</v>
      </c>
      <c r="AR70" s="33">
        <f t="shared" si="33"/>
        <v>2838</v>
      </c>
      <c r="AS70" s="33">
        <f t="shared" si="33"/>
        <v>2904</v>
      </c>
      <c r="AT70" s="33">
        <f t="shared" si="33"/>
        <v>2970</v>
      </c>
      <c r="AU70" s="33">
        <f t="shared" si="33"/>
        <v>3036</v>
      </c>
      <c r="AV70" s="33">
        <f t="shared" si="33"/>
        <v>3102</v>
      </c>
      <c r="AW70" s="33">
        <f t="shared" si="36"/>
        <v>3168</v>
      </c>
      <c r="AX70" s="33">
        <f t="shared" si="36"/>
        <v>3234</v>
      </c>
      <c r="AY70" s="33">
        <f t="shared" si="36"/>
        <v>3300</v>
      </c>
      <c r="AZ70" s="33">
        <f t="shared" si="36"/>
        <v>3366</v>
      </c>
      <c r="BA70" s="33">
        <f t="shared" si="36"/>
        <v>3432</v>
      </c>
      <c r="BB70" s="33">
        <f t="shared" si="36"/>
        <v>3498</v>
      </c>
      <c r="BC70" s="33">
        <f t="shared" si="36"/>
        <v>3564</v>
      </c>
      <c r="BD70" s="33">
        <f t="shared" si="36"/>
        <v>3630</v>
      </c>
      <c r="BE70" s="33">
        <f t="shared" si="36"/>
        <v>3696</v>
      </c>
      <c r="BF70" s="33">
        <f t="shared" si="36"/>
        <v>3762</v>
      </c>
      <c r="BG70" s="33">
        <f t="shared" si="36"/>
        <v>3828</v>
      </c>
      <c r="BH70" s="33">
        <f t="shared" si="36"/>
        <v>3894</v>
      </c>
      <c r="BI70" s="33">
        <f t="shared" si="36"/>
        <v>3960</v>
      </c>
      <c r="BJ70" s="33">
        <f t="shared" si="36"/>
        <v>4026</v>
      </c>
      <c r="BK70" s="33">
        <f t="shared" si="36"/>
        <v>4092</v>
      </c>
      <c r="BL70" s="33">
        <f t="shared" si="36"/>
        <v>4158</v>
      </c>
      <c r="BM70" s="33">
        <f t="shared" si="34"/>
        <v>4224</v>
      </c>
      <c r="BN70" s="33">
        <f t="shared" si="34"/>
        <v>4290</v>
      </c>
      <c r="BO70" s="33">
        <f t="shared" si="34"/>
        <v>4356</v>
      </c>
      <c r="BP70" s="33">
        <f t="shared" si="34"/>
        <v>4422</v>
      </c>
      <c r="BQ70" s="33">
        <f t="shared" si="34"/>
        <v>4488</v>
      </c>
      <c r="BR70" s="33">
        <f t="shared" si="34"/>
        <v>4554</v>
      </c>
      <c r="BS70" s="33">
        <f t="shared" si="34"/>
        <v>4620</v>
      </c>
      <c r="BT70" s="33">
        <f t="shared" si="34"/>
        <v>4686</v>
      </c>
      <c r="BU70" s="33">
        <f t="shared" si="34"/>
        <v>4752</v>
      </c>
      <c r="BV70" s="33">
        <f t="shared" si="34"/>
        <v>4818</v>
      </c>
      <c r="BW70" s="33">
        <f t="shared" si="34"/>
        <v>4884</v>
      </c>
      <c r="BX70" s="33">
        <f t="shared" si="34"/>
        <v>4950</v>
      </c>
      <c r="BY70" s="33">
        <f t="shared" si="34"/>
        <v>5016</v>
      </c>
      <c r="BZ70" s="33">
        <f t="shared" si="34"/>
        <v>5082</v>
      </c>
      <c r="CA70" s="33">
        <f t="shared" si="34"/>
        <v>5148</v>
      </c>
      <c r="CB70" s="33">
        <f t="shared" si="37"/>
        <v>5214</v>
      </c>
      <c r="CC70" s="33">
        <f t="shared" si="37"/>
        <v>5280</v>
      </c>
      <c r="CD70" s="33">
        <f t="shared" si="37"/>
        <v>5346</v>
      </c>
      <c r="CE70" s="33">
        <f t="shared" si="37"/>
        <v>5412</v>
      </c>
      <c r="CF70" s="33">
        <f t="shared" si="37"/>
        <v>5478</v>
      </c>
      <c r="CG70" s="33">
        <f t="shared" si="37"/>
        <v>5544</v>
      </c>
      <c r="CH70" s="33">
        <f t="shared" si="37"/>
        <v>5610</v>
      </c>
      <c r="CI70" s="33">
        <f t="shared" si="37"/>
        <v>5676</v>
      </c>
      <c r="CJ70" s="33">
        <f t="shared" si="37"/>
        <v>5742</v>
      </c>
      <c r="CK70" s="33">
        <f t="shared" si="37"/>
        <v>5808</v>
      </c>
      <c r="CL70" s="33">
        <f t="shared" si="37"/>
        <v>5874</v>
      </c>
      <c r="CM70" s="33">
        <f t="shared" si="37"/>
        <v>5940</v>
      </c>
      <c r="CN70" s="33">
        <f t="shared" si="38"/>
        <v>6006</v>
      </c>
      <c r="CO70" s="33">
        <f t="shared" si="38"/>
        <v>6072</v>
      </c>
      <c r="CP70" s="33">
        <f t="shared" si="38"/>
        <v>6138</v>
      </c>
      <c r="CQ70" s="33">
        <f t="shared" si="38"/>
        <v>6204</v>
      </c>
      <c r="CR70" s="33">
        <f t="shared" si="38"/>
        <v>6270</v>
      </c>
      <c r="CS70" s="33">
        <f t="shared" si="38"/>
        <v>6336</v>
      </c>
      <c r="CT70" s="33">
        <f t="shared" si="38"/>
        <v>6402</v>
      </c>
      <c r="CU70" s="33">
        <f t="shared" si="38"/>
        <v>6468</v>
      </c>
      <c r="CV70" s="33">
        <f t="shared" si="38"/>
        <v>6534</v>
      </c>
    </row>
    <row r="71" spans="1:100">
      <c r="A71" s="35">
        <v>67</v>
      </c>
      <c r="B71" s="33">
        <f t="shared" si="35"/>
        <v>67</v>
      </c>
      <c r="C71" s="33">
        <f t="shared" si="35"/>
        <v>134</v>
      </c>
      <c r="D71" s="33">
        <f t="shared" si="35"/>
        <v>201</v>
      </c>
      <c r="E71" s="33">
        <f t="shared" si="35"/>
        <v>268</v>
      </c>
      <c r="F71" s="33">
        <f t="shared" si="35"/>
        <v>335</v>
      </c>
      <c r="G71" s="33">
        <f t="shared" si="35"/>
        <v>402</v>
      </c>
      <c r="H71" s="33">
        <f t="shared" si="35"/>
        <v>469</v>
      </c>
      <c r="I71" s="33">
        <f t="shared" si="35"/>
        <v>536</v>
      </c>
      <c r="J71" s="33">
        <f t="shared" si="35"/>
        <v>603</v>
      </c>
      <c r="K71" s="33">
        <f t="shared" si="35"/>
        <v>670</v>
      </c>
      <c r="L71" s="33">
        <f t="shared" si="35"/>
        <v>737</v>
      </c>
      <c r="M71" s="33">
        <f t="shared" si="35"/>
        <v>804</v>
      </c>
      <c r="N71" s="33">
        <f t="shared" si="35"/>
        <v>871</v>
      </c>
      <c r="O71" s="33">
        <f t="shared" si="35"/>
        <v>938</v>
      </c>
      <c r="P71" s="33">
        <f t="shared" si="35"/>
        <v>1005</v>
      </c>
      <c r="Q71" s="33">
        <f t="shared" si="35"/>
        <v>1072</v>
      </c>
      <c r="R71" s="33">
        <f t="shared" si="32"/>
        <v>1139</v>
      </c>
      <c r="S71" s="33">
        <f t="shared" si="32"/>
        <v>1206</v>
      </c>
      <c r="T71" s="33">
        <f t="shared" si="32"/>
        <v>1273</v>
      </c>
      <c r="U71" s="33">
        <f t="shared" si="32"/>
        <v>1340</v>
      </c>
      <c r="V71" s="33">
        <f t="shared" si="32"/>
        <v>1407</v>
      </c>
      <c r="W71" s="33">
        <f t="shared" si="32"/>
        <v>1474</v>
      </c>
      <c r="X71" s="33">
        <f t="shared" si="32"/>
        <v>1541</v>
      </c>
      <c r="Y71" s="33">
        <f t="shared" si="32"/>
        <v>1608</v>
      </c>
      <c r="Z71" s="33">
        <f t="shared" si="32"/>
        <v>1675</v>
      </c>
      <c r="AA71" s="33">
        <f t="shared" si="32"/>
        <v>1742</v>
      </c>
      <c r="AB71" s="33">
        <f t="shared" si="32"/>
        <v>1809</v>
      </c>
      <c r="AC71" s="33">
        <f t="shared" si="32"/>
        <v>1876</v>
      </c>
      <c r="AD71" s="33">
        <f t="shared" si="32"/>
        <v>1943</v>
      </c>
      <c r="AE71" s="33">
        <f t="shared" si="32"/>
        <v>2010</v>
      </c>
      <c r="AF71" s="33">
        <f t="shared" si="32"/>
        <v>2077</v>
      </c>
      <c r="AG71" s="33">
        <f t="shared" si="33"/>
        <v>2144</v>
      </c>
      <c r="AH71" s="33">
        <f t="shared" si="33"/>
        <v>2211</v>
      </c>
      <c r="AI71" s="33">
        <f t="shared" si="33"/>
        <v>2278</v>
      </c>
      <c r="AJ71" s="33">
        <f t="shared" si="33"/>
        <v>2345</v>
      </c>
      <c r="AK71" s="33">
        <f t="shared" si="33"/>
        <v>2412</v>
      </c>
      <c r="AL71" s="33">
        <f t="shared" si="33"/>
        <v>2479</v>
      </c>
      <c r="AM71" s="33">
        <f t="shared" si="33"/>
        <v>2546</v>
      </c>
      <c r="AN71" s="33">
        <f t="shared" si="33"/>
        <v>2613</v>
      </c>
      <c r="AO71" s="33">
        <f t="shared" si="33"/>
        <v>2680</v>
      </c>
      <c r="AP71" s="33">
        <f t="shared" si="33"/>
        <v>2747</v>
      </c>
      <c r="AQ71" s="33">
        <f t="shared" si="33"/>
        <v>2814</v>
      </c>
      <c r="AR71" s="33">
        <f t="shared" si="33"/>
        <v>2881</v>
      </c>
      <c r="AS71" s="33">
        <f t="shared" si="33"/>
        <v>2948</v>
      </c>
      <c r="AT71" s="33">
        <f t="shared" si="33"/>
        <v>3015</v>
      </c>
      <c r="AU71" s="33">
        <f t="shared" si="33"/>
        <v>3082</v>
      </c>
      <c r="AV71" s="33">
        <f t="shared" si="33"/>
        <v>3149</v>
      </c>
      <c r="AW71" s="33">
        <f t="shared" si="36"/>
        <v>3216</v>
      </c>
      <c r="AX71" s="33">
        <f t="shared" si="36"/>
        <v>3283</v>
      </c>
      <c r="AY71" s="33">
        <f t="shared" si="36"/>
        <v>3350</v>
      </c>
      <c r="AZ71" s="33">
        <f t="shared" si="36"/>
        <v>3417</v>
      </c>
      <c r="BA71" s="33">
        <f t="shared" si="36"/>
        <v>3484</v>
      </c>
      <c r="BB71" s="33">
        <f t="shared" si="36"/>
        <v>3551</v>
      </c>
      <c r="BC71" s="33">
        <f t="shared" si="36"/>
        <v>3618</v>
      </c>
      <c r="BD71" s="33">
        <f t="shared" si="36"/>
        <v>3685</v>
      </c>
      <c r="BE71" s="33">
        <f t="shared" si="36"/>
        <v>3752</v>
      </c>
      <c r="BF71" s="33">
        <f t="shared" si="36"/>
        <v>3819</v>
      </c>
      <c r="BG71" s="33">
        <f t="shared" si="36"/>
        <v>3886</v>
      </c>
      <c r="BH71" s="33">
        <f t="shared" si="36"/>
        <v>3953</v>
      </c>
      <c r="BI71" s="33">
        <f t="shared" si="36"/>
        <v>4020</v>
      </c>
      <c r="BJ71" s="33">
        <f t="shared" si="36"/>
        <v>4087</v>
      </c>
      <c r="BK71" s="33">
        <f t="shared" si="36"/>
        <v>4154</v>
      </c>
      <c r="BL71" s="33">
        <f t="shared" si="36"/>
        <v>4221</v>
      </c>
      <c r="BM71" s="33">
        <f t="shared" si="34"/>
        <v>4288</v>
      </c>
      <c r="BN71" s="33">
        <f t="shared" si="34"/>
        <v>4355</v>
      </c>
      <c r="BO71" s="33">
        <f t="shared" si="34"/>
        <v>4422</v>
      </c>
      <c r="BP71" s="33">
        <f t="shared" si="34"/>
        <v>4489</v>
      </c>
      <c r="BQ71" s="33">
        <f t="shared" si="34"/>
        <v>4556</v>
      </c>
      <c r="BR71" s="33">
        <f t="shared" si="34"/>
        <v>4623</v>
      </c>
      <c r="BS71" s="33">
        <f t="shared" si="34"/>
        <v>4690</v>
      </c>
      <c r="BT71" s="33">
        <f t="shared" si="34"/>
        <v>4757</v>
      </c>
      <c r="BU71" s="33">
        <f t="shared" si="34"/>
        <v>4824</v>
      </c>
      <c r="BV71" s="33">
        <f t="shared" si="34"/>
        <v>4891</v>
      </c>
      <c r="BW71" s="33">
        <f t="shared" si="34"/>
        <v>4958</v>
      </c>
      <c r="BX71" s="33">
        <f t="shared" si="34"/>
        <v>5025</v>
      </c>
      <c r="BY71" s="33">
        <f t="shared" si="34"/>
        <v>5092</v>
      </c>
      <c r="BZ71" s="33">
        <f t="shared" si="34"/>
        <v>5159</v>
      </c>
      <c r="CA71" s="33">
        <f t="shared" si="34"/>
        <v>5226</v>
      </c>
      <c r="CB71" s="33">
        <f t="shared" si="37"/>
        <v>5293</v>
      </c>
      <c r="CC71" s="33">
        <f t="shared" si="37"/>
        <v>5360</v>
      </c>
      <c r="CD71" s="33">
        <f t="shared" si="37"/>
        <v>5427</v>
      </c>
      <c r="CE71" s="33">
        <f t="shared" si="37"/>
        <v>5494</v>
      </c>
      <c r="CF71" s="33">
        <f t="shared" si="37"/>
        <v>5561</v>
      </c>
      <c r="CG71" s="33">
        <f t="shared" si="37"/>
        <v>5628</v>
      </c>
      <c r="CH71" s="33">
        <f t="shared" si="37"/>
        <v>5695</v>
      </c>
      <c r="CI71" s="33">
        <f t="shared" si="37"/>
        <v>5762</v>
      </c>
      <c r="CJ71" s="33">
        <f t="shared" si="37"/>
        <v>5829</v>
      </c>
      <c r="CK71" s="33">
        <f t="shared" si="37"/>
        <v>5896</v>
      </c>
      <c r="CL71" s="33">
        <f t="shared" si="37"/>
        <v>5963</v>
      </c>
      <c r="CM71" s="33">
        <f t="shared" si="37"/>
        <v>6030</v>
      </c>
      <c r="CN71" s="33">
        <f t="shared" si="38"/>
        <v>6097</v>
      </c>
      <c r="CO71" s="33">
        <f t="shared" si="38"/>
        <v>6164</v>
      </c>
      <c r="CP71" s="33">
        <f t="shared" si="38"/>
        <v>6231</v>
      </c>
      <c r="CQ71" s="33">
        <f t="shared" si="38"/>
        <v>6298</v>
      </c>
      <c r="CR71" s="33">
        <f t="shared" si="38"/>
        <v>6365</v>
      </c>
      <c r="CS71" s="33">
        <f t="shared" si="38"/>
        <v>6432</v>
      </c>
      <c r="CT71" s="33">
        <f t="shared" si="38"/>
        <v>6499</v>
      </c>
      <c r="CU71" s="33">
        <f t="shared" si="38"/>
        <v>6566</v>
      </c>
      <c r="CV71" s="33">
        <f t="shared" si="38"/>
        <v>6633</v>
      </c>
    </row>
    <row r="72" spans="1:100">
      <c r="A72" s="35">
        <v>68</v>
      </c>
      <c r="B72" s="33">
        <f t="shared" si="35"/>
        <v>68</v>
      </c>
      <c r="C72" s="33">
        <f t="shared" si="35"/>
        <v>136</v>
      </c>
      <c r="D72" s="33">
        <f t="shared" si="35"/>
        <v>204</v>
      </c>
      <c r="E72" s="33">
        <f t="shared" si="35"/>
        <v>272</v>
      </c>
      <c r="F72" s="33">
        <f t="shared" si="35"/>
        <v>340</v>
      </c>
      <c r="G72" s="33">
        <f t="shared" si="35"/>
        <v>408</v>
      </c>
      <c r="H72" s="33">
        <f t="shared" si="35"/>
        <v>476</v>
      </c>
      <c r="I72" s="33">
        <f t="shared" si="35"/>
        <v>544</v>
      </c>
      <c r="J72" s="33">
        <f t="shared" si="35"/>
        <v>612</v>
      </c>
      <c r="K72" s="33">
        <f t="shared" si="35"/>
        <v>680</v>
      </c>
      <c r="L72" s="33">
        <f t="shared" si="35"/>
        <v>748</v>
      </c>
      <c r="M72" s="33">
        <f t="shared" si="35"/>
        <v>816</v>
      </c>
      <c r="N72" s="33">
        <f t="shared" si="35"/>
        <v>884</v>
      </c>
      <c r="O72" s="33">
        <f t="shared" si="35"/>
        <v>952</v>
      </c>
      <c r="P72" s="33">
        <f t="shared" si="35"/>
        <v>1020</v>
      </c>
      <c r="Q72" s="33">
        <f t="shared" si="35"/>
        <v>1088</v>
      </c>
      <c r="R72" s="33">
        <f t="shared" si="32"/>
        <v>1156</v>
      </c>
      <c r="S72" s="33">
        <f t="shared" si="32"/>
        <v>1224</v>
      </c>
      <c r="T72" s="33">
        <f t="shared" si="32"/>
        <v>1292</v>
      </c>
      <c r="U72" s="33">
        <f t="shared" si="32"/>
        <v>1360</v>
      </c>
      <c r="V72" s="33">
        <f t="shared" si="32"/>
        <v>1428</v>
      </c>
      <c r="W72" s="33">
        <f t="shared" si="32"/>
        <v>1496</v>
      </c>
      <c r="X72" s="33">
        <f t="shared" si="32"/>
        <v>1564</v>
      </c>
      <c r="Y72" s="33">
        <f t="shared" si="32"/>
        <v>1632</v>
      </c>
      <c r="Z72" s="33">
        <f t="shared" si="32"/>
        <v>1700</v>
      </c>
      <c r="AA72" s="33">
        <f t="shared" si="32"/>
        <v>1768</v>
      </c>
      <c r="AB72" s="33">
        <f t="shared" si="32"/>
        <v>1836</v>
      </c>
      <c r="AC72" s="33">
        <f t="shared" si="32"/>
        <v>1904</v>
      </c>
      <c r="AD72" s="33">
        <f t="shared" si="32"/>
        <v>1972</v>
      </c>
      <c r="AE72" s="33">
        <f t="shared" si="32"/>
        <v>2040</v>
      </c>
      <c r="AF72" s="33">
        <f t="shared" si="32"/>
        <v>2108</v>
      </c>
      <c r="AG72" s="33">
        <f t="shared" si="33"/>
        <v>2176</v>
      </c>
      <c r="AH72" s="33">
        <f t="shared" si="33"/>
        <v>2244</v>
      </c>
      <c r="AI72" s="33">
        <f t="shared" si="33"/>
        <v>2312</v>
      </c>
      <c r="AJ72" s="33">
        <f t="shared" si="33"/>
        <v>2380</v>
      </c>
      <c r="AK72" s="33">
        <f t="shared" si="33"/>
        <v>2448</v>
      </c>
      <c r="AL72" s="33">
        <f t="shared" si="33"/>
        <v>2516</v>
      </c>
      <c r="AM72" s="33">
        <f t="shared" si="33"/>
        <v>2584</v>
      </c>
      <c r="AN72" s="33">
        <f t="shared" si="33"/>
        <v>2652</v>
      </c>
      <c r="AO72" s="33">
        <f t="shared" si="33"/>
        <v>2720</v>
      </c>
      <c r="AP72" s="33">
        <f t="shared" si="33"/>
        <v>2788</v>
      </c>
      <c r="AQ72" s="33">
        <f t="shared" si="33"/>
        <v>2856</v>
      </c>
      <c r="AR72" s="33">
        <f t="shared" si="33"/>
        <v>2924</v>
      </c>
      <c r="AS72" s="33">
        <f t="shared" si="33"/>
        <v>2992</v>
      </c>
      <c r="AT72" s="33">
        <f t="shared" si="33"/>
        <v>3060</v>
      </c>
      <c r="AU72" s="33">
        <f t="shared" si="33"/>
        <v>3128</v>
      </c>
      <c r="AV72" s="33">
        <f t="shared" si="33"/>
        <v>3196</v>
      </c>
      <c r="AW72" s="33">
        <f t="shared" si="36"/>
        <v>3264</v>
      </c>
      <c r="AX72" s="33">
        <f t="shared" si="36"/>
        <v>3332</v>
      </c>
      <c r="AY72" s="33">
        <f t="shared" si="36"/>
        <v>3400</v>
      </c>
      <c r="AZ72" s="33">
        <f t="shared" si="36"/>
        <v>3468</v>
      </c>
      <c r="BA72" s="33">
        <f t="shared" si="36"/>
        <v>3536</v>
      </c>
      <c r="BB72" s="33">
        <f t="shared" si="36"/>
        <v>3604</v>
      </c>
      <c r="BC72" s="33">
        <f t="shared" si="36"/>
        <v>3672</v>
      </c>
      <c r="BD72" s="33">
        <f t="shared" si="36"/>
        <v>3740</v>
      </c>
      <c r="BE72" s="33">
        <f t="shared" si="36"/>
        <v>3808</v>
      </c>
      <c r="BF72" s="33">
        <f t="shared" si="36"/>
        <v>3876</v>
      </c>
      <c r="BG72" s="33">
        <f t="shared" si="36"/>
        <v>3944</v>
      </c>
      <c r="BH72" s="33">
        <f t="shared" si="36"/>
        <v>4012</v>
      </c>
      <c r="BI72" s="33">
        <f t="shared" si="36"/>
        <v>4080</v>
      </c>
      <c r="BJ72" s="33">
        <f t="shared" si="36"/>
        <v>4148</v>
      </c>
      <c r="BK72" s="33">
        <f t="shared" si="36"/>
        <v>4216</v>
      </c>
      <c r="BL72" s="33">
        <f t="shared" si="36"/>
        <v>4284</v>
      </c>
      <c r="BM72" s="33">
        <f t="shared" si="34"/>
        <v>4352</v>
      </c>
      <c r="BN72" s="33">
        <f t="shared" si="34"/>
        <v>4420</v>
      </c>
      <c r="BO72" s="33">
        <f t="shared" si="34"/>
        <v>4488</v>
      </c>
      <c r="BP72" s="33">
        <f t="shared" si="34"/>
        <v>4556</v>
      </c>
      <c r="BQ72" s="33">
        <f t="shared" si="34"/>
        <v>4624</v>
      </c>
      <c r="BR72" s="33">
        <f t="shared" si="34"/>
        <v>4692</v>
      </c>
      <c r="BS72" s="33">
        <f t="shared" si="34"/>
        <v>4760</v>
      </c>
      <c r="BT72" s="33">
        <f t="shared" si="34"/>
        <v>4828</v>
      </c>
      <c r="BU72" s="33">
        <f t="shared" si="34"/>
        <v>4896</v>
      </c>
      <c r="BV72" s="33">
        <f t="shared" si="34"/>
        <v>4964</v>
      </c>
      <c r="BW72" s="33">
        <f t="shared" si="34"/>
        <v>5032</v>
      </c>
      <c r="BX72" s="33">
        <f t="shared" si="34"/>
        <v>5100</v>
      </c>
      <c r="BY72" s="33">
        <f t="shared" si="34"/>
        <v>5168</v>
      </c>
      <c r="BZ72" s="33">
        <f t="shared" si="34"/>
        <v>5236</v>
      </c>
      <c r="CA72" s="33">
        <f t="shared" si="34"/>
        <v>5304</v>
      </c>
      <c r="CB72" s="33">
        <f t="shared" si="37"/>
        <v>5372</v>
      </c>
      <c r="CC72" s="33">
        <f t="shared" si="37"/>
        <v>5440</v>
      </c>
      <c r="CD72" s="33">
        <f t="shared" si="37"/>
        <v>5508</v>
      </c>
      <c r="CE72" s="33">
        <f t="shared" si="37"/>
        <v>5576</v>
      </c>
      <c r="CF72" s="33">
        <f t="shared" si="37"/>
        <v>5644</v>
      </c>
      <c r="CG72" s="33">
        <f t="shared" si="37"/>
        <v>5712</v>
      </c>
      <c r="CH72" s="33">
        <f t="shared" si="37"/>
        <v>5780</v>
      </c>
      <c r="CI72" s="33">
        <f t="shared" si="37"/>
        <v>5848</v>
      </c>
      <c r="CJ72" s="33">
        <f t="shared" si="37"/>
        <v>5916</v>
      </c>
      <c r="CK72" s="33">
        <f t="shared" si="37"/>
        <v>5984</v>
      </c>
      <c r="CL72" s="33">
        <f t="shared" si="37"/>
        <v>6052</v>
      </c>
      <c r="CM72" s="33">
        <f t="shared" si="37"/>
        <v>6120</v>
      </c>
      <c r="CN72" s="33">
        <f t="shared" si="38"/>
        <v>6188</v>
      </c>
      <c r="CO72" s="33">
        <f t="shared" si="38"/>
        <v>6256</v>
      </c>
      <c r="CP72" s="33">
        <f t="shared" si="38"/>
        <v>6324</v>
      </c>
      <c r="CQ72" s="33">
        <f t="shared" si="38"/>
        <v>6392</v>
      </c>
      <c r="CR72" s="33">
        <f t="shared" si="38"/>
        <v>6460</v>
      </c>
      <c r="CS72" s="33">
        <f t="shared" si="38"/>
        <v>6528</v>
      </c>
      <c r="CT72" s="33">
        <f t="shared" si="38"/>
        <v>6596</v>
      </c>
      <c r="CU72" s="33">
        <f t="shared" si="38"/>
        <v>6664</v>
      </c>
      <c r="CV72" s="33">
        <f t="shared" si="38"/>
        <v>6732</v>
      </c>
    </row>
    <row r="73" spans="1:100">
      <c r="A73" s="35">
        <v>69</v>
      </c>
      <c r="B73" s="33">
        <f t="shared" si="35"/>
        <v>69</v>
      </c>
      <c r="C73" s="33">
        <f t="shared" si="35"/>
        <v>138</v>
      </c>
      <c r="D73" s="33">
        <f t="shared" si="35"/>
        <v>207</v>
      </c>
      <c r="E73" s="33">
        <f t="shared" si="35"/>
        <v>276</v>
      </c>
      <c r="F73" s="33">
        <f t="shared" si="35"/>
        <v>345</v>
      </c>
      <c r="G73" s="33">
        <f t="shared" si="35"/>
        <v>414</v>
      </c>
      <c r="H73" s="33">
        <f t="shared" si="35"/>
        <v>483</v>
      </c>
      <c r="I73" s="33">
        <f t="shared" si="35"/>
        <v>552</v>
      </c>
      <c r="J73" s="33">
        <f t="shared" si="35"/>
        <v>621</v>
      </c>
      <c r="K73" s="33">
        <f t="shared" si="35"/>
        <v>690</v>
      </c>
      <c r="L73" s="33">
        <f t="shared" si="35"/>
        <v>759</v>
      </c>
      <c r="M73" s="33">
        <f t="shared" si="35"/>
        <v>828</v>
      </c>
      <c r="N73" s="33">
        <f t="shared" si="35"/>
        <v>897</v>
      </c>
      <c r="O73" s="33">
        <f t="shared" si="35"/>
        <v>966</v>
      </c>
      <c r="P73" s="33">
        <f t="shared" si="35"/>
        <v>1035</v>
      </c>
      <c r="Q73" s="33">
        <f t="shared" si="35"/>
        <v>1104</v>
      </c>
      <c r="R73" s="33">
        <f t="shared" si="32"/>
        <v>1173</v>
      </c>
      <c r="S73" s="33">
        <f t="shared" si="32"/>
        <v>1242</v>
      </c>
      <c r="T73" s="33">
        <f t="shared" si="32"/>
        <v>1311</v>
      </c>
      <c r="U73" s="33">
        <f t="shared" si="32"/>
        <v>1380</v>
      </c>
      <c r="V73" s="33">
        <f t="shared" si="32"/>
        <v>1449</v>
      </c>
      <c r="W73" s="33">
        <f t="shared" si="32"/>
        <v>1518</v>
      </c>
      <c r="X73" s="33">
        <f t="shared" si="32"/>
        <v>1587</v>
      </c>
      <c r="Y73" s="33">
        <f t="shared" si="32"/>
        <v>1656</v>
      </c>
      <c r="Z73" s="33">
        <f t="shared" si="32"/>
        <v>1725</v>
      </c>
      <c r="AA73" s="33">
        <f t="shared" si="32"/>
        <v>1794</v>
      </c>
      <c r="AB73" s="33">
        <f t="shared" si="32"/>
        <v>1863</v>
      </c>
      <c r="AC73" s="33">
        <f t="shared" si="32"/>
        <v>1932</v>
      </c>
      <c r="AD73" s="33">
        <f t="shared" si="32"/>
        <v>2001</v>
      </c>
      <c r="AE73" s="33">
        <f t="shared" si="32"/>
        <v>2070</v>
      </c>
      <c r="AF73" s="33">
        <f t="shared" si="32"/>
        <v>2139</v>
      </c>
      <c r="AG73" s="33">
        <f t="shared" si="33"/>
        <v>2208</v>
      </c>
      <c r="AH73" s="33">
        <f t="shared" si="33"/>
        <v>2277</v>
      </c>
      <c r="AI73" s="33">
        <f t="shared" si="33"/>
        <v>2346</v>
      </c>
      <c r="AJ73" s="33">
        <f t="shared" si="33"/>
        <v>2415</v>
      </c>
      <c r="AK73" s="33">
        <f t="shared" si="33"/>
        <v>2484</v>
      </c>
      <c r="AL73" s="33">
        <f t="shared" si="33"/>
        <v>2553</v>
      </c>
      <c r="AM73" s="33">
        <f t="shared" si="33"/>
        <v>2622</v>
      </c>
      <c r="AN73" s="33">
        <f t="shared" si="33"/>
        <v>2691</v>
      </c>
      <c r="AO73" s="33">
        <f t="shared" si="33"/>
        <v>2760</v>
      </c>
      <c r="AP73" s="33">
        <f t="shared" si="33"/>
        <v>2829</v>
      </c>
      <c r="AQ73" s="33">
        <f t="shared" si="33"/>
        <v>2898</v>
      </c>
      <c r="AR73" s="33">
        <f t="shared" si="33"/>
        <v>2967</v>
      </c>
      <c r="AS73" s="33">
        <f t="shared" si="33"/>
        <v>3036</v>
      </c>
      <c r="AT73" s="33">
        <f t="shared" si="33"/>
        <v>3105</v>
      </c>
      <c r="AU73" s="33">
        <f t="shared" si="33"/>
        <v>3174</v>
      </c>
      <c r="AV73" s="33">
        <f t="shared" si="33"/>
        <v>3243</v>
      </c>
      <c r="AW73" s="33">
        <f t="shared" si="36"/>
        <v>3312</v>
      </c>
      <c r="AX73" s="33">
        <f t="shared" si="36"/>
        <v>3381</v>
      </c>
      <c r="AY73" s="33">
        <f t="shared" si="36"/>
        <v>3450</v>
      </c>
      <c r="AZ73" s="33">
        <f t="shared" si="36"/>
        <v>3519</v>
      </c>
      <c r="BA73" s="33">
        <f t="shared" si="36"/>
        <v>3588</v>
      </c>
      <c r="BB73" s="33">
        <f t="shared" si="36"/>
        <v>3657</v>
      </c>
      <c r="BC73" s="33">
        <f t="shared" si="36"/>
        <v>3726</v>
      </c>
      <c r="BD73" s="33">
        <f t="shared" si="36"/>
        <v>3795</v>
      </c>
      <c r="BE73" s="33">
        <f t="shared" si="36"/>
        <v>3864</v>
      </c>
      <c r="BF73" s="33">
        <f t="shared" si="36"/>
        <v>3933</v>
      </c>
      <c r="BG73" s="33">
        <f t="shared" si="36"/>
        <v>4002</v>
      </c>
      <c r="BH73" s="33">
        <f t="shared" si="36"/>
        <v>4071</v>
      </c>
      <c r="BI73" s="33">
        <f t="shared" si="36"/>
        <v>4140</v>
      </c>
      <c r="BJ73" s="33">
        <f t="shared" si="36"/>
        <v>4209</v>
      </c>
      <c r="BK73" s="33">
        <f t="shared" si="36"/>
        <v>4278</v>
      </c>
      <c r="BL73" s="33">
        <f t="shared" si="36"/>
        <v>4347</v>
      </c>
      <c r="BM73" s="33">
        <f t="shared" si="34"/>
        <v>4416</v>
      </c>
      <c r="BN73" s="33">
        <f t="shared" si="34"/>
        <v>4485</v>
      </c>
      <c r="BO73" s="33">
        <f t="shared" si="34"/>
        <v>4554</v>
      </c>
      <c r="BP73" s="33">
        <f t="shared" si="34"/>
        <v>4623</v>
      </c>
      <c r="BQ73" s="33">
        <f t="shared" si="34"/>
        <v>4692</v>
      </c>
      <c r="BR73" s="33">
        <f t="shared" si="34"/>
        <v>4761</v>
      </c>
      <c r="BS73" s="33">
        <f t="shared" si="34"/>
        <v>4830</v>
      </c>
      <c r="BT73" s="33">
        <f t="shared" si="34"/>
        <v>4899</v>
      </c>
      <c r="BU73" s="33">
        <f t="shared" si="34"/>
        <v>4968</v>
      </c>
      <c r="BV73" s="33">
        <f t="shared" si="34"/>
        <v>5037</v>
      </c>
      <c r="BW73" s="33">
        <f t="shared" si="34"/>
        <v>5106</v>
      </c>
      <c r="BX73" s="33">
        <f t="shared" si="34"/>
        <v>5175</v>
      </c>
      <c r="BY73" s="33">
        <f t="shared" si="34"/>
        <v>5244</v>
      </c>
      <c r="BZ73" s="33">
        <f t="shared" si="34"/>
        <v>5313</v>
      </c>
      <c r="CA73" s="33">
        <f t="shared" si="34"/>
        <v>5382</v>
      </c>
      <c r="CB73" s="33">
        <f t="shared" si="37"/>
        <v>5451</v>
      </c>
      <c r="CC73" s="33">
        <f t="shared" si="37"/>
        <v>5520</v>
      </c>
      <c r="CD73" s="33">
        <f t="shared" si="37"/>
        <v>5589</v>
      </c>
      <c r="CE73" s="33">
        <f t="shared" si="37"/>
        <v>5658</v>
      </c>
      <c r="CF73" s="33">
        <f t="shared" si="37"/>
        <v>5727</v>
      </c>
      <c r="CG73" s="33">
        <f t="shared" si="37"/>
        <v>5796</v>
      </c>
      <c r="CH73" s="33">
        <f t="shared" si="37"/>
        <v>5865</v>
      </c>
      <c r="CI73" s="33">
        <f t="shared" si="37"/>
        <v>5934</v>
      </c>
      <c r="CJ73" s="33">
        <f t="shared" si="37"/>
        <v>6003</v>
      </c>
      <c r="CK73" s="33">
        <f t="shared" si="37"/>
        <v>6072</v>
      </c>
      <c r="CL73" s="33">
        <f t="shared" si="37"/>
        <v>6141</v>
      </c>
      <c r="CM73" s="33">
        <f t="shared" si="37"/>
        <v>6210</v>
      </c>
      <c r="CN73" s="33">
        <f t="shared" si="38"/>
        <v>6279</v>
      </c>
      <c r="CO73" s="33">
        <f t="shared" si="38"/>
        <v>6348</v>
      </c>
      <c r="CP73" s="33">
        <f t="shared" si="38"/>
        <v>6417</v>
      </c>
      <c r="CQ73" s="33">
        <f t="shared" si="38"/>
        <v>6486</v>
      </c>
      <c r="CR73" s="33">
        <f t="shared" si="38"/>
        <v>6555</v>
      </c>
      <c r="CS73" s="33">
        <f t="shared" si="38"/>
        <v>6624</v>
      </c>
      <c r="CT73" s="33">
        <f t="shared" si="38"/>
        <v>6693</v>
      </c>
      <c r="CU73" s="33">
        <f t="shared" si="38"/>
        <v>6762</v>
      </c>
      <c r="CV73" s="33">
        <f t="shared" si="38"/>
        <v>6831</v>
      </c>
    </row>
    <row r="74" spans="1:100">
      <c r="A74" s="35">
        <v>70</v>
      </c>
      <c r="B74" s="33">
        <f t="shared" si="35"/>
        <v>70</v>
      </c>
      <c r="C74" s="33">
        <f t="shared" si="35"/>
        <v>140</v>
      </c>
      <c r="D74" s="33">
        <f t="shared" si="35"/>
        <v>210</v>
      </c>
      <c r="E74" s="33">
        <f t="shared" si="35"/>
        <v>280</v>
      </c>
      <c r="F74" s="33">
        <f t="shared" si="35"/>
        <v>350</v>
      </c>
      <c r="G74" s="33">
        <f t="shared" si="35"/>
        <v>420</v>
      </c>
      <c r="H74" s="33">
        <f t="shared" si="35"/>
        <v>490</v>
      </c>
      <c r="I74" s="33">
        <f t="shared" si="35"/>
        <v>560</v>
      </c>
      <c r="J74" s="33">
        <f t="shared" si="35"/>
        <v>630</v>
      </c>
      <c r="K74" s="33">
        <f t="shared" si="35"/>
        <v>700</v>
      </c>
      <c r="L74" s="33">
        <f t="shared" si="35"/>
        <v>770</v>
      </c>
      <c r="M74" s="33">
        <f t="shared" si="35"/>
        <v>840</v>
      </c>
      <c r="N74" s="33">
        <f t="shared" si="35"/>
        <v>910</v>
      </c>
      <c r="O74" s="33">
        <f t="shared" si="35"/>
        <v>980</v>
      </c>
      <c r="P74" s="33">
        <f t="shared" si="35"/>
        <v>1050</v>
      </c>
      <c r="Q74" s="33">
        <f t="shared" si="35"/>
        <v>1120</v>
      </c>
      <c r="R74" s="33">
        <f t="shared" si="32"/>
        <v>1190</v>
      </c>
      <c r="S74" s="33">
        <f t="shared" si="32"/>
        <v>1260</v>
      </c>
      <c r="T74" s="33">
        <f t="shared" si="32"/>
        <v>1330</v>
      </c>
      <c r="U74" s="33">
        <f t="shared" si="32"/>
        <v>1400</v>
      </c>
      <c r="V74" s="33">
        <f t="shared" si="32"/>
        <v>1470</v>
      </c>
      <c r="W74" s="33">
        <f t="shared" si="32"/>
        <v>1540</v>
      </c>
      <c r="X74" s="33">
        <f t="shared" si="32"/>
        <v>1610</v>
      </c>
      <c r="Y74" s="33">
        <f t="shared" si="32"/>
        <v>1680</v>
      </c>
      <c r="Z74" s="33">
        <f t="shared" si="32"/>
        <v>1750</v>
      </c>
      <c r="AA74" s="33">
        <f t="shared" si="32"/>
        <v>1820</v>
      </c>
      <c r="AB74" s="33">
        <f t="shared" si="32"/>
        <v>1890</v>
      </c>
      <c r="AC74" s="33">
        <f t="shared" si="32"/>
        <v>1960</v>
      </c>
      <c r="AD74" s="33">
        <f t="shared" si="32"/>
        <v>2030</v>
      </c>
      <c r="AE74" s="33">
        <f t="shared" si="32"/>
        <v>2100</v>
      </c>
      <c r="AF74" s="33">
        <f t="shared" si="32"/>
        <v>2170</v>
      </c>
      <c r="AG74" s="33">
        <f t="shared" si="33"/>
        <v>2240</v>
      </c>
      <c r="AH74" s="33">
        <f t="shared" si="33"/>
        <v>2310</v>
      </c>
      <c r="AI74" s="33">
        <f t="shared" si="33"/>
        <v>2380</v>
      </c>
      <c r="AJ74" s="33">
        <f t="shared" si="33"/>
        <v>2450</v>
      </c>
      <c r="AK74" s="33">
        <f t="shared" si="33"/>
        <v>2520</v>
      </c>
      <c r="AL74" s="33">
        <f t="shared" si="33"/>
        <v>2590</v>
      </c>
      <c r="AM74" s="33">
        <f t="shared" si="33"/>
        <v>2660</v>
      </c>
      <c r="AN74" s="33">
        <f t="shared" si="33"/>
        <v>2730</v>
      </c>
      <c r="AO74" s="33">
        <f t="shared" si="33"/>
        <v>2800</v>
      </c>
      <c r="AP74" s="33">
        <f t="shared" si="33"/>
        <v>2870</v>
      </c>
      <c r="AQ74" s="33">
        <f t="shared" si="33"/>
        <v>2940</v>
      </c>
      <c r="AR74" s="33">
        <f t="shared" si="33"/>
        <v>3010</v>
      </c>
      <c r="AS74" s="33">
        <f t="shared" si="33"/>
        <v>3080</v>
      </c>
      <c r="AT74" s="33">
        <f t="shared" si="33"/>
        <v>3150</v>
      </c>
      <c r="AU74" s="33">
        <f t="shared" si="33"/>
        <v>3220</v>
      </c>
      <c r="AV74" s="33">
        <f t="shared" si="33"/>
        <v>3290</v>
      </c>
      <c r="AW74" s="33">
        <f t="shared" si="36"/>
        <v>3360</v>
      </c>
      <c r="AX74" s="33">
        <f t="shared" si="36"/>
        <v>3430</v>
      </c>
      <c r="AY74" s="33">
        <f t="shared" si="36"/>
        <v>3500</v>
      </c>
      <c r="AZ74" s="33">
        <f t="shared" si="36"/>
        <v>3570</v>
      </c>
      <c r="BA74" s="33">
        <f t="shared" si="36"/>
        <v>3640</v>
      </c>
      <c r="BB74" s="33">
        <f t="shared" si="36"/>
        <v>3710</v>
      </c>
      <c r="BC74" s="33">
        <f t="shared" si="36"/>
        <v>3780</v>
      </c>
      <c r="BD74" s="33">
        <f t="shared" si="36"/>
        <v>3850</v>
      </c>
      <c r="BE74" s="33">
        <f t="shared" si="36"/>
        <v>3920</v>
      </c>
      <c r="BF74" s="33">
        <f t="shared" si="36"/>
        <v>3990</v>
      </c>
      <c r="BG74" s="33">
        <f t="shared" si="36"/>
        <v>4060</v>
      </c>
      <c r="BH74" s="33">
        <f t="shared" si="36"/>
        <v>4130</v>
      </c>
      <c r="BI74" s="33">
        <f t="shared" si="36"/>
        <v>4200</v>
      </c>
      <c r="BJ74" s="33">
        <f t="shared" si="36"/>
        <v>4270</v>
      </c>
      <c r="BK74" s="33">
        <f t="shared" si="36"/>
        <v>4340</v>
      </c>
      <c r="BL74" s="33">
        <f t="shared" si="36"/>
        <v>4410</v>
      </c>
      <c r="BM74" s="33">
        <f t="shared" si="34"/>
        <v>4480</v>
      </c>
      <c r="BN74" s="33">
        <f t="shared" si="34"/>
        <v>4550</v>
      </c>
      <c r="BO74" s="33">
        <f t="shared" si="34"/>
        <v>4620</v>
      </c>
      <c r="BP74" s="33">
        <f t="shared" si="34"/>
        <v>4690</v>
      </c>
      <c r="BQ74" s="33">
        <f t="shared" si="34"/>
        <v>4760</v>
      </c>
      <c r="BR74" s="33">
        <f t="shared" si="34"/>
        <v>4830</v>
      </c>
      <c r="BS74" s="33">
        <f t="shared" si="34"/>
        <v>4900</v>
      </c>
      <c r="BT74" s="33">
        <f t="shared" si="34"/>
        <v>4970</v>
      </c>
      <c r="BU74" s="33">
        <f t="shared" si="34"/>
        <v>5040</v>
      </c>
      <c r="BV74" s="33">
        <f t="shared" si="34"/>
        <v>5110</v>
      </c>
      <c r="BW74" s="33">
        <f t="shared" si="34"/>
        <v>5180</v>
      </c>
      <c r="BX74" s="33">
        <f t="shared" si="34"/>
        <v>5250</v>
      </c>
      <c r="BY74" s="33">
        <f t="shared" si="34"/>
        <v>5320</v>
      </c>
      <c r="BZ74" s="33">
        <f t="shared" si="34"/>
        <v>5390</v>
      </c>
      <c r="CA74" s="33">
        <f t="shared" si="34"/>
        <v>5460</v>
      </c>
      <c r="CB74" s="33">
        <f t="shared" si="37"/>
        <v>5530</v>
      </c>
      <c r="CC74" s="33">
        <f t="shared" si="37"/>
        <v>5600</v>
      </c>
      <c r="CD74" s="33">
        <f t="shared" si="37"/>
        <v>5670</v>
      </c>
      <c r="CE74" s="33">
        <f t="shared" si="37"/>
        <v>5740</v>
      </c>
      <c r="CF74" s="33">
        <f t="shared" si="37"/>
        <v>5810</v>
      </c>
      <c r="CG74" s="33">
        <f t="shared" si="37"/>
        <v>5880</v>
      </c>
      <c r="CH74" s="33">
        <f t="shared" si="37"/>
        <v>5950</v>
      </c>
      <c r="CI74" s="33">
        <f t="shared" si="37"/>
        <v>6020</v>
      </c>
      <c r="CJ74" s="33">
        <f t="shared" si="37"/>
        <v>6090</v>
      </c>
      <c r="CK74" s="33">
        <f t="shared" si="37"/>
        <v>6160</v>
      </c>
      <c r="CL74" s="33">
        <f t="shared" si="37"/>
        <v>6230</v>
      </c>
      <c r="CM74" s="33">
        <f t="shared" si="37"/>
        <v>6300</v>
      </c>
      <c r="CN74" s="33">
        <f t="shared" si="38"/>
        <v>6370</v>
      </c>
      <c r="CO74" s="33">
        <f t="shared" si="38"/>
        <v>6440</v>
      </c>
      <c r="CP74" s="33">
        <f t="shared" si="38"/>
        <v>6510</v>
      </c>
      <c r="CQ74" s="33">
        <f t="shared" si="38"/>
        <v>6580</v>
      </c>
      <c r="CR74" s="33">
        <f t="shared" si="38"/>
        <v>6650</v>
      </c>
      <c r="CS74" s="33">
        <f t="shared" si="38"/>
        <v>6720</v>
      </c>
      <c r="CT74" s="33">
        <f t="shared" si="38"/>
        <v>6790</v>
      </c>
      <c r="CU74" s="33">
        <f t="shared" si="38"/>
        <v>6860</v>
      </c>
      <c r="CV74" s="33">
        <f t="shared" si="38"/>
        <v>6930</v>
      </c>
    </row>
    <row r="75" spans="1:100">
      <c r="A75" s="35">
        <v>71</v>
      </c>
      <c r="B75" s="33">
        <f t="shared" si="35"/>
        <v>71</v>
      </c>
      <c r="C75" s="33">
        <f t="shared" si="35"/>
        <v>142</v>
      </c>
      <c r="D75" s="33">
        <f t="shared" si="35"/>
        <v>213</v>
      </c>
      <c r="E75" s="33">
        <f t="shared" si="35"/>
        <v>284</v>
      </c>
      <c r="F75" s="33">
        <f t="shared" si="35"/>
        <v>355</v>
      </c>
      <c r="G75" s="33">
        <f t="shared" si="35"/>
        <v>426</v>
      </c>
      <c r="H75" s="33">
        <f t="shared" si="35"/>
        <v>497</v>
      </c>
      <c r="I75" s="33">
        <f t="shared" si="35"/>
        <v>568</v>
      </c>
      <c r="J75" s="33">
        <f t="shared" si="35"/>
        <v>639</v>
      </c>
      <c r="K75" s="33">
        <f t="shared" si="35"/>
        <v>710</v>
      </c>
      <c r="L75" s="33">
        <f t="shared" si="35"/>
        <v>781</v>
      </c>
      <c r="M75" s="33">
        <f t="shared" si="35"/>
        <v>852</v>
      </c>
      <c r="N75" s="33">
        <f t="shared" si="35"/>
        <v>923</v>
      </c>
      <c r="O75" s="33">
        <f t="shared" si="35"/>
        <v>994</v>
      </c>
      <c r="P75" s="33">
        <f t="shared" si="35"/>
        <v>1065</v>
      </c>
      <c r="Q75" s="33">
        <f t="shared" si="35"/>
        <v>1136</v>
      </c>
      <c r="R75" s="33">
        <f t="shared" si="32"/>
        <v>1207</v>
      </c>
      <c r="S75" s="33">
        <f t="shared" si="32"/>
        <v>1278</v>
      </c>
      <c r="T75" s="33">
        <f t="shared" si="32"/>
        <v>1349</v>
      </c>
      <c r="U75" s="33">
        <f t="shared" si="32"/>
        <v>1420</v>
      </c>
      <c r="V75" s="33">
        <f t="shared" si="32"/>
        <v>1491</v>
      </c>
      <c r="W75" s="33">
        <f t="shared" si="32"/>
        <v>1562</v>
      </c>
      <c r="X75" s="33">
        <f t="shared" si="32"/>
        <v>1633</v>
      </c>
      <c r="Y75" s="33">
        <f t="shared" si="32"/>
        <v>1704</v>
      </c>
      <c r="Z75" s="33">
        <f t="shared" si="32"/>
        <v>1775</v>
      </c>
      <c r="AA75" s="33">
        <f t="shared" si="32"/>
        <v>1846</v>
      </c>
      <c r="AB75" s="33">
        <f t="shared" si="32"/>
        <v>1917</v>
      </c>
      <c r="AC75" s="33">
        <f t="shared" si="32"/>
        <v>1988</v>
      </c>
      <c r="AD75" s="33">
        <f t="shared" si="32"/>
        <v>2059</v>
      </c>
      <c r="AE75" s="33">
        <f t="shared" si="32"/>
        <v>2130</v>
      </c>
      <c r="AF75" s="33">
        <f t="shared" si="32"/>
        <v>2201</v>
      </c>
      <c r="AG75" s="33">
        <f t="shared" si="33"/>
        <v>2272</v>
      </c>
      <c r="AH75" s="33">
        <f t="shared" si="33"/>
        <v>2343</v>
      </c>
      <c r="AI75" s="33">
        <f t="shared" si="33"/>
        <v>2414</v>
      </c>
      <c r="AJ75" s="33">
        <f t="shared" si="33"/>
        <v>2485</v>
      </c>
      <c r="AK75" s="33">
        <f t="shared" si="33"/>
        <v>2556</v>
      </c>
      <c r="AL75" s="33">
        <f t="shared" si="33"/>
        <v>2627</v>
      </c>
      <c r="AM75" s="33">
        <f t="shared" si="33"/>
        <v>2698</v>
      </c>
      <c r="AN75" s="33">
        <f t="shared" si="33"/>
        <v>2769</v>
      </c>
      <c r="AO75" s="33">
        <f t="shared" si="33"/>
        <v>2840</v>
      </c>
      <c r="AP75" s="33">
        <f t="shared" si="33"/>
        <v>2911</v>
      </c>
      <c r="AQ75" s="33">
        <f t="shared" si="33"/>
        <v>2982</v>
      </c>
      <c r="AR75" s="33">
        <f t="shared" si="33"/>
        <v>3053</v>
      </c>
      <c r="AS75" s="33">
        <f t="shared" si="33"/>
        <v>3124</v>
      </c>
      <c r="AT75" s="33">
        <f t="shared" si="33"/>
        <v>3195</v>
      </c>
      <c r="AU75" s="33">
        <f t="shared" si="33"/>
        <v>3266</v>
      </c>
      <c r="AV75" s="33">
        <f t="shared" si="33"/>
        <v>3337</v>
      </c>
      <c r="AW75" s="33">
        <f t="shared" si="36"/>
        <v>3408</v>
      </c>
      <c r="AX75" s="33">
        <f t="shared" si="36"/>
        <v>3479</v>
      </c>
      <c r="AY75" s="33">
        <f t="shared" si="36"/>
        <v>3550</v>
      </c>
      <c r="AZ75" s="33">
        <f t="shared" si="36"/>
        <v>3621</v>
      </c>
      <c r="BA75" s="33">
        <f t="shared" si="36"/>
        <v>3692</v>
      </c>
      <c r="BB75" s="33">
        <f t="shared" si="36"/>
        <v>3763</v>
      </c>
      <c r="BC75" s="33">
        <f t="shared" si="36"/>
        <v>3834</v>
      </c>
      <c r="BD75" s="33">
        <f t="shared" si="36"/>
        <v>3905</v>
      </c>
      <c r="BE75" s="33">
        <f t="shared" si="36"/>
        <v>3976</v>
      </c>
      <c r="BF75" s="33">
        <f t="shared" si="36"/>
        <v>4047</v>
      </c>
      <c r="BG75" s="33">
        <f t="shared" si="36"/>
        <v>4118</v>
      </c>
      <c r="BH75" s="33">
        <f t="shared" si="36"/>
        <v>4189</v>
      </c>
      <c r="BI75" s="33">
        <f t="shared" si="36"/>
        <v>4260</v>
      </c>
      <c r="BJ75" s="33">
        <f t="shared" si="36"/>
        <v>4331</v>
      </c>
      <c r="BK75" s="33">
        <f t="shared" si="36"/>
        <v>4402</v>
      </c>
      <c r="BL75" s="33">
        <f t="shared" si="36"/>
        <v>4473</v>
      </c>
      <c r="BM75" s="33">
        <f t="shared" si="34"/>
        <v>4544</v>
      </c>
      <c r="BN75" s="33">
        <f t="shared" si="34"/>
        <v>4615</v>
      </c>
      <c r="BO75" s="33">
        <f t="shared" si="34"/>
        <v>4686</v>
      </c>
      <c r="BP75" s="33">
        <f t="shared" si="34"/>
        <v>4757</v>
      </c>
      <c r="BQ75" s="33">
        <f t="shared" si="34"/>
        <v>4828</v>
      </c>
      <c r="BR75" s="33">
        <f t="shared" si="34"/>
        <v>4899</v>
      </c>
      <c r="BS75" s="33">
        <f t="shared" si="34"/>
        <v>4970</v>
      </c>
      <c r="BT75" s="33">
        <f t="shared" si="34"/>
        <v>5041</v>
      </c>
      <c r="BU75" s="33">
        <f t="shared" si="34"/>
        <v>5112</v>
      </c>
      <c r="BV75" s="33">
        <f t="shared" si="34"/>
        <v>5183</v>
      </c>
      <c r="BW75" s="33">
        <f t="shared" si="34"/>
        <v>5254</v>
      </c>
      <c r="BX75" s="33">
        <f t="shared" si="34"/>
        <v>5325</v>
      </c>
      <c r="BY75" s="33">
        <f t="shared" si="34"/>
        <v>5396</v>
      </c>
      <c r="BZ75" s="33">
        <f t="shared" si="34"/>
        <v>5467</v>
      </c>
      <c r="CA75" s="33">
        <f t="shared" si="34"/>
        <v>5538</v>
      </c>
      <c r="CB75" s="33">
        <f t="shared" si="37"/>
        <v>5609</v>
      </c>
      <c r="CC75" s="33">
        <f t="shared" si="37"/>
        <v>5680</v>
      </c>
      <c r="CD75" s="33">
        <f t="shared" si="37"/>
        <v>5751</v>
      </c>
      <c r="CE75" s="33">
        <f t="shared" si="37"/>
        <v>5822</v>
      </c>
      <c r="CF75" s="33">
        <f t="shared" si="37"/>
        <v>5893</v>
      </c>
      <c r="CG75" s="33">
        <f t="shared" si="37"/>
        <v>5964</v>
      </c>
      <c r="CH75" s="33">
        <f t="shared" si="37"/>
        <v>6035</v>
      </c>
      <c r="CI75" s="33">
        <f t="shared" si="37"/>
        <v>6106</v>
      </c>
      <c r="CJ75" s="33">
        <f t="shared" si="37"/>
        <v>6177</v>
      </c>
      <c r="CK75" s="33">
        <f t="shared" si="37"/>
        <v>6248</v>
      </c>
      <c r="CL75" s="33">
        <f t="shared" si="37"/>
        <v>6319</v>
      </c>
      <c r="CM75" s="33">
        <f t="shared" si="37"/>
        <v>6390</v>
      </c>
      <c r="CN75" s="33">
        <f t="shared" si="38"/>
        <v>6461</v>
      </c>
      <c r="CO75" s="33">
        <f t="shared" si="38"/>
        <v>6532</v>
      </c>
      <c r="CP75" s="33">
        <f t="shared" si="38"/>
        <v>6603</v>
      </c>
      <c r="CQ75" s="33">
        <f t="shared" si="38"/>
        <v>6674</v>
      </c>
      <c r="CR75" s="33">
        <f t="shared" si="38"/>
        <v>6745</v>
      </c>
      <c r="CS75" s="33">
        <f t="shared" si="38"/>
        <v>6816</v>
      </c>
      <c r="CT75" s="33">
        <f t="shared" si="38"/>
        <v>6887</v>
      </c>
      <c r="CU75" s="33">
        <f t="shared" si="38"/>
        <v>6958</v>
      </c>
      <c r="CV75" s="33">
        <f t="shared" si="38"/>
        <v>7029</v>
      </c>
    </row>
    <row r="76" spans="1:100">
      <c r="A76" s="35">
        <v>72</v>
      </c>
      <c r="B76" s="33">
        <f t="shared" si="35"/>
        <v>72</v>
      </c>
      <c r="C76" s="33">
        <f t="shared" si="35"/>
        <v>144</v>
      </c>
      <c r="D76" s="33">
        <f t="shared" si="35"/>
        <v>216</v>
      </c>
      <c r="E76" s="33">
        <f t="shared" si="35"/>
        <v>288</v>
      </c>
      <c r="F76" s="33">
        <f t="shared" si="35"/>
        <v>360</v>
      </c>
      <c r="G76" s="33">
        <f t="shared" si="35"/>
        <v>432</v>
      </c>
      <c r="H76" s="33">
        <f t="shared" si="35"/>
        <v>504</v>
      </c>
      <c r="I76" s="33">
        <f t="shared" si="35"/>
        <v>576</v>
      </c>
      <c r="J76" s="33">
        <f t="shared" si="35"/>
        <v>648</v>
      </c>
      <c r="K76" s="33">
        <f t="shared" si="35"/>
        <v>720</v>
      </c>
      <c r="L76" s="33">
        <f t="shared" si="35"/>
        <v>792</v>
      </c>
      <c r="M76" s="33">
        <f t="shared" si="35"/>
        <v>864</v>
      </c>
      <c r="N76" s="33">
        <f t="shared" si="35"/>
        <v>936</v>
      </c>
      <c r="O76" s="33">
        <f t="shared" si="35"/>
        <v>1008</v>
      </c>
      <c r="P76" s="33">
        <f t="shared" si="35"/>
        <v>1080</v>
      </c>
      <c r="Q76" s="33">
        <f t="shared" si="35"/>
        <v>1152</v>
      </c>
      <c r="R76" s="33">
        <f t="shared" si="32"/>
        <v>1224</v>
      </c>
      <c r="S76" s="33">
        <f t="shared" si="32"/>
        <v>1296</v>
      </c>
      <c r="T76" s="33">
        <f t="shared" si="32"/>
        <v>1368</v>
      </c>
      <c r="U76" s="33">
        <f t="shared" si="32"/>
        <v>1440</v>
      </c>
      <c r="V76" s="33">
        <f t="shared" si="32"/>
        <v>1512</v>
      </c>
      <c r="W76" s="33">
        <f t="shared" si="32"/>
        <v>1584</v>
      </c>
      <c r="X76" s="33">
        <f t="shared" si="32"/>
        <v>1656</v>
      </c>
      <c r="Y76" s="33">
        <f t="shared" si="32"/>
        <v>1728</v>
      </c>
      <c r="Z76" s="33">
        <f t="shared" si="32"/>
        <v>1800</v>
      </c>
      <c r="AA76" s="33">
        <f t="shared" si="32"/>
        <v>1872</v>
      </c>
      <c r="AB76" s="33">
        <f t="shared" si="32"/>
        <v>1944</v>
      </c>
      <c r="AC76" s="33">
        <f t="shared" si="32"/>
        <v>2016</v>
      </c>
      <c r="AD76" s="33">
        <f t="shared" si="32"/>
        <v>2088</v>
      </c>
      <c r="AE76" s="33">
        <f t="shared" si="32"/>
        <v>2160</v>
      </c>
      <c r="AF76" s="33">
        <f t="shared" si="32"/>
        <v>2232</v>
      </c>
      <c r="AG76" s="33">
        <f t="shared" si="33"/>
        <v>2304</v>
      </c>
      <c r="AH76" s="33">
        <f t="shared" si="33"/>
        <v>2376</v>
      </c>
      <c r="AI76" s="33">
        <f t="shared" si="33"/>
        <v>2448</v>
      </c>
      <c r="AJ76" s="33">
        <f t="shared" si="33"/>
        <v>2520</v>
      </c>
      <c r="AK76" s="33">
        <f t="shared" si="33"/>
        <v>2592</v>
      </c>
      <c r="AL76" s="33">
        <f t="shared" si="33"/>
        <v>2664</v>
      </c>
      <c r="AM76" s="33">
        <f t="shared" si="33"/>
        <v>2736</v>
      </c>
      <c r="AN76" s="33">
        <f t="shared" si="33"/>
        <v>2808</v>
      </c>
      <c r="AO76" s="33">
        <f t="shared" si="33"/>
        <v>2880</v>
      </c>
      <c r="AP76" s="33">
        <f t="shared" si="33"/>
        <v>2952</v>
      </c>
      <c r="AQ76" s="33">
        <f t="shared" si="33"/>
        <v>3024</v>
      </c>
      <c r="AR76" s="33">
        <f t="shared" si="33"/>
        <v>3096</v>
      </c>
      <c r="AS76" s="33">
        <f t="shared" si="33"/>
        <v>3168</v>
      </c>
      <c r="AT76" s="33">
        <f t="shared" si="33"/>
        <v>3240</v>
      </c>
      <c r="AU76" s="33">
        <f t="shared" si="33"/>
        <v>3312</v>
      </c>
      <c r="AV76" s="33">
        <f t="shared" si="33"/>
        <v>3384</v>
      </c>
      <c r="AW76" s="33">
        <f t="shared" si="36"/>
        <v>3456</v>
      </c>
      <c r="AX76" s="33">
        <f t="shared" si="36"/>
        <v>3528</v>
      </c>
      <c r="AY76" s="33">
        <f t="shared" si="36"/>
        <v>3600</v>
      </c>
      <c r="AZ76" s="33">
        <f t="shared" si="36"/>
        <v>3672</v>
      </c>
      <c r="BA76" s="33">
        <f t="shared" si="36"/>
        <v>3744</v>
      </c>
      <c r="BB76" s="33">
        <f t="shared" si="36"/>
        <v>3816</v>
      </c>
      <c r="BC76" s="33">
        <f t="shared" si="36"/>
        <v>3888</v>
      </c>
      <c r="BD76" s="33">
        <f t="shared" si="36"/>
        <v>3960</v>
      </c>
      <c r="BE76" s="33">
        <f t="shared" si="36"/>
        <v>4032</v>
      </c>
      <c r="BF76" s="33">
        <f t="shared" si="36"/>
        <v>4104</v>
      </c>
      <c r="BG76" s="33">
        <f t="shared" si="36"/>
        <v>4176</v>
      </c>
      <c r="BH76" s="33">
        <f t="shared" si="36"/>
        <v>4248</v>
      </c>
      <c r="BI76" s="33">
        <f t="shared" si="36"/>
        <v>4320</v>
      </c>
      <c r="BJ76" s="33">
        <f t="shared" si="36"/>
        <v>4392</v>
      </c>
      <c r="BK76" s="33">
        <f t="shared" si="36"/>
        <v>4464</v>
      </c>
      <c r="BL76" s="33">
        <f t="shared" si="36"/>
        <v>4536</v>
      </c>
      <c r="BM76" s="33">
        <f t="shared" si="34"/>
        <v>4608</v>
      </c>
      <c r="BN76" s="33">
        <f t="shared" si="34"/>
        <v>4680</v>
      </c>
      <c r="BO76" s="33">
        <f t="shared" si="34"/>
        <v>4752</v>
      </c>
      <c r="BP76" s="33">
        <f t="shared" si="34"/>
        <v>4824</v>
      </c>
      <c r="BQ76" s="33">
        <f t="shared" si="34"/>
        <v>4896</v>
      </c>
      <c r="BR76" s="33">
        <f t="shared" si="34"/>
        <v>4968</v>
      </c>
      <c r="BS76" s="33">
        <f t="shared" si="34"/>
        <v>5040</v>
      </c>
      <c r="BT76" s="33">
        <f t="shared" si="34"/>
        <v>5112</v>
      </c>
      <c r="BU76" s="33">
        <f t="shared" si="34"/>
        <v>5184</v>
      </c>
      <c r="BV76" s="33">
        <f t="shared" si="34"/>
        <v>5256</v>
      </c>
      <c r="BW76" s="33">
        <f t="shared" si="34"/>
        <v>5328</v>
      </c>
      <c r="BX76" s="33">
        <f t="shared" si="34"/>
        <v>5400</v>
      </c>
      <c r="BY76" s="33">
        <f t="shared" si="34"/>
        <v>5472</v>
      </c>
      <c r="BZ76" s="33">
        <f t="shared" si="34"/>
        <v>5544</v>
      </c>
      <c r="CA76" s="33">
        <f t="shared" si="34"/>
        <v>5616</v>
      </c>
      <c r="CB76" s="33">
        <f t="shared" si="37"/>
        <v>5688</v>
      </c>
      <c r="CC76" s="33">
        <f t="shared" si="37"/>
        <v>5760</v>
      </c>
      <c r="CD76" s="33">
        <f t="shared" si="37"/>
        <v>5832</v>
      </c>
      <c r="CE76" s="33">
        <f t="shared" si="37"/>
        <v>5904</v>
      </c>
      <c r="CF76" s="33">
        <f t="shared" si="37"/>
        <v>5976</v>
      </c>
      <c r="CG76" s="33">
        <f t="shared" si="37"/>
        <v>6048</v>
      </c>
      <c r="CH76" s="33">
        <f t="shared" si="37"/>
        <v>6120</v>
      </c>
      <c r="CI76" s="33">
        <f t="shared" si="37"/>
        <v>6192</v>
      </c>
      <c r="CJ76" s="33">
        <f t="shared" si="37"/>
        <v>6264</v>
      </c>
      <c r="CK76" s="33">
        <f t="shared" si="37"/>
        <v>6336</v>
      </c>
      <c r="CL76" s="33">
        <f t="shared" si="37"/>
        <v>6408</v>
      </c>
      <c r="CM76" s="33">
        <f t="shared" si="37"/>
        <v>6480</v>
      </c>
      <c r="CN76" s="33">
        <f t="shared" si="38"/>
        <v>6552</v>
      </c>
      <c r="CO76" s="33">
        <f t="shared" si="38"/>
        <v>6624</v>
      </c>
      <c r="CP76" s="33">
        <f t="shared" si="38"/>
        <v>6696</v>
      </c>
      <c r="CQ76" s="33">
        <f t="shared" si="38"/>
        <v>6768</v>
      </c>
      <c r="CR76" s="33">
        <f t="shared" si="38"/>
        <v>6840</v>
      </c>
      <c r="CS76" s="33">
        <f t="shared" si="38"/>
        <v>6912</v>
      </c>
      <c r="CT76" s="33">
        <f t="shared" si="38"/>
        <v>6984</v>
      </c>
      <c r="CU76" s="33">
        <f t="shared" si="38"/>
        <v>7056</v>
      </c>
      <c r="CV76" s="33">
        <f t="shared" si="38"/>
        <v>7128</v>
      </c>
    </row>
    <row r="77" spans="1:100">
      <c r="A77" s="35">
        <v>73</v>
      </c>
      <c r="B77" s="33">
        <f t="shared" si="35"/>
        <v>73</v>
      </c>
      <c r="C77" s="33">
        <f t="shared" si="35"/>
        <v>146</v>
      </c>
      <c r="D77" s="33">
        <f t="shared" si="35"/>
        <v>219</v>
      </c>
      <c r="E77" s="33">
        <f t="shared" si="35"/>
        <v>292</v>
      </c>
      <c r="F77" s="33">
        <f t="shared" si="35"/>
        <v>365</v>
      </c>
      <c r="G77" s="33">
        <f t="shared" si="35"/>
        <v>438</v>
      </c>
      <c r="H77" s="33">
        <f t="shared" si="35"/>
        <v>511</v>
      </c>
      <c r="I77" s="33">
        <f t="shared" si="35"/>
        <v>584</v>
      </c>
      <c r="J77" s="33">
        <f t="shared" si="35"/>
        <v>657</v>
      </c>
      <c r="K77" s="33">
        <f t="shared" si="35"/>
        <v>730</v>
      </c>
      <c r="L77" s="33">
        <f t="shared" si="35"/>
        <v>803</v>
      </c>
      <c r="M77" s="33">
        <f t="shared" si="35"/>
        <v>876</v>
      </c>
      <c r="N77" s="33">
        <f t="shared" si="35"/>
        <v>949</v>
      </c>
      <c r="O77" s="33">
        <f t="shared" si="35"/>
        <v>1022</v>
      </c>
      <c r="P77" s="33">
        <f t="shared" si="35"/>
        <v>1095</v>
      </c>
      <c r="Q77" s="33">
        <f t="shared" si="35"/>
        <v>1168</v>
      </c>
      <c r="R77" s="33">
        <f t="shared" si="32"/>
        <v>1241</v>
      </c>
      <c r="S77" s="33">
        <f t="shared" si="32"/>
        <v>1314</v>
      </c>
      <c r="T77" s="33">
        <f t="shared" si="32"/>
        <v>1387</v>
      </c>
      <c r="U77" s="33">
        <f t="shared" si="32"/>
        <v>1460</v>
      </c>
      <c r="V77" s="33">
        <f t="shared" si="32"/>
        <v>1533</v>
      </c>
      <c r="W77" s="33">
        <f t="shared" si="32"/>
        <v>1606</v>
      </c>
      <c r="X77" s="33">
        <f t="shared" si="32"/>
        <v>1679</v>
      </c>
      <c r="Y77" s="33">
        <f t="shared" si="32"/>
        <v>1752</v>
      </c>
      <c r="Z77" s="33">
        <f t="shared" si="32"/>
        <v>1825</v>
      </c>
      <c r="AA77" s="33">
        <f t="shared" si="32"/>
        <v>1898</v>
      </c>
      <c r="AB77" s="33">
        <f t="shared" si="32"/>
        <v>1971</v>
      </c>
      <c r="AC77" s="33">
        <f t="shared" si="32"/>
        <v>2044</v>
      </c>
      <c r="AD77" s="33">
        <f t="shared" si="32"/>
        <v>2117</v>
      </c>
      <c r="AE77" s="33">
        <f t="shared" si="32"/>
        <v>2190</v>
      </c>
      <c r="AF77" s="33">
        <f t="shared" si="32"/>
        <v>2263</v>
      </c>
      <c r="AG77" s="33">
        <f t="shared" si="33"/>
        <v>2336</v>
      </c>
      <c r="AH77" s="33">
        <f t="shared" si="33"/>
        <v>2409</v>
      </c>
      <c r="AI77" s="33">
        <f t="shared" si="33"/>
        <v>2482</v>
      </c>
      <c r="AJ77" s="33">
        <f t="shared" si="33"/>
        <v>2555</v>
      </c>
      <c r="AK77" s="33">
        <f t="shared" si="33"/>
        <v>2628</v>
      </c>
      <c r="AL77" s="33">
        <f t="shared" si="33"/>
        <v>2701</v>
      </c>
      <c r="AM77" s="33">
        <f t="shared" si="33"/>
        <v>2774</v>
      </c>
      <c r="AN77" s="33">
        <f t="shared" si="33"/>
        <v>2847</v>
      </c>
      <c r="AO77" s="33">
        <f t="shared" si="33"/>
        <v>2920</v>
      </c>
      <c r="AP77" s="33">
        <f t="shared" si="33"/>
        <v>2993</v>
      </c>
      <c r="AQ77" s="33">
        <f t="shared" si="33"/>
        <v>3066</v>
      </c>
      <c r="AR77" s="33">
        <f t="shared" si="33"/>
        <v>3139</v>
      </c>
      <c r="AS77" s="33">
        <f t="shared" si="33"/>
        <v>3212</v>
      </c>
      <c r="AT77" s="33">
        <f t="shared" si="33"/>
        <v>3285</v>
      </c>
      <c r="AU77" s="33">
        <f t="shared" si="33"/>
        <v>3358</v>
      </c>
      <c r="AV77" s="33">
        <f t="shared" si="33"/>
        <v>3431</v>
      </c>
      <c r="AW77" s="33">
        <f t="shared" si="36"/>
        <v>3504</v>
      </c>
      <c r="AX77" s="33">
        <f t="shared" si="36"/>
        <v>3577</v>
      </c>
      <c r="AY77" s="33">
        <f t="shared" si="36"/>
        <v>3650</v>
      </c>
      <c r="AZ77" s="33">
        <f t="shared" si="36"/>
        <v>3723</v>
      </c>
      <c r="BA77" s="33">
        <f t="shared" si="36"/>
        <v>3796</v>
      </c>
      <c r="BB77" s="33">
        <f t="shared" si="36"/>
        <v>3869</v>
      </c>
      <c r="BC77" s="33">
        <f t="shared" si="36"/>
        <v>3942</v>
      </c>
      <c r="BD77" s="33">
        <f t="shared" si="36"/>
        <v>4015</v>
      </c>
      <c r="BE77" s="33">
        <f t="shared" si="36"/>
        <v>4088</v>
      </c>
      <c r="BF77" s="33">
        <f t="shared" si="36"/>
        <v>4161</v>
      </c>
      <c r="BG77" s="33">
        <f t="shared" si="36"/>
        <v>4234</v>
      </c>
      <c r="BH77" s="33">
        <f t="shared" si="36"/>
        <v>4307</v>
      </c>
      <c r="BI77" s="33">
        <f t="shared" si="36"/>
        <v>4380</v>
      </c>
      <c r="BJ77" s="33">
        <f t="shared" si="36"/>
        <v>4453</v>
      </c>
      <c r="BK77" s="33">
        <f t="shared" si="36"/>
        <v>4526</v>
      </c>
      <c r="BL77" s="33">
        <f t="shared" si="36"/>
        <v>4599</v>
      </c>
      <c r="BM77" s="33">
        <f t="shared" si="34"/>
        <v>4672</v>
      </c>
      <c r="BN77" s="33">
        <f t="shared" si="34"/>
        <v>4745</v>
      </c>
      <c r="BO77" s="33">
        <f t="shared" si="34"/>
        <v>4818</v>
      </c>
      <c r="BP77" s="33">
        <f t="shared" si="34"/>
        <v>4891</v>
      </c>
      <c r="BQ77" s="33">
        <f t="shared" si="34"/>
        <v>4964</v>
      </c>
      <c r="BR77" s="33">
        <f t="shared" si="34"/>
        <v>5037</v>
      </c>
      <c r="BS77" s="33">
        <f t="shared" si="34"/>
        <v>5110</v>
      </c>
      <c r="BT77" s="33">
        <f t="shared" si="34"/>
        <v>5183</v>
      </c>
      <c r="BU77" s="33">
        <f t="shared" si="34"/>
        <v>5256</v>
      </c>
      <c r="BV77" s="33">
        <f t="shared" si="34"/>
        <v>5329</v>
      </c>
      <c r="BW77" s="33">
        <f t="shared" si="34"/>
        <v>5402</v>
      </c>
      <c r="BX77" s="33">
        <f t="shared" si="34"/>
        <v>5475</v>
      </c>
      <c r="BY77" s="33">
        <f t="shared" si="34"/>
        <v>5548</v>
      </c>
      <c r="BZ77" s="33">
        <f t="shared" si="34"/>
        <v>5621</v>
      </c>
      <c r="CA77" s="33">
        <f t="shared" si="34"/>
        <v>5694</v>
      </c>
      <c r="CB77" s="33">
        <f t="shared" si="37"/>
        <v>5767</v>
      </c>
      <c r="CC77" s="33">
        <f t="shared" si="37"/>
        <v>5840</v>
      </c>
      <c r="CD77" s="33">
        <f t="shared" si="37"/>
        <v>5913</v>
      </c>
      <c r="CE77" s="33">
        <f t="shared" si="37"/>
        <v>5986</v>
      </c>
      <c r="CF77" s="33">
        <f t="shared" si="37"/>
        <v>6059</v>
      </c>
      <c r="CG77" s="33">
        <f t="shared" si="37"/>
        <v>6132</v>
      </c>
      <c r="CH77" s="33">
        <f t="shared" si="37"/>
        <v>6205</v>
      </c>
      <c r="CI77" s="33">
        <f t="shared" si="37"/>
        <v>6278</v>
      </c>
      <c r="CJ77" s="33">
        <f t="shared" si="37"/>
        <v>6351</v>
      </c>
      <c r="CK77" s="33">
        <f t="shared" si="37"/>
        <v>6424</v>
      </c>
      <c r="CL77" s="33">
        <f t="shared" si="37"/>
        <v>6497</v>
      </c>
      <c r="CM77" s="33">
        <f t="shared" si="37"/>
        <v>6570</v>
      </c>
      <c r="CN77" s="33">
        <f t="shared" si="38"/>
        <v>6643</v>
      </c>
      <c r="CO77" s="33">
        <f t="shared" si="38"/>
        <v>6716</v>
      </c>
      <c r="CP77" s="33">
        <f t="shared" si="38"/>
        <v>6789</v>
      </c>
      <c r="CQ77" s="33">
        <f t="shared" si="38"/>
        <v>6862</v>
      </c>
      <c r="CR77" s="33">
        <f t="shared" si="38"/>
        <v>6935</v>
      </c>
      <c r="CS77" s="33">
        <f t="shared" si="38"/>
        <v>7008</v>
      </c>
      <c r="CT77" s="33">
        <f t="shared" si="38"/>
        <v>7081</v>
      </c>
      <c r="CU77" s="33">
        <f t="shared" si="38"/>
        <v>7154</v>
      </c>
      <c r="CV77" s="33">
        <f t="shared" si="38"/>
        <v>7227</v>
      </c>
    </row>
    <row r="78" spans="1:100">
      <c r="A78" s="35">
        <v>74</v>
      </c>
      <c r="B78" s="33">
        <f t="shared" si="35"/>
        <v>74</v>
      </c>
      <c r="C78" s="33">
        <f t="shared" si="35"/>
        <v>148</v>
      </c>
      <c r="D78" s="33">
        <f t="shared" si="35"/>
        <v>222</v>
      </c>
      <c r="E78" s="33">
        <f t="shared" si="35"/>
        <v>296</v>
      </c>
      <c r="F78" s="33">
        <f t="shared" si="35"/>
        <v>370</v>
      </c>
      <c r="G78" s="33">
        <f t="shared" si="35"/>
        <v>444</v>
      </c>
      <c r="H78" s="33">
        <f t="shared" si="35"/>
        <v>518</v>
      </c>
      <c r="I78" s="33">
        <f t="shared" si="35"/>
        <v>592</v>
      </c>
      <c r="J78" s="33">
        <f t="shared" si="35"/>
        <v>666</v>
      </c>
      <c r="K78" s="33">
        <f t="shared" si="35"/>
        <v>740</v>
      </c>
      <c r="L78" s="33">
        <f t="shared" si="35"/>
        <v>814</v>
      </c>
      <c r="M78" s="33">
        <f t="shared" si="35"/>
        <v>888</v>
      </c>
      <c r="N78" s="33">
        <f t="shared" si="35"/>
        <v>962</v>
      </c>
      <c r="O78" s="33">
        <f t="shared" si="35"/>
        <v>1036</v>
      </c>
      <c r="P78" s="33">
        <f t="shared" si="35"/>
        <v>1110</v>
      </c>
      <c r="Q78" s="33">
        <f t="shared" si="35"/>
        <v>1184</v>
      </c>
      <c r="R78" s="33">
        <f t="shared" si="32"/>
        <v>1258</v>
      </c>
      <c r="S78" s="33">
        <f t="shared" si="32"/>
        <v>1332</v>
      </c>
      <c r="T78" s="33">
        <f t="shared" si="32"/>
        <v>1406</v>
      </c>
      <c r="U78" s="33">
        <f t="shared" si="32"/>
        <v>1480</v>
      </c>
      <c r="V78" s="33">
        <f t="shared" si="32"/>
        <v>1554</v>
      </c>
      <c r="W78" s="33">
        <f t="shared" si="32"/>
        <v>1628</v>
      </c>
      <c r="X78" s="33">
        <f t="shared" si="32"/>
        <v>1702</v>
      </c>
      <c r="Y78" s="33">
        <f t="shared" si="32"/>
        <v>1776</v>
      </c>
      <c r="Z78" s="33">
        <f t="shared" si="32"/>
        <v>1850</v>
      </c>
      <c r="AA78" s="33">
        <f t="shared" si="32"/>
        <v>1924</v>
      </c>
      <c r="AB78" s="33">
        <f t="shared" si="32"/>
        <v>1998</v>
      </c>
      <c r="AC78" s="33">
        <f t="shared" si="32"/>
        <v>2072</v>
      </c>
      <c r="AD78" s="33">
        <f t="shared" si="32"/>
        <v>2146</v>
      </c>
      <c r="AE78" s="33">
        <f t="shared" si="32"/>
        <v>2220</v>
      </c>
      <c r="AF78" s="33">
        <f t="shared" si="32"/>
        <v>2294</v>
      </c>
      <c r="AG78" s="33">
        <f t="shared" si="33"/>
        <v>2368</v>
      </c>
      <c r="AH78" s="33">
        <f t="shared" si="33"/>
        <v>2442</v>
      </c>
      <c r="AI78" s="33">
        <f t="shared" si="33"/>
        <v>2516</v>
      </c>
      <c r="AJ78" s="33">
        <f t="shared" si="33"/>
        <v>2590</v>
      </c>
      <c r="AK78" s="33">
        <f t="shared" si="33"/>
        <v>2664</v>
      </c>
      <c r="AL78" s="33">
        <f t="shared" si="33"/>
        <v>2738</v>
      </c>
      <c r="AM78" s="33">
        <f t="shared" si="33"/>
        <v>2812</v>
      </c>
      <c r="AN78" s="33">
        <f t="shared" si="33"/>
        <v>2886</v>
      </c>
      <c r="AO78" s="33">
        <f t="shared" si="33"/>
        <v>2960</v>
      </c>
      <c r="AP78" s="33">
        <f t="shared" si="33"/>
        <v>3034</v>
      </c>
      <c r="AQ78" s="33">
        <f t="shared" si="33"/>
        <v>3108</v>
      </c>
      <c r="AR78" s="33">
        <f t="shared" si="33"/>
        <v>3182</v>
      </c>
      <c r="AS78" s="33">
        <f t="shared" si="33"/>
        <v>3256</v>
      </c>
      <c r="AT78" s="33">
        <f t="shared" si="33"/>
        <v>3330</v>
      </c>
      <c r="AU78" s="33">
        <f t="shared" si="33"/>
        <v>3404</v>
      </c>
      <c r="AV78" s="33">
        <f t="shared" si="33"/>
        <v>3478</v>
      </c>
      <c r="AW78" s="33">
        <f t="shared" si="36"/>
        <v>3552</v>
      </c>
      <c r="AX78" s="33">
        <f t="shared" si="36"/>
        <v>3626</v>
      </c>
      <c r="AY78" s="33">
        <f t="shared" si="36"/>
        <v>3700</v>
      </c>
      <c r="AZ78" s="33">
        <f t="shared" si="36"/>
        <v>3774</v>
      </c>
      <c r="BA78" s="33">
        <f t="shared" si="36"/>
        <v>3848</v>
      </c>
      <c r="BB78" s="33">
        <f t="shared" si="36"/>
        <v>3922</v>
      </c>
      <c r="BC78" s="33">
        <f t="shared" si="36"/>
        <v>3996</v>
      </c>
      <c r="BD78" s="33">
        <f t="shared" si="36"/>
        <v>4070</v>
      </c>
      <c r="BE78" s="33">
        <f t="shared" si="36"/>
        <v>4144</v>
      </c>
      <c r="BF78" s="33">
        <f t="shared" si="36"/>
        <v>4218</v>
      </c>
      <c r="BG78" s="33">
        <f t="shared" si="36"/>
        <v>4292</v>
      </c>
      <c r="BH78" s="33">
        <f t="shared" si="36"/>
        <v>4366</v>
      </c>
      <c r="BI78" s="33">
        <f t="shared" si="36"/>
        <v>4440</v>
      </c>
      <c r="BJ78" s="33">
        <f t="shared" si="36"/>
        <v>4514</v>
      </c>
      <c r="BK78" s="33">
        <f t="shared" si="36"/>
        <v>4588</v>
      </c>
      <c r="BL78" s="33">
        <f t="shared" si="36"/>
        <v>4662</v>
      </c>
      <c r="BM78" s="33">
        <f t="shared" si="34"/>
        <v>4736</v>
      </c>
      <c r="BN78" s="33">
        <f t="shared" si="34"/>
        <v>4810</v>
      </c>
      <c r="BO78" s="33">
        <f t="shared" si="34"/>
        <v>4884</v>
      </c>
      <c r="BP78" s="33">
        <f t="shared" si="34"/>
        <v>4958</v>
      </c>
      <c r="BQ78" s="33">
        <f t="shared" si="34"/>
        <v>5032</v>
      </c>
      <c r="BR78" s="33">
        <f t="shared" si="34"/>
        <v>5106</v>
      </c>
      <c r="BS78" s="33">
        <f t="shared" si="34"/>
        <v>5180</v>
      </c>
      <c r="BT78" s="33">
        <f t="shared" si="34"/>
        <v>5254</v>
      </c>
      <c r="BU78" s="33">
        <f t="shared" si="34"/>
        <v>5328</v>
      </c>
      <c r="BV78" s="33">
        <f t="shared" si="34"/>
        <v>5402</v>
      </c>
      <c r="BW78" s="33">
        <f t="shared" si="34"/>
        <v>5476</v>
      </c>
      <c r="BX78" s="33">
        <f t="shared" si="34"/>
        <v>5550</v>
      </c>
      <c r="BY78" s="33">
        <f t="shared" si="34"/>
        <v>5624</v>
      </c>
      <c r="BZ78" s="33">
        <f t="shared" si="34"/>
        <v>5698</v>
      </c>
      <c r="CA78" s="33">
        <f t="shared" si="34"/>
        <v>5772</v>
      </c>
      <c r="CB78" s="33">
        <f t="shared" si="37"/>
        <v>5846</v>
      </c>
      <c r="CC78" s="33">
        <f t="shared" si="37"/>
        <v>5920</v>
      </c>
      <c r="CD78" s="33">
        <f t="shared" si="37"/>
        <v>5994</v>
      </c>
      <c r="CE78" s="33">
        <f t="shared" si="37"/>
        <v>6068</v>
      </c>
      <c r="CF78" s="33">
        <f t="shared" si="37"/>
        <v>6142</v>
      </c>
      <c r="CG78" s="33">
        <f t="shared" si="37"/>
        <v>6216</v>
      </c>
      <c r="CH78" s="33">
        <f t="shared" si="37"/>
        <v>6290</v>
      </c>
      <c r="CI78" s="33">
        <f t="shared" si="37"/>
        <v>6364</v>
      </c>
      <c r="CJ78" s="33">
        <f t="shared" si="37"/>
        <v>6438</v>
      </c>
      <c r="CK78" s="33">
        <f t="shared" si="37"/>
        <v>6512</v>
      </c>
      <c r="CL78" s="33">
        <f t="shared" si="37"/>
        <v>6586</v>
      </c>
      <c r="CM78" s="33">
        <f t="shared" si="37"/>
        <v>6660</v>
      </c>
      <c r="CN78" s="33">
        <f t="shared" si="38"/>
        <v>6734</v>
      </c>
      <c r="CO78" s="33">
        <f t="shared" si="38"/>
        <v>6808</v>
      </c>
      <c r="CP78" s="33">
        <f t="shared" si="38"/>
        <v>6882</v>
      </c>
      <c r="CQ78" s="33">
        <f t="shared" si="38"/>
        <v>6956</v>
      </c>
      <c r="CR78" s="33">
        <f t="shared" si="38"/>
        <v>7030</v>
      </c>
      <c r="CS78" s="33">
        <f t="shared" si="38"/>
        <v>7104</v>
      </c>
      <c r="CT78" s="33">
        <f t="shared" si="38"/>
        <v>7178</v>
      </c>
      <c r="CU78" s="33">
        <f t="shared" si="38"/>
        <v>7252</v>
      </c>
      <c r="CV78" s="33">
        <f t="shared" si="38"/>
        <v>7326</v>
      </c>
    </row>
    <row r="79" spans="1:100">
      <c r="A79" s="35">
        <v>75</v>
      </c>
      <c r="B79" s="33">
        <f t="shared" si="35"/>
        <v>75</v>
      </c>
      <c r="C79" s="33">
        <f t="shared" si="35"/>
        <v>150</v>
      </c>
      <c r="D79" s="33">
        <f t="shared" si="35"/>
        <v>225</v>
      </c>
      <c r="E79" s="33">
        <f t="shared" si="35"/>
        <v>300</v>
      </c>
      <c r="F79" s="33">
        <f t="shared" si="35"/>
        <v>375</v>
      </c>
      <c r="G79" s="33">
        <f t="shared" si="35"/>
        <v>450</v>
      </c>
      <c r="H79" s="33">
        <f t="shared" si="35"/>
        <v>525</v>
      </c>
      <c r="I79" s="33">
        <f t="shared" si="35"/>
        <v>600</v>
      </c>
      <c r="J79" s="33">
        <f t="shared" si="35"/>
        <v>675</v>
      </c>
      <c r="K79" s="33">
        <f t="shared" si="35"/>
        <v>750</v>
      </c>
      <c r="L79" s="33">
        <f t="shared" si="35"/>
        <v>825</v>
      </c>
      <c r="M79" s="33">
        <f t="shared" si="35"/>
        <v>900</v>
      </c>
      <c r="N79" s="33">
        <f t="shared" si="35"/>
        <v>975</v>
      </c>
      <c r="O79" s="33">
        <f t="shared" si="35"/>
        <v>1050</v>
      </c>
      <c r="P79" s="33">
        <f t="shared" si="35"/>
        <v>1125</v>
      </c>
      <c r="Q79" s="33">
        <f t="shared" si="35"/>
        <v>1200</v>
      </c>
      <c r="R79" s="33">
        <f t="shared" si="32"/>
        <v>1275</v>
      </c>
      <c r="S79" s="33">
        <f t="shared" si="32"/>
        <v>1350</v>
      </c>
      <c r="T79" s="33">
        <f t="shared" si="32"/>
        <v>1425</v>
      </c>
      <c r="U79" s="33">
        <f t="shared" si="32"/>
        <v>1500</v>
      </c>
      <c r="V79" s="33">
        <f t="shared" si="32"/>
        <v>1575</v>
      </c>
      <c r="W79" s="33">
        <f t="shared" si="32"/>
        <v>1650</v>
      </c>
      <c r="X79" s="33">
        <f t="shared" si="32"/>
        <v>1725</v>
      </c>
      <c r="Y79" s="33">
        <f t="shared" si="32"/>
        <v>1800</v>
      </c>
      <c r="Z79" s="33">
        <f t="shared" si="32"/>
        <v>1875</v>
      </c>
      <c r="AA79" s="33">
        <f t="shared" si="32"/>
        <v>1950</v>
      </c>
      <c r="AB79" s="33">
        <f t="shared" si="32"/>
        <v>2025</v>
      </c>
      <c r="AC79" s="33">
        <f t="shared" si="32"/>
        <v>2100</v>
      </c>
      <c r="AD79" s="33">
        <f t="shared" si="32"/>
        <v>2175</v>
      </c>
      <c r="AE79" s="33">
        <f t="shared" si="32"/>
        <v>2250</v>
      </c>
      <c r="AF79" s="33">
        <f t="shared" si="32"/>
        <v>2325</v>
      </c>
      <c r="AG79" s="33">
        <f t="shared" si="33"/>
        <v>2400</v>
      </c>
      <c r="AH79" s="33">
        <f t="shared" si="33"/>
        <v>2475</v>
      </c>
      <c r="AI79" s="33">
        <f t="shared" si="33"/>
        <v>2550</v>
      </c>
      <c r="AJ79" s="33">
        <f t="shared" si="33"/>
        <v>2625</v>
      </c>
      <c r="AK79" s="33">
        <f t="shared" si="33"/>
        <v>2700</v>
      </c>
      <c r="AL79" s="33">
        <f t="shared" si="33"/>
        <v>2775</v>
      </c>
      <c r="AM79" s="33">
        <f t="shared" si="33"/>
        <v>2850</v>
      </c>
      <c r="AN79" s="33">
        <f t="shared" si="33"/>
        <v>2925</v>
      </c>
      <c r="AO79" s="33">
        <f t="shared" si="33"/>
        <v>3000</v>
      </c>
      <c r="AP79" s="33">
        <f t="shared" si="33"/>
        <v>3075</v>
      </c>
      <c r="AQ79" s="33">
        <f t="shared" si="33"/>
        <v>3150</v>
      </c>
      <c r="AR79" s="33">
        <f t="shared" si="33"/>
        <v>3225</v>
      </c>
      <c r="AS79" s="33">
        <f t="shared" si="33"/>
        <v>3300</v>
      </c>
      <c r="AT79" s="33">
        <f t="shared" si="33"/>
        <v>3375</v>
      </c>
      <c r="AU79" s="33">
        <f t="shared" si="33"/>
        <v>3450</v>
      </c>
      <c r="AV79" s="33">
        <f t="shared" si="33"/>
        <v>3525</v>
      </c>
      <c r="AW79" s="33">
        <f t="shared" si="36"/>
        <v>3600</v>
      </c>
      <c r="AX79" s="33">
        <f t="shared" si="36"/>
        <v>3675</v>
      </c>
      <c r="AY79" s="33">
        <f t="shared" si="36"/>
        <v>3750</v>
      </c>
      <c r="AZ79" s="33">
        <f t="shared" si="36"/>
        <v>3825</v>
      </c>
      <c r="BA79" s="33">
        <f t="shared" si="36"/>
        <v>3900</v>
      </c>
      <c r="BB79" s="33">
        <f t="shared" si="36"/>
        <v>3975</v>
      </c>
      <c r="BC79" s="33">
        <f t="shared" si="36"/>
        <v>4050</v>
      </c>
      <c r="BD79" s="33">
        <f t="shared" si="36"/>
        <v>4125</v>
      </c>
      <c r="BE79" s="33">
        <f t="shared" si="36"/>
        <v>4200</v>
      </c>
      <c r="BF79" s="33">
        <f t="shared" si="36"/>
        <v>4275</v>
      </c>
      <c r="BG79" s="33">
        <f t="shared" si="36"/>
        <v>4350</v>
      </c>
      <c r="BH79" s="33">
        <f t="shared" si="36"/>
        <v>4425</v>
      </c>
      <c r="BI79" s="33">
        <f t="shared" si="36"/>
        <v>4500</v>
      </c>
      <c r="BJ79" s="33">
        <f t="shared" si="36"/>
        <v>4575</v>
      </c>
      <c r="BK79" s="33">
        <f t="shared" si="36"/>
        <v>4650</v>
      </c>
      <c r="BL79" s="33">
        <f t="shared" si="36"/>
        <v>4725</v>
      </c>
      <c r="BM79" s="33">
        <f t="shared" si="34"/>
        <v>4800</v>
      </c>
      <c r="BN79" s="33">
        <f t="shared" si="34"/>
        <v>4875</v>
      </c>
      <c r="BO79" s="33">
        <f t="shared" si="34"/>
        <v>4950</v>
      </c>
      <c r="BP79" s="33">
        <f t="shared" si="34"/>
        <v>5025</v>
      </c>
      <c r="BQ79" s="33">
        <f t="shared" si="34"/>
        <v>5100</v>
      </c>
      <c r="BR79" s="33">
        <f t="shared" si="34"/>
        <v>5175</v>
      </c>
      <c r="BS79" s="33">
        <f t="shared" si="34"/>
        <v>5250</v>
      </c>
      <c r="BT79" s="33">
        <f t="shared" si="34"/>
        <v>5325</v>
      </c>
      <c r="BU79" s="33">
        <f t="shared" si="34"/>
        <v>5400</v>
      </c>
      <c r="BV79" s="33">
        <f t="shared" si="34"/>
        <v>5475</v>
      </c>
      <c r="BW79" s="33">
        <f t="shared" si="34"/>
        <v>5550</v>
      </c>
      <c r="BX79" s="33">
        <f t="shared" si="34"/>
        <v>5625</v>
      </c>
      <c r="BY79" s="33">
        <f t="shared" si="34"/>
        <v>5700</v>
      </c>
      <c r="BZ79" s="33">
        <f t="shared" si="34"/>
        <v>5775</v>
      </c>
      <c r="CA79" s="33">
        <f t="shared" si="34"/>
        <v>5850</v>
      </c>
      <c r="CB79" s="33">
        <f t="shared" si="37"/>
        <v>5925</v>
      </c>
      <c r="CC79" s="33">
        <f t="shared" si="37"/>
        <v>6000</v>
      </c>
      <c r="CD79" s="33">
        <f t="shared" si="37"/>
        <v>6075</v>
      </c>
      <c r="CE79" s="33">
        <f t="shared" si="37"/>
        <v>6150</v>
      </c>
      <c r="CF79" s="33">
        <f t="shared" si="37"/>
        <v>6225</v>
      </c>
      <c r="CG79" s="33">
        <f t="shared" si="37"/>
        <v>6300</v>
      </c>
      <c r="CH79" s="33">
        <f t="shared" si="37"/>
        <v>6375</v>
      </c>
      <c r="CI79" s="33">
        <f t="shared" si="37"/>
        <v>6450</v>
      </c>
      <c r="CJ79" s="33">
        <f t="shared" si="37"/>
        <v>6525</v>
      </c>
      <c r="CK79" s="33">
        <f t="shared" si="37"/>
        <v>6600</v>
      </c>
      <c r="CL79" s="33">
        <f t="shared" si="37"/>
        <v>6675</v>
      </c>
      <c r="CM79" s="33">
        <f t="shared" si="37"/>
        <v>6750</v>
      </c>
      <c r="CN79" s="33">
        <f t="shared" si="38"/>
        <v>6825</v>
      </c>
      <c r="CO79" s="33">
        <f t="shared" si="38"/>
        <v>6900</v>
      </c>
      <c r="CP79" s="33">
        <f t="shared" si="38"/>
        <v>6975</v>
      </c>
      <c r="CQ79" s="33">
        <f t="shared" si="38"/>
        <v>7050</v>
      </c>
      <c r="CR79" s="33">
        <f t="shared" si="38"/>
        <v>7125</v>
      </c>
      <c r="CS79" s="33">
        <f t="shared" si="38"/>
        <v>7200</v>
      </c>
      <c r="CT79" s="33">
        <f t="shared" si="38"/>
        <v>7275</v>
      </c>
      <c r="CU79" s="33">
        <f t="shared" si="38"/>
        <v>7350</v>
      </c>
      <c r="CV79" s="33">
        <f t="shared" si="38"/>
        <v>7425</v>
      </c>
    </row>
    <row r="80" spans="1:100">
      <c r="A80" s="35">
        <v>76</v>
      </c>
      <c r="B80" s="33">
        <f t="shared" si="35"/>
        <v>76</v>
      </c>
      <c r="C80" s="33">
        <f t="shared" si="35"/>
        <v>152</v>
      </c>
      <c r="D80" s="33">
        <f t="shared" si="35"/>
        <v>228</v>
      </c>
      <c r="E80" s="33">
        <f t="shared" si="35"/>
        <v>304</v>
      </c>
      <c r="F80" s="33">
        <f t="shared" si="35"/>
        <v>380</v>
      </c>
      <c r="G80" s="33">
        <f t="shared" si="35"/>
        <v>456</v>
      </c>
      <c r="H80" s="33">
        <f t="shared" si="35"/>
        <v>532</v>
      </c>
      <c r="I80" s="33">
        <f t="shared" si="35"/>
        <v>608</v>
      </c>
      <c r="J80" s="33">
        <f t="shared" si="35"/>
        <v>684</v>
      </c>
      <c r="K80" s="33">
        <f t="shared" si="35"/>
        <v>760</v>
      </c>
      <c r="L80" s="33">
        <f t="shared" si="35"/>
        <v>836</v>
      </c>
      <c r="M80" s="33">
        <f t="shared" si="35"/>
        <v>912</v>
      </c>
      <c r="N80" s="33">
        <f t="shared" si="35"/>
        <v>988</v>
      </c>
      <c r="O80" s="33">
        <f t="shared" si="35"/>
        <v>1064</v>
      </c>
      <c r="P80" s="33">
        <f t="shared" si="35"/>
        <v>1140</v>
      </c>
      <c r="Q80" s="33">
        <f t="shared" si="35"/>
        <v>1216</v>
      </c>
      <c r="R80" s="33">
        <f t="shared" si="32"/>
        <v>1292</v>
      </c>
      <c r="S80" s="33">
        <f t="shared" si="32"/>
        <v>1368</v>
      </c>
      <c r="T80" s="33">
        <f t="shared" si="32"/>
        <v>1444</v>
      </c>
      <c r="U80" s="33">
        <f t="shared" si="32"/>
        <v>1520</v>
      </c>
      <c r="V80" s="33">
        <f t="shared" si="32"/>
        <v>1596</v>
      </c>
      <c r="W80" s="33">
        <f t="shared" si="32"/>
        <v>1672</v>
      </c>
      <c r="X80" s="33">
        <f t="shared" si="32"/>
        <v>1748</v>
      </c>
      <c r="Y80" s="33">
        <f t="shared" si="32"/>
        <v>1824</v>
      </c>
      <c r="Z80" s="33">
        <f t="shared" si="32"/>
        <v>1900</v>
      </c>
      <c r="AA80" s="33">
        <f t="shared" si="32"/>
        <v>1976</v>
      </c>
      <c r="AB80" s="33">
        <f t="shared" si="32"/>
        <v>2052</v>
      </c>
      <c r="AC80" s="33">
        <f t="shared" si="32"/>
        <v>2128</v>
      </c>
      <c r="AD80" s="33">
        <f t="shared" si="32"/>
        <v>2204</v>
      </c>
      <c r="AE80" s="33">
        <f t="shared" si="32"/>
        <v>2280</v>
      </c>
      <c r="AF80" s="33">
        <f t="shared" si="32"/>
        <v>2356</v>
      </c>
      <c r="AG80" s="33">
        <f t="shared" si="33"/>
        <v>2432</v>
      </c>
      <c r="AH80" s="33">
        <f t="shared" si="33"/>
        <v>2508</v>
      </c>
      <c r="AI80" s="33">
        <f t="shared" si="33"/>
        <v>2584</v>
      </c>
      <c r="AJ80" s="33">
        <f t="shared" si="33"/>
        <v>2660</v>
      </c>
      <c r="AK80" s="33">
        <f t="shared" si="33"/>
        <v>2736</v>
      </c>
      <c r="AL80" s="33">
        <f t="shared" si="33"/>
        <v>2812</v>
      </c>
      <c r="AM80" s="33">
        <f t="shared" si="33"/>
        <v>2888</v>
      </c>
      <c r="AN80" s="33">
        <f t="shared" si="33"/>
        <v>2964</v>
      </c>
      <c r="AO80" s="33">
        <f t="shared" si="33"/>
        <v>3040</v>
      </c>
      <c r="AP80" s="33">
        <f t="shared" si="33"/>
        <v>3116</v>
      </c>
      <c r="AQ80" s="33">
        <f t="shared" si="33"/>
        <v>3192</v>
      </c>
      <c r="AR80" s="33">
        <f t="shared" si="33"/>
        <v>3268</v>
      </c>
      <c r="AS80" s="33">
        <f t="shared" si="33"/>
        <v>3344</v>
      </c>
      <c r="AT80" s="33">
        <f t="shared" si="33"/>
        <v>3420</v>
      </c>
      <c r="AU80" s="33">
        <f t="shared" si="33"/>
        <v>3496</v>
      </c>
      <c r="AV80" s="33">
        <f t="shared" si="33"/>
        <v>3572</v>
      </c>
      <c r="AW80" s="33">
        <f t="shared" si="36"/>
        <v>3648</v>
      </c>
      <c r="AX80" s="33">
        <f t="shared" si="36"/>
        <v>3724</v>
      </c>
      <c r="AY80" s="33">
        <f t="shared" si="36"/>
        <v>3800</v>
      </c>
      <c r="AZ80" s="33">
        <f t="shared" si="36"/>
        <v>3876</v>
      </c>
      <c r="BA80" s="33">
        <f t="shared" si="36"/>
        <v>3952</v>
      </c>
      <c r="BB80" s="33">
        <f t="shared" si="36"/>
        <v>4028</v>
      </c>
      <c r="BC80" s="33">
        <f t="shared" si="36"/>
        <v>4104</v>
      </c>
      <c r="BD80" s="33">
        <f t="shared" si="36"/>
        <v>4180</v>
      </c>
      <c r="BE80" s="33">
        <f t="shared" si="36"/>
        <v>4256</v>
      </c>
      <c r="BF80" s="33">
        <f t="shared" si="36"/>
        <v>4332</v>
      </c>
      <c r="BG80" s="33">
        <f t="shared" si="36"/>
        <v>4408</v>
      </c>
      <c r="BH80" s="33">
        <f t="shared" si="36"/>
        <v>4484</v>
      </c>
      <c r="BI80" s="33">
        <f t="shared" si="36"/>
        <v>4560</v>
      </c>
      <c r="BJ80" s="33">
        <f t="shared" si="36"/>
        <v>4636</v>
      </c>
      <c r="BK80" s="33">
        <f t="shared" si="36"/>
        <v>4712</v>
      </c>
      <c r="BL80" s="33">
        <f t="shared" si="36"/>
        <v>4788</v>
      </c>
      <c r="BM80" s="33">
        <f t="shared" si="34"/>
        <v>4864</v>
      </c>
      <c r="BN80" s="33">
        <f t="shared" si="34"/>
        <v>4940</v>
      </c>
      <c r="BO80" s="33">
        <f t="shared" si="34"/>
        <v>5016</v>
      </c>
      <c r="BP80" s="33">
        <f t="shared" si="34"/>
        <v>5092</v>
      </c>
      <c r="BQ80" s="33">
        <f t="shared" si="34"/>
        <v>5168</v>
      </c>
      <c r="BR80" s="33">
        <f t="shared" si="34"/>
        <v>5244</v>
      </c>
      <c r="BS80" s="33">
        <f t="shared" si="34"/>
        <v>5320</v>
      </c>
      <c r="BT80" s="33">
        <f t="shared" si="34"/>
        <v>5396</v>
      </c>
      <c r="BU80" s="33">
        <f t="shared" si="34"/>
        <v>5472</v>
      </c>
      <c r="BV80" s="33">
        <f t="shared" si="34"/>
        <v>5548</v>
      </c>
      <c r="BW80" s="33">
        <f t="shared" si="34"/>
        <v>5624</v>
      </c>
      <c r="BX80" s="33">
        <f t="shared" si="34"/>
        <v>5700</v>
      </c>
      <c r="BY80" s="33">
        <f t="shared" si="34"/>
        <v>5776</v>
      </c>
      <c r="BZ80" s="33">
        <f t="shared" si="34"/>
        <v>5852</v>
      </c>
      <c r="CA80" s="33">
        <f t="shared" si="34"/>
        <v>5928</v>
      </c>
      <c r="CB80" s="33">
        <f t="shared" si="37"/>
        <v>6004</v>
      </c>
      <c r="CC80" s="33">
        <f t="shared" si="37"/>
        <v>6080</v>
      </c>
      <c r="CD80" s="33">
        <f t="shared" si="37"/>
        <v>6156</v>
      </c>
      <c r="CE80" s="33">
        <f t="shared" si="37"/>
        <v>6232</v>
      </c>
      <c r="CF80" s="33">
        <f t="shared" si="37"/>
        <v>6308</v>
      </c>
      <c r="CG80" s="33">
        <f t="shared" si="37"/>
        <v>6384</v>
      </c>
      <c r="CH80" s="33">
        <f t="shared" si="37"/>
        <v>6460</v>
      </c>
      <c r="CI80" s="33">
        <f t="shared" si="37"/>
        <v>6536</v>
      </c>
      <c r="CJ80" s="33">
        <f t="shared" si="37"/>
        <v>6612</v>
      </c>
      <c r="CK80" s="33">
        <f t="shared" si="37"/>
        <v>6688</v>
      </c>
      <c r="CL80" s="33">
        <f t="shared" si="37"/>
        <v>6764</v>
      </c>
      <c r="CM80" s="33">
        <f t="shared" si="37"/>
        <v>6840</v>
      </c>
      <c r="CN80" s="33">
        <f t="shared" si="38"/>
        <v>6916</v>
      </c>
      <c r="CO80" s="33">
        <f t="shared" si="38"/>
        <v>6992</v>
      </c>
      <c r="CP80" s="33">
        <f t="shared" si="38"/>
        <v>7068</v>
      </c>
      <c r="CQ80" s="33">
        <f t="shared" si="38"/>
        <v>7144</v>
      </c>
      <c r="CR80" s="33">
        <f t="shared" si="38"/>
        <v>7220</v>
      </c>
      <c r="CS80" s="33">
        <f t="shared" si="38"/>
        <v>7296</v>
      </c>
      <c r="CT80" s="33">
        <f t="shared" si="38"/>
        <v>7372</v>
      </c>
      <c r="CU80" s="33">
        <f t="shared" si="38"/>
        <v>7448</v>
      </c>
      <c r="CV80" s="33">
        <f t="shared" si="38"/>
        <v>7524</v>
      </c>
    </row>
    <row r="81" spans="1:100">
      <c r="A81" s="35">
        <v>77</v>
      </c>
      <c r="B81" s="33">
        <f t="shared" si="35"/>
        <v>77</v>
      </c>
      <c r="C81" s="33">
        <f t="shared" si="35"/>
        <v>154</v>
      </c>
      <c r="D81" s="33">
        <f t="shared" si="35"/>
        <v>231</v>
      </c>
      <c r="E81" s="33">
        <f t="shared" si="35"/>
        <v>308</v>
      </c>
      <c r="F81" s="33">
        <f t="shared" si="35"/>
        <v>385</v>
      </c>
      <c r="G81" s="33">
        <f t="shared" si="35"/>
        <v>462</v>
      </c>
      <c r="H81" s="33">
        <f t="shared" si="35"/>
        <v>539</v>
      </c>
      <c r="I81" s="33">
        <f t="shared" si="35"/>
        <v>616</v>
      </c>
      <c r="J81" s="33">
        <f t="shared" si="35"/>
        <v>693</v>
      </c>
      <c r="K81" s="33">
        <f t="shared" si="35"/>
        <v>770</v>
      </c>
      <c r="L81" s="33">
        <f t="shared" si="35"/>
        <v>847</v>
      </c>
      <c r="M81" s="33">
        <f t="shared" si="35"/>
        <v>924</v>
      </c>
      <c r="N81" s="33">
        <f t="shared" si="35"/>
        <v>1001</v>
      </c>
      <c r="O81" s="33">
        <f t="shared" si="35"/>
        <v>1078</v>
      </c>
      <c r="P81" s="33">
        <f t="shared" si="35"/>
        <v>1155</v>
      </c>
      <c r="Q81" s="33">
        <f t="shared" si="35"/>
        <v>1232</v>
      </c>
      <c r="R81" s="33">
        <f t="shared" si="32"/>
        <v>1309</v>
      </c>
      <c r="S81" s="33">
        <f t="shared" si="32"/>
        <v>1386</v>
      </c>
      <c r="T81" s="33">
        <f t="shared" si="32"/>
        <v>1463</v>
      </c>
      <c r="U81" s="33">
        <f t="shared" si="32"/>
        <v>1540</v>
      </c>
      <c r="V81" s="33">
        <f t="shared" si="32"/>
        <v>1617</v>
      </c>
      <c r="W81" s="33">
        <f t="shared" si="32"/>
        <v>1694</v>
      </c>
      <c r="X81" s="33">
        <f t="shared" si="32"/>
        <v>1771</v>
      </c>
      <c r="Y81" s="33">
        <f t="shared" si="32"/>
        <v>1848</v>
      </c>
      <c r="Z81" s="33">
        <f t="shared" si="32"/>
        <v>1925</v>
      </c>
      <c r="AA81" s="33">
        <f t="shared" si="32"/>
        <v>2002</v>
      </c>
      <c r="AB81" s="33">
        <f t="shared" si="32"/>
        <v>2079</v>
      </c>
      <c r="AC81" s="33">
        <f t="shared" si="32"/>
        <v>2156</v>
      </c>
      <c r="AD81" s="33">
        <f t="shared" si="32"/>
        <v>2233</v>
      </c>
      <c r="AE81" s="33">
        <f t="shared" si="32"/>
        <v>2310</v>
      </c>
      <c r="AF81" s="33">
        <f t="shared" si="32"/>
        <v>2387</v>
      </c>
      <c r="AG81" s="33">
        <f t="shared" si="33"/>
        <v>2464</v>
      </c>
      <c r="AH81" s="33">
        <f t="shared" si="33"/>
        <v>2541</v>
      </c>
      <c r="AI81" s="33">
        <f t="shared" si="33"/>
        <v>2618</v>
      </c>
      <c r="AJ81" s="33">
        <f t="shared" si="33"/>
        <v>2695</v>
      </c>
      <c r="AK81" s="33">
        <f t="shared" si="33"/>
        <v>2772</v>
      </c>
      <c r="AL81" s="33">
        <f t="shared" si="33"/>
        <v>2849</v>
      </c>
      <c r="AM81" s="33">
        <f t="shared" si="33"/>
        <v>2926</v>
      </c>
      <c r="AN81" s="33">
        <f t="shared" si="33"/>
        <v>3003</v>
      </c>
      <c r="AO81" s="33">
        <f t="shared" si="33"/>
        <v>3080</v>
      </c>
      <c r="AP81" s="33">
        <f t="shared" si="33"/>
        <v>3157</v>
      </c>
      <c r="AQ81" s="33">
        <f t="shared" si="33"/>
        <v>3234</v>
      </c>
      <c r="AR81" s="33">
        <f t="shared" si="33"/>
        <v>3311</v>
      </c>
      <c r="AS81" s="33">
        <f t="shared" si="33"/>
        <v>3388</v>
      </c>
      <c r="AT81" s="33">
        <f t="shared" si="33"/>
        <v>3465</v>
      </c>
      <c r="AU81" s="33">
        <f t="shared" si="33"/>
        <v>3542</v>
      </c>
      <c r="AV81" s="33">
        <f t="shared" si="33"/>
        <v>3619</v>
      </c>
      <c r="AW81" s="33">
        <f t="shared" si="36"/>
        <v>3696</v>
      </c>
      <c r="AX81" s="33">
        <f t="shared" si="36"/>
        <v>3773</v>
      </c>
      <c r="AY81" s="33">
        <f t="shared" si="36"/>
        <v>3850</v>
      </c>
      <c r="AZ81" s="33">
        <f t="shared" si="36"/>
        <v>3927</v>
      </c>
      <c r="BA81" s="33">
        <f t="shared" si="36"/>
        <v>4004</v>
      </c>
      <c r="BB81" s="33">
        <f t="shared" si="36"/>
        <v>4081</v>
      </c>
      <c r="BC81" s="33">
        <f t="shared" si="36"/>
        <v>4158</v>
      </c>
      <c r="BD81" s="33">
        <f t="shared" si="36"/>
        <v>4235</v>
      </c>
      <c r="BE81" s="33">
        <f t="shared" si="36"/>
        <v>4312</v>
      </c>
      <c r="BF81" s="33">
        <f t="shared" si="36"/>
        <v>4389</v>
      </c>
      <c r="BG81" s="33">
        <f t="shared" si="36"/>
        <v>4466</v>
      </c>
      <c r="BH81" s="33">
        <f t="shared" si="36"/>
        <v>4543</v>
      </c>
      <c r="BI81" s="33">
        <f t="shared" si="36"/>
        <v>4620</v>
      </c>
      <c r="BJ81" s="33">
        <f t="shared" si="36"/>
        <v>4697</v>
      </c>
      <c r="BK81" s="33">
        <f t="shared" si="36"/>
        <v>4774</v>
      </c>
      <c r="BL81" s="33">
        <f t="shared" si="36"/>
        <v>4851</v>
      </c>
      <c r="BM81" s="33">
        <f t="shared" si="34"/>
        <v>4928</v>
      </c>
      <c r="BN81" s="33">
        <f t="shared" si="34"/>
        <v>5005</v>
      </c>
      <c r="BO81" s="33">
        <f t="shared" si="34"/>
        <v>5082</v>
      </c>
      <c r="BP81" s="33">
        <f t="shared" si="34"/>
        <v>5159</v>
      </c>
      <c r="BQ81" s="33">
        <f t="shared" si="34"/>
        <v>5236</v>
      </c>
      <c r="BR81" s="33">
        <f t="shared" si="34"/>
        <v>5313</v>
      </c>
      <c r="BS81" s="33">
        <f t="shared" si="34"/>
        <v>5390</v>
      </c>
      <c r="BT81" s="33">
        <f t="shared" si="34"/>
        <v>5467</v>
      </c>
      <c r="BU81" s="33">
        <f t="shared" si="34"/>
        <v>5544</v>
      </c>
      <c r="BV81" s="33">
        <f t="shared" si="34"/>
        <v>5621</v>
      </c>
      <c r="BW81" s="33">
        <f t="shared" si="34"/>
        <v>5698</v>
      </c>
      <c r="BX81" s="33">
        <f t="shared" si="34"/>
        <v>5775</v>
      </c>
      <c r="BY81" s="33">
        <f t="shared" si="34"/>
        <v>5852</v>
      </c>
      <c r="BZ81" s="33">
        <f t="shared" si="34"/>
        <v>5929</v>
      </c>
      <c r="CA81" s="33">
        <f t="shared" si="34"/>
        <v>6006</v>
      </c>
      <c r="CB81" s="33">
        <f t="shared" si="37"/>
        <v>6083</v>
      </c>
      <c r="CC81" s="33">
        <f t="shared" si="37"/>
        <v>6160</v>
      </c>
      <c r="CD81" s="33">
        <f t="shared" si="37"/>
        <v>6237</v>
      </c>
      <c r="CE81" s="33">
        <f t="shared" si="37"/>
        <v>6314</v>
      </c>
      <c r="CF81" s="33">
        <f t="shared" si="37"/>
        <v>6391</v>
      </c>
      <c r="CG81" s="33">
        <f t="shared" si="37"/>
        <v>6468</v>
      </c>
      <c r="CH81" s="33">
        <f t="shared" si="37"/>
        <v>6545</v>
      </c>
      <c r="CI81" s="33">
        <f t="shared" si="37"/>
        <v>6622</v>
      </c>
      <c r="CJ81" s="33">
        <f t="shared" si="37"/>
        <v>6699</v>
      </c>
      <c r="CK81" s="33">
        <f t="shared" si="37"/>
        <v>6776</v>
      </c>
      <c r="CL81" s="33">
        <f t="shared" si="37"/>
        <v>6853</v>
      </c>
      <c r="CM81" s="33">
        <f t="shared" si="37"/>
        <v>6930</v>
      </c>
      <c r="CN81" s="33">
        <f t="shared" si="38"/>
        <v>7007</v>
      </c>
      <c r="CO81" s="33">
        <f t="shared" si="38"/>
        <v>7084</v>
      </c>
      <c r="CP81" s="33">
        <f t="shared" si="38"/>
        <v>7161</v>
      </c>
      <c r="CQ81" s="33">
        <f t="shared" si="38"/>
        <v>7238</v>
      </c>
      <c r="CR81" s="33">
        <f t="shared" si="38"/>
        <v>7315</v>
      </c>
      <c r="CS81" s="33">
        <f t="shared" si="38"/>
        <v>7392</v>
      </c>
      <c r="CT81" s="33">
        <f t="shared" si="38"/>
        <v>7469</v>
      </c>
      <c r="CU81" s="33">
        <f t="shared" si="38"/>
        <v>7546</v>
      </c>
      <c r="CV81" s="33">
        <f t="shared" si="38"/>
        <v>7623</v>
      </c>
    </row>
    <row r="82" spans="1:100">
      <c r="A82" s="35">
        <v>78</v>
      </c>
      <c r="B82" s="33">
        <f t="shared" si="35"/>
        <v>78</v>
      </c>
      <c r="C82" s="33">
        <f t="shared" si="35"/>
        <v>156</v>
      </c>
      <c r="D82" s="33">
        <f t="shared" si="35"/>
        <v>234</v>
      </c>
      <c r="E82" s="33">
        <f t="shared" si="35"/>
        <v>312</v>
      </c>
      <c r="F82" s="33">
        <f t="shared" si="35"/>
        <v>390</v>
      </c>
      <c r="G82" s="33">
        <f t="shared" si="35"/>
        <v>468</v>
      </c>
      <c r="H82" s="33">
        <f t="shared" si="35"/>
        <v>546</v>
      </c>
      <c r="I82" s="33">
        <f t="shared" si="35"/>
        <v>624</v>
      </c>
      <c r="J82" s="33">
        <f t="shared" si="35"/>
        <v>702</v>
      </c>
      <c r="K82" s="33">
        <f t="shared" si="35"/>
        <v>780</v>
      </c>
      <c r="L82" s="33">
        <f t="shared" si="35"/>
        <v>858</v>
      </c>
      <c r="M82" s="33">
        <f t="shared" si="35"/>
        <v>936</v>
      </c>
      <c r="N82" s="33">
        <f t="shared" si="35"/>
        <v>1014</v>
      </c>
      <c r="O82" s="33">
        <f t="shared" si="35"/>
        <v>1092</v>
      </c>
      <c r="P82" s="33">
        <f t="shared" si="35"/>
        <v>1170</v>
      </c>
      <c r="Q82" s="33">
        <f t="shared" si="35"/>
        <v>1248</v>
      </c>
      <c r="R82" s="33">
        <f t="shared" si="32"/>
        <v>1326</v>
      </c>
      <c r="S82" s="33">
        <f t="shared" si="32"/>
        <v>1404</v>
      </c>
      <c r="T82" s="33">
        <f t="shared" si="32"/>
        <v>1482</v>
      </c>
      <c r="U82" s="33">
        <f t="shared" si="32"/>
        <v>1560</v>
      </c>
      <c r="V82" s="33">
        <f t="shared" si="32"/>
        <v>1638</v>
      </c>
      <c r="W82" s="33">
        <f t="shared" si="32"/>
        <v>1716</v>
      </c>
      <c r="X82" s="33">
        <f t="shared" si="32"/>
        <v>1794</v>
      </c>
      <c r="Y82" s="33">
        <f t="shared" si="32"/>
        <v>1872</v>
      </c>
      <c r="Z82" s="33">
        <f t="shared" si="32"/>
        <v>1950</v>
      </c>
      <c r="AA82" s="33">
        <f t="shared" si="32"/>
        <v>2028</v>
      </c>
      <c r="AB82" s="33">
        <f t="shared" si="32"/>
        <v>2106</v>
      </c>
      <c r="AC82" s="33">
        <f t="shared" si="32"/>
        <v>2184</v>
      </c>
      <c r="AD82" s="33">
        <f t="shared" si="32"/>
        <v>2262</v>
      </c>
      <c r="AE82" s="33">
        <f t="shared" si="32"/>
        <v>2340</v>
      </c>
      <c r="AF82" s="33">
        <f t="shared" si="32"/>
        <v>2418</v>
      </c>
      <c r="AG82" s="33">
        <f t="shared" si="33"/>
        <v>2496</v>
      </c>
      <c r="AH82" s="33">
        <f t="shared" si="33"/>
        <v>2574</v>
      </c>
      <c r="AI82" s="33">
        <f t="shared" si="33"/>
        <v>2652</v>
      </c>
      <c r="AJ82" s="33">
        <f t="shared" si="33"/>
        <v>2730</v>
      </c>
      <c r="AK82" s="33">
        <f t="shared" si="33"/>
        <v>2808</v>
      </c>
      <c r="AL82" s="33">
        <f t="shared" si="33"/>
        <v>2886</v>
      </c>
      <c r="AM82" s="33">
        <f t="shared" si="33"/>
        <v>2964</v>
      </c>
      <c r="AN82" s="33">
        <f t="shared" si="33"/>
        <v>3042</v>
      </c>
      <c r="AO82" s="33">
        <f t="shared" si="33"/>
        <v>3120</v>
      </c>
      <c r="AP82" s="33">
        <f t="shared" si="33"/>
        <v>3198</v>
      </c>
      <c r="AQ82" s="33">
        <f t="shared" si="33"/>
        <v>3276</v>
      </c>
      <c r="AR82" s="33">
        <f t="shared" si="33"/>
        <v>3354</v>
      </c>
      <c r="AS82" s="33">
        <f t="shared" si="33"/>
        <v>3432</v>
      </c>
      <c r="AT82" s="33">
        <f t="shared" si="33"/>
        <v>3510</v>
      </c>
      <c r="AU82" s="33">
        <f t="shared" si="33"/>
        <v>3588</v>
      </c>
      <c r="AV82" s="33">
        <f t="shared" si="33"/>
        <v>3666</v>
      </c>
      <c r="AW82" s="33">
        <f t="shared" si="36"/>
        <v>3744</v>
      </c>
      <c r="AX82" s="33">
        <f t="shared" si="36"/>
        <v>3822</v>
      </c>
      <c r="AY82" s="33">
        <f t="shared" si="36"/>
        <v>3900</v>
      </c>
      <c r="AZ82" s="33">
        <f t="shared" si="36"/>
        <v>3978</v>
      </c>
      <c r="BA82" s="33">
        <f t="shared" si="36"/>
        <v>4056</v>
      </c>
      <c r="BB82" s="33">
        <f t="shared" si="36"/>
        <v>4134</v>
      </c>
      <c r="BC82" s="33">
        <f t="shared" si="36"/>
        <v>4212</v>
      </c>
      <c r="BD82" s="33">
        <f t="shared" si="36"/>
        <v>4290</v>
      </c>
      <c r="BE82" s="33">
        <f t="shared" si="36"/>
        <v>4368</v>
      </c>
      <c r="BF82" s="33">
        <f t="shared" si="36"/>
        <v>4446</v>
      </c>
      <c r="BG82" s="33">
        <f t="shared" si="36"/>
        <v>4524</v>
      </c>
      <c r="BH82" s="33">
        <f t="shared" si="36"/>
        <v>4602</v>
      </c>
      <c r="BI82" s="33">
        <f t="shared" si="36"/>
        <v>4680</v>
      </c>
      <c r="BJ82" s="33">
        <f t="shared" si="36"/>
        <v>4758</v>
      </c>
      <c r="BK82" s="33">
        <f t="shared" si="36"/>
        <v>4836</v>
      </c>
      <c r="BL82" s="33">
        <f t="shared" si="36"/>
        <v>4914</v>
      </c>
      <c r="BM82" s="33">
        <f t="shared" si="34"/>
        <v>4992</v>
      </c>
      <c r="BN82" s="33">
        <f t="shared" si="34"/>
        <v>5070</v>
      </c>
      <c r="BO82" s="33">
        <f t="shared" si="34"/>
        <v>5148</v>
      </c>
      <c r="BP82" s="33">
        <f t="shared" si="34"/>
        <v>5226</v>
      </c>
      <c r="BQ82" s="33">
        <f t="shared" si="34"/>
        <v>5304</v>
      </c>
      <c r="BR82" s="33">
        <f t="shared" si="34"/>
        <v>5382</v>
      </c>
      <c r="BS82" s="33">
        <f t="shared" si="34"/>
        <v>5460</v>
      </c>
      <c r="BT82" s="33">
        <f t="shared" si="34"/>
        <v>5538</v>
      </c>
      <c r="BU82" s="33">
        <f t="shared" si="34"/>
        <v>5616</v>
      </c>
      <c r="BV82" s="33">
        <f t="shared" si="34"/>
        <v>5694</v>
      </c>
      <c r="BW82" s="33">
        <f t="shared" si="34"/>
        <v>5772</v>
      </c>
      <c r="BX82" s="33">
        <f t="shared" si="34"/>
        <v>5850</v>
      </c>
      <c r="BY82" s="33">
        <f t="shared" si="34"/>
        <v>5928</v>
      </c>
      <c r="BZ82" s="33">
        <f t="shared" si="34"/>
        <v>6006</v>
      </c>
      <c r="CA82" s="33">
        <f t="shared" si="34"/>
        <v>6084</v>
      </c>
      <c r="CB82" s="33">
        <f t="shared" si="37"/>
        <v>6162</v>
      </c>
      <c r="CC82" s="33">
        <f t="shared" si="37"/>
        <v>6240</v>
      </c>
      <c r="CD82" s="33">
        <f t="shared" si="37"/>
        <v>6318</v>
      </c>
      <c r="CE82" s="33">
        <f t="shared" si="37"/>
        <v>6396</v>
      </c>
      <c r="CF82" s="33">
        <f t="shared" si="37"/>
        <v>6474</v>
      </c>
      <c r="CG82" s="33">
        <f t="shared" si="37"/>
        <v>6552</v>
      </c>
      <c r="CH82" s="33">
        <f t="shared" si="37"/>
        <v>6630</v>
      </c>
      <c r="CI82" s="33">
        <f t="shared" si="37"/>
        <v>6708</v>
      </c>
      <c r="CJ82" s="33">
        <f t="shared" si="37"/>
        <v>6786</v>
      </c>
      <c r="CK82" s="33">
        <f t="shared" si="37"/>
        <v>6864</v>
      </c>
      <c r="CL82" s="33">
        <f t="shared" si="37"/>
        <v>6942</v>
      </c>
      <c r="CM82" s="33">
        <f t="shared" si="37"/>
        <v>7020</v>
      </c>
      <c r="CN82" s="33">
        <f t="shared" si="38"/>
        <v>7098</v>
      </c>
      <c r="CO82" s="33">
        <f t="shared" si="38"/>
        <v>7176</v>
      </c>
      <c r="CP82" s="33">
        <f t="shared" si="38"/>
        <v>7254</v>
      </c>
      <c r="CQ82" s="33">
        <f t="shared" si="38"/>
        <v>7332</v>
      </c>
      <c r="CR82" s="33">
        <f t="shared" si="38"/>
        <v>7410</v>
      </c>
      <c r="CS82" s="33">
        <f t="shared" si="38"/>
        <v>7488</v>
      </c>
      <c r="CT82" s="33">
        <f t="shared" si="38"/>
        <v>7566</v>
      </c>
      <c r="CU82" s="33">
        <f t="shared" si="38"/>
        <v>7644</v>
      </c>
      <c r="CV82" s="33">
        <f t="shared" si="38"/>
        <v>7722</v>
      </c>
    </row>
    <row r="83" spans="1:100">
      <c r="A83" s="35">
        <v>79</v>
      </c>
      <c r="B83" s="33">
        <f t="shared" si="35"/>
        <v>79</v>
      </c>
      <c r="C83" s="33">
        <f t="shared" si="35"/>
        <v>158</v>
      </c>
      <c r="D83" s="33">
        <f t="shared" si="35"/>
        <v>237</v>
      </c>
      <c r="E83" s="33">
        <f t="shared" si="35"/>
        <v>316</v>
      </c>
      <c r="F83" s="33">
        <f t="shared" si="35"/>
        <v>395</v>
      </c>
      <c r="G83" s="33">
        <f t="shared" si="35"/>
        <v>474</v>
      </c>
      <c r="H83" s="33">
        <f t="shared" si="35"/>
        <v>553</v>
      </c>
      <c r="I83" s="33">
        <f t="shared" si="35"/>
        <v>632</v>
      </c>
      <c r="J83" s="33">
        <f t="shared" si="35"/>
        <v>711</v>
      </c>
      <c r="K83" s="33">
        <f t="shared" si="35"/>
        <v>790</v>
      </c>
      <c r="L83" s="33">
        <f t="shared" si="35"/>
        <v>869</v>
      </c>
      <c r="M83" s="33">
        <f t="shared" si="35"/>
        <v>948</v>
      </c>
      <c r="N83" s="33">
        <f t="shared" si="35"/>
        <v>1027</v>
      </c>
      <c r="O83" s="33">
        <f t="shared" si="35"/>
        <v>1106</v>
      </c>
      <c r="P83" s="33">
        <f t="shared" si="35"/>
        <v>1185</v>
      </c>
      <c r="Q83" s="33">
        <f t="shared" si="35"/>
        <v>1264</v>
      </c>
      <c r="R83" s="33">
        <f t="shared" si="32"/>
        <v>1343</v>
      </c>
      <c r="S83" s="33">
        <f t="shared" si="32"/>
        <v>1422</v>
      </c>
      <c r="T83" s="33">
        <f t="shared" si="32"/>
        <v>1501</v>
      </c>
      <c r="U83" s="33">
        <f t="shared" si="32"/>
        <v>1580</v>
      </c>
      <c r="V83" s="33">
        <f t="shared" si="32"/>
        <v>1659</v>
      </c>
      <c r="W83" s="33">
        <f t="shared" si="32"/>
        <v>1738</v>
      </c>
      <c r="X83" s="33">
        <f t="shared" si="32"/>
        <v>1817</v>
      </c>
      <c r="Y83" s="33">
        <f t="shared" si="32"/>
        <v>1896</v>
      </c>
      <c r="Z83" s="33">
        <f t="shared" si="32"/>
        <v>1975</v>
      </c>
      <c r="AA83" s="33">
        <f t="shared" si="32"/>
        <v>2054</v>
      </c>
      <c r="AB83" s="33">
        <f t="shared" si="32"/>
        <v>2133</v>
      </c>
      <c r="AC83" s="33">
        <f t="shared" si="32"/>
        <v>2212</v>
      </c>
      <c r="AD83" s="33">
        <f t="shared" si="32"/>
        <v>2291</v>
      </c>
      <c r="AE83" s="33">
        <f t="shared" si="32"/>
        <v>2370</v>
      </c>
      <c r="AF83" s="33">
        <f t="shared" si="32"/>
        <v>2449</v>
      </c>
      <c r="AG83" s="33">
        <f t="shared" si="33"/>
        <v>2528</v>
      </c>
      <c r="AH83" s="33">
        <f t="shared" si="33"/>
        <v>2607</v>
      </c>
      <c r="AI83" s="33">
        <f t="shared" si="33"/>
        <v>2686</v>
      </c>
      <c r="AJ83" s="33">
        <f t="shared" si="33"/>
        <v>2765</v>
      </c>
      <c r="AK83" s="33">
        <f t="shared" si="33"/>
        <v>2844</v>
      </c>
      <c r="AL83" s="33">
        <f t="shared" si="33"/>
        <v>2923</v>
      </c>
      <c r="AM83" s="33">
        <f t="shared" si="33"/>
        <v>3002</v>
      </c>
      <c r="AN83" s="33">
        <f t="shared" si="33"/>
        <v>3081</v>
      </c>
      <c r="AO83" s="33">
        <f t="shared" si="33"/>
        <v>3160</v>
      </c>
      <c r="AP83" s="33">
        <f t="shared" si="33"/>
        <v>3239</v>
      </c>
      <c r="AQ83" s="33">
        <f t="shared" si="33"/>
        <v>3318</v>
      </c>
      <c r="AR83" s="33">
        <f t="shared" si="33"/>
        <v>3397</v>
      </c>
      <c r="AS83" s="33">
        <f t="shared" si="33"/>
        <v>3476</v>
      </c>
      <c r="AT83" s="33">
        <f t="shared" si="33"/>
        <v>3555</v>
      </c>
      <c r="AU83" s="33">
        <f t="shared" si="33"/>
        <v>3634</v>
      </c>
      <c r="AV83" s="33">
        <f t="shared" ref="AP83:BE98" si="39">AV$4*$A83</f>
        <v>3713</v>
      </c>
      <c r="AW83" s="33">
        <f t="shared" si="39"/>
        <v>3792</v>
      </c>
      <c r="AX83" s="33">
        <f t="shared" si="39"/>
        <v>3871</v>
      </c>
      <c r="AY83" s="33">
        <f t="shared" si="39"/>
        <v>3950</v>
      </c>
      <c r="AZ83" s="33">
        <f t="shared" si="36"/>
        <v>4029</v>
      </c>
      <c r="BA83" s="33">
        <f t="shared" si="36"/>
        <v>4108</v>
      </c>
      <c r="BB83" s="33">
        <f t="shared" si="36"/>
        <v>4187</v>
      </c>
      <c r="BC83" s="33">
        <f t="shared" si="36"/>
        <v>4266</v>
      </c>
      <c r="BD83" s="33">
        <f t="shared" si="36"/>
        <v>4345</v>
      </c>
      <c r="BE83" s="33">
        <f t="shared" si="36"/>
        <v>4424</v>
      </c>
      <c r="BF83" s="33">
        <f t="shared" si="36"/>
        <v>4503</v>
      </c>
      <c r="BG83" s="33">
        <f t="shared" si="36"/>
        <v>4582</v>
      </c>
      <c r="BH83" s="33">
        <f t="shared" si="36"/>
        <v>4661</v>
      </c>
      <c r="BI83" s="33">
        <f t="shared" si="36"/>
        <v>4740</v>
      </c>
      <c r="BJ83" s="33">
        <f t="shared" si="36"/>
        <v>4819</v>
      </c>
      <c r="BK83" s="33">
        <f t="shared" si="36"/>
        <v>4898</v>
      </c>
      <c r="BL83" s="33">
        <f t="shared" si="36"/>
        <v>4977</v>
      </c>
      <c r="BM83" s="33">
        <f t="shared" si="34"/>
        <v>5056</v>
      </c>
      <c r="BN83" s="33">
        <f t="shared" si="34"/>
        <v>5135</v>
      </c>
      <c r="BO83" s="33">
        <f t="shared" si="34"/>
        <v>5214</v>
      </c>
      <c r="BP83" s="33">
        <f t="shared" si="34"/>
        <v>5293</v>
      </c>
      <c r="BQ83" s="33">
        <f t="shared" si="34"/>
        <v>5372</v>
      </c>
      <c r="BR83" s="33">
        <f t="shared" si="34"/>
        <v>5451</v>
      </c>
      <c r="BS83" s="33">
        <f t="shared" si="34"/>
        <v>5530</v>
      </c>
      <c r="BT83" s="33">
        <f t="shared" si="34"/>
        <v>5609</v>
      </c>
      <c r="BU83" s="33">
        <f t="shared" si="34"/>
        <v>5688</v>
      </c>
      <c r="BV83" s="33">
        <f t="shared" si="34"/>
        <v>5767</v>
      </c>
      <c r="BW83" s="33">
        <f t="shared" si="34"/>
        <v>5846</v>
      </c>
      <c r="BX83" s="33">
        <f t="shared" si="34"/>
        <v>5925</v>
      </c>
      <c r="BY83" s="33">
        <f t="shared" si="34"/>
        <v>6004</v>
      </c>
      <c r="BZ83" s="33">
        <f t="shared" si="34"/>
        <v>6083</v>
      </c>
      <c r="CA83" s="33">
        <f t="shared" si="34"/>
        <v>6162</v>
      </c>
      <c r="CB83" s="33">
        <f t="shared" si="37"/>
        <v>6241</v>
      </c>
      <c r="CC83" s="33">
        <f t="shared" si="37"/>
        <v>6320</v>
      </c>
      <c r="CD83" s="33">
        <f t="shared" si="37"/>
        <v>6399</v>
      </c>
      <c r="CE83" s="33">
        <f t="shared" si="37"/>
        <v>6478</v>
      </c>
      <c r="CF83" s="33">
        <f t="shared" si="37"/>
        <v>6557</v>
      </c>
      <c r="CG83" s="33">
        <f t="shared" si="37"/>
        <v>6636</v>
      </c>
      <c r="CH83" s="33">
        <f t="shared" si="37"/>
        <v>6715</v>
      </c>
      <c r="CI83" s="33">
        <f t="shared" si="37"/>
        <v>6794</v>
      </c>
      <c r="CJ83" s="33">
        <f t="shared" si="37"/>
        <v>6873</v>
      </c>
      <c r="CK83" s="33">
        <f t="shared" si="37"/>
        <v>6952</v>
      </c>
      <c r="CL83" s="33">
        <f t="shared" si="37"/>
        <v>7031</v>
      </c>
      <c r="CM83" s="33">
        <f t="shared" si="37"/>
        <v>7110</v>
      </c>
      <c r="CN83" s="33">
        <f t="shared" si="38"/>
        <v>7189</v>
      </c>
      <c r="CO83" s="33">
        <f t="shared" si="38"/>
        <v>7268</v>
      </c>
      <c r="CP83" s="33">
        <f t="shared" si="38"/>
        <v>7347</v>
      </c>
      <c r="CQ83" s="33">
        <f t="shared" si="38"/>
        <v>7426</v>
      </c>
      <c r="CR83" s="33">
        <f t="shared" si="38"/>
        <v>7505</v>
      </c>
      <c r="CS83" s="33">
        <f t="shared" si="38"/>
        <v>7584</v>
      </c>
      <c r="CT83" s="33">
        <f t="shared" si="38"/>
        <v>7663</v>
      </c>
      <c r="CU83" s="33">
        <f t="shared" si="38"/>
        <v>7742</v>
      </c>
      <c r="CV83" s="33">
        <f t="shared" si="38"/>
        <v>7821</v>
      </c>
    </row>
    <row r="84" spans="1:100">
      <c r="A84" s="35">
        <v>80</v>
      </c>
      <c r="B84" s="33">
        <f t="shared" si="35"/>
        <v>80</v>
      </c>
      <c r="C84" s="33">
        <f t="shared" si="35"/>
        <v>160</v>
      </c>
      <c r="D84" s="33">
        <f t="shared" si="35"/>
        <v>240</v>
      </c>
      <c r="E84" s="33">
        <f t="shared" si="35"/>
        <v>320</v>
      </c>
      <c r="F84" s="33">
        <f t="shared" si="35"/>
        <v>400</v>
      </c>
      <c r="G84" s="33">
        <f t="shared" si="35"/>
        <v>480</v>
      </c>
      <c r="H84" s="33">
        <f t="shared" si="35"/>
        <v>560</v>
      </c>
      <c r="I84" s="33">
        <f t="shared" si="35"/>
        <v>640</v>
      </c>
      <c r="J84" s="33">
        <f t="shared" si="35"/>
        <v>720</v>
      </c>
      <c r="K84" s="33">
        <f t="shared" si="35"/>
        <v>800</v>
      </c>
      <c r="L84" s="33">
        <f t="shared" si="35"/>
        <v>880</v>
      </c>
      <c r="M84" s="33">
        <f t="shared" si="35"/>
        <v>960</v>
      </c>
      <c r="N84" s="33">
        <f t="shared" si="35"/>
        <v>1040</v>
      </c>
      <c r="O84" s="33">
        <f t="shared" si="35"/>
        <v>1120</v>
      </c>
      <c r="P84" s="33">
        <f t="shared" si="35"/>
        <v>1200</v>
      </c>
      <c r="Q84" s="33">
        <f t="shared" ref="Q84:AF99" si="40">Q$4*$A84</f>
        <v>1280</v>
      </c>
      <c r="R84" s="33">
        <f t="shared" si="40"/>
        <v>1360</v>
      </c>
      <c r="S84" s="33">
        <f t="shared" si="40"/>
        <v>1440</v>
      </c>
      <c r="T84" s="33">
        <f t="shared" si="40"/>
        <v>1520</v>
      </c>
      <c r="U84" s="33">
        <f t="shared" si="40"/>
        <v>1600</v>
      </c>
      <c r="V84" s="33">
        <f t="shared" si="40"/>
        <v>1680</v>
      </c>
      <c r="W84" s="33">
        <f t="shared" si="40"/>
        <v>1760</v>
      </c>
      <c r="X84" s="33">
        <f t="shared" si="40"/>
        <v>1840</v>
      </c>
      <c r="Y84" s="33">
        <f t="shared" si="40"/>
        <v>1920</v>
      </c>
      <c r="Z84" s="33">
        <f t="shared" si="40"/>
        <v>2000</v>
      </c>
      <c r="AA84" s="33">
        <f t="shared" si="40"/>
        <v>2080</v>
      </c>
      <c r="AB84" s="33">
        <f t="shared" si="40"/>
        <v>2160</v>
      </c>
      <c r="AC84" s="33">
        <f t="shared" si="40"/>
        <v>2240</v>
      </c>
      <c r="AD84" s="33">
        <f t="shared" si="40"/>
        <v>2320</v>
      </c>
      <c r="AE84" s="33">
        <f t="shared" si="40"/>
        <v>2400</v>
      </c>
      <c r="AF84" s="33">
        <f t="shared" si="40"/>
        <v>2480</v>
      </c>
      <c r="AG84" s="33">
        <f t="shared" ref="AF84:AU99" si="41">AG$4*$A84</f>
        <v>2560</v>
      </c>
      <c r="AH84" s="33">
        <f t="shared" si="41"/>
        <v>2640</v>
      </c>
      <c r="AI84" s="33">
        <f t="shared" si="41"/>
        <v>2720</v>
      </c>
      <c r="AJ84" s="33">
        <f t="shared" si="41"/>
        <v>2800</v>
      </c>
      <c r="AK84" s="33">
        <f t="shared" si="41"/>
        <v>2880</v>
      </c>
      <c r="AL84" s="33">
        <f t="shared" si="41"/>
        <v>2960</v>
      </c>
      <c r="AM84" s="33">
        <f t="shared" si="41"/>
        <v>3040</v>
      </c>
      <c r="AN84" s="33">
        <f t="shared" si="41"/>
        <v>3120</v>
      </c>
      <c r="AO84" s="33">
        <f t="shared" si="41"/>
        <v>3200</v>
      </c>
      <c r="AP84" s="33">
        <f t="shared" si="39"/>
        <v>3280</v>
      </c>
      <c r="AQ84" s="33">
        <f t="shared" si="39"/>
        <v>3360</v>
      </c>
      <c r="AR84" s="33">
        <f t="shared" si="39"/>
        <v>3440</v>
      </c>
      <c r="AS84" s="33">
        <f t="shared" si="39"/>
        <v>3520</v>
      </c>
      <c r="AT84" s="33">
        <f t="shared" si="39"/>
        <v>3600</v>
      </c>
      <c r="AU84" s="33">
        <f t="shared" si="39"/>
        <v>3680</v>
      </c>
      <c r="AV84" s="33">
        <f t="shared" si="39"/>
        <v>3760</v>
      </c>
      <c r="AW84" s="33">
        <f t="shared" si="39"/>
        <v>3840</v>
      </c>
      <c r="AX84" s="33">
        <f t="shared" si="39"/>
        <v>3920</v>
      </c>
      <c r="AY84" s="33">
        <f t="shared" si="39"/>
        <v>4000</v>
      </c>
      <c r="AZ84" s="33">
        <f t="shared" si="36"/>
        <v>4080</v>
      </c>
      <c r="BA84" s="33">
        <f t="shared" si="36"/>
        <v>4160</v>
      </c>
      <c r="BB84" s="33">
        <f t="shared" si="36"/>
        <v>4240</v>
      </c>
      <c r="BC84" s="33">
        <f t="shared" si="36"/>
        <v>4320</v>
      </c>
      <c r="BD84" s="33">
        <f t="shared" si="36"/>
        <v>4400</v>
      </c>
      <c r="BE84" s="33">
        <f t="shared" si="36"/>
        <v>4480</v>
      </c>
      <c r="BF84" s="33">
        <f t="shared" si="36"/>
        <v>4560</v>
      </c>
      <c r="BG84" s="33">
        <f t="shared" si="36"/>
        <v>4640</v>
      </c>
      <c r="BH84" s="33">
        <f t="shared" si="36"/>
        <v>4720</v>
      </c>
      <c r="BI84" s="33">
        <f t="shared" si="36"/>
        <v>4800</v>
      </c>
      <c r="BJ84" s="33">
        <f t="shared" si="36"/>
        <v>4880</v>
      </c>
      <c r="BK84" s="33">
        <f t="shared" si="36"/>
        <v>4960</v>
      </c>
      <c r="BL84" s="33">
        <f t="shared" si="36"/>
        <v>5040</v>
      </c>
      <c r="BM84" s="33">
        <f t="shared" ref="BM84:CB99" si="42">BM$4*$A84</f>
        <v>5120</v>
      </c>
      <c r="BN84" s="33">
        <f t="shared" si="42"/>
        <v>5200</v>
      </c>
      <c r="BO84" s="33">
        <f t="shared" si="42"/>
        <v>5280</v>
      </c>
      <c r="BP84" s="33">
        <f t="shared" si="42"/>
        <v>5360</v>
      </c>
      <c r="BQ84" s="33">
        <f t="shared" si="42"/>
        <v>5440</v>
      </c>
      <c r="BR84" s="33">
        <f t="shared" si="42"/>
        <v>5520</v>
      </c>
      <c r="BS84" s="33">
        <f t="shared" si="42"/>
        <v>5600</v>
      </c>
      <c r="BT84" s="33">
        <f t="shared" si="42"/>
        <v>5680</v>
      </c>
      <c r="BU84" s="33">
        <f t="shared" si="42"/>
        <v>5760</v>
      </c>
      <c r="BV84" s="33">
        <f t="shared" si="42"/>
        <v>5840</v>
      </c>
      <c r="BW84" s="33">
        <f t="shared" si="42"/>
        <v>5920</v>
      </c>
      <c r="BX84" s="33">
        <f t="shared" si="42"/>
        <v>6000</v>
      </c>
      <c r="BY84" s="33">
        <f t="shared" si="42"/>
        <v>6080</v>
      </c>
      <c r="BZ84" s="33">
        <f t="shared" si="42"/>
        <v>6160</v>
      </c>
      <c r="CA84" s="33">
        <f t="shared" si="42"/>
        <v>6240</v>
      </c>
      <c r="CB84" s="33">
        <f t="shared" si="42"/>
        <v>6320</v>
      </c>
      <c r="CC84" s="33">
        <f t="shared" si="37"/>
        <v>6400</v>
      </c>
      <c r="CD84" s="33">
        <f t="shared" si="37"/>
        <v>6480</v>
      </c>
      <c r="CE84" s="33">
        <f t="shared" si="37"/>
        <v>6560</v>
      </c>
      <c r="CF84" s="33">
        <f t="shared" si="37"/>
        <v>6640</v>
      </c>
      <c r="CG84" s="33">
        <f t="shared" si="37"/>
        <v>6720</v>
      </c>
      <c r="CH84" s="33">
        <f t="shared" si="37"/>
        <v>6800</v>
      </c>
      <c r="CI84" s="33">
        <f t="shared" si="37"/>
        <v>6880</v>
      </c>
      <c r="CJ84" s="33">
        <f t="shared" si="37"/>
        <v>6960</v>
      </c>
      <c r="CK84" s="33">
        <f t="shared" si="37"/>
        <v>7040</v>
      </c>
      <c r="CL84" s="33">
        <f t="shared" si="37"/>
        <v>7120</v>
      </c>
      <c r="CM84" s="33">
        <f t="shared" si="37"/>
        <v>7200</v>
      </c>
      <c r="CN84" s="33">
        <f t="shared" si="38"/>
        <v>7280</v>
      </c>
      <c r="CO84" s="33">
        <f t="shared" si="38"/>
        <v>7360</v>
      </c>
      <c r="CP84" s="33">
        <f t="shared" si="38"/>
        <v>7440</v>
      </c>
      <c r="CQ84" s="33">
        <f t="shared" si="38"/>
        <v>7520</v>
      </c>
      <c r="CR84" s="33">
        <f t="shared" si="38"/>
        <v>7600</v>
      </c>
      <c r="CS84" s="33">
        <f t="shared" si="38"/>
        <v>7680</v>
      </c>
      <c r="CT84" s="33">
        <f t="shared" si="38"/>
        <v>7760</v>
      </c>
      <c r="CU84" s="33">
        <f t="shared" si="38"/>
        <v>7840</v>
      </c>
      <c r="CV84" s="33">
        <f t="shared" si="38"/>
        <v>7920</v>
      </c>
    </row>
    <row r="85" spans="1:100">
      <c r="A85" s="35">
        <v>81</v>
      </c>
      <c r="B85" s="33">
        <f t="shared" ref="B85:Q100" si="43">B$4*$A85</f>
        <v>81</v>
      </c>
      <c r="C85" s="33">
        <f t="shared" si="43"/>
        <v>162</v>
      </c>
      <c r="D85" s="33">
        <f t="shared" si="43"/>
        <v>243</v>
      </c>
      <c r="E85" s="33">
        <f t="shared" si="43"/>
        <v>324</v>
      </c>
      <c r="F85" s="33">
        <f t="shared" si="43"/>
        <v>405</v>
      </c>
      <c r="G85" s="33">
        <f t="shared" si="43"/>
        <v>486</v>
      </c>
      <c r="H85" s="33">
        <f t="shared" si="43"/>
        <v>567</v>
      </c>
      <c r="I85" s="33">
        <f t="shared" si="43"/>
        <v>648</v>
      </c>
      <c r="J85" s="33">
        <f t="shared" si="43"/>
        <v>729</v>
      </c>
      <c r="K85" s="33">
        <f t="shared" si="43"/>
        <v>810</v>
      </c>
      <c r="L85" s="33">
        <f t="shared" si="43"/>
        <v>891</v>
      </c>
      <c r="M85" s="33">
        <f t="shared" si="43"/>
        <v>972</v>
      </c>
      <c r="N85" s="33">
        <f t="shared" si="43"/>
        <v>1053</v>
      </c>
      <c r="O85" s="33">
        <f t="shared" si="43"/>
        <v>1134</v>
      </c>
      <c r="P85" s="33">
        <f t="shared" si="43"/>
        <v>1215</v>
      </c>
      <c r="Q85" s="33">
        <f t="shared" si="43"/>
        <v>1296</v>
      </c>
      <c r="R85" s="33">
        <f t="shared" si="40"/>
        <v>1377</v>
      </c>
      <c r="S85" s="33">
        <f t="shared" si="40"/>
        <v>1458</v>
      </c>
      <c r="T85" s="33">
        <f t="shared" si="40"/>
        <v>1539</v>
      </c>
      <c r="U85" s="33">
        <f t="shared" si="40"/>
        <v>1620</v>
      </c>
      <c r="V85" s="33">
        <f t="shared" si="40"/>
        <v>1701</v>
      </c>
      <c r="W85" s="33">
        <f t="shared" si="40"/>
        <v>1782</v>
      </c>
      <c r="X85" s="33">
        <f t="shared" si="40"/>
        <v>1863</v>
      </c>
      <c r="Y85" s="33">
        <f t="shared" si="40"/>
        <v>1944</v>
      </c>
      <c r="Z85" s="33">
        <f t="shared" si="40"/>
        <v>2025</v>
      </c>
      <c r="AA85" s="33">
        <f t="shared" si="40"/>
        <v>2106</v>
      </c>
      <c r="AB85" s="33">
        <f t="shared" si="40"/>
        <v>2187</v>
      </c>
      <c r="AC85" s="33">
        <f t="shared" si="40"/>
        <v>2268</v>
      </c>
      <c r="AD85" s="33">
        <f t="shared" si="40"/>
        <v>2349</v>
      </c>
      <c r="AE85" s="33">
        <f t="shared" si="40"/>
        <v>2430</v>
      </c>
      <c r="AF85" s="33">
        <f t="shared" si="40"/>
        <v>2511</v>
      </c>
      <c r="AG85" s="33">
        <f t="shared" si="41"/>
        <v>2592</v>
      </c>
      <c r="AH85" s="33">
        <f t="shared" si="41"/>
        <v>2673</v>
      </c>
      <c r="AI85" s="33">
        <f t="shared" si="41"/>
        <v>2754</v>
      </c>
      <c r="AJ85" s="33">
        <f t="shared" si="41"/>
        <v>2835</v>
      </c>
      <c r="AK85" s="33">
        <f t="shared" si="41"/>
        <v>2916</v>
      </c>
      <c r="AL85" s="33">
        <f t="shared" si="41"/>
        <v>2997</v>
      </c>
      <c r="AM85" s="33">
        <f t="shared" si="41"/>
        <v>3078</v>
      </c>
      <c r="AN85" s="33">
        <f t="shared" si="41"/>
        <v>3159</v>
      </c>
      <c r="AO85" s="33">
        <f t="shared" si="41"/>
        <v>3240</v>
      </c>
      <c r="AP85" s="33">
        <f t="shared" si="39"/>
        <v>3321</v>
      </c>
      <c r="AQ85" s="33">
        <f t="shared" si="39"/>
        <v>3402</v>
      </c>
      <c r="AR85" s="33">
        <f t="shared" si="39"/>
        <v>3483</v>
      </c>
      <c r="AS85" s="33">
        <f t="shared" si="39"/>
        <v>3564</v>
      </c>
      <c r="AT85" s="33">
        <f t="shared" si="39"/>
        <v>3645</v>
      </c>
      <c r="AU85" s="33">
        <f t="shared" si="39"/>
        <v>3726</v>
      </c>
      <c r="AV85" s="33">
        <f t="shared" si="39"/>
        <v>3807</v>
      </c>
      <c r="AW85" s="33">
        <f t="shared" si="39"/>
        <v>3888</v>
      </c>
      <c r="AX85" s="33">
        <f t="shared" si="39"/>
        <v>3969</v>
      </c>
      <c r="AY85" s="33">
        <f t="shared" si="39"/>
        <v>4050</v>
      </c>
      <c r="AZ85" s="33">
        <f t="shared" si="39"/>
        <v>4131</v>
      </c>
      <c r="BA85" s="33">
        <f t="shared" si="39"/>
        <v>4212</v>
      </c>
      <c r="BB85" s="33">
        <f t="shared" si="39"/>
        <v>4293</v>
      </c>
      <c r="BC85" s="33">
        <f t="shared" si="39"/>
        <v>4374</v>
      </c>
      <c r="BD85" s="33">
        <f t="shared" si="39"/>
        <v>4455</v>
      </c>
      <c r="BE85" s="33">
        <f t="shared" si="39"/>
        <v>4536</v>
      </c>
      <c r="BF85" s="33">
        <f t="shared" ref="BF85:BU100" si="44">BF$4*$A85</f>
        <v>4617</v>
      </c>
      <c r="BG85" s="33">
        <f t="shared" si="44"/>
        <v>4698</v>
      </c>
      <c r="BH85" s="33">
        <f t="shared" si="44"/>
        <v>4779</v>
      </c>
      <c r="BI85" s="33">
        <f t="shared" si="44"/>
        <v>4860</v>
      </c>
      <c r="BJ85" s="33">
        <f t="shared" si="44"/>
        <v>4941</v>
      </c>
      <c r="BK85" s="33">
        <f t="shared" si="44"/>
        <v>5022</v>
      </c>
      <c r="BL85" s="33">
        <f t="shared" si="44"/>
        <v>5103</v>
      </c>
      <c r="BM85" s="33">
        <f t="shared" si="44"/>
        <v>5184</v>
      </c>
      <c r="BN85" s="33">
        <f t="shared" si="44"/>
        <v>5265</v>
      </c>
      <c r="BO85" s="33">
        <f t="shared" si="44"/>
        <v>5346</v>
      </c>
      <c r="BP85" s="33">
        <f t="shared" si="44"/>
        <v>5427</v>
      </c>
      <c r="BQ85" s="33">
        <f t="shared" si="44"/>
        <v>5508</v>
      </c>
      <c r="BR85" s="33">
        <f t="shared" si="44"/>
        <v>5589</v>
      </c>
      <c r="BS85" s="33">
        <f t="shared" si="44"/>
        <v>5670</v>
      </c>
      <c r="BT85" s="33">
        <f t="shared" si="42"/>
        <v>5751</v>
      </c>
      <c r="BU85" s="33">
        <f t="shared" si="42"/>
        <v>5832</v>
      </c>
      <c r="BV85" s="33">
        <f t="shared" si="42"/>
        <v>5913</v>
      </c>
      <c r="BW85" s="33">
        <f t="shared" si="42"/>
        <v>5994</v>
      </c>
      <c r="BX85" s="33">
        <f t="shared" si="42"/>
        <v>6075</v>
      </c>
      <c r="BY85" s="33">
        <f t="shared" si="42"/>
        <v>6156</v>
      </c>
      <c r="BZ85" s="33">
        <f t="shared" si="42"/>
        <v>6237</v>
      </c>
      <c r="CA85" s="33">
        <f t="shared" si="42"/>
        <v>6318</v>
      </c>
      <c r="CB85" s="33">
        <f t="shared" si="42"/>
        <v>6399</v>
      </c>
      <c r="CC85" s="33">
        <f t="shared" ref="CC85:CR100" si="45">CC$4*$A85</f>
        <v>6480</v>
      </c>
      <c r="CD85" s="33">
        <f t="shared" si="45"/>
        <v>6561</v>
      </c>
      <c r="CE85" s="33">
        <f t="shared" si="45"/>
        <v>6642</v>
      </c>
      <c r="CF85" s="33">
        <f t="shared" si="45"/>
        <v>6723</v>
      </c>
      <c r="CG85" s="33">
        <f t="shared" si="45"/>
        <v>6804</v>
      </c>
      <c r="CH85" s="33">
        <f t="shared" si="45"/>
        <v>6885</v>
      </c>
      <c r="CI85" s="33">
        <f t="shared" si="45"/>
        <v>6966</v>
      </c>
      <c r="CJ85" s="33">
        <f t="shared" si="45"/>
        <v>7047</v>
      </c>
      <c r="CK85" s="33">
        <f t="shared" si="45"/>
        <v>7128</v>
      </c>
      <c r="CL85" s="33">
        <f t="shared" si="45"/>
        <v>7209</v>
      </c>
      <c r="CM85" s="33">
        <f t="shared" si="45"/>
        <v>7290</v>
      </c>
      <c r="CN85" s="33">
        <f t="shared" si="45"/>
        <v>7371</v>
      </c>
      <c r="CO85" s="33">
        <f t="shared" si="45"/>
        <v>7452</v>
      </c>
      <c r="CP85" s="33">
        <f t="shared" si="45"/>
        <v>7533</v>
      </c>
      <c r="CQ85" s="33">
        <f t="shared" si="45"/>
        <v>7614</v>
      </c>
      <c r="CR85" s="33">
        <f t="shared" si="45"/>
        <v>7695</v>
      </c>
      <c r="CS85" s="33">
        <f t="shared" ref="CN85:CV100" si="46">CS$4*$A85</f>
        <v>7776</v>
      </c>
      <c r="CT85" s="33">
        <f t="shared" si="46"/>
        <v>7857</v>
      </c>
      <c r="CU85" s="33">
        <f t="shared" si="46"/>
        <v>7938</v>
      </c>
      <c r="CV85" s="33">
        <f t="shared" si="46"/>
        <v>8019</v>
      </c>
    </row>
    <row r="86" spans="1:100">
      <c r="A86" s="35">
        <v>82</v>
      </c>
      <c r="B86" s="33">
        <f t="shared" si="43"/>
        <v>82</v>
      </c>
      <c r="C86" s="33">
        <f t="shared" si="43"/>
        <v>164</v>
      </c>
      <c r="D86" s="33">
        <f t="shared" si="43"/>
        <v>246</v>
      </c>
      <c r="E86" s="33">
        <f t="shared" si="43"/>
        <v>328</v>
      </c>
      <c r="F86" s="33">
        <f t="shared" si="43"/>
        <v>410</v>
      </c>
      <c r="G86" s="33">
        <f t="shared" si="43"/>
        <v>492</v>
      </c>
      <c r="H86" s="33">
        <f t="shared" si="43"/>
        <v>574</v>
      </c>
      <c r="I86" s="33">
        <f t="shared" si="43"/>
        <v>656</v>
      </c>
      <c r="J86" s="33">
        <f t="shared" si="43"/>
        <v>738</v>
      </c>
      <c r="K86" s="33">
        <f t="shared" si="43"/>
        <v>820</v>
      </c>
      <c r="L86" s="33">
        <f t="shared" si="43"/>
        <v>902</v>
      </c>
      <c r="M86" s="33">
        <f t="shared" si="43"/>
        <v>984</v>
      </c>
      <c r="N86" s="33">
        <f t="shared" si="43"/>
        <v>1066</v>
      </c>
      <c r="O86" s="33">
        <f t="shared" si="43"/>
        <v>1148</v>
      </c>
      <c r="P86" s="33">
        <f t="shared" si="43"/>
        <v>1230</v>
      </c>
      <c r="Q86" s="33">
        <f t="shared" si="43"/>
        <v>1312</v>
      </c>
      <c r="R86" s="33">
        <f t="shared" si="40"/>
        <v>1394</v>
      </c>
      <c r="S86" s="33">
        <f t="shared" si="40"/>
        <v>1476</v>
      </c>
      <c r="T86" s="33">
        <f t="shared" si="40"/>
        <v>1558</v>
      </c>
      <c r="U86" s="33">
        <f t="shared" si="40"/>
        <v>1640</v>
      </c>
      <c r="V86" s="33">
        <f t="shared" si="40"/>
        <v>1722</v>
      </c>
      <c r="W86" s="33">
        <f t="shared" si="40"/>
        <v>1804</v>
      </c>
      <c r="X86" s="33">
        <f t="shared" si="40"/>
        <v>1886</v>
      </c>
      <c r="Y86" s="33">
        <f t="shared" si="40"/>
        <v>1968</v>
      </c>
      <c r="Z86" s="33">
        <f t="shared" si="40"/>
        <v>2050</v>
      </c>
      <c r="AA86" s="33">
        <f t="shared" si="40"/>
        <v>2132</v>
      </c>
      <c r="AB86" s="33">
        <f t="shared" si="40"/>
        <v>2214</v>
      </c>
      <c r="AC86" s="33">
        <f t="shared" si="40"/>
        <v>2296</v>
      </c>
      <c r="AD86" s="33">
        <f t="shared" si="40"/>
        <v>2378</v>
      </c>
      <c r="AE86" s="33">
        <f t="shared" si="40"/>
        <v>2460</v>
      </c>
      <c r="AF86" s="33">
        <f t="shared" si="41"/>
        <v>2542</v>
      </c>
      <c r="AG86" s="33">
        <f t="shared" si="41"/>
        <v>2624</v>
      </c>
      <c r="AH86" s="33">
        <f t="shared" si="41"/>
        <v>2706</v>
      </c>
      <c r="AI86" s="33">
        <f t="shared" si="41"/>
        <v>2788</v>
      </c>
      <c r="AJ86" s="33">
        <f t="shared" si="41"/>
        <v>2870</v>
      </c>
      <c r="AK86" s="33">
        <f t="shared" si="41"/>
        <v>2952</v>
      </c>
      <c r="AL86" s="33">
        <f t="shared" si="41"/>
        <v>3034</v>
      </c>
      <c r="AM86" s="33">
        <f t="shared" si="41"/>
        <v>3116</v>
      </c>
      <c r="AN86" s="33">
        <f t="shared" si="41"/>
        <v>3198</v>
      </c>
      <c r="AO86" s="33">
        <f t="shared" si="41"/>
        <v>3280</v>
      </c>
      <c r="AP86" s="33">
        <f t="shared" si="39"/>
        <v>3362</v>
      </c>
      <c r="AQ86" s="33">
        <f t="shared" si="39"/>
        <v>3444</v>
      </c>
      <c r="AR86" s="33">
        <f t="shared" si="39"/>
        <v>3526</v>
      </c>
      <c r="AS86" s="33">
        <f t="shared" si="39"/>
        <v>3608</v>
      </c>
      <c r="AT86" s="33">
        <f t="shared" si="39"/>
        <v>3690</v>
      </c>
      <c r="AU86" s="33">
        <f t="shared" si="39"/>
        <v>3772</v>
      </c>
      <c r="AV86" s="33">
        <f t="shared" si="39"/>
        <v>3854</v>
      </c>
      <c r="AW86" s="33">
        <f t="shared" si="39"/>
        <v>3936</v>
      </c>
      <c r="AX86" s="33">
        <f t="shared" si="39"/>
        <v>4018</v>
      </c>
      <c r="AY86" s="33">
        <f t="shared" si="39"/>
        <v>4100</v>
      </c>
      <c r="AZ86" s="33">
        <f t="shared" si="39"/>
        <v>4182</v>
      </c>
      <c r="BA86" s="33">
        <f t="shared" si="39"/>
        <v>4264</v>
      </c>
      <c r="BB86" s="33">
        <f t="shared" si="39"/>
        <v>4346</v>
      </c>
      <c r="BC86" s="33">
        <f t="shared" si="39"/>
        <v>4428</v>
      </c>
      <c r="BD86" s="33">
        <f t="shared" si="39"/>
        <v>4510</v>
      </c>
      <c r="BE86" s="33">
        <f t="shared" si="39"/>
        <v>4592</v>
      </c>
      <c r="BF86" s="33">
        <f t="shared" si="44"/>
        <v>4674</v>
      </c>
      <c r="BG86" s="33">
        <f t="shared" si="44"/>
        <v>4756</v>
      </c>
      <c r="BH86" s="33">
        <f t="shared" si="44"/>
        <v>4838</v>
      </c>
      <c r="BI86" s="33">
        <f t="shared" si="44"/>
        <v>4920</v>
      </c>
      <c r="BJ86" s="33">
        <f t="shared" si="44"/>
        <v>5002</v>
      </c>
      <c r="BK86" s="33">
        <f t="shared" si="44"/>
        <v>5084</v>
      </c>
      <c r="BL86" s="33">
        <f t="shared" si="44"/>
        <v>5166</v>
      </c>
      <c r="BM86" s="33">
        <f t="shared" si="44"/>
        <v>5248</v>
      </c>
      <c r="BN86" s="33">
        <f t="shared" si="44"/>
        <v>5330</v>
      </c>
      <c r="BO86" s="33">
        <f t="shared" si="44"/>
        <v>5412</v>
      </c>
      <c r="BP86" s="33">
        <f t="shared" si="44"/>
        <v>5494</v>
      </c>
      <c r="BQ86" s="33">
        <f t="shared" si="44"/>
        <v>5576</v>
      </c>
      <c r="BR86" s="33">
        <f t="shared" si="44"/>
        <v>5658</v>
      </c>
      <c r="BS86" s="33">
        <f t="shared" si="44"/>
        <v>5740</v>
      </c>
      <c r="BT86" s="33">
        <f t="shared" si="42"/>
        <v>5822</v>
      </c>
      <c r="BU86" s="33">
        <f t="shared" si="42"/>
        <v>5904</v>
      </c>
      <c r="BV86" s="33">
        <f t="shared" si="42"/>
        <v>5986</v>
      </c>
      <c r="BW86" s="33">
        <f t="shared" si="42"/>
        <v>6068</v>
      </c>
      <c r="BX86" s="33">
        <f t="shared" si="42"/>
        <v>6150</v>
      </c>
      <c r="BY86" s="33">
        <f t="shared" si="42"/>
        <v>6232</v>
      </c>
      <c r="BZ86" s="33">
        <f t="shared" si="42"/>
        <v>6314</v>
      </c>
      <c r="CA86" s="33">
        <f t="shared" si="42"/>
        <v>6396</v>
      </c>
      <c r="CB86" s="33">
        <f t="shared" si="42"/>
        <v>6478</v>
      </c>
      <c r="CC86" s="33">
        <f t="shared" si="45"/>
        <v>6560</v>
      </c>
      <c r="CD86" s="33">
        <f t="shared" si="45"/>
        <v>6642</v>
      </c>
      <c r="CE86" s="33">
        <f t="shared" si="45"/>
        <v>6724</v>
      </c>
      <c r="CF86" s="33">
        <f t="shared" si="45"/>
        <v>6806</v>
      </c>
      <c r="CG86" s="33">
        <f t="shared" si="45"/>
        <v>6888</v>
      </c>
      <c r="CH86" s="33">
        <f t="shared" si="45"/>
        <v>6970</v>
      </c>
      <c r="CI86" s="33">
        <f t="shared" si="45"/>
        <v>7052</v>
      </c>
      <c r="CJ86" s="33">
        <f t="shared" si="45"/>
        <v>7134</v>
      </c>
      <c r="CK86" s="33">
        <f t="shared" si="45"/>
        <v>7216</v>
      </c>
      <c r="CL86" s="33">
        <f t="shared" si="45"/>
        <v>7298</v>
      </c>
      <c r="CM86" s="33">
        <f t="shared" si="45"/>
        <v>7380</v>
      </c>
      <c r="CN86" s="33">
        <f t="shared" si="46"/>
        <v>7462</v>
      </c>
      <c r="CO86" s="33">
        <f t="shared" si="46"/>
        <v>7544</v>
      </c>
      <c r="CP86" s="33">
        <f t="shared" si="46"/>
        <v>7626</v>
      </c>
      <c r="CQ86" s="33">
        <f t="shared" si="46"/>
        <v>7708</v>
      </c>
      <c r="CR86" s="33">
        <f t="shared" si="46"/>
        <v>7790</v>
      </c>
      <c r="CS86" s="33">
        <f t="shared" si="46"/>
        <v>7872</v>
      </c>
      <c r="CT86" s="33">
        <f t="shared" si="46"/>
        <v>7954</v>
      </c>
      <c r="CU86" s="33">
        <f t="shared" si="46"/>
        <v>8036</v>
      </c>
      <c r="CV86" s="33">
        <f t="shared" si="46"/>
        <v>8118</v>
      </c>
    </row>
    <row r="87" spans="1:100">
      <c r="A87" s="35">
        <v>83</v>
      </c>
      <c r="B87" s="33">
        <f t="shared" si="43"/>
        <v>83</v>
      </c>
      <c r="C87" s="33">
        <f t="shared" si="43"/>
        <v>166</v>
      </c>
      <c r="D87" s="33">
        <f t="shared" si="43"/>
        <v>249</v>
      </c>
      <c r="E87" s="33">
        <f t="shared" si="43"/>
        <v>332</v>
      </c>
      <c r="F87" s="33">
        <f t="shared" si="43"/>
        <v>415</v>
      </c>
      <c r="G87" s="33">
        <f t="shared" si="43"/>
        <v>498</v>
      </c>
      <c r="H87" s="33">
        <f t="shared" si="43"/>
        <v>581</v>
      </c>
      <c r="I87" s="33">
        <f t="shared" si="43"/>
        <v>664</v>
      </c>
      <c r="J87" s="33">
        <f t="shared" si="43"/>
        <v>747</v>
      </c>
      <c r="K87" s="33">
        <f t="shared" si="43"/>
        <v>830</v>
      </c>
      <c r="L87" s="33">
        <f t="shared" si="43"/>
        <v>913</v>
      </c>
      <c r="M87" s="33">
        <f t="shared" si="43"/>
        <v>996</v>
      </c>
      <c r="N87" s="33">
        <f t="shared" si="43"/>
        <v>1079</v>
      </c>
      <c r="O87" s="33">
        <f t="shared" si="43"/>
        <v>1162</v>
      </c>
      <c r="P87" s="33">
        <f t="shared" si="43"/>
        <v>1245</v>
      </c>
      <c r="Q87" s="33">
        <f t="shared" si="43"/>
        <v>1328</v>
      </c>
      <c r="R87" s="33">
        <f t="shared" si="40"/>
        <v>1411</v>
      </c>
      <c r="S87" s="33">
        <f t="shared" si="40"/>
        <v>1494</v>
      </c>
      <c r="T87" s="33">
        <f t="shared" si="40"/>
        <v>1577</v>
      </c>
      <c r="U87" s="33">
        <f t="shared" si="40"/>
        <v>1660</v>
      </c>
      <c r="V87" s="33">
        <f t="shared" si="40"/>
        <v>1743</v>
      </c>
      <c r="W87" s="33">
        <f t="shared" si="40"/>
        <v>1826</v>
      </c>
      <c r="X87" s="33">
        <f t="shared" si="40"/>
        <v>1909</v>
      </c>
      <c r="Y87" s="33">
        <f t="shared" si="40"/>
        <v>1992</v>
      </c>
      <c r="Z87" s="33">
        <f t="shared" si="40"/>
        <v>2075</v>
      </c>
      <c r="AA87" s="33">
        <f t="shared" si="40"/>
        <v>2158</v>
      </c>
      <c r="AB87" s="33">
        <f t="shared" si="40"/>
        <v>2241</v>
      </c>
      <c r="AC87" s="33">
        <f t="shared" si="40"/>
        <v>2324</v>
      </c>
      <c r="AD87" s="33">
        <f t="shared" si="40"/>
        <v>2407</v>
      </c>
      <c r="AE87" s="33">
        <f t="shared" si="40"/>
        <v>2490</v>
      </c>
      <c r="AF87" s="33">
        <f t="shared" si="41"/>
        <v>2573</v>
      </c>
      <c r="AG87" s="33">
        <f t="shared" si="41"/>
        <v>2656</v>
      </c>
      <c r="AH87" s="33">
        <f t="shared" si="41"/>
        <v>2739</v>
      </c>
      <c r="AI87" s="33">
        <f t="shared" si="41"/>
        <v>2822</v>
      </c>
      <c r="AJ87" s="33">
        <f t="shared" si="41"/>
        <v>2905</v>
      </c>
      <c r="AK87" s="33">
        <f t="shared" si="41"/>
        <v>2988</v>
      </c>
      <c r="AL87" s="33">
        <f t="shared" si="41"/>
        <v>3071</v>
      </c>
      <c r="AM87" s="33">
        <f t="shared" si="41"/>
        <v>3154</v>
      </c>
      <c r="AN87" s="33">
        <f t="shared" si="41"/>
        <v>3237</v>
      </c>
      <c r="AO87" s="33">
        <f t="shared" si="41"/>
        <v>3320</v>
      </c>
      <c r="AP87" s="33">
        <f t="shared" si="39"/>
        <v>3403</v>
      </c>
      <c r="AQ87" s="33">
        <f t="shared" si="39"/>
        <v>3486</v>
      </c>
      <c r="AR87" s="33">
        <f t="shared" si="39"/>
        <v>3569</v>
      </c>
      <c r="AS87" s="33">
        <f t="shared" si="39"/>
        <v>3652</v>
      </c>
      <c r="AT87" s="33">
        <f t="shared" si="39"/>
        <v>3735</v>
      </c>
      <c r="AU87" s="33">
        <f t="shared" si="39"/>
        <v>3818</v>
      </c>
      <c r="AV87" s="33">
        <f t="shared" si="39"/>
        <v>3901</v>
      </c>
      <c r="AW87" s="33">
        <f t="shared" si="39"/>
        <v>3984</v>
      </c>
      <c r="AX87" s="33">
        <f t="shared" si="39"/>
        <v>4067</v>
      </c>
      <c r="AY87" s="33">
        <f t="shared" si="39"/>
        <v>4150</v>
      </c>
      <c r="AZ87" s="33">
        <f t="shared" si="39"/>
        <v>4233</v>
      </c>
      <c r="BA87" s="33">
        <f t="shared" si="39"/>
        <v>4316</v>
      </c>
      <c r="BB87" s="33">
        <f t="shared" si="39"/>
        <v>4399</v>
      </c>
      <c r="BC87" s="33">
        <f t="shared" si="39"/>
        <v>4482</v>
      </c>
      <c r="BD87" s="33">
        <f t="shared" si="39"/>
        <v>4565</v>
      </c>
      <c r="BE87" s="33">
        <f t="shared" si="39"/>
        <v>4648</v>
      </c>
      <c r="BF87" s="33">
        <f t="shared" si="44"/>
        <v>4731</v>
      </c>
      <c r="BG87" s="33">
        <f t="shared" si="44"/>
        <v>4814</v>
      </c>
      <c r="BH87" s="33">
        <f t="shared" si="44"/>
        <v>4897</v>
      </c>
      <c r="BI87" s="33">
        <f t="shared" si="44"/>
        <v>4980</v>
      </c>
      <c r="BJ87" s="33">
        <f t="shared" si="44"/>
        <v>5063</v>
      </c>
      <c r="BK87" s="33">
        <f t="shared" si="44"/>
        <v>5146</v>
      </c>
      <c r="BL87" s="33">
        <f t="shared" si="44"/>
        <v>5229</v>
      </c>
      <c r="BM87" s="33">
        <f t="shared" si="44"/>
        <v>5312</v>
      </c>
      <c r="BN87" s="33">
        <f t="shared" si="44"/>
        <v>5395</v>
      </c>
      <c r="BO87" s="33">
        <f t="shared" si="44"/>
        <v>5478</v>
      </c>
      <c r="BP87" s="33">
        <f t="shared" si="44"/>
        <v>5561</v>
      </c>
      <c r="BQ87" s="33">
        <f t="shared" si="44"/>
        <v>5644</v>
      </c>
      <c r="BR87" s="33">
        <f t="shared" si="44"/>
        <v>5727</v>
      </c>
      <c r="BS87" s="33">
        <f t="shared" si="44"/>
        <v>5810</v>
      </c>
      <c r="BT87" s="33">
        <f t="shared" si="42"/>
        <v>5893</v>
      </c>
      <c r="BU87" s="33">
        <f t="shared" si="42"/>
        <v>5976</v>
      </c>
      <c r="BV87" s="33">
        <f t="shared" si="42"/>
        <v>6059</v>
      </c>
      <c r="BW87" s="33">
        <f t="shared" si="42"/>
        <v>6142</v>
      </c>
      <c r="BX87" s="33">
        <f t="shared" si="42"/>
        <v>6225</v>
      </c>
      <c r="BY87" s="33">
        <f t="shared" si="42"/>
        <v>6308</v>
      </c>
      <c r="BZ87" s="33">
        <f t="shared" si="42"/>
        <v>6391</v>
      </c>
      <c r="CA87" s="33">
        <f t="shared" si="42"/>
        <v>6474</v>
      </c>
      <c r="CB87" s="33">
        <f t="shared" si="42"/>
        <v>6557</v>
      </c>
      <c r="CC87" s="33">
        <f t="shared" si="45"/>
        <v>6640</v>
      </c>
      <c r="CD87" s="33">
        <f t="shared" si="45"/>
        <v>6723</v>
      </c>
      <c r="CE87" s="33">
        <f t="shared" si="45"/>
        <v>6806</v>
      </c>
      <c r="CF87" s="33">
        <f t="shared" si="45"/>
        <v>6889</v>
      </c>
      <c r="CG87" s="33">
        <f t="shared" si="45"/>
        <v>6972</v>
      </c>
      <c r="CH87" s="33">
        <f t="shared" si="45"/>
        <v>7055</v>
      </c>
      <c r="CI87" s="33">
        <f t="shared" si="45"/>
        <v>7138</v>
      </c>
      <c r="CJ87" s="33">
        <f t="shared" si="45"/>
        <v>7221</v>
      </c>
      <c r="CK87" s="33">
        <f t="shared" si="45"/>
        <v>7304</v>
      </c>
      <c r="CL87" s="33">
        <f t="shared" si="45"/>
        <v>7387</v>
      </c>
      <c r="CM87" s="33">
        <f t="shared" si="45"/>
        <v>7470</v>
      </c>
      <c r="CN87" s="33">
        <f t="shared" si="46"/>
        <v>7553</v>
      </c>
      <c r="CO87" s="33">
        <f t="shared" si="46"/>
        <v>7636</v>
      </c>
      <c r="CP87" s="33">
        <f t="shared" si="46"/>
        <v>7719</v>
      </c>
      <c r="CQ87" s="33">
        <f t="shared" si="46"/>
        <v>7802</v>
      </c>
      <c r="CR87" s="33">
        <f t="shared" si="46"/>
        <v>7885</v>
      </c>
      <c r="CS87" s="33">
        <f t="shared" si="46"/>
        <v>7968</v>
      </c>
      <c r="CT87" s="33">
        <f t="shared" si="46"/>
        <v>8051</v>
      </c>
      <c r="CU87" s="33">
        <f t="shared" si="46"/>
        <v>8134</v>
      </c>
      <c r="CV87" s="33">
        <f t="shared" si="46"/>
        <v>8217</v>
      </c>
    </row>
    <row r="88" spans="1:100">
      <c r="A88" s="35">
        <v>84</v>
      </c>
      <c r="B88" s="33">
        <f t="shared" si="43"/>
        <v>84</v>
      </c>
      <c r="C88" s="33">
        <f t="shared" si="43"/>
        <v>168</v>
      </c>
      <c r="D88" s="33">
        <f t="shared" si="43"/>
        <v>252</v>
      </c>
      <c r="E88" s="33">
        <f t="shared" si="43"/>
        <v>336</v>
      </c>
      <c r="F88" s="33">
        <f t="shared" si="43"/>
        <v>420</v>
      </c>
      <c r="G88" s="33">
        <f t="shared" si="43"/>
        <v>504</v>
      </c>
      <c r="H88" s="33">
        <f t="shared" si="43"/>
        <v>588</v>
      </c>
      <c r="I88" s="33">
        <f t="shared" si="43"/>
        <v>672</v>
      </c>
      <c r="J88" s="33">
        <f t="shared" si="43"/>
        <v>756</v>
      </c>
      <c r="K88" s="33">
        <f t="shared" si="43"/>
        <v>840</v>
      </c>
      <c r="L88" s="33">
        <f t="shared" si="43"/>
        <v>924</v>
      </c>
      <c r="M88" s="33">
        <f t="shared" si="43"/>
        <v>1008</v>
      </c>
      <c r="N88" s="33">
        <f t="shared" si="43"/>
        <v>1092</v>
      </c>
      <c r="O88" s="33">
        <f t="shared" si="43"/>
        <v>1176</v>
      </c>
      <c r="P88" s="33">
        <f t="shared" si="43"/>
        <v>1260</v>
      </c>
      <c r="Q88" s="33">
        <f t="shared" si="43"/>
        <v>1344</v>
      </c>
      <c r="R88" s="33">
        <f t="shared" si="40"/>
        <v>1428</v>
      </c>
      <c r="S88" s="33">
        <f t="shared" si="40"/>
        <v>1512</v>
      </c>
      <c r="T88" s="33">
        <f t="shared" si="40"/>
        <v>1596</v>
      </c>
      <c r="U88" s="33">
        <f t="shared" si="40"/>
        <v>1680</v>
      </c>
      <c r="V88" s="33">
        <f t="shared" si="40"/>
        <v>1764</v>
      </c>
      <c r="W88" s="33">
        <f t="shared" si="40"/>
        <v>1848</v>
      </c>
      <c r="X88" s="33">
        <f t="shared" si="40"/>
        <v>1932</v>
      </c>
      <c r="Y88" s="33">
        <f t="shared" si="40"/>
        <v>2016</v>
      </c>
      <c r="Z88" s="33">
        <f t="shared" si="40"/>
        <v>2100</v>
      </c>
      <c r="AA88" s="33">
        <f t="shared" si="40"/>
        <v>2184</v>
      </c>
      <c r="AB88" s="33">
        <f t="shared" si="40"/>
        <v>2268</v>
      </c>
      <c r="AC88" s="33">
        <f t="shared" si="40"/>
        <v>2352</v>
      </c>
      <c r="AD88" s="33">
        <f t="shared" si="40"/>
        <v>2436</v>
      </c>
      <c r="AE88" s="33">
        <f t="shared" si="40"/>
        <v>2520</v>
      </c>
      <c r="AF88" s="33">
        <f t="shared" si="41"/>
        <v>2604</v>
      </c>
      <c r="AG88" s="33">
        <f t="shared" si="41"/>
        <v>2688</v>
      </c>
      <c r="AH88" s="33">
        <f t="shared" si="41"/>
        <v>2772</v>
      </c>
      <c r="AI88" s="33">
        <f t="shared" si="41"/>
        <v>2856</v>
      </c>
      <c r="AJ88" s="33">
        <f t="shared" si="41"/>
        <v>2940</v>
      </c>
      <c r="AK88" s="33">
        <f t="shared" si="41"/>
        <v>3024</v>
      </c>
      <c r="AL88" s="33">
        <f t="shared" si="41"/>
        <v>3108</v>
      </c>
      <c r="AM88" s="33">
        <f t="shared" si="41"/>
        <v>3192</v>
      </c>
      <c r="AN88" s="33">
        <f t="shared" si="41"/>
        <v>3276</v>
      </c>
      <c r="AO88" s="33">
        <f t="shared" si="41"/>
        <v>3360</v>
      </c>
      <c r="AP88" s="33">
        <f t="shared" si="39"/>
        <v>3444</v>
      </c>
      <c r="AQ88" s="33">
        <f t="shared" si="39"/>
        <v>3528</v>
      </c>
      <c r="AR88" s="33">
        <f t="shared" si="39"/>
        <v>3612</v>
      </c>
      <c r="AS88" s="33">
        <f t="shared" si="39"/>
        <v>3696</v>
      </c>
      <c r="AT88" s="33">
        <f t="shared" si="39"/>
        <v>3780</v>
      </c>
      <c r="AU88" s="33">
        <f t="shared" si="39"/>
        <v>3864</v>
      </c>
      <c r="AV88" s="33">
        <f t="shared" si="39"/>
        <v>3948</v>
      </c>
      <c r="AW88" s="33">
        <f t="shared" si="39"/>
        <v>4032</v>
      </c>
      <c r="AX88" s="33">
        <f t="shared" si="39"/>
        <v>4116</v>
      </c>
      <c r="AY88" s="33">
        <f t="shared" si="39"/>
        <v>4200</v>
      </c>
      <c r="AZ88" s="33">
        <f t="shared" si="39"/>
        <v>4284</v>
      </c>
      <c r="BA88" s="33">
        <f t="shared" si="39"/>
        <v>4368</v>
      </c>
      <c r="BB88" s="33">
        <f t="shared" si="39"/>
        <v>4452</v>
      </c>
      <c r="BC88" s="33">
        <f t="shared" si="39"/>
        <v>4536</v>
      </c>
      <c r="BD88" s="33">
        <f t="shared" si="39"/>
        <v>4620</v>
      </c>
      <c r="BE88" s="33">
        <f t="shared" si="39"/>
        <v>4704</v>
      </c>
      <c r="BF88" s="33">
        <f t="shared" si="44"/>
        <v>4788</v>
      </c>
      <c r="BG88" s="33">
        <f t="shared" si="44"/>
        <v>4872</v>
      </c>
      <c r="BH88" s="33">
        <f t="shared" si="44"/>
        <v>4956</v>
      </c>
      <c r="BI88" s="33">
        <f t="shared" si="44"/>
        <v>5040</v>
      </c>
      <c r="BJ88" s="33">
        <f t="shared" si="44"/>
        <v>5124</v>
      </c>
      <c r="BK88" s="33">
        <f t="shared" si="44"/>
        <v>5208</v>
      </c>
      <c r="BL88" s="33">
        <f t="shared" si="44"/>
        <v>5292</v>
      </c>
      <c r="BM88" s="33">
        <f t="shared" si="44"/>
        <v>5376</v>
      </c>
      <c r="BN88" s="33">
        <f t="shared" si="44"/>
        <v>5460</v>
      </c>
      <c r="BO88" s="33">
        <f t="shared" si="44"/>
        <v>5544</v>
      </c>
      <c r="BP88" s="33">
        <f t="shared" si="44"/>
        <v>5628</v>
      </c>
      <c r="BQ88" s="33">
        <f t="shared" si="44"/>
        <v>5712</v>
      </c>
      <c r="BR88" s="33">
        <f t="shared" si="44"/>
        <v>5796</v>
      </c>
      <c r="BS88" s="33">
        <f t="shared" si="44"/>
        <v>5880</v>
      </c>
      <c r="BT88" s="33">
        <f t="shared" si="42"/>
        <v>5964</v>
      </c>
      <c r="BU88" s="33">
        <f t="shared" si="42"/>
        <v>6048</v>
      </c>
      <c r="BV88" s="33">
        <f t="shared" si="42"/>
        <v>6132</v>
      </c>
      <c r="BW88" s="33">
        <f t="shared" si="42"/>
        <v>6216</v>
      </c>
      <c r="BX88" s="33">
        <f t="shared" si="42"/>
        <v>6300</v>
      </c>
      <c r="BY88" s="33">
        <f t="shared" si="42"/>
        <v>6384</v>
      </c>
      <c r="BZ88" s="33">
        <f t="shared" si="42"/>
        <v>6468</v>
      </c>
      <c r="CA88" s="33">
        <f t="shared" si="42"/>
        <v>6552</v>
      </c>
      <c r="CB88" s="33">
        <f t="shared" si="42"/>
        <v>6636</v>
      </c>
      <c r="CC88" s="33">
        <f t="shared" si="45"/>
        <v>6720</v>
      </c>
      <c r="CD88" s="33">
        <f t="shared" si="45"/>
        <v>6804</v>
      </c>
      <c r="CE88" s="33">
        <f t="shared" si="45"/>
        <v>6888</v>
      </c>
      <c r="CF88" s="33">
        <f t="shared" si="45"/>
        <v>6972</v>
      </c>
      <c r="CG88" s="33">
        <f t="shared" si="45"/>
        <v>7056</v>
      </c>
      <c r="CH88" s="33">
        <f t="shared" si="45"/>
        <v>7140</v>
      </c>
      <c r="CI88" s="33">
        <f t="shared" si="45"/>
        <v>7224</v>
      </c>
      <c r="CJ88" s="33">
        <f t="shared" si="45"/>
        <v>7308</v>
      </c>
      <c r="CK88" s="33">
        <f t="shared" si="45"/>
        <v>7392</v>
      </c>
      <c r="CL88" s="33">
        <f t="shared" si="45"/>
        <v>7476</v>
      </c>
      <c r="CM88" s="33">
        <f t="shared" si="45"/>
        <v>7560</v>
      </c>
      <c r="CN88" s="33">
        <f t="shared" si="46"/>
        <v>7644</v>
      </c>
      <c r="CO88" s="33">
        <f t="shared" si="46"/>
        <v>7728</v>
      </c>
      <c r="CP88" s="33">
        <f t="shared" si="46"/>
        <v>7812</v>
      </c>
      <c r="CQ88" s="33">
        <f t="shared" si="46"/>
        <v>7896</v>
      </c>
      <c r="CR88" s="33">
        <f t="shared" si="46"/>
        <v>7980</v>
      </c>
      <c r="CS88" s="33">
        <f t="shared" si="46"/>
        <v>8064</v>
      </c>
      <c r="CT88" s="33">
        <f t="shared" si="46"/>
        <v>8148</v>
      </c>
      <c r="CU88" s="33">
        <f t="shared" si="46"/>
        <v>8232</v>
      </c>
      <c r="CV88" s="33">
        <f t="shared" si="46"/>
        <v>8316</v>
      </c>
    </row>
    <row r="89" spans="1:100">
      <c r="A89" s="35">
        <v>85</v>
      </c>
      <c r="B89" s="33">
        <f t="shared" si="43"/>
        <v>85</v>
      </c>
      <c r="C89" s="33">
        <f t="shared" si="43"/>
        <v>170</v>
      </c>
      <c r="D89" s="33">
        <f t="shared" si="43"/>
        <v>255</v>
      </c>
      <c r="E89" s="33">
        <f t="shared" si="43"/>
        <v>340</v>
      </c>
      <c r="F89" s="33">
        <f t="shared" si="43"/>
        <v>425</v>
      </c>
      <c r="G89" s="33">
        <f t="shared" si="43"/>
        <v>510</v>
      </c>
      <c r="H89" s="33">
        <f t="shared" si="43"/>
        <v>595</v>
      </c>
      <c r="I89" s="33">
        <f t="shared" si="43"/>
        <v>680</v>
      </c>
      <c r="J89" s="33">
        <f t="shared" si="43"/>
        <v>765</v>
      </c>
      <c r="K89" s="33">
        <f t="shared" si="43"/>
        <v>850</v>
      </c>
      <c r="L89" s="33">
        <f t="shared" si="43"/>
        <v>935</v>
      </c>
      <c r="M89" s="33">
        <f t="shared" si="43"/>
        <v>1020</v>
      </c>
      <c r="N89" s="33">
        <f t="shared" si="43"/>
        <v>1105</v>
      </c>
      <c r="O89" s="33">
        <f t="shared" si="43"/>
        <v>1190</v>
      </c>
      <c r="P89" s="33">
        <f t="shared" si="43"/>
        <v>1275</v>
      </c>
      <c r="Q89" s="33">
        <f t="shared" si="43"/>
        <v>1360</v>
      </c>
      <c r="R89" s="33">
        <f t="shared" si="40"/>
        <v>1445</v>
      </c>
      <c r="S89" s="33">
        <f t="shared" si="40"/>
        <v>1530</v>
      </c>
      <c r="T89" s="33">
        <f t="shared" si="40"/>
        <v>1615</v>
      </c>
      <c r="U89" s="33">
        <f t="shared" si="40"/>
        <v>1700</v>
      </c>
      <c r="V89" s="33">
        <f t="shared" si="40"/>
        <v>1785</v>
      </c>
      <c r="W89" s="33">
        <f t="shared" si="40"/>
        <v>1870</v>
      </c>
      <c r="X89" s="33">
        <f t="shared" si="40"/>
        <v>1955</v>
      </c>
      <c r="Y89" s="33">
        <f t="shared" si="40"/>
        <v>2040</v>
      </c>
      <c r="Z89" s="33">
        <f t="shared" si="40"/>
        <v>2125</v>
      </c>
      <c r="AA89" s="33">
        <f t="shared" si="40"/>
        <v>2210</v>
      </c>
      <c r="AB89" s="33">
        <f t="shared" si="40"/>
        <v>2295</v>
      </c>
      <c r="AC89" s="33">
        <f t="shared" si="40"/>
        <v>2380</v>
      </c>
      <c r="AD89" s="33">
        <f t="shared" si="40"/>
        <v>2465</v>
      </c>
      <c r="AE89" s="33">
        <f t="shared" si="40"/>
        <v>2550</v>
      </c>
      <c r="AF89" s="33">
        <f t="shared" si="41"/>
        <v>2635</v>
      </c>
      <c r="AG89" s="33">
        <f t="shared" si="41"/>
        <v>2720</v>
      </c>
      <c r="AH89" s="33">
        <f t="shared" si="41"/>
        <v>2805</v>
      </c>
      <c r="AI89" s="33">
        <f t="shared" si="41"/>
        <v>2890</v>
      </c>
      <c r="AJ89" s="33">
        <f t="shared" si="41"/>
        <v>2975</v>
      </c>
      <c r="AK89" s="33">
        <f t="shared" si="41"/>
        <v>3060</v>
      </c>
      <c r="AL89" s="33">
        <f t="shared" si="41"/>
        <v>3145</v>
      </c>
      <c r="AM89" s="33">
        <f t="shared" si="41"/>
        <v>3230</v>
      </c>
      <c r="AN89" s="33">
        <f t="shared" si="41"/>
        <v>3315</v>
      </c>
      <c r="AO89" s="33">
        <f t="shared" si="41"/>
        <v>3400</v>
      </c>
      <c r="AP89" s="33">
        <f t="shared" si="39"/>
        <v>3485</v>
      </c>
      <c r="AQ89" s="33">
        <f t="shared" si="39"/>
        <v>3570</v>
      </c>
      <c r="AR89" s="33">
        <f t="shared" si="39"/>
        <v>3655</v>
      </c>
      <c r="AS89" s="33">
        <f t="shared" si="39"/>
        <v>3740</v>
      </c>
      <c r="AT89" s="33">
        <f t="shared" si="39"/>
        <v>3825</v>
      </c>
      <c r="AU89" s="33">
        <f t="shared" si="39"/>
        <v>3910</v>
      </c>
      <c r="AV89" s="33">
        <f t="shared" si="39"/>
        <v>3995</v>
      </c>
      <c r="AW89" s="33">
        <f t="shared" si="39"/>
        <v>4080</v>
      </c>
      <c r="AX89" s="33">
        <f t="shared" si="39"/>
        <v>4165</v>
      </c>
      <c r="AY89" s="33">
        <f t="shared" si="39"/>
        <v>4250</v>
      </c>
      <c r="AZ89" s="33">
        <f t="shared" si="39"/>
        <v>4335</v>
      </c>
      <c r="BA89" s="33">
        <f t="shared" si="39"/>
        <v>4420</v>
      </c>
      <c r="BB89" s="33">
        <f t="shared" si="39"/>
        <v>4505</v>
      </c>
      <c r="BC89" s="33">
        <f t="shared" si="39"/>
        <v>4590</v>
      </c>
      <c r="BD89" s="33">
        <f t="shared" si="39"/>
        <v>4675</v>
      </c>
      <c r="BE89" s="33">
        <f t="shared" si="39"/>
        <v>4760</v>
      </c>
      <c r="BF89" s="33">
        <f t="shared" si="44"/>
        <v>4845</v>
      </c>
      <c r="BG89" s="33">
        <f t="shared" si="44"/>
        <v>4930</v>
      </c>
      <c r="BH89" s="33">
        <f t="shared" si="44"/>
        <v>5015</v>
      </c>
      <c r="BI89" s="33">
        <f t="shared" si="44"/>
        <v>5100</v>
      </c>
      <c r="BJ89" s="33">
        <f t="shared" si="44"/>
        <v>5185</v>
      </c>
      <c r="BK89" s="33">
        <f t="shared" si="44"/>
        <v>5270</v>
      </c>
      <c r="BL89" s="33">
        <f t="shared" si="44"/>
        <v>5355</v>
      </c>
      <c r="BM89" s="33">
        <f t="shared" si="44"/>
        <v>5440</v>
      </c>
      <c r="BN89" s="33">
        <f t="shared" si="44"/>
        <v>5525</v>
      </c>
      <c r="BO89" s="33">
        <f t="shared" si="44"/>
        <v>5610</v>
      </c>
      <c r="BP89" s="33">
        <f t="shared" si="44"/>
        <v>5695</v>
      </c>
      <c r="BQ89" s="33">
        <f t="shared" si="44"/>
        <v>5780</v>
      </c>
      <c r="BR89" s="33">
        <f t="shared" si="44"/>
        <v>5865</v>
      </c>
      <c r="BS89" s="33">
        <f t="shared" si="44"/>
        <v>5950</v>
      </c>
      <c r="BT89" s="33">
        <f t="shared" si="42"/>
        <v>6035</v>
      </c>
      <c r="BU89" s="33">
        <f t="shared" si="42"/>
        <v>6120</v>
      </c>
      <c r="BV89" s="33">
        <f t="shared" si="42"/>
        <v>6205</v>
      </c>
      <c r="BW89" s="33">
        <f t="shared" si="42"/>
        <v>6290</v>
      </c>
      <c r="BX89" s="33">
        <f t="shared" si="42"/>
        <v>6375</v>
      </c>
      <c r="BY89" s="33">
        <f t="shared" si="42"/>
        <v>6460</v>
      </c>
      <c r="BZ89" s="33">
        <f t="shared" si="42"/>
        <v>6545</v>
      </c>
      <c r="CA89" s="33">
        <f t="shared" si="42"/>
        <v>6630</v>
      </c>
      <c r="CB89" s="33">
        <f t="shared" si="42"/>
        <v>6715</v>
      </c>
      <c r="CC89" s="33">
        <f t="shared" si="45"/>
        <v>6800</v>
      </c>
      <c r="CD89" s="33">
        <f t="shared" si="45"/>
        <v>6885</v>
      </c>
      <c r="CE89" s="33">
        <f t="shared" si="45"/>
        <v>6970</v>
      </c>
      <c r="CF89" s="33">
        <f t="shared" si="45"/>
        <v>7055</v>
      </c>
      <c r="CG89" s="33">
        <f t="shared" si="45"/>
        <v>7140</v>
      </c>
      <c r="CH89" s="33">
        <f t="shared" si="45"/>
        <v>7225</v>
      </c>
      <c r="CI89" s="33">
        <f t="shared" si="45"/>
        <v>7310</v>
      </c>
      <c r="CJ89" s="33">
        <f t="shared" si="45"/>
        <v>7395</v>
      </c>
      <c r="CK89" s="33">
        <f t="shared" si="45"/>
        <v>7480</v>
      </c>
      <c r="CL89" s="33">
        <f t="shared" si="45"/>
        <v>7565</v>
      </c>
      <c r="CM89" s="33">
        <f t="shared" si="45"/>
        <v>7650</v>
      </c>
      <c r="CN89" s="33">
        <f t="shared" si="46"/>
        <v>7735</v>
      </c>
      <c r="CO89" s="33">
        <f t="shared" si="46"/>
        <v>7820</v>
      </c>
      <c r="CP89" s="33">
        <f t="shared" si="46"/>
        <v>7905</v>
      </c>
      <c r="CQ89" s="33">
        <f t="shared" si="46"/>
        <v>7990</v>
      </c>
      <c r="CR89" s="33">
        <f t="shared" si="46"/>
        <v>8075</v>
      </c>
      <c r="CS89" s="33">
        <f t="shared" si="46"/>
        <v>8160</v>
      </c>
      <c r="CT89" s="33">
        <f t="shared" si="46"/>
        <v>8245</v>
      </c>
      <c r="CU89" s="33">
        <f t="shared" si="46"/>
        <v>8330</v>
      </c>
      <c r="CV89" s="33">
        <f t="shared" si="46"/>
        <v>8415</v>
      </c>
    </row>
    <row r="90" spans="1:100">
      <c r="A90" s="35">
        <v>86</v>
      </c>
      <c r="B90" s="33">
        <f t="shared" si="43"/>
        <v>86</v>
      </c>
      <c r="C90" s="33">
        <f t="shared" si="43"/>
        <v>172</v>
      </c>
      <c r="D90" s="33">
        <f t="shared" si="43"/>
        <v>258</v>
      </c>
      <c r="E90" s="33">
        <f t="shared" si="43"/>
        <v>344</v>
      </c>
      <c r="F90" s="33">
        <f t="shared" si="43"/>
        <v>430</v>
      </c>
      <c r="G90" s="33">
        <f t="shared" si="43"/>
        <v>516</v>
      </c>
      <c r="H90" s="33">
        <f t="shared" si="43"/>
        <v>602</v>
      </c>
      <c r="I90" s="33">
        <f t="shared" si="43"/>
        <v>688</v>
      </c>
      <c r="J90" s="33">
        <f t="shared" si="43"/>
        <v>774</v>
      </c>
      <c r="K90" s="33">
        <f t="shared" si="43"/>
        <v>860</v>
      </c>
      <c r="L90" s="33">
        <f t="shared" si="43"/>
        <v>946</v>
      </c>
      <c r="M90" s="33">
        <f t="shared" si="43"/>
        <v>1032</v>
      </c>
      <c r="N90" s="33">
        <f t="shared" si="43"/>
        <v>1118</v>
      </c>
      <c r="O90" s="33">
        <f t="shared" si="43"/>
        <v>1204</v>
      </c>
      <c r="P90" s="33">
        <f t="shared" si="43"/>
        <v>1290</v>
      </c>
      <c r="Q90" s="33">
        <f t="shared" si="43"/>
        <v>1376</v>
      </c>
      <c r="R90" s="33">
        <f t="shared" si="40"/>
        <v>1462</v>
      </c>
      <c r="S90" s="33">
        <f t="shared" si="40"/>
        <v>1548</v>
      </c>
      <c r="T90" s="33">
        <f t="shared" si="40"/>
        <v>1634</v>
      </c>
      <c r="U90" s="33">
        <f t="shared" si="40"/>
        <v>1720</v>
      </c>
      <c r="V90" s="33">
        <f t="shared" si="40"/>
        <v>1806</v>
      </c>
      <c r="W90" s="33">
        <f t="shared" si="40"/>
        <v>1892</v>
      </c>
      <c r="X90" s="33">
        <f t="shared" si="40"/>
        <v>1978</v>
      </c>
      <c r="Y90" s="33">
        <f t="shared" si="40"/>
        <v>2064</v>
      </c>
      <c r="Z90" s="33">
        <f t="shared" si="40"/>
        <v>2150</v>
      </c>
      <c r="AA90" s="33">
        <f t="shared" si="40"/>
        <v>2236</v>
      </c>
      <c r="AB90" s="33">
        <f t="shared" si="40"/>
        <v>2322</v>
      </c>
      <c r="AC90" s="33">
        <f t="shared" si="40"/>
        <v>2408</v>
      </c>
      <c r="AD90" s="33">
        <f t="shared" si="40"/>
        <v>2494</v>
      </c>
      <c r="AE90" s="33">
        <f t="shared" si="40"/>
        <v>2580</v>
      </c>
      <c r="AF90" s="33">
        <f t="shared" si="41"/>
        <v>2666</v>
      </c>
      <c r="AG90" s="33">
        <f t="shared" si="41"/>
        <v>2752</v>
      </c>
      <c r="AH90" s="33">
        <f t="shared" si="41"/>
        <v>2838</v>
      </c>
      <c r="AI90" s="33">
        <f t="shared" si="41"/>
        <v>2924</v>
      </c>
      <c r="AJ90" s="33">
        <f t="shared" si="41"/>
        <v>3010</v>
      </c>
      <c r="AK90" s="33">
        <f t="shared" si="41"/>
        <v>3096</v>
      </c>
      <c r="AL90" s="33">
        <f t="shared" si="41"/>
        <v>3182</v>
      </c>
      <c r="AM90" s="33">
        <f t="shared" si="41"/>
        <v>3268</v>
      </c>
      <c r="AN90" s="33">
        <f t="shared" si="41"/>
        <v>3354</v>
      </c>
      <c r="AO90" s="33">
        <f t="shared" si="41"/>
        <v>3440</v>
      </c>
      <c r="AP90" s="33">
        <f t="shared" si="39"/>
        <v>3526</v>
      </c>
      <c r="AQ90" s="33">
        <f t="shared" si="39"/>
        <v>3612</v>
      </c>
      <c r="AR90" s="33">
        <f t="shared" si="39"/>
        <v>3698</v>
      </c>
      <c r="AS90" s="33">
        <f t="shared" si="39"/>
        <v>3784</v>
      </c>
      <c r="AT90" s="33">
        <f t="shared" si="39"/>
        <v>3870</v>
      </c>
      <c r="AU90" s="33">
        <f t="shared" si="39"/>
        <v>3956</v>
      </c>
      <c r="AV90" s="33">
        <f t="shared" si="39"/>
        <v>4042</v>
      </c>
      <c r="AW90" s="33">
        <f t="shared" si="39"/>
        <v>4128</v>
      </c>
      <c r="AX90" s="33">
        <f t="shared" si="39"/>
        <v>4214</v>
      </c>
      <c r="AY90" s="33">
        <f t="shared" si="39"/>
        <v>4300</v>
      </c>
      <c r="AZ90" s="33">
        <f t="shared" si="39"/>
        <v>4386</v>
      </c>
      <c r="BA90" s="33">
        <f t="shared" si="39"/>
        <v>4472</v>
      </c>
      <c r="BB90" s="33">
        <f t="shared" si="39"/>
        <v>4558</v>
      </c>
      <c r="BC90" s="33">
        <f t="shared" si="39"/>
        <v>4644</v>
      </c>
      <c r="BD90" s="33">
        <f t="shared" si="39"/>
        <v>4730</v>
      </c>
      <c r="BE90" s="33">
        <f t="shared" si="39"/>
        <v>4816</v>
      </c>
      <c r="BF90" s="33">
        <f t="shared" si="44"/>
        <v>4902</v>
      </c>
      <c r="BG90" s="33">
        <f t="shared" si="44"/>
        <v>4988</v>
      </c>
      <c r="BH90" s="33">
        <f t="shared" si="44"/>
        <v>5074</v>
      </c>
      <c r="BI90" s="33">
        <f t="shared" si="44"/>
        <v>5160</v>
      </c>
      <c r="BJ90" s="33">
        <f t="shared" si="44"/>
        <v>5246</v>
      </c>
      <c r="BK90" s="33">
        <f t="shared" si="44"/>
        <v>5332</v>
      </c>
      <c r="BL90" s="33">
        <f t="shared" si="44"/>
        <v>5418</v>
      </c>
      <c r="BM90" s="33">
        <f t="shared" si="44"/>
        <v>5504</v>
      </c>
      <c r="BN90" s="33">
        <f t="shared" si="44"/>
        <v>5590</v>
      </c>
      <c r="BO90" s="33">
        <f t="shared" si="44"/>
        <v>5676</v>
      </c>
      <c r="BP90" s="33">
        <f t="shared" si="44"/>
        <v>5762</v>
      </c>
      <c r="BQ90" s="33">
        <f t="shared" si="44"/>
        <v>5848</v>
      </c>
      <c r="BR90" s="33">
        <f t="shared" si="44"/>
        <v>5934</v>
      </c>
      <c r="BS90" s="33">
        <f t="shared" si="44"/>
        <v>6020</v>
      </c>
      <c r="BT90" s="33">
        <f t="shared" si="42"/>
        <v>6106</v>
      </c>
      <c r="BU90" s="33">
        <f t="shared" si="42"/>
        <v>6192</v>
      </c>
      <c r="BV90" s="33">
        <f t="shared" si="42"/>
        <v>6278</v>
      </c>
      <c r="BW90" s="33">
        <f t="shared" si="42"/>
        <v>6364</v>
      </c>
      <c r="BX90" s="33">
        <f t="shared" si="42"/>
        <v>6450</v>
      </c>
      <c r="BY90" s="33">
        <f t="shared" si="42"/>
        <v>6536</v>
      </c>
      <c r="BZ90" s="33">
        <f t="shared" si="42"/>
        <v>6622</v>
      </c>
      <c r="CA90" s="33">
        <f t="shared" si="42"/>
        <v>6708</v>
      </c>
      <c r="CB90" s="33">
        <f t="shared" si="42"/>
        <v>6794</v>
      </c>
      <c r="CC90" s="33">
        <f t="shared" si="45"/>
        <v>6880</v>
      </c>
      <c r="CD90" s="33">
        <f t="shared" si="45"/>
        <v>6966</v>
      </c>
      <c r="CE90" s="33">
        <f t="shared" si="45"/>
        <v>7052</v>
      </c>
      <c r="CF90" s="33">
        <f t="shared" si="45"/>
        <v>7138</v>
      </c>
      <c r="CG90" s="33">
        <f t="shared" si="45"/>
        <v>7224</v>
      </c>
      <c r="CH90" s="33">
        <f t="shared" si="45"/>
        <v>7310</v>
      </c>
      <c r="CI90" s="33">
        <f t="shared" si="45"/>
        <v>7396</v>
      </c>
      <c r="CJ90" s="33">
        <f t="shared" si="45"/>
        <v>7482</v>
      </c>
      <c r="CK90" s="33">
        <f t="shared" si="45"/>
        <v>7568</v>
      </c>
      <c r="CL90" s="33">
        <f t="shared" si="45"/>
        <v>7654</v>
      </c>
      <c r="CM90" s="33">
        <f t="shared" si="45"/>
        <v>7740</v>
      </c>
      <c r="CN90" s="33">
        <f t="shared" si="46"/>
        <v>7826</v>
      </c>
      <c r="CO90" s="33">
        <f t="shared" si="46"/>
        <v>7912</v>
      </c>
      <c r="CP90" s="33">
        <f t="shared" si="46"/>
        <v>7998</v>
      </c>
      <c r="CQ90" s="33">
        <f t="shared" si="46"/>
        <v>8084</v>
      </c>
      <c r="CR90" s="33">
        <f t="shared" si="46"/>
        <v>8170</v>
      </c>
      <c r="CS90" s="33">
        <f t="shared" si="46"/>
        <v>8256</v>
      </c>
      <c r="CT90" s="33">
        <f t="shared" si="46"/>
        <v>8342</v>
      </c>
      <c r="CU90" s="33">
        <f t="shared" si="46"/>
        <v>8428</v>
      </c>
      <c r="CV90" s="33">
        <f t="shared" si="46"/>
        <v>8514</v>
      </c>
    </row>
    <row r="91" spans="1:100">
      <c r="A91" s="35">
        <v>87</v>
      </c>
      <c r="B91" s="33">
        <f t="shared" si="43"/>
        <v>87</v>
      </c>
      <c r="C91" s="33">
        <f t="shared" si="43"/>
        <v>174</v>
      </c>
      <c r="D91" s="33">
        <f t="shared" si="43"/>
        <v>261</v>
      </c>
      <c r="E91" s="33">
        <f t="shared" si="43"/>
        <v>348</v>
      </c>
      <c r="F91" s="33">
        <f t="shared" si="43"/>
        <v>435</v>
      </c>
      <c r="G91" s="33">
        <f t="shared" si="43"/>
        <v>522</v>
      </c>
      <c r="H91" s="33">
        <f t="shared" si="43"/>
        <v>609</v>
      </c>
      <c r="I91" s="33">
        <f t="shared" si="43"/>
        <v>696</v>
      </c>
      <c r="J91" s="33">
        <f t="shared" si="43"/>
        <v>783</v>
      </c>
      <c r="K91" s="33">
        <f t="shared" si="43"/>
        <v>870</v>
      </c>
      <c r="L91" s="33">
        <f t="shared" si="43"/>
        <v>957</v>
      </c>
      <c r="M91" s="33">
        <f t="shared" si="43"/>
        <v>1044</v>
      </c>
      <c r="N91" s="33">
        <f t="shared" si="43"/>
        <v>1131</v>
      </c>
      <c r="O91" s="33">
        <f t="shared" si="43"/>
        <v>1218</v>
      </c>
      <c r="P91" s="33">
        <f t="shared" si="43"/>
        <v>1305</v>
      </c>
      <c r="Q91" s="33">
        <f t="shared" si="43"/>
        <v>1392</v>
      </c>
      <c r="R91" s="33">
        <f t="shared" si="40"/>
        <v>1479</v>
      </c>
      <c r="S91" s="33">
        <f t="shared" si="40"/>
        <v>1566</v>
      </c>
      <c r="T91" s="33">
        <f t="shared" si="40"/>
        <v>1653</v>
      </c>
      <c r="U91" s="33">
        <f t="shared" si="40"/>
        <v>1740</v>
      </c>
      <c r="V91" s="33">
        <f t="shared" si="40"/>
        <v>1827</v>
      </c>
      <c r="W91" s="33">
        <f t="shared" si="40"/>
        <v>1914</v>
      </c>
      <c r="X91" s="33">
        <f t="shared" si="40"/>
        <v>2001</v>
      </c>
      <c r="Y91" s="33">
        <f t="shared" si="40"/>
        <v>2088</v>
      </c>
      <c r="Z91" s="33">
        <f t="shared" si="40"/>
        <v>2175</v>
      </c>
      <c r="AA91" s="33">
        <f t="shared" si="40"/>
        <v>2262</v>
      </c>
      <c r="AB91" s="33">
        <f t="shared" si="40"/>
        <v>2349</v>
      </c>
      <c r="AC91" s="33">
        <f t="shared" si="40"/>
        <v>2436</v>
      </c>
      <c r="AD91" s="33">
        <f t="shared" si="40"/>
        <v>2523</v>
      </c>
      <c r="AE91" s="33">
        <f t="shared" si="40"/>
        <v>2610</v>
      </c>
      <c r="AF91" s="33">
        <f t="shared" si="41"/>
        <v>2697</v>
      </c>
      <c r="AG91" s="33">
        <f t="shared" si="41"/>
        <v>2784</v>
      </c>
      <c r="AH91" s="33">
        <f t="shared" si="41"/>
        <v>2871</v>
      </c>
      <c r="AI91" s="33">
        <f t="shared" si="41"/>
        <v>2958</v>
      </c>
      <c r="AJ91" s="33">
        <f t="shared" si="41"/>
        <v>3045</v>
      </c>
      <c r="AK91" s="33">
        <f t="shared" si="41"/>
        <v>3132</v>
      </c>
      <c r="AL91" s="33">
        <f t="shared" si="41"/>
        <v>3219</v>
      </c>
      <c r="AM91" s="33">
        <f t="shared" si="41"/>
        <v>3306</v>
      </c>
      <c r="AN91" s="33">
        <f t="shared" si="41"/>
        <v>3393</v>
      </c>
      <c r="AO91" s="33">
        <f t="shared" si="41"/>
        <v>3480</v>
      </c>
      <c r="AP91" s="33">
        <f t="shared" si="39"/>
        <v>3567</v>
      </c>
      <c r="AQ91" s="33">
        <f t="shared" si="39"/>
        <v>3654</v>
      </c>
      <c r="AR91" s="33">
        <f t="shared" si="39"/>
        <v>3741</v>
      </c>
      <c r="AS91" s="33">
        <f t="shared" si="39"/>
        <v>3828</v>
      </c>
      <c r="AT91" s="33">
        <f t="shared" si="39"/>
        <v>3915</v>
      </c>
      <c r="AU91" s="33">
        <f t="shared" si="39"/>
        <v>4002</v>
      </c>
      <c r="AV91" s="33">
        <f t="shared" si="39"/>
        <v>4089</v>
      </c>
      <c r="AW91" s="33">
        <f t="shared" si="39"/>
        <v>4176</v>
      </c>
      <c r="AX91" s="33">
        <f t="shared" si="39"/>
        <v>4263</v>
      </c>
      <c r="AY91" s="33">
        <f t="shared" si="39"/>
        <v>4350</v>
      </c>
      <c r="AZ91" s="33">
        <f t="shared" si="39"/>
        <v>4437</v>
      </c>
      <c r="BA91" s="33">
        <f t="shared" si="39"/>
        <v>4524</v>
      </c>
      <c r="BB91" s="33">
        <f t="shared" si="39"/>
        <v>4611</v>
      </c>
      <c r="BC91" s="33">
        <f t="shared" si="39"/>
        <v>4698</v>
      </c>
      <c r="BD91" s="33">
        <f t="shared" si="39"/>
        <v>4785</v>
      </c>
      <c r="BE91" s="33">
        <f t="shared" si="39"/>
        <v>4872</v>
      </c>
      <c r="BF91" s="33">
        <f t="shared" si="44"/>
        <v>4959</v>
      </c>
      <c r="BG91" s="33">
        <f t="shared" si="44"/>
        <v>5046</v>
      </c>
      <c r="BH91" s="33">
        <f t="shared" si="44"/>
        <v>5133</v>
      </c>
      <c r="BI91" s="33">
        <f t="shared" si="44"/>
        <v>5220</v>
      </c>
      <c r="BJ91" s="33">
        <f t="shared" si="44"/>
        <v>5307</v>
      </c>
      <c r="BK91" s="33">
        <f t="shared" si="44"/>
        <v>5394</v>
      </c>
      <c r="BL91" s="33">
        <f t="shared" si="44"/>
        <v>5481</v>
      </c>
      <c r="BM91" s="33">
        <f t="shared" si="44"/>
        <v>5568</v>
      </c>
      <c r="BN91" s="33">
        <f t="shared" si="44"/>
        <v>5655</v>
      </c>
      <c r="BO91" s="33">
        <f t="shared" si="44"/>
        <v>5742</v>
      </c>
      <c r="BP91" s="33">
        <f t="shared" si="44"/>
        <v>5829</v>
      </c>
      <c r="BQ91" s="33">
        <f t="shared" si="44"/>
        <v>5916</v>
      </c>
      <c r="BR91" s="33">
        <f t="shared" si="44"/>
        <v>6003</v>
      </c>
      <c r="BS91" s="33">
        <f t="shared" si="44"/>
        <v>6090</v>
      </c>
      <c r="BT91" s="33">
        <f t="shared" si="42"/>
        <v>6177</v>
      </c>
      <c r="BU91" s="33">
        <f t="shared" si="42"/>
        <v>6264</v>
      </c>
      <c r="BV91" s="33">
        <f t="shared" si="42"/>
        <v>6351</v>
      </c>
      <c r="BW91" s="33">
        <f t="shared" si="42"/>
        <v>6438</v>
      </c>
      <c r="BX91" s="33">
        <f t="shared" si="42"/>
        <v>6525</v>
      </c>
      <c r="BY91" s="33">
        <f t="shared" si="42"/>
        <v>6612</v>
      </c>
      <c r="BZ91" s="33">
        <f t="shared" si="42"/>
        <v>6699</v>
      </c>
      <c r="CA91" s="33">
        <f t="shared" si="42"/>
        <v>6786</v>
      </c>
      <c r="CB91" s="33">
        <f t="shared" si="42"/>
        <v>6873</v>
      </c>
      <c r="CC91" s="33">
        <f t="shared" si="45"/>
        <v>6960</v>
      </c>
      <c r="CD91" s="33">
        <f t="shared" si="45"/>
        <v>7047</v>
      </c>
      <c r="CE91" s="33">
        <f t="shared" si="45"/>
        <v>7134</v>
      </c>
      <c r="CF91" s="33">
        <f t="shared" si="45"/>
        <v>7221</v>
      </c>
      <c r="CG91" s="33">
        <f t="shared" si="45"/>
        <v>7308</v>
      </c>
      <c r="CH91" s="33">
        <f t="shared" si="45"/>
        <v>7395</v>
      </c>
      <c r="CI91" s="33">
        <f t="shared" si="45"/>
        <v>7482</v>
      </c>
      <c r="CJ91" s="33">
        <f t="shared" si="45"/>
        <v>7569</v>
      </c>
      <c r="CK91" s="33">
        <f t="shared" si="45"/>
        <v>7656</v>
      </c>
      <c r="CL91" s="33">
        <f t="shared" si="45"/>
        <v>7743</v>
      </c>
      <c r="CM91" s="33">
        <f t="shared" si="45"/>
        <v>7830</v>
      </c>
      <c r="CN91" s="33">
        <f t="shared" si="46"/>
        <v>7917</v>
      </c>
      <c r="CO91" s="33">
        <f t="shared" si="46"/>
        <v>8004</v>
      </c>
      <c r="CP91" s="33">
        <f t="shared" si="46"/>
        <v>8091</v>
      </c>
      <c r="CQ91" s="33">
        <f t="shared" si="46"/>
        <v>8178</v>
      </c>
      <c r="CR91" s="33">
        <f t="shared" si="46"/>
        <v>8265</v>
      </c>
      <c r="CS91" s="33">
        <f t="shared" si="46"/>
        <v>8352</v>
      </c>
      <c r="CT91" s="33">
        <f t="shared" si="46"/>
        <v>8439</v>
      </c>
      <c r="CU91" s="33">
        <f t="shared" si="46"/>
        <v>8526</v>
      </c>
      <c r="CV91" s="33">
        <f t="shared" si="46"/>
        <v>8613</v>
      </c>
    </row>
    <row r="92" spans="1:100">
      <c r="A92" s="35">
        <v>88</v>
      </c>
      <c r="B92" s="33">
        <f t="shared" si="43"/>
        <v>88</v>
      </c>
      <c r="C92" s="33">
        <f t="shared" si="43"/>
        <v>176</v>
      </c>
      <c r="D92" s="33">
        <f t="shared" si="43"/>
        <v>264</v>
      </c>
      <c r="E92" s="33">
        <f t="shared" si="43"/>
        <v>352</v>
      </c>
      <c r="F92" s="33">
        <f t="shared" si="43"/>
        <v>440</v>
      </c>
      <c r="G92" s="33">
        <f t="shared" si="43"/>
        <v>528</v>
      </c>
      <c r="H92" s="33">
        <f t="shared" si="43"/>
        <v>616</v>
      </c>
      <c r="I92" s="33">
        <f t="shared" si="43"/>
        <v>704</v>
      </c>
      <c r="J92" s="33">
        <f t="shared" si="43"/>
        <v>792</v>
      </c>
      <c r="K92" s="33">
        <f t="shared" si="43"/>
        <v>880</v>
      </c>
      <c r="L92" s="33">
        <f t="shared" si="43"/>
        <v>968</v>
      </c>
      <c r="M92" s="33">
        <f t="shared" si="43"/>
        <v>1056</v>
      </c>
      <c r="N92" s="33">
        <f t="shared" si="43"/>
        <v>1144</v>
      </c>
      <c r="O92" s="33">
        <f t="shared" si="43"/>
        <v>1232</v>
      </c>
      <c r="P92" s="33">
        <f t="shared" si="43"/>
        <v>1320</v>
      </c>
      <c r="Q92" s="33">
        <f t="shared" si="43"/>
        <v>1408</v>
      </c>
      <c r="R92" s="33">
        <f t="shared" si="40"/>
        <v>1496</v>
      </c>
      <c r="S92" s="33">
        <f t="shared" si="40"/>
        <v>1584</v>
      </c>
      <c r="T92" s="33">
        <f t="shared" si="40"/>
        <v>1672</v>
      </c>
      <c r="U92" s="33">
        <f t="shared" si="40"/>
        <v>1760</v>
      </c>
      <c r="V92" s="33">
        <f t="shared" si="40"/>
        <v>1848</v>
      </c>
      <c r="W92" s="33">
        <f t="shared" si="40"/>
        <v>1936</v>
      </c>
      <c r="X92" s="33">
        <f t="shared" si="40"/>
        <v>2024</v>
      </c>
      <c r="Y92" s="33">
        <f t="shared" si="40"/>
        <v>2112</v>
      </c>
      <c r="Z92" s="33">
        <f t="shared" si="40"/>
        <v>2200</v>
      </c>
      <c r="AA92" s="33">
        <f t="shared" si="40"/>
        <v>2288</v>
      </c>
      <c r="AB92" s="33">
        <f t="shared" si="40"/>
        <v>2376</v>
      </c>
      <c r="AC92" s="33">
        <f t="shared" si="40"/>
        <v>2464</v>
      </c>
      <c r="AD92" s="33">
        <f t="shared" si="40"/>
        <v>2552</v>
      </c>
      <c r="AE92" s="33">
        <f t="shared" si="40"/>
        <v>2640</v>
      </c>
      <c r="AF92" s="33">
        <f t="shared" si="41"/>
        <v>2728</v>
      </c>
      <c r="AG92" s="33">
        <f t="shared" si="41"/>
        <v>2816</v>
      </c>
      <c r="AH92" s="33">
        <f t="shared" si="41"/>
        <v>2904</v>
      </c>
      <c r="AI92" s="33">
        <f t="shared" si="41"/>
        <v>2992</v>
      </c>
      <c r="AJ92" s="33">
        <f t="shared" si="41"/>
        <v>3080</v>
      </c>
      <c r="AK92" s="33">
        <f t="shared" si="41"/>
        <v>3168</v>
      </c>
      <c r="AL92" s="33">
        <f t="shared" si="41"/>
        <v>3256</v>
      </c>
      <c r="AM92" s="33">
        <f t="shared" si="41"/>
        <v>3344</v>
      </c>
      <c r="AN92" s="33">
        <f t="shared" si="41"/>
        <v>3432</v>
      </c>
      <c r="AO92" s="33">
        <f t="shared" si="41"/>
        <v>3520</v>
      </c>
      <c r="AP92" s="33">
        <f t="shared" si="39"/>
        <v>3608</v>
      </c>
      <c r="AQ92" s="33">
        <f t="shared" si="39"/>
        <v>3696</v>
      </c>
      <c r="AR92" s="33">
        <f t="shared" si="39"/>
        <v>3784</v>
      </c>
      <c r="AS92" s="33">
        <f t="shared" si="39"/>
        <v>3872</v>
      </c>
      <c r="AT92" s="33">
        <f t="shared" si="39"/>
        <v>3960</v>
      </c>
      <c r="AU92" s="33">
        <f t="shared" si="39"/>
        <v>4048</v>
      </c>
      <c r="AV92" s="33">
        <f t="shared" si="39"/>
        <v>4136</v>
      </c>
      <c r="AW92" s="33">
        <f t="shared" si="39"/>
        <v>4224</v>
      </c>
      <c r="AX92" s="33">
        <f t="shared" si="39"/>
        <v>4312</v>
      </c>
      <c r="AY92" s="33">
        <f t="shared" si="39"/>
        <v>4400</v>
      </c>
      <c r="AZ92" s="33">
        <f t="shared" si="39"/>
        <v>4488</v>
      </c>
      <c r="BA92" s="33">
        <f t="shared" si="39"/>
        <v>4576</v>
      </c>
      <c r="BB92" s="33">
        <f t="shared" si="39"/>
        <v>4664</v>
      </c>
      <c r="BC92" s="33">
        <f t="shared" si="39"/>
        <v>4752</v>
      </c>
      <c r="BD92" s="33">
        <f t="shared" si="39"/>
        <v>4840</v>
      </c>
      <c r="BE92" s="33">
        <f t="shared" si="39"/>
        <v>4928</v>
      </c>
      <c r="BF92" s="33">
        <f t="shared" si="44"/>
        <v>5016</v>
      </c>
      <c r="BG92" s="33">
        <f t="shared" si="44"/>
        <v>5104</v>
      </c>
      <c r="BH92" s="33">
        <f t="shared" si="44"/>
        <v>5192</v>
      </c>
      <c r="BI92" s="33">
        <f t="shared" si="44"/>
        <v>5280</v>
      </c>
      <c r="BJ92" s="33">
        <f t="shared" si="44"/>
        <v>5368</v>
      </c>
      <c r="BK92" s="33">
        <f t="shared" si="44"/>
        <v>5456</v>
      </c>
      <c r="BL92" s="33">
        <f t="shared" si="44"/>
        <v>5544</v>
      </c>
      <c r="BM92" s="33">
        <f t="shared" si="44"/>
        <v>5632</v>
      </c>
      <c r="BN92" s="33">
        <f t="shared" si="44"/>
        <v>5720</v>
      </c>
      <c r="BO92" s="33">
        <f t="shared" si="44"/>
        <v>5808</v>
      </c>
      <c r="BP92" s="33">
        <f t="shared" si="44"/>
        <v>5896</v>
      </c>
      <c r="BQ92" s="33">
        <f t="shared" si="44"/>
        <v>5984</v>
      </c>
      <c r="BR92" s="33">
        <f t="shared" si="44"/>
        <v>6072</v>
      </c>
      <c r="BS92" s="33">
        <f t="shared" si="44"/>
        <v>6160</v>
      </c>
      <c r="BT92" s="33">
        <f t="shared" si="42"/>
        <v>6248</v>
      </c>
      <c r="BU92" s="33">
        <f t="shared" si="42"/>
        <v>6336</v>
      </c>
      <c r="BV92" s="33">
        <f t="shared" si="42"/>
        <v>6424</v>
      </c>
      <c r="BW92" s="33">
        <f t="shared" si="42"/>
        <v>6512</v>
      </c>
      <c r="BX92" s="33">
        <f t="shared" si="42"/>
        <v>6600</v>
      </c>
      <c r="BY92" s="33">
        <f t="shared" si="42"/>
        <v>6688</v>
      </c>
      <c r="BZ92" s="33">
        <f t="shared" si="42"/>
        <v>6776</v>
      </c>
      <c r="CA92" s="33">
        <f t="shared" si="42"/>
        <v>6864</v>
      </c>
      <c r="CB92" s="33">
        <f t="shared" si="42"/>
        <v>6952</v>
      </c>
      <c r="CC92" s="33">
        <f t="shared" si="45"/>
        <v>7040</v>
      </c>
      <c r="CD92" s="33">
        <f t="shared" si="45"/>
        <v>7128</v>
      </c>
      <c r="CE92" s="33">
        <f t="shared" si="45"/>
        <v>7216</v>
      </c>
      <c r="CF92" s="33">
        <f t="shared" si="45"/>
        <v>7304</v>
      </c>
      <c r="CG92" s="33">
        <f t="shared" si="45"/>
        <v>7392</v>
      </c>
      <c r="CH92" s="33">
        <f t="shared" si="45"/>
        <v>7480</v>
      </c>
      <c r="CI92" s="33">
        <f t="shared" si="45"/>
        <v>7568</v>
      </c>
      <c r="CJ92" s="33">
        <f t="shared" si="45"/>
        <v>7656</v>
      </c>
      <c r="CK92" s="33">
        <f t="shared" si="45"/>
        <v>7744</v>
      </c>
      <c r="CL92" s="33">
        <f t="shared" si="45"/>
        <v>7832</v>
      </c>
      <c r="CM92" s="33">
        <f t="shared" si="45"/>
        <v>7920</v>
      </c>
      <c r="CN92" s="33">
        <f t="shared" si="46"/>
        <v>8008</v>
      </c>
      <c r="CO92" s="33">
        <f t="shared" si="46"/>
        <v>8096</v>
      </c>
      <c r="CP92" s="33">
        <f t="shared" si="46"/>
        <v>8184</v>
      </c>
      <c r="CQ92" s="33">
        <f t="shared" si="46"/>
        <v>8272</v>
      </c>
      <c r="CR92" s="33">
        <f t="shared" si="46"/>
        <v>8360</v>
      </c>
      <c r="CS92" s="33">
        <f t="shared" si="46"/>
        <v>8448</v>
      </c>
      <c r="CT92" s="33">
        <f t="shared" si="46"/>
        <v>8536</v>
      </c>
      <c r="CU92" s="33">
        <f t="shared" si="46"/>
        <v>8624</v>
      </c>
      <c r="CV92" s="33">
        <f t="shared" si="46"/>
        <v>8712</v>
      </c>
    </row>
    <row r="93" spans="1:100">
      <c r="A93" s="35">
        <v>89</v>
      </c>
      <c r="B93" s="33">
        <f t="shared" si="43"/>
        <v>89</v>
      </c>
      <c r="C93" s="33">
        <f t="shared" si="43"/>
        <v>178</v>
      </c>
      <c r="D93" s="33">
        <f t="shared" si="43"/>
        <v>267</v>
      </c>
      <c r="E93" s="33">
        <f t="shared" si="43"/>
        <v>356</v>
      </c>
      <c r="F93" s="33">
        <f t="shared" si="43"/>
        <v>445</v>
      </c>
      <c r="G93" s="33">
        <f t="shared" si="43"/>
        <v>534</v>
      </c>
      <c r="H93" s="33">
        <f t="shared" si="43"/>
        <v>623</v>
      </c>
      <c r="I93" s="33">
        <f t="shared" si="43"/>
        <v>712</v>
      </c>
      <c r="J93" s="33">
        <f t="shared" si="43"/>
        <v>801</v>
      </c>
      <c r="K93" s="33">
        <f t="shared" si="43"/>
        <v>890</v>
      </c>
      <c r="L93" s="33">
        <f t="shared" si="43"/>
        <v>979</v>
      </c>
      <c r="M93" s="33">
        <f t="shared" si="43"/>
        <v>1068</v>
      </c>
      <c r="N93" s="33">
        <f t="shared" si="43"/>
        <v>1157</v>
      </c>
      <c r="O93" s="33">
        <f t="shared" si="43"/>
        <v>1246</v>
      </c>
      <c r="P93" s="33">
        <f t="shared" si="43"/>
        <v>1335</v>
      </c>
      <c r="Q93" s="33">
        <f t="shared" si="43"/>
        <v>1424</v>
      </c>
      <c r="R93" s="33">
        <f t="shared" si="40"/>
        <v>1513</v>
      </c>
      <c r="S93" s="33">
        <f t="shared" si="40"/>
        <v>1602</v>
      </c>
      <c r="T93" s="33">
        <f t="shared" si="40"/>
        <v>1691</v>
      </c>
      <c r="U93" s="33">
        <f t="shared" si="40"/>
        <v>1780</v>
      </c>
      <c r="V93" s="33">
        <f t="shared" si="40"/>
        <v>1869</v>
      </c>
      <c r="W93" s="33">
        <f t="shared" si="40"/>
        <v>1958</v>
      </c>
      <c r="X93" s="33">
        <f t="shared" si="40"/>
        <v>2047</v>
      </c>
      <c r="Y93" s="33">
        <f t="shared" si="40"/>
        <v>2136</v>
      </c>
      <c r="Z93" s="33">
        <f t="shared" si="40"/>
        <v>2225</v>
      </c>
      <c r="AA93" s="33">
        <f t="shared" si="40"/>
        <v>2314</v>
      </c>
      <c r="AB93" s="33">
        <f t="shared" si="40"/>
        <v>2403</v>
      </c>
      <c r="AC93" s="33">
        <f t="shared" si="40"/>
        <v>2492</v>
      </c>
      <c r="AD93" s="33">
        <f t="shared" si="40"/>
        <v>2581</v>
      </c>
      <c r="AE93" s="33">
        <f t="shared" si="40"/>
        <v>2670</v>
      </c>
      <c r="AF93" s="33">
        <f t="shared" si="41"/>
        <v>2759</v>
      </c>
      <c r="AG93" s="33">
        <f t="shared" si="41"/>
        <v>2848</v>
      </c>
      <c r="AH93" s="33">
        <f t="shared" si="41"/>
        <v>2937</v>
      </c>
      <c r="AI93" s="33">
        <f t="shared" si="41"/>
        <v>3026</v>
      </c>
      <c r="AJ93" s="33">
        <f t="shared" si="41"/>
        <v>3115</v>
      </c>
      <c r="AK93" s="33">
        <f t="shared" si="41"/>
        <v>3204</v>
      </c>
      <c r="AL93" s="33">
        <f t="shared" si="41"/>
        <v>3293</v>
      </c>
      <c r="AM93" s="33">
        <f t="shared" si="41"/>
        <v>3382</v>
      </c>
      <c r="AN93" s="33">
        <f t="shared" si="41"/>
        <v>3471</v>
      </c>
      <c r="AO93" s="33">
        <f t="shared" si="41"/>
        <v>3560</v>
      </c>
      <c r="AP93" s="33">
        <f t="shared" si="39"/>
        <v>3649</v>
      </c>
      <c r="AQ93" s="33">
        <f t="shared" si="39"/>
        <v>3738</v>
      </c>
      <c r="AR93" s="33">
        <f t="shared" si="39"/>
        <v>3827</v>
      </c>
      <c r="AS93" s="33">
        <f t="shared" si="39"/>
        <v>3916</v>
      </c>
      <c r="AT93" s="33">
        <f t="shared" si="39"/>
        <v>4005</v>
      </c>
      <c r="AU93" s="33">
        <f t="shared" si="39"/>
        <v>4094</v>
      </c>
      <c r="AV93" s="33">
        <f t="shared" si="39"/>
        <v>4183</v>
      </c>
      <c r="AW93" s="33">
        <f t="shared" si="39"/>
        <v>4272</v>
      </c>
      <c r="AX93" s="33">
        <f t="shared" si="39"/>
        <v>4361</v>
      </c>
      <c r="AY93" s="33">
        <f t="shared" si="39"/>
        <v>4450</v>
      </c>
      <c r="AZ93" s="33">
        <f t="shared" si="39"/>
        <v>4539</v>
      </c>
      <c r="BA93" s="33">
        <f t="shared" si="39"/>
        <v>4628</v>
      </c>
      <c r="BB93" s="33">
        <f t="shared" si="39"/>
        <v>4717</v>
      </c>
      <c r="BC93" s="33">
        <f t="shared" si="39"/>
        <v>4806</v>
      </c>
      <c r="BD93" s="33">
        <f t="shared" si="39"/>
        <v>4895</v>
      </c>
      <c r="BE93" s="33">
        <f t="shared" si="39"/>
        <v>4984</v>
      </c>
      <c r="BF93" s="33">
        <f t="shared" si="44"/>
        <v>5073</v>
      </c>
      <c r="BG93" s="33">
        <f t="shared" si="44"/>
        <v>5162</v>
      </c>
      <c r="BH93" s="33">
        <f t="shared" si="44"/>
        <v>5251</v>
      </c>
      <c r="BI93" s="33">
        <f t="shared" si="44"/>
        <v>5340</v>
      </c>
      <c r="BJ93" s="33">
        <f t="shared" si="44"/>
        <v>5429</v>
      </c>
      <c r="BK93" s="33">
        <f t="shared" si="44"/>
        <v>5518</v>
      </c>
      <c r="BL93" s="33">
        <f t="shared" si="44"/>
        <v>5607</v>
      </c>
      <c r="BM93" s="33">
        <f t="shared" si="44"/>
        <v>5696</v>
      </c>
      <c r="BN93" s="33">
        <f t="shared" si="44"/>
        <v>5785</v>
      </c>
      <c r="BO93" s="33">
        <f t="shared" si="44"/>
        <v>5874</v>
      </c>
      <c r="BP93" s="33">
        <f t="shared" si="44"/>
        <v>5963</v>
      </c>
      <c r="BQ93" s="33">
        <f t="shared" si="44"/>
        <v>6052</v>
      </c>
      <c r="BR93" s="33">
        <f t="shared" si="44"/>
        <v>6141</v>
      </c>
      <c r="BS93" s="33">
        <f t="shared" si="44"/>
        <v>6230</v>
      </c>
      <c r="BT93" s="33">
        <f t="shared" si="42"/>
        <v>6319</v>
      </c>
      <c r="BU93" s="33">
        <f t="shared" si="42"/>
        <v>6408</v>
      </c>
      <c r="BV93" s="33">
        <f t="shared" si="42"/>
        <v>6497</v>
      </c>
      <c r="BW93" s="33">
        <f t="shared" si="42"/>
        <v>6586</v>
      </c>
      <c r="BX93" s="33">
        <f t="shared" si="42"/>
        <v>6675</v>
      </c>
      <c r="BY93" s="33">
        <f t="shared" si="42"/>
        <v>6764</v>
      </c>
      <c r="BZ93" s="33">
        <f t="shared" si="42"/>
        <v>6853</v>
      </c>
      <c r="CA93" s="33">
        <f t="shared" si="42"/>
        <v>6942</v>
      </c>
      <c r="CB93" s="33">
        <f t="shared" si="42"/>
        <v>7031</v>
      </c>
      <c r="CC93" s="33">
        <f t="shared" si="45"/>
        <v>7120</v>
      </c>
      <c r="CD93" s="33">
        <f t="shared" si="45"/>
        <v>7209</v>
      </c>
      <c r="CE93" s="33">
        <f t="shared" si="45"/>
        <v>7298</v>
      </c>
      <c r="CF93" s="33">
        <f t="shared" si="45"/>
        <v>7387</v>
      </c>
      <c r="CG93" s="33">
        <f t="shared" si="45"/>
        <v>7476</v>
      </c>
      <c r="CH93" s="33">
        <f t="shared" si="45"/>
        <v>7565</v>
      </c>
      <c r="CI93" s="33">
        <f t="shared" si="45"/>
        <v>7654</v>
      </c>
      <c r="CJ93" s="33">
        <f t="shared" si="45"/>
        <v>7743</v>
      </c>
      <c r="CK93" s="33">
        <f t="shared" si="45"/>
        <v>7832</v>
      </c>
      <c r="CL93" s="33">
        <f t="shared" si="45"/>
        <v>7921</v>
      </c>
      <c r="CM93" s="33">
        <f t="shared" si="45"/>
        <v>8010</v>
      </c>
      <c r="CN93" s="33">
        <f t="shared" si="46"/>
        <v>8099</v>
      </c>
      <c r="CO93" s="33">
        <f t="shared" si="46"/>
        <v>8188</v>
      </c>
      <c r="CP93" s="33">
        <f t="shared" si="46"/>
        <v>8277</v>
      </c>
      <c r="CQ93" s="33">
        <f t="shared" si="46"/>
        <v>8366</v>
      </c>
      <c r="CR93" s="33">
        <f t="shared" si="46"/>
        <v>8455</v>
      </c>
      <c r="CS93" s="33">
        <f t="shared" si="46"/>
        <v>8544</v>
      </c>
      <c r="CT93" s="33">
        <f t="shared" si="46"/>
        <v>8633</v>
      </c>
      <c r="CU93" s="33">
        <f t="shared" si="46"/>
        <v>8722</v>
      </c>
      <c r="CV93" s="33">
        <f t="shared" si="46"/>
        <v>8811</v>
      </c>
    </row>
    <row r="94" spans="1:100">
      <c r="A94" s="35">
        <v>90</v>
      </c>
      <c r="B94" s="33">
        <f t="shared" si="43"/>
        <v>90</v>
      </c>
      <c r="C94" s="33">
        <f t="shared" si="43"/>
        <v>180</v>
      </c>
      <c r="D94" s="33">
        <f t="shared" si="43"/>
        <v>270</v>
      </c>
      <c r="E94" s="33">
        <f t="shared" si="43"/>
        <v>360</v>
      </c>
      <c r="F94" s="33">
        <f t="shared" si="43"/>
        <v>450</v>
      </c>
      <c r="G94" s="33">
        <f t="shared" si="43"/>
        <v>540</v>
      </c>
      <c r="H94" s="33">
        <f t="shared" si="43"/>
        <v>630</v>
      </c>
      <c r="I94" s="33">
        <f t="shared" si="43"/>
        <v>720</v>
      </c>
      <c r="J94" s="33">
        <f t="shared" si="43"/>
        <v>810</v>
      </c>
      <c r="K94" s="33">
        <f t="shared" si="43"/>
        <v>900</v>
      </c>
      <c r="L94" s="33">
        <f t="shared" si="43"/>
        <v>990</v>
      </c>
      <c r="M94" s="33">
        <f t="shared" si="43"/>
        <v>1080</v>
      </c>
      <c r="N94" s="33">
        <f t="shared" si="43"/>
        <v>1170</v>
      </c>
      <c r="O94" s="33">
        <f t="shared" si="43"/>
        <v>1260</v>
      </c>
      <c r="P94" s="33">
        <f t="shared" si="43"/>
        <v>1350</v>
      </c>
      <c r="Q94" s="33">
        <f t="shared" si="43"/>
        <v>1440</v>
      </c>
      <c r="R94" s="33">
        <f t="shared" si="40"/>
        <v>1530</v>
      </c>
      <c r="S94" s="33">
        <f t="shared" si="40"/>
        <v>1620</v>
      </c>
      <c r="T94" s="33">
        <f t="shared" si="40"/>
        <v>1710</v>
      </c>
      <c r="U94" s="33">
        <f t="shared" si="40"/>
        <v>1800</v>
      </c>
      <c r="V94" s="33">
        <f t="shared" si="40"/>
        <v>1890</v>
      </c>
      <c r="W94" s="33">
        <f t="shared" si="40"/>
        <v>1980</v>
      </c>
      <c r="X94" s="33">
        <f t="shared" si="40"/>
        <v>2070</v>
      </c>
      <c r="Y94" s="33">
        <f t="shared" si="40"/>
        <v>2160</v>
      </c>
      <c r="Z94" s="33">
        <f t="shared" si="40"/>
        <v>2250</v>
      </c>
      <c r="AA94" s="33">
        <f t="shared" si="40"/>
        <v>2340</v>
      </c>
      <c r="AB94" s="33">
        <f t="shared" si="40"/>
        <v>2430</v>
      </c>
      <c r="AC94" s="33">
        <f t="shared" si="40"/>
        <v>2520</v>
      </c>
      <c r="AD94" s="33">
        <f t="shared" si="40"/>
        <v>2610</v>
      </c>
      <c r="AE94" s="33">
        <f t="shared" si="40"/>
        <v>2700</v>
      </c>
      <c r="AF94" s="33">
        <f t="shared" si="41"/>
        <v>2790</v>
      </c>
      <c r="AG94" s="33">
        <f t="shared" si="41"/>
        <v>2880</v>
      </c>
      <c r="AH94" s="33">
        <f t="shared" si="41"/>
        <v>2970</v>
      </c>
      <c r="AI94" s="33">
        <f t="shared" si="41"/>
        <v>3060</v>
      </c>
      <c r="AJ94" s="33">
        <f t="shared" si="41"/>
        <v>3150</v>
      </c>
      <c r="AK94" s="33">
        <f t="shared" si="41"/>
        <v>3240</v>
      </c>
      <c r="AL94" s="33">
        <f t="shared" si="41"/>
        <v>3330</v>
      </c>
      <c r="AM94" s="33">
        <f t="shared" si="41"/>
        <v>3420</v>
      </c>
      <c r="AN94" s="33">
        <f t="shared" si="41"/>
        <v>3510</v>
      </c>
      <c r="AO94" s="33">
        <f t="shared" si="41"/>
        <v>3600</v>
      </c>
      <c r="AP94" s="33">
        <f t="shared" si="39"/>
        <v>3690</v>
      </c>
      <c r="AQ94" s="33">
        <f t="shared" si="39"/>
        <v>3780</v>
      </c>
      <c r="AR94" s="33">
        <f t="shared" si="39"/>
        <v>3870</v>
      </c>
      <c r="AS94" s="33">
        <f t="shared" si="39"/>
        <v>3960</v>
      </c>
      <c r="AT94" s="33">
        <f t="shared" si="39"/>
        <v>4050</v>
      </c>
      <c r="AU94" s="33">
        <f t="shared" si="39"/>
        <v>4140</v>
      </c>
      <c r="AV94" s="33">
        <f t="shared" si="39"/>
        <v>4230</v>
      </c>
      <c r="AW94" s="33">
        <f t="shared" si="39"/>
        <v>4320</v>
      </c>
      <c r="AX94" s="33">
        <f t="shared" si="39"/>
        <v>4410</v>
      </c>
      <c r="AY94" s="33">
        <f t="shared" si="39"/>
        <v>4500</v>
      </c>
      <c r="AZ94" s="33">
        <f t="shared" si="39"/>
        <v>4590</v>
      </c>
      <c r="BA94" s="33">
        <f t="shared" si="39"/>
        <v>4680</v>
      </c>
      <c r="BB94" s="33">
        <f t="shared" si="39"/>
        <v>4770</v>
      </c>
      <c r="BC94" s="33">
        <f t="shared" si="39"/>
        <v>4860</v>
      </c>
      <c r="BD94" s="33">
        <f t="shared" si="39"/>
        <v>4950</v>
      </c>
      <c r="BE94" s="33">
        <f t="shared" si="39"/>
        <v>5040</v>
      </c>
      <c r="BF94" s="33">
        <f t="shared" si="44"/>
        <v>5130</v>
      </c>
      <c r="BG94" s="33">
        <f t="shared" si="44"/>
        <v>5220</v>
      </c>
      <c r="BH94" s="33">
        <f t="shared" si="44"/>
        <v>5310</v>
      </c>
      <c r="BI94" s="33">
        <f t="shared" si="44"/>
        <v>5400</v>
      </c>
      <c r="BJ94" s="33">
        <f t="shared" si="44"/>
        <v>5490</v>
      </c>
      <c r="BK94" s="33">
        <f t="shared" si="44"/>
        <v>5580</v>
      </c>
      <c r="BL94" s="33">
        <f t="shared" si="44"/>
        <v>5670</v>
      </c>
      <c r="BM94" s="33">
        <f t="shared" si="44"/>
        <v>5760</v>
      </c>
      <c r="BN94" s="33">
        <f t="shared" si="44"/>
        <v>5850</v>
      </c>
      <c r="BO94" s="33">
        <f t="shared" si="44"/>
        <v>5940</v>
      </c>
      <c r="BP94" s="33">
        <f t="shared" si="44"/>
        <v>6030</v>
      </c>
      <c r="BQ94" s="33">
        <f t="shared" si="44"/>
        <v>6120</v>
      </c>
      <c r="BR94" s="33">
        <f t="shared" si="44"/>
        <v>6210</v>
      </c>
      <c r="BS94" s="33">
        <f t="shared" si="44"/>
        <v>6300</v>
      </c>
      <c r="BT94" s="33">
        <f t="shared" si="42"/>
        <v>6390</v>
      </c>
      <c r="BU94" s="33">
        <f t="shared" si="42"/>
        <v>6480</v>
      </c>
      <c r="BV94" s="33">
        <f t="shared" si="42"/>
        <v>6570</v>
      </c>
      <c r="BW94" s="33">
        <f t="shared" si="42"/>
        <v>6660</v>
      </c>
      <c r="BX94" s="33">
        <f t="shared" si="42"/>
        <v>6750</v>
      </c>
      <c r="BY94" s="33">
        <f t="shared" si="42"/>
        <v>6840</v>
      </c>
      <c r="BZ94" s="33">
        <f t="shared" si="42"/>
        <v>6930</v>
      </c>
      <c r="CA94" s="33">
        <f t="shared" si="42"/>
        <v>7020</v>
      </c>
      <c r="CB94" s="33">
        <f t="shared" si="42"/>
        <v>7110</v>
      </c>
      <c r="CC94" s="33">
        <f t="shared" si="45"/>
        <v>7200</v>
      </c>
      <c r="CD94" s="33">
        <f t="shared" si="45"/>
        <v>7290</v>
      </c>
      <c r="CE94" s="33">
        <f t="shared" si="45"/>
        <v>7380</v>
      </c>
      <c r="CF94" s="33">
        <f t="shared" si="45"/>
        <v>7470</v>
      </c>
      <c r="CG94" s="33">
        <f t="shared" si="45"/>
        <v>7560</v>
      </c>
      <c r="CH94" s="33">
        <f t="shared" si="45"/>
        <v>7650</v>
      </c>
      <c r="CI94" s="33">
        <f t="shared" si="45"/>
        <v>7740</v>
      </c>
      <c r="CJ94" s="33">
        <f t="shared" si="45"/>
        <v>7830</v>
      </c>
      <c r="CK94" s="33">
        <f t="shared" si="45"/>
        <v>7920</v>
      </c>
      <c r="CL94" s="33">
        <f t="shared" si="45"/>
        <v>8010</v>
      </c>
      <c r="CM94" s="33">
        <f t="shared" si="45"/>
        <v>8100</v>
      </c>
      <c r="CN94" s="33">
        <f t="shared" si="46"/>
        <v>8190</v>
      </c>
      <c r="CO94" s="33">
        <f t="shared" si="46"/>
        <v>8280</v>
      </c>
      <c r="CP94" s="33">
        <f t="shared" si="46"/>
        <v>8370</v>
      </c>
      <c r="CQ94" s="33">
        <f t="shared" si="46"/>
        <v>8460</v>
      </c>
      <c r="CR94" s="33">
        <f t="shared" si="46"/>
        <v>8550</v>
      </c>
      <c r="CS94" s="33">
        <f t="shared" si="46"/>
        <v>8640</v>
      </c>
      <c r="CT94" s="33">
        <f t="shared" si="46"/>
        <v>8730</v>
      </c>
      <c r="CU94" s="33">
        <f t="shared" si="46"/>
        <v>8820</v>
      </c>
      <c r="CV94" s="33">
        <f t="shared" si="46"/>
        <v>8910</v>
      </c>
    </row>
    <row r="95" spans="1:100">
      <c r="A95" s="35">
        <v>91</v>
      </c>
      <c r="B95" s="33">
        <f t="shared" si="43"/>
        <v>91</v>
      </c>
      <c r="C95" s="33">
        <f t="shared" si="43"/>
        <v>182</v>
      </c>
      <c r="D95" s="33">
        <f t="shared" si="43"/>
        <v>273</v>
      </c>
      <c r="E95" s="33">
        <f t="shared" si="43"/>
        <v>364</v>
      </c>
      <c r="F95" s="33">
        <f t="shared" si="43"/>
        <v>455</v>
      </c>
      <c r="G95" s="33">
        <f t="shared" si="43"/>
        <v>546</v>
      </c>
      <c r="H95" s="33">
        <f t="shared" si="43"/>
        <v>637</v>
      </c>
      <c r="I95" s="33">
        <f t="shared" si="43"/>
        <v>728</v>
      </c>
      <c r="J95" s="33">
        <f t="shared" si="43"/>
        <v>819</v>
      </c>
      <c r="K95" s="33">
        <f t="shared" si="43"/>
        <v>910</v>
      </c>
      <c r="L95" s="33">
        <f t="shared" si="43"/>
        <v>1001</v>
      </c>
      <c r="M95" s="33">
        <f t="shared" si="43"/>
        <v>1092</v>
      </c>
      <c r="N95" s="33">
        <f t="shared" si="43"/>
        <v>1183</v>
      </c>
      <c r="O95" s="33">
        <f t="shared" si="43"/>
        <v>1274</v>
      </c>
      <c r="P95" s="33">
        <f t="shared" si="43"/>
        <v>1365</v>
      </c>
      <c r="Q95" s="33">
        <f t="shared" si="43"/>
        <v>1456</v>
      </c>
      <c r="R95" s="33">
        <f t="shared" si="40"/>
        <v>1547</v>
      </c>
      <c r="S95" s="33">
        <f t="shared" si="40"/>
        <v>1638</v>
      </c>
      <c r="T95" s="33">
        <f t="shared" si="40"/>
        <v>1729</v>
      </c>
      <c r="U95" s="33">
        <f t="shared" si="40"/>
        <v>1820</v>
      </c>
      <c r="V95" s="33">
        <f t="shared" si="40"/>
        <v>1911</v>
      </c>
      <c r="W95" s="33">
        <f t="shared" si="40"/>
        <v>2002</v>
      </c>
      <c r="X95" s="33">
        <f t="shared" si="40"/>
        <v>2093</v>
      </c>
      <c r="Y95" s="33">
        <f t="shared" si="40"/>
        <v>2184</v>
      </c>
      <c r="Z95" s="33">
        <f t="shared" si="40"/>
        <v>2275</v>
      </c>
      <c r="AA95" s="33">
        <f t="shared" si="40"/>
        <v>2366</v>
      </c>
      <c r="AB95" s="33">
        <f t="shared" si="40"/>
        <v>2457</v>
      </c>
      <c r="AC95" s="33">
        <f t="shared" si="40"/>
        <v>2548</v>
      </c>
      <c r="AD95" s="33">
        <f t="shared" si="40"/>
        <v>2639</v>
      </c>
      <c r="AE95" s="33">
        <f t="shared" si="40"/>
        <v>2730</v>
      </c>
      <c r="AF95" s="33">
        <f t="shared" si="41"/>
        <v>2821</v>
      </c>
      <c r="AG95" s="33">
        <f t="shared" si="41"/>
        <v>2912</v>
      </c>
      <c r="AH95" s="33">
        <f t="shared" si="41"/>
        <v>3003</v>
      </c>
      <c r="AI95" s="33">
        <f t="shared" si="41"/>
        <v>3094</v>
      </c>
      <c r="AJ95" s="33">
        <f t="shared" si="41"/>
        <v>3185</v>
      </c>
      <c r="AK95" s="33">
        <f t="shared" si="41"/>
        <v>3276</v>
      </c>
      <c r="AL95" s="33">
        <f t="shared" si="41"/>
        <v>3367</v>
      </c>
      <c r="AM95" s="33">
        <f t="shared" si="41"/>
        <v>3458</v>
      </c>
      <c r="AN95" s="33">
        <f t="shared" si="41"/>
        <v>3549</v>
      </c>
      <c r="AO95" s="33">
        <f t="shared" si="41"/>
        <v>3640</v>
      </c>
      <c r="AP95" s="33">
        <f t="shared" si="39"/>
        <v>3731</v>
      </c>
      <c r="AQ95" s="33">
        <f t="shared" si="39"/>
        <v>3822</v>
      </c>
      <c r="AR95" s="33">
        <f t="shared" si="39"/>
        <v>3913</v>
      </c>
      <c r="AS95" s="33">
        <f t="shared" si="39"/>
        <v>4004</v>
      </c>
      <c r="AT95" s="33">
        <f t="shared" si="39"/>
        <v>4095</v>
      </c>
      <c r="AU95" s="33">
        <f t="shared" si="39"/>
        <v>4186</v>
      </c>
      <c r="AV95" s="33">
        <f t="shared" si="39"/>
        <v>4277</v>
      </c>
      <c r="AW95" s="33">
        <f t="shared" si="39"/>
        <v>4368</v>
      </c>
      <c r="AX95" s="33">
        <f t="shared" si="39"/>
        <v>4459</v>
      </c>
      <c r="AY95" s="33">
        <f t="shared" si="39"/>
        <v>4550</v>
      </c>
      <c r="AZ95" s="33">
        <f t="shared" si="39"/>
        <v>4641</v>
      </c>
      <c r="BA95" s="33">
        <f t="shared" si="39"/>
        <v>4732</v>
      </c>
      <c r="BB95" s="33">
        <f t="shared" si="39"/>
        <v>4823</v>
      </c>
      <c r="BC95" s="33">
        <f t="shared" si="39"/>
        <v>4914</v>
      </c>
      <c r="BD95" s="33">
        <f t="shared" si="39"/>
        <v>5005</v>
      </c>
      <c r="BE95" s="33">
        <f t="shared" si="39"/>
        <v>5096</v>
      </c>
      <c r="BF95" s="33">
        <f t="shared" si="44"/>
        <v>5187</v>
      </c>
      <c r="BG95" s="33">
        <f t="shared" si="44"/>
        <v>5278</v>
      </c>
      <c r="BH95" s="33">
        <f t="shared" si="44"/>
        <v>5369</v>
      </c>
      <c r="BI95" s="33">
        <f t="shared" si="44"/>
        <v>5460</v>
      </c>
      <c r="BJ95" s="33">
        <f t="shared" si="44"/>
        <v>5551</v>
      </c>
      <c r="BK95" s="33">
        <f t="shared" si="44"/>
        <v>5642</v>
      </c>
      <c r="BL95" s="33">
        <f t="shared" si="44"/>
        <v>5733</v>
      </c>
      <c r="BM95" s="33">
        <f t="shared" si="44"/>
        <v>5824</v>
      </c>
      <c r="BN95" s="33">
        <f t="shared" si="44"/>
        <v>5915</v>
      </c>
      <c r="BO95" s="33">
        <f t="shared" si="44"/>
        <v>6006</v>
      </c>
      <c r="BP95" s="33">
        <f t="shared" si="44"/>
        <v>6097</v>
      </c>
      <c r="BQ95" s="33">
        <f t="shared" si="44"/>
        <v>6188</v>
      </c>
      <c r="BR95" s="33">
        <f t="shared" si="44"/>
        <v>6279</v>
      </c>
      <c r="BS95" s="33">
        <f t="shared" si="44"/>
        <v>6370</v>
      </c>
      <c r="BT95" s="33">
        <f t="shared" si="42"/>
        <v>6461</v>
      </c>
      <c r="BU95" s="33">
        <f t="shared" si="42"/>
        <v>6552</v>
      </c>
      <c r="BV95" s="33">
        <f t="shared" si="42"/>
        <v>6643</v>
      </c>
      <c r="BW95" s="33">
        <f t="shared" si="42"/>
        <v>6734</v>
      </c>
      <c r="BX95" s="33">
        <f t="shared" si="42"/>
        <v>6825</v>
      </c>
      <c r="BY95" s="33">
        <f t="shared" si="42"/>
        <v>6916</v>
      </c>
      <c r="BZ95" s="33">
        <f t="shared" si="42"/>
        <v>7007</v>
      </c>
      <c r="CA95" s="33">
        <f t="shared" si="42"/>
        <v>7098</v>
      </c>
      <c r="CB95" s="33">
        <f t="shared" si="42"/>
        <v>7189</v>
      </c>
      <c r="CC95" s="33">
        <f t="shared" si="45"/>
        <v>7280</v>
      </c>
      <c r="CD95" s="33">
        <f t="shared" si="45"/>
        <v>7371</v>
      </c>
      <c r="CE95" s="33">
        <f t="shared" si="45"/>
        <v>7462</v>
      </c>
      <c r="CF95" s="33">
        <f t="shared" si="45"/>
        <v>7553</v>
      </c>
      <c r="CG95" s="33">
        <f t="shared" si="45"/>
        <v>7644</v>
      </c>
      <c r="CH95" s="33">
        <f t="shared" si="45"/>
        <v>7735</v>
      </c>
      <c r="CI95" s="33">
        <f t="shared" si="45"/>
        <v>7826</v>
      </c>
      <c r="CJ95" s="33">
        <f t="shared" si="45"/>
        <v>7917</v>
      </c>
      <c r="CK95" s="33">
        <f t="shared" si="45"/>
        <v>8008</v>
      </c>
      <c r="CL95" s="33">
        <f t="shared" si="45"/>
        <v>8099</v>
      </c>
      <c r="CM95" s="33">
        <f t="shared" si="45"/>
        <v>8190</v>
      </c>
      <c r="CN95" s="33">
        <f t="shared" si="46"/>
        <v>8281</v>
      </c>
      <c r="CO95" s="33">
        <f t="shared" si="46"/>
        <v>8372</v>
      </c>
      <c r="CP95" s="33">
        <f t="shared" si="46"/>
        <v>8463</v>
      </c>
      <c r="CQ95" s="33">
        <f t="shared" si="46"/>
        <v>8554</v>
      </c>
      <c r="CR95" s="33">
        <f t="shared" si="46"/>
        <v>8645</v>
      </c>
      <c r="CS95" s="33">
        <f t="shared" si="46"/>
        <v>8736</v>
      </c>
      <c r="CT95" s="33">
        <f t="shared" si="46"/>
        <v>8827</v>
      </c>
      <c r="CU95" s="33">
        <f t="shared" si="46"/>
        <v>8918</v>
      </c>
      <c r="CV95" s="33">
        <f t="shared" si="46"/>
        <v>9009</v>
      </c>
    </row>
    <row r="96" spans="1:100">
      <c r="A96" s="35">
        <v>92</v>
      </c>
      <c r="B96" s="33">
        <f t="shared" si="43"/>
        <v>92</v>
      </c>
      <c r="C96" s="33">
        <f t="shared" si="43"/>
        <v>184</v>
      </c>
      <c r="D96" s="33">
        <f t="shared" si="43"/>
        <v>276</v>
      </c>
      <c r="E96" s="33">
        <f t="shared" si="43"/>
        <v>368</v>
      </c>
      <c r="F96" s="33">
        <f t="shared" si="43"/>
        <v>460</v>
      </c>
      <c r="G96" s="33">
        <f t="shared" si="43"/>
        <v>552</v>
      </c>
      <c r="H96" s="33">
        <f t="shared" si="43"/>
        <v>644</v>
      </c>
      <c r="I96" s="33">
        <f t="shared" si="43"/>
        <v>736</v>
      </c>
      <c r="J96" s="33">
        <f t="shared" si="43"/>
        <v>828</v>
      </c>
      <c r="K96" s="33">
        <f t="shared" si="43"/>
        <v>920</v>
      </c>
      <c r="L96" s="33">
        <f t="shared" si="43"/>
        <v>1012</v>
      </c>
      <c r="M96" s="33">
        <f t="shared" si="43"/>
        <v>1104</v>
      </c>
      <c r="N96" s="33">
        <f t="shared" si="43"/>
        <v>1196</v>
      </c>
      <c r="O96" s="33">
        <f t="shared" si="43"/>
        <v>1288</v>
      </c>
      <c r="P96" s="33">
        <f t="shared" si="43"/>
        <v>1380</v>
      </c>
      <c r="Q96" s="33">
        <f t="shared" si="43"/>
        <v>1472</v>
      </c>
      <c r="R96" s="33">
        <f t="shared" si="40"/>
        <v>1564</v>
      </c>
      <c r="S96" s="33">
        <f t="shared" si="40"/>
        <v>1656</v>
      </c>
      <c r="T96" s="33">
        <f t="shared" si="40"/>
        <v>1748</v>
      </c>
      <c r="U96" s="33">
        <f t="shared" si="40"/>
        <v>1840</v>
      </c>
      <c r="V96" s="33">
        <f t="shared" si="40"/>
        <v>1932</v>
      </c>
      <c r="W96" s="33">
        <f t="shared" si="40"/>
        <v>2024</v>
      </c>
      <c r="X96" s="33">
        <f t="shared" si="40"/>
        <v>2116</v>
      </c>
      <c r="Y96" s="33">
        <f t="shared" si="40"/>
        <v>2208</v>
      </c>
      <c r="Z96" s="33">
        <f t="shared" si="40"/>
        <v>2300</v>
      </c>
      <c r="AA96" s="33">
        <f t="shared" si="40"/>
        <v>2392</v>
      </c>
      <c r="AB96" s="33">
        <f t="shared" si="40"/>
        <v>2484</v>
      </c>
      <c r="AC96" s="33">
        <f t="shared" si="40"/>
        <v>2576</v>
      </c>
      <c r="AD96" s="33">
        <f t="shared" si="40"/>
        <v>2668</v>
      </c>
      <c r="AE96" s="33">
        <f t="shared" si="40"/>
        <v>2760</v>
      </c>
      <c r="AF96" s="33">
        <f t="shared" si="41"/>
        <v>2852</v>
      </c>
      <c r="AG96" s="33">
        <f t="shared" si="41"/>
        <v>2944</v>
      </c>
      <c r="AH96" s="33">
        <f t="shared" si="41"/>
        <v>3036</v>
      </c>
      <c r="AI96" s="33">
        <f t="shared" si="41"/>
        <v>3128</v>
      </c>
      <c r="AJ96" s="33">
        <f t="shared" si="41"/>
        <v>3220</v>
      </c>
      <c r="AK96" s="33">
        <f t="shared" si="41"/>
        <v>3312</v>
      </c>
      <c r="AL96" s="33">
        <f t="shared" si="41"/>
        <v>3404</v>
      </c>
      <c r="AM96" s="33">
        <f t="shared" si="41"/>
        <v>3496</v>
      </c>
      <c r="AN96" s="33">
        <f t="shared" si="41"/>
        <v>3588</v>
      </c>
      <c r="AO96" s="33">
        <f t="shared" si="41"/>
        <v>3680</v>
      </c>
      <c r="AP96" s="33">
        <f t="shared" si="39"/>
        <v>3772</v>
      </c>
      <c r="AQ96" s="33">
        <f t="shared" si="39"/>
        <v>3864</v>
      </c>
      <c r="AR96" s="33">
        <f t="shared" si="39"/>
        <v>3956</v>
      </c>
      <c r="AS96" s="33">
        <f t="shared" si="39"/>
        <v>4048</v>
      </c>
      <c r="AT96" s="33">
        <f t="shared" si="39"/>
        <v>4140</v>
      </c>
      <c r="AU96" s="33">
        <f t="shared" si="39"/>
        <v>4232</v>
      </c>
      <c r="AV96" s="33">
        <f t="shared" si="39"/>
        <v>4324</v>
      </c>
      <c r="AW96" s="33">
        <f t="shared" si="39"/>
        <v>4416</v>
      </c>
      <c r="AX96" s="33">
        <f t="shared" si="39"/>
        <v>4508</v>
      </c>
      <c r="AY96" s="33">
        <f t="shared" si="39"/>
        <v>4600</v>
      </c>
      <c r="AZ96" s="33">
        <f t="shared" si="39"/>
        <v>4692</v>
      </c>
      <c r="BA96" s="33">
        <f t="shared" si="39"/>
        <v>4784</v>
      </c>
      <c r="BB96" s="33">
        <f t="shared" si="39"/>
        <v>4876</v>
      </c>
      <c r="BC96" s="33">
        <f t="shared" si="39"/>
        <v>4968</v>
      </c>
      <c r="BD96" s="33">
        <f t="shared" si="39"/>
        <v>5060</v>
      </c>
      <c r="BE96" s="33">
        <f t="shared" si="39"/>
        <v>5152</v>
      </c>
      <c r="BF96" s="33">
        <f t="shared" si="44"/>
        <v>5244</v>
      </c>
      <c r="BG96" s="33">
        <f t="shared" si="44"/>
        <v>5336</v>
      </c>
      <c r="BH96" s="33">
        <f t="shared" si="44"/>
        <v>5428</v>
      </c>
      <c r="BI96" s="33">
        <f t="shared" si="44"/>
        <v>5520</v>
      </c>
      <c r="BJ96" s="33">
        <f t="shared" si="44"/>
        <v>5612</v>
      </c>
      <c r="BK96" s="33">
        <f t="shared" si="44"/>
        <v>5704</v>
      </c>
      <c r="BL96" s="33">
        <f t="shared" si="44"/>
        <v>5796</v>
      </c>
      <c r="BM96" s="33">
        <f t="shared" si="44"/>
        <v>5888</v>
      </c>
      <c r="BN96" s="33">
        <f t="shared" si="44"/>
        <v>5980</v>
      </c>
      <c r="BO96" s="33">
        <f t="shared" si="44"/>
        <v>6072</v>
      </c>
      <c r="BP96" s="33">
        <f t="shared" si="44"/>
        <v>6164</v>
      </c>
      <c r="BQ96" s="33">
        <f t="shared" si="44"/>
        <v>6256</v>
      </c>
      <c r="BR96" s="33">
        <f t="shared" si="44"/>
        <v>6348</v>
      </c>
      <c r="BS96" s="33">
        <f t="shared" si="44"/>
        <v>6440</v>
      </c>
      <c r="BT96" s="33">
        <f t="shared" si="42"/>
        <v>6532</v>
      </c>
      <c r="BU96" s="33">
        <f t="shared" si="42"/>
        <v>6624</v>
      </c>
      <c r="BV96" s="33">
        <f t="shared" si="42"/>
        <v>6716</v>
      </c>
      <c r="BW96" s="33">
        <f t="shared" si="42"/>
        <v>6808</v>
      </c>
      <c r="BX96" s="33">
        <f t="shared" si="42"/>
        <v>6900</v>
      </c>
      <c r="BY96" s="33">
        <f t="shared" si="42"/>
        <v>6992</v>
      </c>
      <c r="BZ96" s="33">
        <f t="shared" si="42"/>
        <v>7084</v>
      </c>
      <c r="CA96" s="33">
        <f t="shared" si="42"/>
        <v>7176</v>
      </c>
      <c r="CB96" s="33">
        <f t="shared" si="42"/>
        <v>7268</v>
      </c>
      <c r="CC96" s="33">
        <f t="shared" si="45"/>
        <v>7360</v>
      </c>
      <c r="CD96" s="33">
        <f t="shared" si="45"/>
        <v>7452</v>
      </c>
      <c r="CE96" s="33">
        <f t="shared" si="45"/>
        <v>7544</v>
      </c>
      <c r="CF96" s="33">
        <f t="shared" si="45"/>
        <v>7636</v>
      </c>
      <c r="CG96" s="33">
        <f t="shared" si="45"/>
        <v>7728</v>
      </c>
      <c r="CH96" s="33">
        <f t="shared" si="45"/>
        <v>7820</v>
      </c>
      <c r="CI96" s="33">
        <f t="shared" si="45"/>
        <v>7912</v>
      </c>
      <c r="CJ96" s="33">
        <f t="shared" si="45"/>
        <v>8004</v>
      </c>
      <c r="CK96" s="33">
        <f t="shared" si="45"/>
        <v>8096</v>
      </c>
      <c r="CL96" s="33">
        <f t="shared" si="45"/>
        <v>8188</v>
      </c>
      <c r="CM96" s="33">
        <f t="shared" si="45"/>
        <v>8280</v>
      </c>
      <c r="CN96" s="33">
        <f t="shared" si="46"/>
        <v>8372</v>
      </c>
      <c r="CO96" s="33">
        <f t="shared" si="46"/>
        <v>8464</v>
      </c>
      <c r="CP96" s="33">
        <f t="shared" si="46"/>
        <v>8556</v>
      </c>
      <c r="CQ96" s="33">
        <f t="shared" si="46"/>
        <v>8648</v>
      </c>
      <c r="CR96" s="33">
        <f t="shared" si="46"/>
        <v>8740</v>
      </c>
      <c r="CS96" s="33">
        <f t="shared" si="46"/>
        <v>8832</v>
      </c>
      <c r="CT96" s="33">
        <f t="shared" si="46"/>
        <v>8924</v>
      </c>
      <c r="CU96" s="33">
        <f t="shared" si="46"/>
        <v>9016</v>
      </c>
      <c r="CV96" s="33">
        <f t="shared" si="46"/>
        <v>9108</v>
      </c>
    </row>
    <row r="97" spans="1:100">
      <c r="A97" s="35">
        <v>93</v>
      </c>
      <c r="B97" s="33">
        <f t="shared" si="43"/>
        <v>93</v>
      </c>
      <c r="C97" s="33">
        <f t="shared" si="43"/>
        <v>186</v>
      </c>
      <c r="D97" s="33">
        <f t="shared" si="43"/>
        <v>279</v>
      </c>
      <c r="E97" s="33">
        <f t="shared" si="43"/>
        <v>372</v>
      </c>
      <c r="F97" s="33">
        <f t="shared" si="43"/>
        <v>465</v>
      </c>
      <c r="G97" s="33">
        <f t="shared" si="43"/>
        <v>558</v>
      </c>
      <c r="H97" s="33">
        <f t="shared" si="43"/>
        <v>651</v>
      </c>
      <c r="I97" s="33">
        <f t="shared" si="43"/>
        <v>744</v>
      </c>
      <c r="J97" s="33">
        <f t="shared" si="43"/>
        <v>837</v>
      </c>
      <c r="K97" s="33">
        <f t="shared" si="43"/>
        <v>930</v>
      </c>
      <c r="L97" s="33">
        <f t="shared" si="43"/>
        <v>1023</v>
      </c>
      <c r="M97" s="33">
        <f t="shared" si="43"/>
        <v>1116</v>
      </c>
      <c r="N97" s="33">
        <f t="shared" si="43"/>
        <v>1209</v>
      </c>
      <c r="O97" s="33">
        <f t="shared" si="43"/>
        <v>1302</v>
      </c>
      <c r="P97" s="33">
        <f t="shared" si="43"/>
        <v>1395</v>
      </c>
      <c r="Q97" s="33">
        <f t="shared" si="43"/>
        <v>1488</v>
      </c>
      <c r="R97" s="33">
        <f t="shared" si="40"/>
        <v>1581</v>
      </c>
      <c r="S97" s="33">
        <f t="shared" si="40"/>
        <v>1674</v>
      </c>
      <c r="T97" s="33">
        <f t="shared" si="40"/>
        <v>1767</v>
      </c>
      <c r="U97" s="33">
        <f t="shared" si="40"/>
        <v>1860</v>
      </c>
      <c r="V97" s="33">
        <f t="shared" si="40"/>
        <v>1953</v>
      </c>
      <c r="W97" s="33">
        <f t="shared" si="40"/>
        <v>2046</v>
      </c>
      <c r="X97" s="33">
        <f t="shared" si="40"/>
        <v>2139</v>
      </c>
      <c r="Y97" s="33">
        <f t="shared" si="40"/>
        <v>2232</v>
      </c>
      <c r="Z97" s="33">
        <f t="shared" si="40"/>
        <v>2325</v>
      </c>
      <c r="AA97" s="33">
        <f t="shared" si="40"/>
        <v>2418</v>
      </c>
      <c r="AB97" s="33">
        <f t="shared" si="40"/>
        <v>2511</v>
      </c>
      <c r="AC97" s="33">
        <f t="shared" si="40"/>
        <v>2604</v>
      </c>
      <c r="AD97" s="33">
        <f t="shared" si="40"/>
        <v>2697</v>
      </c>
      <c r="AE97" s="33">
        <f t="shared" si="40"/>
        <v>2790</v>
      </c>
      <c r="AF97" s="33">
        <f t="shared" si="41"/>
        <v>2883</v>
      </c>
      <c r="AG97" s="33">
        <f t="shared" si="41"/>
        <v>2976</v>
      </c>
      <c r="AH97" s="33">
        <f t="shared" si="41"/>
        <v>3069</v>
      </c>
      <c r="AI97" s="33">
        <f t="shared" si="41"/>
        <v>3162</v>
      </c>
      <c r="AJ97" s="33">
        <f t="shared" si="41"/>
        <v>3255</v>
      </c>
      <c r="AK97" s="33">
        <f t="shared" si="41"/>
        <v>3348</v>
      </c>
      <c r="AL97" s="33">
        <f t="shared" si="41"/>
        <v>3441</v>
      </c>
      <c r="AM97" s="33">
        <f t="shared" si="41"/>
        <v>3534</v>
      </c>
      <c r="AN97" s="33">
        <f t="shared" si="41"/>
        <v>3627</v>
      </c>
      <c r="AO97" s="33">
        <f t="shared" si="41"/>
        <v>3720</v>
      </c>
      <c r="AP97" s="33">
        <f t="shared" si="39"/>
        <v>3813</v>
      </c>
      <c r="AQ97" s="33">
        <f t="shared" si="39"/>
        <v>3906</v>
      </c>
      <c r="AR97" s="33">
        <f t="shared" si="39"/>
        <v>3999</v>
      </c>
      <c r="AS97" s="33">
        <f t="shared" si="39"/>
        <v>4092</v>
      </c>
      <c r="AT97" s="33">
        <f t="shared" si="39"/>
        <v>4185</v>
      </c>
      <c r="AU97" s="33">
        <f t="shared" si="39"/>
        <v>4278</v>
      </c>
      <c r="AV97" s="33">
        <f t="shared" si="39"/>
        <v>4371</v>
      </c>
      <c r="AW97" s="33">
        <f t="shared" si="39"/>
        <v>4464</v>
      </c>
      <c r="AX97" s="33">
        <f t="shared" si="39"/>
        <v>4557</v>
      </c>
      <c r="AY97" s="33">
        <f t="shared" si="39"/>
        <v>4650</v>
      </c>
      <c r="AZ97" s="33">
        <f t="shared" si="39"/>
        <v>4743</v>
      </c>
      <c r="BA97" s="33">
        <f t="shared" si="39"/>
        <v>4836</v>
      </c>
      <c r="BB97" s="33">
        <f t="shared" si="39"/>
        <v>4929</v>
      </c>
      <c r="BC97" s="33">
        <f t="shared" si="39"/>
        <v>5022</v>
      </c>
      <c r="BD97" s="33">
        <f t="shared" si="39"/>
        <v>5115</v>
      </c>
      <c r="BE97" s="33">
        <f t="shared" si="39"/>
        <v>5208</v>
      </c>
      <c r="BF97" s="33">
        <f t="shared" si="44"/>
        <v>5301</v>
      </c>
      <c r="BG97" s="33">
        <f t="shared" si="44"/>
        <v>5394</v>
      </c>
      <c r="BH97" s="33">
        <f t="shared" si="44"/>
        <v>5487</v>
      </c>
      <c r="BI97" s="33">
        <f t="shared" si="44"/>
        <v>5580</v>
      </c>
      <c r="BJ97" s="33">
        <f t="shared" si="44"/>
        <v>5673</v>
      </c>
      <c r="BK97" s="33">
        <f t="shared" si="44"/>
        <v>5766</v>
      </c>
      <c r="BL97" s="33">
        <f t="shared" si="44"/>
        <v>5859</v>
      </c>
      <c r="BM97" s="33">
        <f t="shared" si="44"/>
        <v>5952</v>
      </c>
      <c r="BN97" s="33">
        <f t="shared" si="44"/>
        <v>6045</v>
      </c>
      <c r="BO97" s="33">
        <f t="shared" si="44"/>
        <v>6138</v>
      </c>
      <c r="BP97" s="33">
        <f t="shared" si="44"/>
        <v>6231</v>
      </c>
      <c r="BQ97" s="33">
        <f t="shared" si="44"/>
        <v>6324</v>
      </c>
      <c r="BR97" s="33">
        <f t="shared" si="44"/>
        <v>6417</v>
      </c>
      <c r="BS97" s="33">
        <f t="shared" si="44"/>
        <v>6510</v>
      </c>
      <c r="BT97" s="33">
        <f t="shared" si="42"/>
        <v>6603</v>
      </c>
      <c r="BU97" s="33">
        <f t="shared" si="42"/>
        <v>6696</v>
      </c>
      <c r="BV97" s="33">
        <f t="shared" si="42"/>
        <v>6789</v>
      </c>
      <c r="BW97" s="33">
        <f t="shared" si="42"/>
        <v>6882</v>
      </c>
      <c r="BX97" s="33">
        <f t="shared" si="42"/>
        <v>6975</v>
      </c>
      <c r="BY97" s="33">
        <f t="shared" si="42"/>
        <v>7068</v>
      </c>
      <c r="BZ97" s="33">
        <f t="shared" si="42"/>
        <v>7161</v>
      </c>
      <c r="CA97" s="33">
        <f t="shared" si="42"/>
        <v>7254</v>
      </c>
      <c r="CB97" s="33">
        <f t="shared" si="42"/>
        <v>7347</v>
      </c>
      <c r="CC97" s="33">
        <f t="shared" si="45"/>
        <v>7440</v>
      </c>
      <c r="CD97" s="33">
        <f t="shared" si="45"/>
        <v>7533</v>
      </c>
      <c r="CE97" s="33">
        <f t="shared" si="45"/>
        <v>7626</v>
      </c>
      <c r="CF97" s="33">
        <f t="shared" si="45"/>
        <v>7719</v>
      </c>
      <c r="CG97" s="33">
        <f t="shared" si="45"/>
        <v>7812</v>
      </c>
      <c r="CH97" s="33">
        <f t="shared" si="45"/>
        <v>7905</v>
      </c>
      <c r="CI97" s="33">
        <f t="shared" si="45"/>
        <v>7998</v>
      </c>
      <c r="CJ97" s="33">
        <f t="shared" si="45"/>
        <v>8091</v>
      </c>
      <c r="CK97" s="33">
        <f t="shared" si="45"/>
        <v>8184</v>
      </c>
      <c r="CL97" s="33">
        <f t="shared" si="45"/>
        <v>8277</v>
      </c>
      <c r="CM97" s="33">
        <f t="shared" si="45"/>
        <v>8370</v>
      </c>
      <c r="CN97" s="33">
        <f t="shared" si="46"/>
        <v>8463</v>
      </c>
      <c r="CO97" s="33">
        <f t="shared" si="46"/>
        <v>8556</v>
      </c>
      <c r="CP97" s="33">
        <f t="shared" si="46"/>
        <v>8649</v>
      </c>
      <c r="CQ97" s="33">
        <f t="shared" si="46"/>
        <v>8742</v>
      </c>
      <c r="CR97" s="33">
        <f t="shared" si="46"/>
        <v>8835</v>
      </c>
      <c r="CS97" s="33">
        <f t="shared" si="46"/>
        <v>8928</v>
      </c>
      <c r="CT97" s="33">
        <f t="shared" si="46"/>
        <v>9021</v>
      </c>
      <c r="CU97" s="33">
        <f t="shared" si="46"/>
        <v>9114</v>
      </c>
      <c r="CV97" s="33">
        <f t="shared" si="46"/>
        <v>9207</v>
      </c>
    </row>
    <row r="98" spans="1:100">
      <c r="A98" s="35">
        <v>94</v>
      </c>
      <c r="B98" s="33">
        <f t="shared" si="43"/>
        <v>94</v>
      </c>
      <c r="C98" s="33">
        <f t="shared" si="43"/>
        <v>188</v>
      </c>
      <c r="D98" s="33">
        <f t="shared" si="43"/>
        <v>282</v>
      </c>
      <c r="E98" s="33">
        <f t="shared" si="43"/>
        <v>376</v>
      </c>
      <c r="F98" s="33">
        <f t="shared" si="43"/>
        <v>470</v>
      </c>
      <c r="G98" s="33">
        <f t="shared" si="43"/>
        <v>564</v>
      </c>
      <c r="H98" s="33">
        <f t="shared" si="43"/>
        <v>658</v>
      </c>
      <c r="I98" s="33">
        <f t="shared" si="43"/>
        <v>752</v>
      </c>
      <c r="J98" s="33">
        <f t="shared" si="43"/>
        <v>846</v>
      </c>
      <c r="K98" s="33">
        <f t="shared" si="43"/>
        <v>940</v>
      </c>
      <c r="L98" s="33">
        <f t="shared" si="43"/>
        <v>1034</v>
      </c>
      <c r="M98" s="33">
        <f t="shared" si="43"/>
        <v>1128</v>
      </c>
      <c r="N98" s="33">
        <f t="shared" si="43"/>
        <v>1222</v>
      </c>
      <c r="O98" s="33">
        <f t="shared" si="43"/>
        <v>1316</v>
      </c>
      <c r="P98" s="33">
        <f t="shared" si="43"/>
        <v>1410</v>
      </c>
      <c r="Q98" s="33">
        <f t="shared" si="43"/>
        <v>1504</v>
      </c>
      <c r="R98" s="33">
        <f t="shared" si="40"/>
        <v>1598</v>
      </c>
      <c r="S98" s="33">
        <f t="shared" si="40"/>
        <v>1692</v>
      </c>
      <c r="T98" s="33">
        <f t="shared" si="40"/>
        <v>1786</v>
      </c>
      <c r="U98" s="33">
        <f t="shared" si="40"/>
        <v>1880</v>
      </c>
      <c r="V98" s="33">
        <f t="shared" si="40"/>
        <v>1974</v>
      </c>
      <c r="W98" s="33">
        <f t="shared" si="40"/>
        <v>2068</v>
      </c>
      <c r="X98" s="33">
        <f t="shared" si="40"/>
        <v>2162</v>
      </c>
      <c r="Y98" s="33">
        <f t="shared" si="40"/>
        <v>2256</v>
      </c>
      <c r="Z98" s="33">
        <f t="shared" si="40"/>
        <v>2350</v>
      </c>
      <c r="AA98" s="33">
        <f t="shared" si="40"/>
        <v>2444</v>
      </c>
      <c r="AB98" s="33">
        <f t="shared" si="40"/>
        <v>2538</v>
      </c>
      <c r="AC98" s="33">
        <f t="shared" si="40"/>
        <v>2632</v>
      </c>
      <c r="AD98" s="33">
        <f t="shared" si="40"/>
        <v>2726</v>
      </c>
      <c r="AE98" s="33">
        <f t="shared" si="40"/>
        <v>2820</v>
      </c>
      <c r="AF98" s="33">
        <f t="shared" si="41"/>
        <v>2914</v>
      </c>
      <c r="AG98" s="33">
        <f t="shared" si="41"/>
        <v>3008</v>
      </c>
      <c r="AH98" s="33">
        <f t="shared" si="41"/>
        <v>3102</v>
      </c>
      <c r="AI98" s="33">
        <f t="shared" si="41"/>
        <v>3196</v>
      </c>
      <c r="AJ98" s="33">
        <f t="shared" si="41"/>
        <v>3290</v>
      </c>
      <c r="AK98" s="33">
        <f t="shared" si="41"/>
        <v>3384</v>
      </c>
      <c r="AL98" s="33">
        <f t="shared" si="41"/>
        <v>3478</v>
      </c>
      <c r="AM98" s="33">
        <f t="shared" si="41"/>
        <v>3572</v>
      </c>
      <c r="AN98" s="33">
        <f t="shared" si="41"/>
        <v>3666</v>
      </c>
      <c r="AO98" s="33">
        <f t="shared" si="41"/>
        <v>3760</v>
      </c>
      <c r="AP98" s="33">
        <f t="shared" si="39"/>
        <v>3854</v>
      </c>
      <c r="AQ98" s="33">
        <f t="shared" si="39"/>
        <v>3948</v>
      </c>
      <c r="AR98" s="33">
        <f t="shared" si="39"/>
        <v>4042</v>
      </c>
      <c r="AS98" s="33">
        <f t="shared" si="39"/>
        <v>4136</v>
      </c>
      <c r="AT98" s="33">
        <f t="shared" si="39"/>
        <v>4230</v>
      </c>
      <c r="AU98" s="33">
        <f t="shared" si="39"/>
        <v>4324</v>
      </c>
      <c r="AV98" s="33">
        <f t="shared" si="39"/>
        <v>4418</v>
      </c>
      <c r="AW98" s="33">
        <f t="shared" si="39"/>
        <v>4512</v>
      </c>
      <c r="AX98" s="33">
        <f t="shared" si="39"/>
        <v>4606</v>
      </c>
      <c r="AY98" s="33">
        <f t="shared" si="39"/>
        <v>4700</v>
      </c>
      <c r="AZ98" s="33">
        <f t="shared" si="39"/>
        <v>4794</v>
      </c>
      <c r="BA98" s="33">
        <f t="shared" si="39"/>
        <v>4888</v>
      </c>
      <c r="BB98" s="33">
        <f t="shared" si="39"/>
        <v>4982</v>
      </c>
      <c r="BC98" s="33">
        <f t="shared" si="39"/>
        <v>5076</v>
      </c>
      <c r="BD98" s="33">
        <f t="shared" si="39"/>
        <v>5170</v>
      </c>
      <c r="BE98" s="33">
        <f t="shared" si="39"/>
        <v>5264</v>
      </c>
      <c r="BF98" s="33">
        <f t="shared" si="44"/>
        <v>5358</v>
      </c>
      <c r="BG98" s="33">
        <f t="shared" si="44"/>
        <v>5452</v>
      </c>
      <c r="BH98" s="33">
        <f t="shared" si="44"/>
        <v>5546</v>
      </c>
      <c r="BI98" s="33">
        <f t="shared" si="44"/>
        <v>5640</v>
      </c>
      <c r="BJ98" s="33">
        <f t="shared" si="44"/>
        <v>5734</v>
      </c>
      <c r="BK98" s="33">
        <f t="shared" si="44"/>
        <v>5828</v>
      </c>
      <c r="BL98" s="33">
        <f t="shared" si="44"/>
        <v>5922</v>
      </c>
      <c r="BM98" s="33">
        <f t="shared" si="44"/>
        <v>6016</v>
      </c>
      <c r="BN98" s="33">
        <f t="shared" si="44"/>
        <v>6110</v>
      </c>
      <c r="BO98" s="33">
        <f t="shared" si="44"/>
        <v>6204</v>
      </c>
      <c r="BP98" s="33">
        <f t="shared" si="44"/>
        <v>6298</v>
      </c>
      <c r="BQ98" s="33">
        <f t="shared" si="44"/>
        <v>6392</v>
      </c>
      <c r="BR98" s="33">
        <f t="shared" si="44"/>
        <v>6486</v>
      </c>
      <c r="BS98" s="33">
        <f t="shared" si="44"/>
        <v>6580</v>
      </c>
      <c r="BT98" s="33">
        <f t="shared" si="42"/>
        <v>6674</v>
      </c>
      <c r="BU98" s="33">
        <f t="shared" si="42"/>
        <v>6768</v>
      </c>
      <c r="BV98" s="33">
        <f t="shared" si="42"/>
        <v>6862</v>
      </c>
      <c r="BW98" s="33">
        <f t="shared" si="42"/>
        <v>6956</v>
      </c>
      <c r="BX98" s="33">
        <f t="shared" si="42"/>
        <v>7050</v>
      </c>
      <c r="BY98" s="33">
        <f t="shared" si="42"/>
        <v>7144</v>
      </c>
      <c r="BZ98" s="33">
        <f t="shared" si="42"/>
        <v>7238</v>
      </c>
      <c r="CA98" s="33">
        <f t="shared" si="42"/>
        <v>7332</v>
      </c>
      <c r="CB98" s="33">
        <f t="shared" si="42"/>
        <v>7426</v>
      </c>
      <c r="CC98" s="33">
        <f t="shared" si="45"/>
        <v>7520</v>
      </c>
      <c r="CD98" s="33">
        <f t="shared" si="45"/>
        <v>7614</v>
      </c>
      <c r="CE98" s="33">
        <f t="shared" si="45"/>
        <v>7708</v>
      </c>
      <c r="CF98" s="33">
        <f t="shared" si="45"/>
        <v>7802</v>
      </c>
      <c r="CG98" s="33">
        <f t="shared" si="45"/>
        <v>7896</v>
      </c>
      <c r="CH98" s="33">
        <f t="shared" si="45"/>
        <v>7990</v>
      </c>
      <c r="CI98" s="33">
        <f t="shared" si="45"/>
        <v>8084</v>
      </c>
      <c r="CJ98" s="33">
        <f t="shared" si="45"/>
        <v>8178</v>
      </c>
      <c r="CK98" s="33">
        <f t="shared" si="45"/>
        <v>8272</v>
      </c>
      <c r="CL98" s="33">
        <f t="shared" si="45"/>
        <v>8366</v>
      </c>
      <c r="CM98" s="33">
        <f t="shared" si="45"/>
        <v>8460</v>
      </c>
      <c r="CN98" s="33">
        <f t="shared" si="46"/>
        <v>8554</v>
      </c>
      <c r="CO98" s="33">
        <f t="shared" si="46"/>
        <v>8648</v>
      </c>
      <c r="CP98" s="33">
        <f t="shared" si="46"/>
        <v>8742</v>
      </c>
      <c r="CQ98" s="33">
        <f t="shared" si="46"/>
        <v>8836</v>
      </c>
      <c r="CR98" s="33">
        <f t="shared" si="46"/>
        <v>8930</v>
      </c>
      <c r="CS98" s="33">
        <f t="shared" si="46"/>
        <v>9024</v>
      </c>
      <c r="CT98" s="33">
        <f t="shared" si="46"/>
        <v>9118</v>
      </c>
      <c r="CU98" s="33">
        <f t="shared" si="46"/>
        <v>9212</v>
      </c>
      <c r="CV98" s="33">
        <f t="shared" si="46"/>
        <v>9306</v>
      </c>
    </row>
    <row r="99" spans="1:100">
      <c r="A99" s="35">
        <v>95</v>
      </c>
      <c r="B99" s="33">
        <f t="shared" si="43"/>
        <v>95</v>
      </c>
      <c r="C99" s="33">
        <f t="shared" si="43"/>
        <v>190</v>
      </c>
      <c r="D99" s="33">
        <f t="shared" si="43"/>
        <v>285</v>
      </c>
      <c r="E99" s="33">
        <f t="shared" si="43"/>
        <v>380</v>
      </c>
      <c r="F99" s="33">
        <f t="shared" si="43"/>
        <v>475</v>
      </c>
      <c r="G99" s="33">
        <f t="shared" si="43"/>
        <v>570</v>
      </c>
      <c r="H99" s="33">
        <f t="shared" si="43"/>
        <v>665</v>
      </c>
      <c r="I99" s="33">
        <f t="shared" si="43"/>
        <v>760</v>
      </c>
      <c r="J99" s="33">
        <f t="shared" si="43"/>
        <v>855</v>
      </c>
      <c r="K99" s="33">
        <f t="shared" si="43"/>
        <v>950</v>
      </c>
      <c r="L99" s="33">
        <f t="shared" si="43"/>
        <v>1045</v>
      </c>
      <c r="M99" s="33">
        <f t="shared" si="43"/>
        <v>1140</v>
      </c>
      <c r="N99" s="33">
        <f t="shared" si="43"/>
        <v>1235</v>
      </c>
      <c r="O99" s="33">
        <f t="shared" si="43"/>
        <v>1330</v>
      </c>
      <c r="P99" s="33">
        <f t="shared" si="43"/>
        <v>1425</v>
      </c>
      <c r="Q99" s="33">
        <f t="shared" si="43"/>
        <v>1520</v>
      </c>
      <c r="R99" s="33">
        <f t="shared" si="40"/>
        <v>1615</v>
      </c>
      <c r="S99" s="33">
        <f t="shared" si="40"/>
        <v>1710</v>
      </c>
      <c r="T99" s="33">
        <f t="shared" si="40"/>
        <v>1805</v>
      </c>
      <c r="U99" s="33">
        <f t="shared" si="40"/>
        <v>1900</v>
      </c>
      <c r="V99" s="33">
        <f t="shared" si="40"/>
        <v>1995</v>
      </c>
      <c r="W99" s="33">
        <f t="shared" si="40"/>
        <v>2090</v>
      </c>
      <c r="X99" s="33">
        <f t="shared" si="40"/>
        <v>2185</v>
      </c>
      <c r="Y99" s="33">
        <f t="shared" si="40"/>
        <v>2280</v>
      </c>
      <c r="Z99" s="33">
        <f t="shared" si="40"/>
        <v>2375</v>
      </c>
      <c r="AA99" s="33">
        <f t="shared" si="40"/>
        <v>2470</v>
      </c>
      <c r="AB99" s="33">
        <f t="shared" si="40"/>
        <v>2565</v>
      </c>
      <c r="AC99" s="33">
        <f t="shared" si="40"/>
        <v>2660</v>
      </c>
      <c r="AD99" s="33">
        <f t="shared" si="40"/>
        <v>2755</v>
      </c>
      <c r="AE99" s="33">
        <f t="shared" si="40"/>
        <v>2850</v>
      </c>
      <c r="AF99" s="33">
        <f t="shared" si="41"/>
        <v>2945</v>
      </c>
      <c r="AG99" s="33">
        <f t="shared" si="41"/>
        <v>3040</v>
      </c>
      <c r="AH99" s="33">
        <f t="shared" si="41"/>
        <v>3135</v>
      </c>
      <c r="AI99" s="33">
        <f t="shared" si="41"/>
        <v>3230</v>
      </c>
      <c r="AJ99" s="33">
        <f t="shared" si="41"/>
        <v>3325</v>
      </c>
      <c r="AK99" s="33">
        <f t="shared" si="41"/>
        <v>3420</v>
      </c>
      <c r="AL99" s="33">
        <f t="shared" si="41"/>
        <v>3515</v>
      </c>
      <c r="AM99" s="33">
        <f t="shared" si="41"/>
        <v>3610</v>
      </c>
      <c r="AN99" s="33">
        <f t="shared" si="41"/>
        <v>3705</v>
      </c>
      <c r="AO99" s="33">
        <f t="shared" si="41"/>
        <v>3800</v>
      </c>
      <c r="AP99" s="33">
        <f t="shared" si="41"/>
        <v>3895</v>
      </c>
      <c r="AQ99" s="33">
        <f t="shared" si="41"/>
        <v>3990</v>
      </c>
      <c r="AR99" s="33">
        <f t="shared" si="41"/>
        <v>4085</v>
      </c>
      <c r="AS99" s="33">
        <f t="shared" si="41"/>
        <v>4180</v>
      </c>
      <c r="AT99" s="33">
        <f t="shared" si="41"/>
        <v>4275</v>
      </c>
      <c r="AU99" s="33">
        <f t="shared" si="41"/>
        <v>4370</v>
      </c>
      <c r="AV99" s="33">
        <f t="shared" ref="AV99:BK103" si="47">AV$4*$A99</f>
        <v>4465</v>
      </c>
      <c r="AW99" s="33">
        <f t="shared" si="47"/>
        <v>4560</v>
      </c>
      <c r="AX99" s="33">
        <f t="shared" si="47"/>
        <v>4655</v>
      </c>
      <c r="AY99" s="33">
        <f t="shared" si="47"/>
        <v>4750</v>
      </c>
      <c r="AZ99" s="33">
        <f t="shared" si="47"/>
        <v>4845</v>
      </c>
      <c r="BA99" s="33">
        <f t="shared" si="47"/>
        <v>4940</v>
      </c>
      <c r="BB99" s="33">
        <f t="shared" si="47"/>
        <v>5035</v>
      </c>
      <c r="BC99" s="33">
        <f t="shared" si="47"/>
        <v>5130</v>
      </c>
      <c r="BD99" s="33">
        <f t="shared" si="47"/>
        <v>5225</v>
      </c>
      <c r="BE99" s="33">
        <f t="shared" si="47"/>
        <v>5320</v>
      </c>
      <c r="BF99" s="33">
        <f t="shared" si="47"/>
        <v>5415</v>
      </c>
      <c r="BG99" s="33">
        <f t="shared" si="47"/>
        <v>5510</v>
      </c>
      <c r="BH99" s="33">
        <f t="shared" si="47"/>
        <v>5605</v>
      </c>
      <c r="BI99" s="33">
        <f t="shared" si="47"/>
        <v>5700</v>
      </c>
      <c r="BJ99" s="33">
        <f t="shared" si="44"/>
        <v>5795</v>
      </c>
      <c r="BK99" s="33">
        <f t="shared" si="44"/>
        <v>5890</v>
      </c>
      <c r="BL99" s="33">
        <f t="shared" si="44"/>
        <v>5985</v>
      </c>
      <c r="BM99" s="33">
        <f t="shared" si="44"/>
        <v>6080</v>
      </c>
      <c r="BN99" s="33">
        <f t="shared" si="44"/>
        <v>6175</v>
      </c>
      <c r="BO99" s="33">
        <f t="shared" si="44"/>
        <v>6270</v>
      </c>
      <c r="BP99" s="33">
        <f t="shared" si="44"/>
        <v>6365</v>
      </c>
      <c r="BQ99" s="33">
        <f t="shared" si="44"/>
        <v>6460</v>
      </c>
      <c r="BR99" s="33">
        <f t="shared" si="44"/>
        <v>6555</v>
      </c>
      <c r="BS99" s="33">
        <f t="shared" si="44"/>
        <v>6650</v>
      </c>
      <c r="BT99" s="33">
        <f t="shared" si="42"/>
        <v>6745</v>
      </c>
      <c r="BU99" s="33">
        <f t="shared" si="42"/>
        <v>6840</v>
      </c>
      <c r="BV99" s="33">
        <f t="shared" si="42"/>
        <v>6935</v>
      </c>
      <c r="BW99" s="33">
        <f t="shared" si="42"/>
        <v>7030</v>
      </c>
      <c r="BX99" s="33">
        <f t="shared" si="42"/>
        <v>7125</v>
      </c>
      <c r="BY99" s="33">
        <f t="shared" si="42"/>
        <v>7220</v>
      </c>
      <c r="BZ99" s="33">
        <f t="shared" si="42"/>
        <v>7315</v>
      </c>
      <c r="CA99" s="33">
        <f t="shared" si="42"/>
        <v>7410</v>
      </c>
      <c r="CB99" s="33">
        <f t="shared" si="42"/>
        <v>7505</v>
      </c>
      <c r="CC99" s="33">
        <f t="shared" si="45"/>
        <v>7600</v>
      </c>
      <c r="CD99" s="33">
        <f t="shared" si="45"/>
        <v>7695</v>
      </c>
      <c r="CE99" s="33">
        <f t="shared" si="45"/>
        <v>7790</v>
      </c>
      <c r="CF99" s="33">
        <f t="shared" si="45"/>
        <v>7885</v>
      </c>
      <c r="CG99" s="33">
        <f t="shared" si="45"/>
        <v>7980</v>
      </c>
      <c r="CH99" s="33">
        <f t="shared" si="45"/>
        <v>8075</v>
      </c>
      <c r="CI99" s="33">
        <f t="shared" si="45"/>
        <v>8170</v>
      </c>
      <c r="CJ99" s="33">
        <f t="shared" si="45"/>
        <v>8265</v>
      </c>
      <c r="CK99" s="33">
        <f t="shared" si="45"/>
        <v>8360</v>
      </c>
      <c r="CL99" s="33">
        <f t="shared" si="45"/>
        <v>8455</v>
      </c>
      <c r="CM99" s="33">
        <f t="shared" si="45"/>
        <v>8550</v>
      </c>
      <c r="CN99" s="33">
        <f t="shared" si="46"/>
        <v>8645</v>
      </c>
      <c r="CO99" s="33">
        <f t="shared" si="46"/>
        <v>8740</v>
      </c>
      <c r="CP99" s="33">
        <f t="shared" si="46"/>
        <v>8835</v>
      </c>
      <c r="CQ99" s="33">
        <f t="shared" si="46"/>
        <v>8930</v>
      </c>
      <c r="CR99" s="33">
        <f t="shared" si="46"/>
        <v>9025</v>
      </c>
      <c r="CS99" s="33">
        <f t="shared" si="46"/>
        <v>9120</v>
      </c>
      <c r="CT99" s="33">
        <f t="shared" si="46"/>
        <v>9215</v>
      </c>
      <c r="CU99" s="33">
        <f t="shared" si="46"/>
        <v>9310</v>
      </c>
      <c r="CV99" s="33">
        <f t="shared" si="46"/>
        <v>9405</v>
      </c>
    </row>
    <row r="100" spans="1:100">
      <c r="A100" s="35">
        <v>96</v>
      </c>
      <c r="B100" s="33">
        <f t="shared" si="43"/>
        <v>96</v>
      </c>
      <c r="C100" s="33">
        <f t="shared" si="43"/>
        <v>192</v>
      </c>
      <c r="D100" s="33">
        <f t="shared" si="43"/>
        <v>288</v>
      </c>
      <c r="E100" s="33">
        <f t="shared" si="43"/>
        <v>384</v>
      </c>
      <c r="F100" s="33">
        <f t="shared" si="43"/>
        <v>480</v>
      </c>
      <c r="G100" s="33">
        <f t="shared" si="43"/>
        <v>576</v>
      </c>
      <c r="H100" s="33">
        <f t="shared" si="43"/>
        <v>672</v>
      </c>
      <c r="I100" s="33">
        <f t="shared" si="43"/>
        <v>768</v>
      </c>
      <c r="J100" s="33">
        <f t="shared" si="43"/>
        <v>864</v>
      </c>
      <c r="K100" s="33">
        <f t="shared" si="43"/>
        <v>960</v>
      </c>
      <c r="L100" s="33">
        <f t="shared" si="43"/>
        <v>1056</v>
      </c>
      <c r="M100" s="33">
        <f t="shared" si="43"/>
        <v>1152</v>
      </c>
      <c r="N100" s="33">
        <f t="shared" si="43"/>
        <v>1248</v>
      </c>
      <c r="O100" s="33">
        <f t="shared" si="43"/>
        <v>1344</v>
      </c>
      <c r="P100" s="33">
        <f t="shared" si="43"/>
        <v>1440</v>
      </c>
      <c r="Q100" s="33">
        <f t="shared" ref="Q100:AF103" si="48">Q$4*$A100</f>
        <v>1536</v>
      </c>
      <c r="R100" s="33">
        <f t="shared" si="48"/>
        <v>1632</v>
      </c>
      <c r="S100" s="33">
        <f t="shared" si="48"/>
        <v>1728</v>
      </c>
      <c r="T100" s="33">
        <f t="shared" si="48"/>
        <v>1824</v>
      </c>
      <c r="U100" s="33">
        <f t="shared" si="48"/>
        <v>1920</v>
      </c>
      <c r="V100" s="33">
        <f t="shared" si="48"/>
        <v>2016</v>
      </c>
      <c r="W100" s="33">
        <f t="shared" si="48"/>
        <v>2112</v>
      </c>
      <c r="X100" s="33">
        <f t="shared" si="48"/>
        <v>2208</v>
      </c>
      <c r="Y100" s="33">
        <f t="shared" si="48"/>
        <v>2304</v>
      </c>
      <c r="Z100" s="33">
        <f t="shared" si="48"/>
        <v>2400</v>
      </c>
      <c r="AA100" s="33">
        <f t="shared" si="48"/>
        <v>2496</v>
      </c>
      <c r="AB100" s="33">
        <f t="shared" si="48"/>
        <v>2592</v>
      </c>
      <c r="AC100" s="33">
        <f t="shared" si="48"/>
        <v>2688</v>
      </c>
      <c r="AD100" s="33">
        <f t="shared" si="48"/>
        <v>2784</v>
      </c>
      <c r="AE100" s="33">
        <f t="shared" si="48"/>
        <v>2880</v>
      </c>
      <c r="AF100" s="33">
        <f t="shared" si="48"/>
        <v>2976</v>
      </c>
      <c r="AG100" s="33">
        <f t="shared" ref="AG100:AV103" si="49">AG$4*$A100</f>
        <v>3072</v>
      </c>
      <c r="AH100" s="33">
        <f t="shared" si="49"/>
        <v>3168</v>
      </c>
      <c r="AI100" s="33">
        <f t="shared" si="49"/>
        <v>3264</v>
      </c>
      <c r="AJ100" s="33">
        <f t="shared" si="49"/>
        <v>3360</v>
      </c>
      <c r="AK100" s="33">
        <f t="shared" si="49"/>
        <v>3456</v>
      </c>
      <c r="AL100" s="33">
        <f t="shared" si="49"/>
        <v>3552</v>
      </c>
      <c r="AM100" s="33">
        <f t="shared" si="49"/>
        <v>3648</v>
      </c>
      <c r="AN100" s="33">
        <f t="shared" si="49"/>
        <v>3744</v>
      </c>
      <c r="AO100" s="33">
        <f t="shared" si="49"/>
        <v>3840</v>
      </c>
      <c r="AP100" s="33">
        <f t="shared" si="49"/>
        <v>3936</v>
      </c>
      <c r="AQ100" s="33">
        <f t="shared" si="49"/>
        <v>4032</v>
      </c>
      <c r="AR100" s="33">
        <f t="shared" si="49"/>
        <v>4128</v>
      </c>
      <c r="AS100" s="33">
        <f t="shared" si="49"/>
        <v>4224</v>
      </c>
      <c r="AT100" s="33">
        <f t="shared" si="49"/>
        <v>4320</v>
      </c>
      <c r="AU100" s="33">
        <f t="shared" si="49"/>
        <v>4416</v>
      </c>
      <c r="AV100" s="33">
        <f t="shared" si="49"/>
        <v>4512</v>
      </c>
      <c r="AW100" s="33">
        <f t="shared" si="47"/>
        <v>4608</v>
      </c>
      <c r="AX100" s="33">
        <f t="shared" si="47"/>
        <v>4704</v>
      </c>
      <c r="AY100" s="33">
        <f t="shared" si="47"/>
        <v>4800</v>
      </c>
      <c r="AZ100" s="33">
        <f t="shared" si="47"/>
        <v>4896</v>
      </c>
      <c r="BA100" s="33">
        <f t="shared" si="47"/>
        <v>4992</v>
      </c>
      <c r="BB100" s="33">
        <f t="shared" si="47"/>
        <v>5088</v>
      </c>
      <c r="BC100" s="33">
        <f t="shared" si="47"/>
        <v>5184</v>
      </c>
      <c r="BD100" s="33">
        <f t="shared" si="47"/>
        <v>5280</v>
      </c>
      <c r="BE100" s="33">
        <f t="shared" si="47"/>
        <v>5376</v>
      </c>
      <c r="BF100" s="33">
        <f t="shared" si="47"/>
        <v>5472</v>
      </c>
      <c r="BG100" s="33">
        <f t="shared" si="47"/>
        <v>5568</v>
      </c>
      <c r="BH100" s="33">
        <f t="shared" si="47"/>
        <v>5664</v>
      </c>
      <c r="BI100" s="33">
        <f t="shared" si="47"/>
        <v>5760</v>
      </c>
      <c r="BJ100" s="33">
        <f t="shared" si="44"/>
        <v>5856</v>
      </c>
      <c r="BK100" s="33">
        <f t="shared" si="44"/>
        <v>5952</v>
      </c>
      <c r="BL100" s="33">
        <f t="shared" si="44"/>
        <v>6048</v>
      </c>
      <c r="BM100" s="33">
        <f t="shared" si="44"/>
        <v>6144</v>
      </c>
      <c r="BN100" s="33">
        <f t="shared" si="44"/>
        <v>6240</v>
      </c>
      <c r="BO100" s="33">
        <f t="shared" si="44"/>
        <v>6336</v>
      </c>
      <c r="BP100" s="33">
        <f t="shared" si="44"/>
        <v>6432</v>
      </c>
      <c r="BQ100" s="33">
        <f t="shared" si="44"/>
        <v>6528</v>
      </c>
      <c r="BR100" s="33">
        <f t="shared" si="44"/>
        <v>6624</v>
      </c>
      <c r="BS100" s="33">
        <f t="shared" si="44"/>
        <v>6720</v>
      </c>
      <c r="BT100" s="33">
        <f t="shared" si="44"/>
        <v>6816</v>
      </c>
      <c r="BU100" s="33">
        <f t="shared" si="44"/>
        <v>6912</v>
      </c>
      <c r="BV100" s="33">
        <f t="shared" ref="BT100:CI103" si="50">BV$4*$A100</f>
        <v>7008</v>
      </c>
      <c r="BW100" s="33">
        <f t="shared" si="50"/>
        <v>7104</v>
      </c>
      <c r="BX100" s="33">
        <f t="shared" si="50"/>
        <v>7200</v>
      </c>
      <c r="BY100" s="33">
        <f t="shared" si="50"/>
        <v>7296</v>
      </c>
      <c r="BZ100" s="33">
        <f t="shared" si="50"/>
        <v>7392</v>
      </c>
      <c r="CA100" s="33">
        <f t="shared" si="50"/>
        <v>7488</v>
      </c>
      <c r="CB100" s="33">
        <f t="shared" si="50"/>
        <v>7584</v>
      </c>
      <c r="CC100" s="33">
        <f t="shared" si="50"/>
        <v>7680</v>
      </c>
      <c r="CD100" s="33">
        <f t="shared" si="45"/>
        <v>7776</v>
      </c>
      <c r="CE100" s="33">
        <f t="shared" si="45"/>
        <v>7872</v>
      </c>
      <c r="CF100" s="33">
        <f t="shared" si="45"/>
        <v>7968</v>
      </c>
      <c r="CG100" s="33">
        <f t="shared" si="45"/>
        <v>8064</v>
      </c>
      <c r="CH100" s="33">
        <f t="shared" si="45"/>
        <v>8160</v>
      </c>
      <c r="CI100" s="33">
        <f t="shared" si="45"/>
        <v>8256</v>
      </c>
      <c r="CJ100" s="33">
        <f t="shared" si="45"/>
        <v>8352</v>
      </c>
      <c r="CK100" s="33">
        <f t="shared" si="45"/>
        <v>8448</v>
      </c>
      <c r="CL100" s="33">
        <f t="shared" si="45"/>
        <v>8544</v>
      </c>
      <c r="CM100" s="33">
        <f t="shared" si="45"/>
        <v>8640</v>
      </c>
      <c r="CN100" s="33">
        <f t="shared" si="46"/>
        <v>8736</v>
      </c>
      <c r="CO100" s="33">
        <f t="shared" si="46"/>
        <v>8832</v>
      </c>
      <c r="CP100" s="33">
        <f t="shared" si="46"/>
        <v>8928</v>
      </c>
      <c r="CQ100" s="33">
        <f t="shared" si="46"/>
        <v>9024</v>
      </c>
      <c r="CR100" s="33">
        <f t="shared" si="46"/>
        <v>9120</v>
      </c>
      <c r="CS100" s="33">
        <f t="shared" si="46"/>
        <v>9216</v>
      </c>
      <c r="CT100" s="33">
        <f t="shared" si="46"/>
        <v>9312</v>
      </c>
      <c r="CU100" s="33">
        <f t="shared" si="46"/>
        <v>9408</v>
      </c>
      <c r="CV100" s="33">
        <f t="shared" si="46"/>
        <v>9504</v>
      </c>
    </row>
    <row r="101" spans="1:100">
      <c r="A101" s="35">
        <v>97</v>
      </c>
      <c r="B101" s="33">
        <f t="shared" ref="B101:Q103" si="51">B$4*$A101</f>
        <v>97</v>
      </c>
      <c r="C101" s="33">
        <f t="shared" si="51"/>
        <v>194</v>
      </c>
      <c r="D101" s="33">
        <f t="shared" si="51"/>
        <v>291</v>
      </c>
      <c r="E101" s="33">
        <f t="shared" si="51"/>
        <v>388</v>
      </c>
      <c r="F101" s="33">
        <f t="shared" si="51"/>
        <v>485</v>
      </c>
      <c r="G101" s="33">
        <f t="shared" si="51"/>
        <v>582</v>
      </c>
      <c r="H101" s="33">
        <f t="shared" si="51"/>
        <v>679</v>
      </c>
      <c r="I101" s="33">
        <f t="shared" si="51"/>
        <v>776</v>
      </c>
      <c r="J101" s="33">
        <f t="shared" si="51"/>
        <v>873</v>
      </c>
      <c r="K101" s="33">
        <f t="shared" si="51"/>
        <v>970</v>
      </c>
      <c r="L101" s="33">
        <f t="shared" si="51"/>
        <v>1067</v>
      </c>
      <c r="M101" s="33">
        <f t="shared" si="51"/>
        <v>1164</v>
      </c>
      <c r="N101" s="33">
        <f t="shared" si="51"/>
        <v>1261</v>
      </c>
      <c r="O101" s="33">
        <f t="shared" si="51"/>
        <v>1358</v>
      </c>
      <c r="P101" s="33">
        <f t="shared" si="51"/>
        <v>1455</v>
      </c>
      <c r="Q101" s="33">
        <f t="shared" si="51"/>
        <v>1552</v>
      </c>
      <c r="R101" s="33">
        <f t="shared" si="48"/>
        <v>1649</v>
      </c>
      <c r="S101" s="33">
        <f t="shared" si="48"/>
        <v>1746</v>
      </c>
      <c r="T101" s="33">
        <f t="shared" si="48"/>
        <v>1843</v>
      </c>
      <c r="U101" s="33">
        <f t="shared" si="48"/>
        <v>1940</v>
      </c>
      <c r="V101" s="33">
        <f t="shared" si="48"/>
        <v>2037</v>
      </c>
      <c r="W101" s="33">
        <f t="shared" si="48"/>
        <v>2134</v>
      </c>
      <c r="X101" s="33">
        <f t="shared" si="48"/>
        <v>2231</v>
      </c>
      <c r="Y101" s="33">
        <f t="shared" si="48"/>
        <v>2328</v>
      </c>
      <c r="Z101" s="33">
        <f t="shared" si="48"/>
        <v>2425</v>
      </c>
      <c r="AA101" s="33">
        <f t="shared" si="48"/>
        <v>2522</v>
      </c>
      <c r="AB101" s="33">
        <f t="shared" si="48"/>
        <v>2619</v>
      </c>
      <c r="AC101" s="33">
        <f t="shared" si="48"/>
        <v>2716</v>
      </c>
      <c r="AD101" s="33">
        <f t="shared" si="48"/>
        <v>2813</v>
      </c>
      <c r="AE101" s="33">
        <f t="shared" si="48"/>
        <v>2910</v>
      </c>
      <c r="AF101" s="33">
        <f t="shared" si="48"/>
        <v>3007</v>
      </c>
      <c r="AG101" s="33">
        <f t="shared" si="49"/>
        <v>3104</v>
      </c>
      <c r="AH101" s="33">
        <f t="shared" si="49"/>
        <v>3201</v>
      </c>
      <c r="AI101" s="33">
        <f t="shared" si="49"/>
        <v>3298</v>
      </c>
      <c r="AJ101" s="33">
        <f t="shared" si="49"/>
        <v>3395</v>
      </c>
      <c r="AK101" s="33">
        <f t="shared" si="49"/>
        <v>3492</v>
      </c>
      <c r="AL101" s="33">
        <f t="shared" si="49"/>
        <v>3589</v>
      </c>
      <c r="AM101" s="33">
        <f t="shared" si="49"/>
        <v>3686</v>
      </c>
      <c r="AN101" s="33">
        <f t="shared" si="49"/>
        <v>3783</v>
      </c>
      <c r="AO101" s="33">
        <f t="shared" si="49"/>
        <v>3880</v>
      </c>
      <c r="AP101" s="33">
        <f t="shared" si="49"/>
        <v>3977</v>
      </c>
      <c r="AQ101" s="33">
        <f t="shared" si="49"/>
        <v>4074</v>
      </c>
      <c r="AR101" s="33">
        <f t="shared" si="49"/>
        <v>4171</v>
      </c>
      <c r="AS101" s="33">
        <f t="shared" si="49"/>
        <v>4268</v>
      </c>
      <c r="AT101" s="33">
        <f t="shared" si="49"/>
        <v>4365</v>
      </c>
      <c r="AU101" s="33">
        <f t="shared" si="49"/>
        <v>4462</v>
      </c>
      <c r="AV101" s="33">
        <f t="shared" si="49"/>
        <v>4559</v>
      </c>
      <c r="AW101" s="33">
        <f t="shared" si="47"/>
        <v>4656</v>
      </c>
      <c r="AX101" s="33">
        <f t="shared" si="47"/>
        <v>4753</v>
      </c>
      <c r="AY101" s="33">
        <f t="shared" si="47"/>
        <v>4850</v>
      </c>
      <c r="AZ101" s="33">
        <f t="shared" si="47"/>
        <v>4947</v>
      </c>
      <c r="BA101" s="33">
        <f t="shared" si="47"/>
        <v>5044</v>
      </c>
      <c r="BB101" s="33">
        <f t="shared" si="47"/>
        <v>5141</v>
      </c>
      <c r="BC101" s="33">
        <f t="shared" si="47"/>
        <v>5238</v>
      </c>
      <c r="BD101" s="33">
        <f t="shared" si="47"/>
        <v>5335</v>
      </c>
      <c r="BE101" s="33">
        <f t="shared" si="47"/>
        <v>5432</v>
      </c>
      <c r="BF101" s="33">
        <f t="shared" si="47"/>
        <v>5529</v>
      </c>
      <c r="BG101" s="33">
        <f t="shared" si="47"/>
        <v>5626</v>
      </c>
      <c r="BH101" s="33">
        <f t="shared" si="47"/>
        <v>5723</v>
      </c>
      <c r="BI101" s="33">
        <f t="shared" si="47"/>
        <v>5820</v>
      </c>
      <c r="BJ101" s="33">
        <f t="shared" si="47"/>
        <v>5917</v>
      </c>
      <c r="BK101" s="33">
        <f t="shared" si="47"/>
        <v>6014</v>
      </c>
      <c r="BL101" s="33">
        <f t="shared" ref="BJ101:BS103" si="52">BL$4*$A101</f>
        <v>6111</v>
      </c>
      <c r="BM101" s="33">
        <f t="shared" si="52"/>
        <v>6208</v>
      </c>
      <c r="BN101" s="33">
        <f t="shared" si="52"/>
        <v>6305</v>
      </c>
      <c r="BO101" s="33">
        <f t="shared" si="52"/>
        <v>6402</v>
      </c>
      <c r="BP101" s="33">
        <f t="shared" si="52"/>
        <v>6499</v>
      </c>
      <c r="BQ101" s="33">
        <f t="shared" si="52"/>
        <v>6596</v>
      </c>
      <c r="BR101" s="33">
        <f t="shared" si="52"/>
        <v>6693</v>
      </c>
      <c r="BS101" s="33">
        <f t="shared" si="52"/>
        <v>6790</v>
      </c>
      <c r="BT101" s="33">
        <f t="shared" si="50"/>
        <v>6887</v>
      </c>
      <c r="BU101" s="33">
        <f t="shared" si="50"/>
        <v>6984</v>
      </c>
      <c r="BV101" s="33">
        <f t="shared" si="50"/>
        <v>7081</v>
      </c>
      <c r="BW101" s="33">
        <f t="shared" si="50"/>
        <v>7178</v>
      </c>
      <c r="BX101" s="33">
        <f t="shared" si="50"/>
        <v>7275</v>
      </c>
      <c r="BY101" s="33">
        <f t="shared" si="50"/>
        <v>7372</v>
      </c>
      <c r="BZ101" s="33">
        <f t="shared" si="50"/>
        <v>7469</v>
      </c>
      <c r="CA101" s="33">
        <f t="shared" si="50"/>
        <v>7566</v>
      </c>
      <c r="CB101" s="33">
        <f t="shared" si="50"/>
        <v>7663</v>
      </c>
      <c r="CC101" s="33">
        <f t="shared" si="50"/>
        <v>7760</v>
      </c>
      <c r="CD101" s="33">
        <f t="shared" si="50"/>
        <v>7857</v>
      </c>
      <c r="CE101" s="33">
        <f t="shared" si="50"/>
        <v>7954</v>
      </c>
      <c r="CF101" s="33">
        <f t="shared" si="50"/>
        <v>8051</v>
      </c>
      <c r="CG101" s="33">
        <f t="shared" si="50"/>
        <v>8148</v>
      </c>
      <c r="CH101" s="33">
        <f t="shared" si="50"/>
        <v>8245</v>
      </c>
      <c r="CI101" s="33">
        <f t="shared" si="50"/>
        <v>8342</v>
      </c>
      <c r="CJ101" s="33">
        <f t="shared" ref="CJ101:CV103" si="53">CJ$4*$A101</f>
        <v>8439</v>
      </c>
      <c r="CK101" s="33">
        <f t="shared" si="53"/>
        <v>8536</v>
      </c>
      <c r="CL101" s="33">
        <f t="shared" si="53"/>
        <v>8633</v>
      </c>
      <c r="CM101" s="33">
        <f t="shared" si="53"/>
        <v>8730</v>
      </c>
      <c r="CN101" s="33">
        <f t="shared" si="53"/>
        <v>8827</v>
      </c>
      <c r="CO101" s="33">
        <f t="shared" si="53"/>
        <v>8924</v>
      </c>
      <c r="CP101" s="33">
        <f t="shared" si="53"/>
        <v>9021</v>
      </c>
      <c r="CQ101" s="33">
        <f t="shared" si="53"/>
        <v>9118</v>
      </c>
      <c r="CR101" s="33">
        <f t="shared" si="53"/>
        <v>9215</v>
      </c>
      <c r="CS101" s="33">
        <f t="shared" si="53"/>
        <v>9312</v>
      </c>
      <c r="CT101" s="33">
        <f t="shared" si="53"/>
        <v>9409</v>
      </c>
      <c r="CU101" s="33">
        <f t="shared" si="53"/>
        <v>9506</v>
      </c>
      <c r="CV101" s="33">
        <f t="shared" si="53"/>
        <v>9603</v>
      </c>
    </row>
    <row r="102" spans="1:100">
      <c r="A102" s="35">
        <v>98</v>
      </c>
      <c r="B102" s="33">
        <f t="shared" si="51"/>
        <v>98</v>
      </c>
      <c r="C102" s="33">
        <f t="shared" si="51"/>
        <v>196</v>
      </c>
      <c r="D102" s="33">
        <f t="shared" si="51"/>
        <v>294</v>
      </c>
      <c r="E102" s="33">
        <f t="shared" si="51"/>
        <v>392</v>
      </c>
      <c r="F102" s="33">
        <f t="shared" si="51"/>
        <v>490</v>
      </c>
      <c r="G102" s="33">
        <f t="shared" si="51"/>
        <v>588</v>
      </c>
      <c r="H102" s="33">
        <f t="shared" si="51"/>
        <v>686</v>
      </c>
      <c r="I102" s="33">
        <f t="shared" si="51"/>
        <v>784</v>
      </c>
      <c r="J102" s="33">
        <f t="shared" si="51"/>
        <v>882</v>
      </c>
      <c r="K102" s="33">
        <f t="shared" si="51"/>
        <v>980</v>
      </c>
      <c r="L102" s="33">
        <f t="shared" si="51"/>
        <v>1078</v>
      </c>
      <c r="M102" s="33">
        <f t="shared" si="51"/>
        <v>1176</v>
      </c>
      <c r="N102" s="33">
        <f t="shared" si="51"/>
        <v>1274</v>
      </c>
      <c r="O102" s="33">
        <f t="shared" si="51"/>
        <v>1372</v>
      </c>
      <c r="P102" s="33">
        <f t="shared" si="51"/>
        <v>1470</v>
      </c>
      <c r="Q102" s="33">
        <f t="shared" si="51"/>
        <v>1568</v>
      </c>
      <c r="R102" s="33">
        <f t="shared" si="48"/>
        <v>1666</v>
      </c>
      <c r="S102" s="33">
        <f t="shared" si="48"/>
        <v>1764</v>
      </c>
      <c r="T102" s="33">
        <f t="shared" si="48"/>
        <v>1862</v>
      </c>
      <c r="U102" s="33">
        <f t="shared" si="48"/>
        <v>1960</v>
      </c>
      <c r="V102" s="33">
        <f t="shared" si="48"/>
        <v>2058</v>
      </c>
      <c r="W102" s="33">
        <f t="shared" si="48"/>
        <v>2156</v>
      </c>
      <c r="X102" s="33">
        <f t="shared" si="48"/>
        <v>2254</v>
      </c>
      <c r="Y102" s="33">
        <f t="shared" si="48"/>
        <v>2352</v>
      </c>
      <c r="Z102" s="33">
        <f t="shared" si="48"/>
        <v>2450</v>
      </c>
      <c r="AA102" s="33">
        <f t="shared" si="48"/>
        <v>2548</v>
      </c>
      <c r="AB102" s="33">
        <f t="shared" si="48"/>
        <v>2646</v>
      </c>
      <c r="AC102" s="33">
        <f t="shared" si="48"/>
        <v>2744</v>
      </c>
      <c r="AD102" s="33">
        <f t="shared" si="48"/>
        <v>2842</v>
      </c>
      <c r="AE102" s="33">
        <f t="shared" si="48"/>
        <v>2940</v>
      </c>
      <c r="AF102" s="33">
        <f t="shared" si="48"/>
        <v>3038</v>
      </c>
      <c r="AG102" s="33">
        <f t="shared" si="49"/>
        <v>3136</v>
      </c>
      <c r="AH102" s="33">
        <f t="shared" si="49"/>
        <v>3234</v>
      </c>
      <c r="AI102" s="33">
        <f t="shared" si="49"/>
        <v>3332</v>
      </c>
      <c r="AJ102" s="33">
        <f t="shared" si="49"/>
        <v>3430</v>
      </c>
      <c r="AK102" s="33">
        <f t="shared" si="49"/>
        <v>3528</v>
      </c>
      <c r="AL102" s="33">
        <f t="shared" si="49"/>
        <v>3626</v>
      </c>
      <c r="AM102" s="33">
        <f t="shared" si="49"/>
        <v>3724</v>
      </c>
      <c r="AN102" s="33">
        <f t="shared" si="49"/>
        <v>3822</v>
      </c>
      <c r="AO102" s="33">
        <f t="shared" si="49"/>
        <v>3920</v>
      </c>
      <c r="AP102" s="33">
        <f t="shared" si="49"/>
        <v>4018</v>
      </c>
      <c r="AQ102" s="33">
        <f t="shared" si="49"/>
        <v>4116</v>
      </c>
      <c r="AR102" s="33">
        <f t="shared" si="49"/>
        <v>4214</v>
      </c>
      <c r="AS102" s="33">
        <f t="shared" si="49"/>
        <v>4312</v>
      </c>
      <c r="AT102" s="33">
        <f t="shared" si="49"/>
        <v>4410</v>
      </c>
      <c r="AU102" s="33">
        <f t="shared" si="49"/>
        <v>4508</v>
      </c>
      <c r="AV102" s="33">
        <f t="shared" si="49"/>
        <v>4606</v>
      </c>
      <c r="AW102" s="33">
        <f t="shared" si="47"/>
        <v>4704</v>
      </c>
      <c r="AX102" s="33">
        <f t="shared" si="47"/>
        <v>4802</v>
      </c>
      <c r="AY102" s="33">
        <f t="shared" si="47"/>
        <v>4900</v>
      </c>
      <c r="AZ102" s="33">
        <f t="shared" si="47"/>
        <v>4998</v>
      </c>
      <c r="BA102" s="33">
        <f t="shared" si="47"/>
        <v>5096</v>
      </c>
      <c r="BB102" s="33">
        <f t="shared" si="47"/>
        <v>5194</v>
      </c>
      <c r="BC102" s="33">
        <f t="shared" si="47"/>
        <v>5292</v>
      </c>
      <c r="BD102" s="33">
        <f t="shared" si="47"/>
        <v>5390</v>
      </c>
      <c r="BE102" s="33">
        <f t="shared" si="47"/>
        <v>5488</v>
      </c>
      <c r="BF102" s="33">
        <f t="shared" si="47"/>
        <v>5586</v>
      </c>
      <c r="BG102" s="33">
        <f t="shared" si="47"/>
        <v>5684</v>
      </c>
      <c r="BH102" s="33">
        <f t="shared" si="47"/>
        <v>5782</v>
      </c>
      <c r="BI102" s="33">
        <f t="shared" si="47"/>
        <v>5880</v>
      </c>
      <c r="BJ102" s="33">
        <f t="shared" si="52"/>
        <v>5978</v>
      </c>
      <c r="BK102" s="33">
        <f t="shared" si="52"/>
        <v>6076</v>
      </c>
      <c r="BL102" s="33">
        <f t="shared" si="52"/>
        <v>6174</v>
      </c>
      <c r="BM102" s="33">
        <f t="shared" si="52"/>
        <v>6272</v>
      </c>
      <c r="BN102" s="33">
        <f t="shared" si="52"/>
        <v>6370</v>
      </c>
      <c r="BO102" s="33">
        <f t="shared" si="52"/>
        <v>6468</v>
      </c>
      <c r="BP102" s="33">
        <f t="shared" si="52"/>
        <v>6566</v>
      </c>
      <c r="BQ102" s="33">
        <f t="shared" si="52"/>
        <v>6664</v>
      </c>
      <c r="BR102" s="33">
        <f t="shared" si="52"/>
        <v>6762</v>
      </c>
      <c r="BS102" s="33">
        <f t="shared" si="52"/>
        <v>6860</v>
      </c>
      <c r="BT102" s="33">
        <f t="shared" si="50"/>
        <v>6958</v>
      </c>
      <c r="BU102" s="33">
        <f t="shared" si="50"/>
        <v>7056</v>
      </c>
      <c r="BV102" s="33">
        <f t="shared" si="50"/>
        <v>7154</v>
      </c>
      <c r="BW102" s="33">
        <f t="shared" si="50"/>
        <v>7252</v>
      </c>
      <c r="BX102" s="33">
        <f t="shared" si="50"/>
        <v>7350</v>
      </c>
      <c r="BY102" s="33">
        <f t="shared" si="50"/>
        <v>7448</v>
      </c>
      <c r="BZ102" s="33">
        <f t="shared" si="50"/>
        <v>7546</v>
      </c>
      <c r="CA102" s="33">
        <f t="shared" si="50"/>
        <v>7644</v>
      </c>
      <c r="CB102" s="33">
        <f t="shared" si="50"/>
        <v>7742</v>
      </c>
      <c r="CC102" s="33">
        <f t="shared" si="50"/>
        <v>7840</v>
      </c>
      <c r="CD102" s="33">
        <f t="shared" si="50"/>
        <v>7938</v>
      </c>
      <c r="CE102" s="33">
        <f t="shared" si="50"/>
        <v>8036</v>
      </c>
      <c r="CF102" s="33">
        <f t="shared" si="50"/>
        <v>8134</v>
      </c>
      <c r="CG102" s="33">
        <f t="shared" si="50"/>
        <v>8232</v>
      </c>
      <c r="CH102" s="33">
        <f t="shared" si="50"/>
        <v>8330</v>
      </c>
      <c r="CI102" s="33">
        <f t="shared" si="50"/>
        <v>8428</v>
      </c>
      <c r="CJ102" s="33">
        <f t="shared" si="53"/>
        <v>8526</v>
      </c>
      <c r="CK102" s="33">
        <f t="shared" si="53"/>
        <v>8624</v>
      </c>
      <c r="CL102" s="33">
        <f t="shared" si="53"/>
        <v>8722</v>
      </c>
      <c r="CM102" s="33">
        <f t="shared" si="53"/>
        <v>8820</v>
      </c>
      <c r="CN102" s="33">
        <f t="shared" si="53"/>
        <v>8918</v>
      </c>
      <c r="CO102" s="33">
        <f t="shared" si="53"/>
        <v>9016</v>
      </c>
      <c r="CP102" s="33">
        <f t="shared" si="53"/>
        <v>9114</v>
      </c>
      <c r="CQ102" s="33">
        <f t="shared" si="53"/>
        <v>9212</v>
      </c>
      <c r="CR102" s="33">
        <f t="shared" si="53"/>
        <v>9310</v>
      </c>
      <c r="CS102" s="33">
        <f t="shared" si="53"/>
        <v>9408</v>
      </c>
      <c r="CT102" s="33">
        <f t="shared" si="53"/>
        <v>9506</v>
      </c>
      <c r="CU102" s="33">
        <f t="shared" si="53"/>
        <v>9604</v>
      </c>
      <c r="CV102" s="33">
        <f t="shared" si="53"/>
        <v>9702</v>
      </c>
    </row>
    <row r="103" spans="1:100">
      <c r="A103" s="35">
        <v>99</v>
      </c>
      <c r="B103" s="33">
        <f t="shared" si="51"/>
        <v>99</v>
      </c>
      <c r="C103" s="33">
        <f t="shared" si="51"/>
        <v>198</v>
      </c>
      <c r="D103" s="33">
        <f t="shared" si="51"/>
        <v>297</v>
      </c>
      <c r="E103" s="33">
        <f t="shared" si="51"/>
        <v>396</v>
      </c>
      <c r="F103" s="33">
        <f t="shared" si="51"/>
        <v>495</v>
      </c>
      <c r="G103" s="33">
        <f t="shared" si="51"/>
        <v>594</v>
      </c>
      <c r="H103" s="33">
        <f t="shared" si="51"/>
        <v>693</v>
      </c>
      <c r="I103" s="33">
        <f t="shared" si="51"/>
        <v>792</v>
      </c>
      <c r="J103" s="33">
        <f t="shared" si="51"/>
        <v>891</v>
      </c>
      <c r="K103" s="33">
        <f t="shared" si="51"/>
        <v>990</v>
      </c>
      <c r="L103" s="33">
        <f t="shared" si="51"/>
        <v>1089</v>
      </c>
      <c r="M103" s="33">
        <f t="shared" si="51"/>
        <v>1188</v>
      </c>
      <c r="N103" s="33">
        <f t="shared" si="51"/>
        <v>1287</v>
      </c>
      <c r="O103" s="33">
        <f t="shared" si="51"/>
        <v>1386</v>
      </c>
      <c r="P103" s="33">
        <f t="shared" si="51"/>
        <v>1485</v>
      </c>
      <c r="Q103" s="33">
        <f t="shared" si="51"/>
        <v>1584</v>
      </c>
      <c r="R103" s="33">
        <f t="shared" si="48"/>
        <v>1683</v>
      </c>
      <c r="S103" s="33">
        <f t="shared" si="48"/>
        <v>1782</v>
      </c>
      <c r="T103" s="33">
        <f t="shared" si="48"/>
        <v>1881</v>
      </c>
      <c r="U103" s="33">
        <f t="shared" si="48"/>
        <v>1980</v>
      </c>
      <c r="V103" s="33">
        <f t="shared" si="48"/>
        <v>2079</v>
      </c>
      <c r="W103" s="33">
        <f t="shared" si="48"/>
        <v>2178</v>
      </c>
      <c r="X103" s="33">
        <f t="shared" si="48"/>
        <v>2277</v>
      </c>
      <c r="Y103" s="33">
        <f t="shared" si="48"/>
        <v>2376</v>
      </c>
      <c r="Z103" s="33">
        <f t="shared" si="48"/>
        <v>2475</v>
      </c>
      <c r="AA103" s="33">
        <f t="shared" si="48"/>
        <v>2574</v>
      </c>
      <c r="AB103" s="33">
        <f t="shared" si="48"/>
        <v>2673</v>
      </c>
      <c r="AC103" s="33">
        <f t="shared" si="48"/>
        <v>2772</v>
      </c>
      <c r="AD103" s="33">
        <f t="shared" si="48"/>
        <v>2871</v>
      </c>
      <c r="AE103" s="33">
        <f t="shared" si="48"/>
        <v>2970</v>
      </c>
      <c r="AF103" s="33">
        <f t="shared" si="48"/>
        <v>3069</v>
      </c>
      <c r="AG103" s="33">
        <f t="shared" si="49"/>
        <v>3168</v>
      </c>
      <c r="AH103" s="33">
        <f t="shared" si="49"/>
        <v>3267</v>
      </c>
      <c r="AI103" s="33">
        <f t="shared" si="49"/>
        <v>3366</v>
      </c>
      <c r="AJ103" s="33">
        <f t="shared" si="49"/>
        <v>3465</v>
      </c>
      <c r="AK103" s="33">
        <f t="shared" si="49"/>
        <v>3564</v>
      </c>
      <c r="AL103" s="33">
        <f t="shared" si="49"/>
        <v>3663</v>
      </c>
      <c r="AM103" s="33">
        <f t="shared" si="49"/>
        <v>3762</v>
      </c>
      <c r="AN103" s="33">
        <f t="shared" si="49"/>
        <v>3861</v>
      </c>
      <c r="AO103" s="33">
        <f t="shared" si="49"/>
        <v>3960</v>
      </c>
      <c r="AP103" s="33">
        <f t="shared" si="49"/>
        <v>4059</v>
      </c>
      <c r="AQ103" s="33">
        <f t="shared" si="49"/>
        <v>4158</v>
      </c>
      <c r="AR103" s="33">
        <f t="shared" si="49"/>
        <v>4257</v>
      </c>
      <c r="AS103" s="33">
        <f t="shared" si="49"/>
        <v>4356</v>
      </c>
      <c r="AT103" s="33">
        <f t="shared" si="49"/>
        <v>4455</v>
      </c>
      <c r="AU103" s="33">
        <f t="shared" si="49"/>
        <v>4554</v>
      </c>
      <c r="AV103" s="33">
        <f t="shared" si="49"/>
        <v>4653</v>
      </c>
      <c r="AW103" s="33">
        <f t="shared" si="47"/>
        <v>4752</v>
      </c>
      <c r="AX103" s="33">
        <f t="shared" si="47"/>
        <v>4851</v>
      </c>
      <c r="AY103" s="33">
        <f t="shared" si="47"/>
        <v>4950</v>
      </c>
      <c r="AZ103" s="33">
        <f t="shared" si="47"/>
        <v>5049</v>
      </c>
      <c r="BA103" s="33">
        <f t="shared" si="47"/>
        <v>5148</v>
      </c>
      <c r="BB103" s="33">
        <f t="shared" si="47"/>
        <v>5247</v>
      </c>
      <c r="BC103" s="33">
        <f t="shared" si="47"/>
        <v>5346</v>
      </c>
      <c r="BD103" s="33">
        <f t="shared" si="47"/>
        <v>5445</v>
      </c>
      <c r="BE103" s="33">
        <f t="shared" si="47"/>
        <v>5544</v>
      </c>
      <c r="BF103" s="33">
        <f t="shared" si="47"/>
        <v>5643</v>
      </c>
      <c r="BG103" s="33">
        <f t="shared" si="47"/>
        <v>5742</v>
      </c>
      <c r="BH103" s="33">
        <f t="shared" si="47"/>
        <v>5841</v>
      </c>
      <c r="BI103" s="33">
        <f t="shared" si="47"/>
        <v>5940</v>
      </c>
      <c r="BJ103" s="33">
        <f t="shared" si="52"/>
        <v>6039</v>
      </c>
      <c r="BK103" s="33">
        <f t="shared" si="52"/>
        <v>6138</v>
      </c>
      <c r="BL103" s="33">
        <f t="shared" si="52"/>
        <v>6237</v>
      </c>
      <c r="BM103" s="33">
        <f t="shared" si="52"/>
        <v>6336</v>
      </c>
      <c r="BN103" s="33">
        <f t="shared" si="52"/>
        <v>6435</v>
      </c>
      <c r="BO103" s="33">
        <f t="shared" si="52"/>
        <v>6534</v>
      </c>
      <c r="BP103" s="33">
        <f t="shared" si="52"/>
        <v>6633</v>
      </c>
      <c r="BQ103" s="33">
        <f t="shared" si="52"/>
        <v>6732</v>
      </c>
      <c r="BR103" s="33">
        <f t="shared" si="52"/>
        <v>6831</v>
      </c>
      <c r="BS103" s="33">
        <f t="shared" si="52"/>
        <v>6930</v>
      </c>
      <c r="BT103" s="33">
        <f t="shared" si="50"/>
        <v>7029</v>
      </c>
      <c r="BU103" s="33">
        <f t="shared" si="50"/>
        <v>7128</v>
      </c>
      <c r="BV103" s="33">
        <f t="shared" si="50"/>
        <v>7227</v>
      </c>
      <c r="BW103" s="33">
        <f t="shared" si="50"/>
        <v>7326</v>
      </c>
      <c r="BX103" s="33">
        <f t="shared" si="50"/>
        <v>7425</v>
      </c>
      <c r="BY103" s="33">
        <f t="shared" si="50"/>
        <v>7524</v>
      </c>
      <c r="BZ103" s="33">
        <f t="shared" si="50"/>
        <v>7623</v>
      </c>
      <c r="CA103" s="33">
        <f t="shared" si="50"/>
        <v>7722</v>
      </c>
      <c r="CB103" s="33">
        <f t="shared" si="50"/>
        <v>7821</v>
      </c>
      <c r="CC103" s="33">
        <f t="shared" si="50"/>
        <v>7920</v>
      </c>
      <c r="CD103" s="33">
        <f t="shared" si="50"/>
        <v>8019</v>
      </c>
      <c r="CE103" s="33">
        <f t="shared" si="50"/>
        <v>8118</v>
      </c>
      <c r="CF103" s="33">
        <f t="shared" si="50"/>
        <v>8217</v>
      </c>
      <c r="CG103" s="33">
        <f t="shared" si="50"/>
        <v>8316</v>
      </c>
      <c r="CH103" s="33">
        <f t="shared" si="50"/>
        <v>8415</v>
      </c>
      <c r="CI103" s="33">
        <f t="shared" si="50"/>
        <v>8514</v>
      </c>
      <c r="CJ103" s="33">
        <f t="shared" si="53"/>
        <v>8613</v>
      </c>
      <c r="CK103" s="33">
        <f t="shared" si="53"/>
        <v>8712</v>
      </c>
      <c r="CL103" s="33">
        <f t="shared" si="53"/>
        <v>8811</v>
      </c>
      <c r="CM103" s="33">
        <f t="shared" si="53"/>
        <v>8910</v>
      </c>
      <c r="CN103" s="33">
        <f t="shared" si="53"/>
        <v>9009</v>
      </c>
      <c r="CO103" s="33">
        <f t="shared" si="53"/>
        <v>9108</v>
      </c>
      <c r="CP103" s="33">
        <f t="shared" si="53"/>
        <v>9207</v>
      </c>
      <c r="CQ103" s="33">
        <f t="shared" si="53"/>
        <v>9306</v>
      </c>
      <c r="CR103" s="33">
        <f t="shared" si="53"/>
        <v>9405</v>
      </c>
      <c r="CS103" s="33">
        <f t="shared" si="53"/>
        <v>9504</v>
      </c>
      <c r="CT103" s="33">
        <f t="shared" si="53"/>
        <v>9603</v>
      </c>
      <c r="CU103" s="33">
        <f t="shared" si="53"/>
        <v>9702</v>
      </c>
      <c r="CV103" s="33">
        <f t="shared" si="53"/>
        <v>9801</v>
      </c>
    </row>
  </sheetData>
  <phoneticPr fontId="1" type="noConversion"/>
  <conditionalFormatting sqref="B5:CV103">
    <cfRule type="expression" dxfId="36" priority="64">
      <formula>AND(B$4=$C$2,$A5=$B$2)</formula>
    </cfRule>
    <cfRule type="expression" dxfId="35" priority="65">
      <formula>$A5=$B$2</formula>
    </cfRule>
    <cfRule type="expression" dxfId="34" priority="66">
      <formula>B$4=$C$2</formula>
    </cfRule>
  </conditionalFormatting>
  <dataValidations count="2">
    <dataValidation type="list" allowBlank="1" showInputMessage="1" showErrorMessage="1" sqref="B2" xr:uid="{00000000-0002-0000-0700-000000000000}">
      <formula1>$A$5:$A$103</formula1>
    </dataValidation>
    <dataValidation type="list" allowBlank="1" showInputMessage="1" showErrorMessage="1" sqref="C2" xr:uid="{00000000-0002-0000-0700-000001000000}">
      <formula1>$B$4:$CV$4</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H11"/>
  <sheetViews>
    <sheetView zoomScale="115" zoomScaleNormal="115" workbookViewId="0">
      <selection activeCell="O19" sqref="O19"/>
    </sheetView>
  </sheetViews>
  <sheetFormatPr defaultRowHeight="16.5"/>
  <cols>
    <col min="3" max="3" width="5.875" style="81" customWidth="1"/>
    <col min="4" max="34" width="6" customWidth="1"/>
    <col min="35" max="35" width="16.5" customWidth="1"/>
  </cols>
  <sheetData>
    <row r="1" spans="1:34" ht="19.5">
      <c r="A1" s="51" t="s">
        <v>782</v>
      </c>
      <c r="B1" s="52" t="s">
        <v>267</v>
      </c>
      <c r="C1" s="53"/>
      <c r="D1" s="54">
        <v>1</v>
      </c>
      <c r="E1" s="55">
        <v>2</v>
      </c>
      <c r="F1" s="55">
        <v>3</v>
      </c>
      <c r="G1" s="55">
        <v>4</v>
      </c>
      <c r="H1" s="55">
        <v>5</v>
      </c>
      <c r="I1" s="55">
        <v>6</v>
      </c>
      <c r="J1" s="55">
        <v>7</v>
      </c>
      <c r="K1" s="55">
        <v>8</v>
      </c>
      <c r="L1" s="55">
        <v>9</v>
      </c>
      <c r="M1" s="55">
        <v>10</v>
      </c>
      <c r="N1" s="55">
        <v>11</v>
      </c>
      <c r="O1" s="55">
        <v>12</v>
      </c>
      <c r="P1" s="55">
        <v>13</v>
      </c>
      <c r="Q1" s="55">
        <v>14</v>
      </c>
      <c r="R1" s="55">
        <v>15</v>
      </c>
      <c r="S1" s="55">
        <v>16</v>
      </c>
      <c r="T1" s="55">
        <v>17</v>
      </c>
      <c r="U1" s="55">
        <v>18</v>
      </c>
      <c r="V1" s="55">
        <v>19</v>
      </c>
      <c r="W1" s="55">
        <v>20</v>
      </c>
      <c r="X1" s="55">
        <v>21</v>
      </c>
      <c r="Y1" s="55">
        <v>22</v>
      </c>
      <c r="Z1" s="55">
        <v>23</v>
      </c>
      <c r="AA1" s="55">
        <v>24</v>
      </c>
      <c r="AB1" s="55">
        <v>25</v>
      </c>
      <c r="AC1" s="55">
        <v>26</v>
      </c>
      <c r="AD1" s="55">
        <v>27</v>
      </c>
      <c r="AE1" s="55">
        <v>28</v>
      </c>
      <c r="AF1" s="55">
        <v>29</v>
      </c>
      <c r="AG1" s="55">
        <v>30</v>
      </c>
      <c r="AH1" s="56">
        <v>31</v>
      </c>
    </row>
    <row r="2" spans="1:34" ht="18.75">
      <c r="A2" s="57" t="s">
        <v>268</v>
      </c>
      <c r="B2" s="58">
        <f>COUNTIF(D2:AH2,"«")</f>
        <v>5</v>
      </c>
      <c r="C2" s="59"/>
      <c r="D2" s="60"/>
      <c r="E2" s="61"/>
      <c r="F2" s="61" t="s">
        <v>269</v>
      </c>
      <c r="G2" s="62"/>
      <c r="H2" s="63"/>
      <c r="I2" s="61" t="s">
        <v>269</v>
      </c>
      <c r="J2" s="64"/>
      <c r="K2" s="64"/>
      <c r="L2" s="65"/>
      <c r="M2" s="66"/>
      <c r="N2" s="62"/>
      <c r="O2" s="61" t="s">
        <v>269</v>
      </c>
      <c r="P2" s="61" t="s">
        <v>269</v>
      </c>
      <c r="Q2" s="64"/>
      <c r="R2" s="64"/>
      <c r="S2" s="62"/>
      <c r="T2" s="62"/>
      <c r="U2" s="62"/>
      <c r="V2" s="63"/>
      <c r="W2" s="61" t="s">
        <v>269</v>
      </c>
      <c r="X2" s="64"/>
      <c r="Y2" s="64"/>
      <c r="Z2" s="62"/>
      <c r="AA2" s="66"/>
      <c r="AB2" s="62"/>
      <c r="AC2" s="64"/>
      <c r="AD2" s="64"/>
      <c r="AE2" s="67"/>
      <c r="AF2" s="67"/>
      <c r="AG2" s="68"/>
      <c r="AH2" s="69"/>
    </row>
    <row r="3" spans="1:34" ht="19.5" thickBot="1">
      <c r="A3" s="70" t="s">
        <v>270</v>
      </c>
      <c r="B3" s="71">
        <f>COUNTIF(D3:AH3,"«")</f>
        <v>6</v>
      </c>
      <c r="C3" s="59"/>
      <c r="D3" s="72" t="s">
        <v>269</v>
      </c>
      <c r="E3" s="73"/>
      <c r="F3" s="74"/>
      <c r="G3" s="74"/>
      <c r="H3" s="75"/>
      <c r="I3" s="75"/>
      <c r="J3" s="76"/>
      <c r="K3" s="76"/>
      <c r="L3" s="77" t="s">
        <v>269</v>
      </c>
      <c r="M3" s="78"/>
      <c r="N3" s="76"/>
      <c r="O3" s="75"/>
      <c r="P3" s="77" t="s">
        <v>269</v>
      </c>
      <c r="Q3" s="76"/>
      <c r="R3" s="76"/>
      <c r="S3" s="76"/>
      <c r="T3" s="77" t="s">
        <v>269</v>
      </c>
      <c r="U3" s="76"/>
      <c r="V3" s="75"/>
      <c r="W3" s="77" t="s">
        <v>269</v>
      </c>
      <c r="X3" s="76"/>
      <c r="Y3" s="76"/>
      <c r="Z3" s="76"/>
      <c r="AA3" s="76"/>
      <c r="AB3" s="76"/>
      <c r="AC3" s="75"/>
      <c r="AD3" s="77" t="s">
        <v>269</v>
      </c>
      <c r="AE3" s="75"/>
      <c r="AF3" s="76"/>
      <c r="AG3" s="79"/>
      <c r="AH3" s="80"/>
    </row>
    <row r="8" spans="1:34" ht="17.25" thickBot="1"/>
    <row r="9" spans="1:34" ht="19.5">
      <c r="A9" s="51" t="s">
        <v>786</v>
      </c>
      <c r="B9" s="52" t="s">
        <v>267</v>
      </c>
      <c r="C9" s="53"/>
      <c r="D9" s="54">
        <v>1</v>
      </c>
      <c r="E9" s="55">
        <v>2</v>
      </c>
      <c r="F9" s="55">
        <v>3</v>
      </c>
      <c r="G9" s="55">
        <v>4</v>
      </c>
      <c r="H9" s="55">
        <v>5</v>
      </c>
      <c r="I9" s="55">
        <v>6</v>
      </c>
      <c r="J9" s="55">
        <v>7</v>
      </c>
      <c r="K9" s="55">
        <v>8</v>
      </c>
      <c r="L9" s="55">
        <v>9</v>
      </c>
      <c r="M9" s="55">
        <v>10</v>
      </c>
      <c r="N9" s="55">
        <v>11</v>
      </c>
      <c r="O9" s="55">
        <v>12</v>
      </c>
      <c r="P9" s="55">
        <v>13</v>
      </c>
      <c r="Q9" s="55">
        <v>14</v>
      </c>
      <c r="R9" s="55">
        <v>15</v>
      </c>
      <c r="S9" s="55">
        <v>16</v>
      </c>
      <c r="T9" s="55">
        <v>17</v>
      </c>
      <c r="U9" s="55">
        <v>18</v>
      </c>
      <c r="V9" s="55">
        <v>19</v>
      </c>
      <c r="W9" s="55">
        <v>20</v>
      </c>
      <c r="X9" s="55">
        <v>21</v>
      </c>
      <c r="Y9" s="55">
        <v>22</v>
      </c>
      <c r="Z9" s="55">
        <v>23</v>
      </c>
      <c r="AA9" s="55">
        <v>24</v>
      </c>
      <c r="AB9" s="55">
        <v>25</v>
      </c>
      <c r="AC9" s="55">
        <v>26</v>
      </c>
      <c r="AD9" s="55">
        <v>27</v>
      </c>
      <c r="AE9" s="55">
        <v>28</v>
      </c>
      <c r="AF9" s="55">
        <v>29</v>
      </c>
      <c r="AG9" s="55">
        <v>30</v>
      </c>
      <c r="AH9" s="56">
        <v>31</v>
      </c>
    </row>
    <row r="10" spans="1:34" ht="18.75">
      <c r="A10" s="57" t="s">
        <v>268</v>
      </c>
      <c r="B10" s="58">
        <f>COUNTIF(D10:AH10,"«")</f>
        <v>5</v>
      </c>
      <c r="C10" s="59"/>
      <c r="D10" s="60"/>
      <c r="E10" s="61"/>
      <c r="F10" s="61" t="s">
        <v>269</v>
      </c>
      <c r="G10" s="62"/>
      <c r="H10" s="63"/>
      <c r="I10" s="61" t="s">
        <v>269</v>
      </c>
      <c r="J10" s="64"/>
      <c r="K10" s="64"/>
      <c r="L10" s="65"/>
      <c r="M10" s="66"/>
      <c r="N10" s="62"/>
      <c r="O10" s="61" t="s">
        <v>269</v>
      </c>
      <c r="P10" s="61" t="s">
        <v>269</v>
      </c>
      <c r="Q10" s="64"/>
      <c r="R10" s="64"/>
      <c r="S10" s="62"/>
      <c r="T10" s="62"/>
      <c r="U10" s="62"/>
      <c r="V10" s="63"/>
      <c r="W10" s="61" t="s">
        <v>269</v>
      </c>
      <c r="X10" s="64"/>
      <c r="Y10" s="64"/>
      <c r="Z10" s="62"/>
      <c r="AA10" s="66"/>
      <c r="AB10" s="62"/>
      <c r="AC10" s="64"/>
      <c r="AD10" s="64"/>
      <c r="AE10" s="67"/>
      <c r="AF10" s="67"/>
      <c r="AG10" s="68"/>
      <c r="AH10" s="69"/>
    </row>
    <row r="11" spans="1:34" ht="19.5" thickBot="1">
      <c r="A11" s="70" t="s">
        <v>270</v>
      </c>
      <c r="B11" s="71">
        <f>COUNTIF(D11:AH11,"«")</f>
        <v>6</v>
      </c>
      <c r="C11" s="59"/>
      <c r="D11" s="72" t="s">
        <v>269</v>
      </c>
      <c r="E11" s="73"/>
      <c r="F11" s="74"/>
      <c r="G11" s="74"/>
      <c r="H11" s="75"/>
      <c r="I11" s="75"/>
      <c r="J11" s="76"/>
      <c r="K11" s="76"/>
      <c r="L11" s="77" t="s">
        <v>269</v>
      </c>
      <c r="M11" s="78"/>
      <c r="N11" s="76"/>
      <c r="O11" s="75"/>
      <c r="P11" s="77" t="s">
        <v>269</v>
      </c>
      <c r="Q11" s="76"/>
      <c r="R11" s="76"/>
      <c r="S11" s="76"/>
      <c r="T11" s="77" t="s">
        <v>269</v>
      </c>
      <c r="U11" s="76"/>
      <c r="V11" s="75"/>
      <c r="W11" s="77" t="s">
        <v>269</v>
      </c>
      <c r="X11" s="76"/>
      <c r="Y11" s="76"/>
      <c r="Z11" s="76"/>
      <c r="AA11" s="76"/>
      <c r="AB11" s="76"/>
      <c r="AC11" s="75"/>
      <c r="AD11" s="77" t="s">
        <v>269</v>
      </c>
      <c r="AE11" s="75"/>
      <c r="AF11" s="76"/>
      <c r="AG11" s="79"/>
      <c r="AH11" s="80"/>
    </row>
  </sheetData>
  <phoneticPr fontId="1" type="noConversion"/>
  <conditionalFormatting sqref="D1">
    <cfRule type="expression" dxfId="33" priority="64">
      <formula>INDEX(D2:D3,MATCH($A$1,$A$2:$A$3),1)="«"</formula>
    </cfRule>
  </conditionalFormatting>
  <conditionalFormatting sqref="E1">
    <cfRule type="expression" dxfId="32" priority="63">
      <formula>INDEX(E2:E3,MATCH($A$1,$A$2:$A$3),1)="«"</formula>
    </cfRule>
  </conditionalFormatting>
  <conditionalFormatting sqref="F1">
    <cfRule type="expression" dxfId="31" priority="62">
      <formula>INDEX(F2:F3,MATCH($A$1,$A$2:$A$3),1)="«"</formula>
    </cfRule>
  </conditionalFormatting>
  <conditionalFormatting sqref="G1">
    <cfRule type="expression" dxfId="30" priority="61">
      <formula>INDEX(G2:G3,MATCH($A$1,$A$2:$A$3),1)="«"</formula>
    </cfRule>
  </conditionalFormatting>
  <conditionalFormatting sqref="H1">
    <cfRule type="expression" dxfId="29" priority="60">
      <formula>INDEX(H2:H3,MATCH($A$1,$A$2:$A$3),1)="«"</formula>
    </cfRule>
  </conditionalFormatting>
  <conditionalFormatting sqref="I1">
    <cfRule type="expression" dxfId="28" priority="59">
      <formula>INDEX(I2:I3,MATCH($A$1,$A$2:$A$3),1)="«"</formula>
    </cfRule>
  </conditionalFormatting>
  <conditionalFormatting sqref="J1">
    <cfRule type="expression" dxfId="27" priority="58">
      <formula>INDEX(J2:J3,MATCH($A$1,$A$2:$A$3),1)="«"</formula>
    </cfRule>
  </conditionalFormatting>
  <conditionalFormatting sqref="K1">
    <cfRule type="expression" dxfId="26" priority="57">
      <formula>INDEX(K2:K3,MATCH($A$1,$A$2:$A$3),1)="«"</formula>
    </cfRule>
  </conditionalFormatting>
  <conditionalFormatting sqref="L1">
    <cfRule type="expression" dxfId="25" priority="56">
      <formula>INDEX(L2:L3,MATCH($A$1,$A$2:$A$3),1)="«"</formula>
    </cfRule>
  </conditionalFormatting>
  <conditionalFormatting sqref="M1">
    <cfRule type="expression" dxfId="24" priority="55">
      <formula>INDEX(M2:M3,MATCH($A$1,$A$2:$A$3),1)="«"</formula>
    </cfRule>
  </conditionalFormatting>
  <conditionalFormatting sqref="N1">
    <cfRule type="expression" dxfId="23" priority="54">
      <formula>INDEX(N2:N3,MATCH($A$1,$A$2:$A$3),1)="«"</formula>
    </cfRule>
  </conditionalFormatting>
  <conditionalFormatting sqref="O1">
    <cfRule type="expression" dxfId="22" priority="53">
      <formula>INDEX(O2:O3,MATCH($A$1,$A$2:$A$3),1)="«"</formula>
    </cfRule>
  </conditionalFormatting>
  <conditionalFormatting sqref="P1">
    <cfRule type="expression" dxfId="21" priority="52">
      <formula>INDEX(P2:P3,MATCH($A$1,$A$2:$A$3),1)="«"</formula>
    </cfRule>
  </conditionalFormatting>
  <conditionalFormatting sqref="Q1">
    <cfRule type="expression" dxfId="20" priority="51">
      <formula>INDEX(Q2:Q3,MATCH($A$1,$A$2:$A$3),1)="«"</formula>
    </cfRule>
  </conditionalFormatting>
  <conditionalFormatting sqref="R1">
    <cfRule type="expression" dxfId="19" priority="50">
      <formula>INDEX(R2:R3,MATCH($A$1,$A$2:$A$3),1)="«"</formula>
    </cfRule>
  </conditionalFormatting>
  <conditionalFormatting sqref="S1">
    <cfRule type="expression" dxfId="18" priority="49">
      <formula>INDEX(S2:S3,MATCH($A$1,$A$2:$A$3),1)="«"</formula>
    </cfRule>
  </conditionalFormatting>
  <conditionalFormatting sqref="T1">
    <cfRule type="expression" dxfId="17" priority="48">
      <formula>INDEX(T2:T3,MATCH($A$1,$A$2:$A$3),1)="«"</formula>
    </cfRule>
  </conditionalFormatting>
  <conditionalFormatting sqref="U1">
    <cfRule type="expression" dxfId="16" priority="47">
      <formula>INDEX(U2:U3,MATCH($A$1,$A$2:$A$3),1)="«"</formula>
    </cfRule>
  </conditionalFormatting>
  <conditionalFormatting sqref="V1">
    <cfRule type="expression" dxfId="15" priority="46">
      <formula>INDEX(V2:V3,MATCH($A$1,$A$2:$A$3),1)="«"</formula>
    </cfRule>
  </conditionalFormatting>
  <conditionalFormatting sqref="W1">
    <cfRule type="expression" dxfId="14" priority="45">
      <formula>INDEX(W2:W3,MATCH($A$1,$A$2:$A$3),1)="«"</formula>
    </cfRule>
  </conditionalFormatting>
  <conditionalFormatting sqref="X1">
    <cfRule type="expression" dxfId="13" priority="44">
      <formula>INDEX(X2:X3,MATCH($A$1,$A$2:$A$3),1)="«"</formula>
    </cfRule>
  </conditionalFormatting>
  <conditionalFormatting sqref="Y1">
    <cfRule type="expression" dxfId="12" priority="43">
      <formula>INDEX(Y2:Y3,MATCH($A$1,$A$2:$A$3),1)="«"</formula>
    </cfRule>
  </conditionalFormatting>
  <conditionalFormatting sqref="Z1">
    <cfRule type="expression" dxfId="11" priority="42">
      <formula>INDEX(Z2:Z3,MATCH($A$1,$A$2:$A$3),1)="«"</formula>
    </cfRule>
  </conditionalFormatting>
  <conditionalFormatting sqref="AA1">
    <cfRule type="expression" dxfId="10" priority="41">
      <formula>INDEX(AA2:AA3,MATCH($A$1,$A$2:$A$3),1)="«"</formula>
    </cfRule>
  </conditionalFormatting>
  <conditionalFormatting sqref="AB1">
    <cfRule type="expression" dxfId="9" priority="40">
      <formula>INDEX(AB2:AB3,MATCH($A$1,$A$2:$A$3),1)="«"</formula>
    </cfRule>
  </conditionalFormatting>
  <conditionalFormatting sqref="AC1">
    <cfRule type="expression" dxfId="8" priority="39">
      <formula>INDEX(AC2:AC3,MATCH($A$1,$A$2:$A$3),1)="«"</formula>
    </cfRule>
  </conditionalFormatting>
  <conditionalFormatting sqref="AD1">
    <cfRule type="expression" dxfId="7" priority="38">
      <formula>INDEX(AD2:AD3,MATCH($A$1,$A$2:$A$3),1)="«"</formula>
    </cfRule>
  </conditionalFormatting>
  <conditionalFormatting sqref="AE1">
    <cfRule type="expression" dxfId="6" priority="37">
      <formula>INDEX(AE2:AE3,MATCH($A$1,$A$2:$A$3),1)="«"</formula>
    </cfRule>
  </conditionalFormatting>
  <conditionalFormatting sqref="AF1">
    <cfRule type="expression" dxfId="5" priority="36">
      <formula>INDEX(AF2:AF3,MATCH($A$1,$A$2:$A$3),1)="«"</formula>
    </cfRule>
  </conditionalFormatting>
  <conditionalFormatting sqref="AG1">
    <cfRule type="expression" dxfId="4" priority="35">
      <formula>INDEX(AG2:AG3,MATCH($A$1,$A$2:$A$3),1)="«"</formula>
    </cfRule>
  </conditionalFormatting>
  <conditionalFormatting sqref="AH1">
    <cfRule type="expression" dxfId="3" priority="34">
      <formula>INDEX(AH2:AH3,MATCH($A$1,$A$2:$A$3),1)="«"</formula>
    </cfRule>
  </conditionalFormatting>
  <conditionalFormatting sqref="D9:AH9">
    <cfRule type="expression" dxfId="2" priority="2">
      <formula>INDEX($D$10:$AH$11,MATCH($A$9,$A$10:$A$11,0),COLUMN(D$9)-3)="«"</formula>
    </cfRule>
  </conditionalFormatting>
  <dataValidations count="2">
    <dataValidation type="list" allowBlank="1" showInputMessage="1" showErrorMessage="1" sqref="A1" xr:uid="{00000000-0002-0000-0600-000000000000}">
      <formula1>$A$2:$A$3</formula1>
    </dataValidation>
    <dataValidation type="list" allowBlank="1" showInputMessage="1" showErrorMessage="1" sqref="A9" xr:uid="{EC3482B4-9397-4B6E-A844-0C641715640E}">
      <formula1>$A$10:$A$11</formula1>
    </dataValidation>
  </dataValidation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Y17"/>
  <sheetViews>
    <sheetView zoomScale="130" zoomScaleNormal="130" workbookViewId="0">
      <selection activeCell="Q22" sqref="Q22"/>
    </sheetView>
  </sheetViews>
  <sheetFormatPr defaultColWidth="9" defaultRowHeight="15.75"/>
  <cols>
    <col min="1" max="1" width="9" style="33"/>
    <col min="2" max="2" width="3.5" style="33" customWidth="1"/>
    <col min="3" max="12" width="4.75" style="33" customWidth="1"/>
    <col min="13" max="13" width="5" style="33" customWidth="1"/>
    <col min="14" max="14" width="9" style="33"/>
    <col min="15" max="15" width="6.5" style="33" customWidth="1"/>
    <col min="16" max="16384" width="9" style="33"/>
  </cols>
  <sheetData>
    <row r="3" spans="2:25">
      <c r="B3" s="31"/>
      <c r="C3" s="32" t="s">
        <v>233</v>
      </c>
      <c r="D3" s="32" t="s">
        <v>234</v>
      </c>
      <c r="E3" s="32" t="s">
        <v>235</v>
      </c>
      <c r="F3" s="32" t="s">
        <v>236</v>
      </c>
      <c r="G3" s="32" t="s">
        <v>237</v>
      </c>
      <c r="H3" s="32" t="s">
        <v>238</v>
      </c>
      <c r="I3" s="32" t="s">
        <v>239</v>
      </c>
      <c r="J3" s="32" t="s">
        <v>240</v>
      </c>
      <c r="K3" s="32" t="s">
        <v>241</v>
      </c>
      <c r="L3" s="32" t="s">
        <v>242</v>
      </c>
      <c r="O3" s="31"/>
      <c r="P3" s="32" t="s">
        <v>233</v>
      </c>
      <c r="Q3" s="32" t="s">
        <v>234</v>
      </c>
      <c r="R3" s="32" t="s">
        <v>235</v>
      </c>
      <c r="S3" s="32" t="s">
        <v>236</v>
      </c>
      <c r="T3" s="32" t="s">
        <v>237</v>
      </c>
      <c r="U3" s="32" t="s">
        <v>238</v>
      </c>
      <c r="V3" s="32" t="s">
        <v>239</v>
      </c>
      <c r="W3" s="32" t="s">
        <v>240</v>
      </c>
      <c r="X3" s="32" t="s">
        <v>241</v>
      </c>
      <c r="Y3" s="32" t="s">
        <v>242</v>
      </c>
    </row>
    <row r="4" spans="2:25">
      <c r="B4" s="34" t="s">
        <v>243</v>
      </c>
      <c r="C4" s="35" t="str">
        <f>C$3&amp;$B4</f>
        <v>甲子</v>
      </c>
      <c r="D4" s="36" t="str">
        <f t="shared" ref="D4:L15" si="0">D$3&amp;$B4</f>
        <v>乙子</v>
      </c>
      <c r="E4" s="35" t="str">
        <f t="shared" si="0"/>
        <v>丙子</v>
      </c>
      <c r="F4" s="36" t="str">
        <f t="shared" si="0"/>
        <v>丁子</v>
      </c>
      <c r="G4" s="36" t="str">
        <f t="shared" si="0"/>
        <v>戊子</v>
      </c>
      <c r="H4" s="36" t="str">
        <f t="shared" si="0"/>
        <v>己子</v>
      </c>
      <c r="I4" s="36" t="str">
        <f t="shared" si="0"/>
        <v>庚子</v>
      </c>
      <c r="J4" s="36" t="str">
        <f t="shared" si="0"/>
        <v>辛子</v>
      </c>
      <c r="K4" s="36" t="str">
        <f t="shared" si="0"/>
        <v>壬子</v>
      </c>
      <c r="L4" s="36" t="str">
        <f t="shared" si="0"/>
        <v>癸子</v>
      </c>
      <c r="O4" s="34" t="s">
        <v>243</v>
      </c>
      <c r="P4" s="37" t="str">
        <f>ROW()&amp;"/"&amp;COLUMN()</f>
        <v>4/16</v>
      </c>
      <c r="Q4" s="37" t="str">
        <f>ROW()&amp;"/"&amp;COLUMN()</f>
        <v>4/17</v>
      </c>
      <c r="R4" s="37" t="str">
        <f t="shared" ref="Q4:Y15" si="1">ROW()&amp;"/"&amp;COLUMN()</f>
        <v>4/18</v>
      </c>
      <c r="S4" s="37" t="str">
        <f t="shared" si="1"/>
        <v>4/19</v>
      </c>
      <c r="T4" s="37" t="str">
        <f t="shared" si="1"/>
        <v>4/20</v>
      </c>
      <c r="U4" s="37" t="str">
        <f t="shared" si="1"/>
        <v>4/21</v>
      </c>
      <c r="V4" s="37" t="str">
        <f t="shared" si="1"/>
        <v>4/22</v>
      </c>
      <c r="W4" s="37" t="str">
        <f t="shared" si="1"/>
        <v>4/23</v>
      </c>
      <c r="X4" s="37" t="str">
        <f t="shared" si="1"/>
        <v>4/24</v>
      </c>
      <c r="Y4" s="37" t="str">
        <f t="shared" si="1"/>
        <v>4/25</v>
      </c>
    </row>
    <row r="5" spans="2:25">
      <c r="B5" s="34" t="s">
        <v>244</v>
      </c>
      <c r="C5" s="36" t="str">
        <f t="shared" ref="C5:C15" si="2">C$3&amp;$B5</f>
        <v>甲丑</v>
      </c>
      <c r="D5" s="35" t="str">
        <f t="shared" si="0"/>
        <v>乙丑</v>
      </c>
      <c r="E5" s="36" t="str">
        <f t="shared" si="0"/>
        <v>丙丑</v>
      </c>
      <c r="F5" s="35" t="str">
        <f t="shared" si="0"/>
        <v>丁丑</v>
      </c>
      <c r="G5" s="36" t="str">
        <f t="shared" si="0"/>
        <v>戊丑</v>
      </c>
      <c r="H5" s="36" t="str">
        <f t="shared" si="0"/>
        <v>己丑</v>
      </c>
      <c r="I5" s="36" t="str">
        <f t="shared" si="0"/>
        <v>庚丑</v>
      </c>
      <c r="J5" s="36" t="str">
        <f t="shared" si="0"/>
        <v>辛丑</v>
      </c>
      <c r="K5" s="36" t="str">
        <f t="shared" si="0"/>
        <v>壬丑</v>
      </c>
      <c r="L5" s="36" t="str">
        <f t="shared" si="0"/>
        <v>癸丑</v>
      </c>
      <c r="O5" s="34" t="s">
        <v>244</v>
      </c>
      <c r="P5" s="37" t="str">
        <f t="shared" ref="P5:P15" si="3">ROW()&amp;"/"&amp;COLUMN()</f>
        <v>5/16</v>
      </c>
      <c r="Q5" s="37" t="str">
        <f t="shared" si="1"/>
        <v>5/17</v>
      </c>
      <c r="R5" s="37" t="str">
        <f t="shared" si="1"/>
        <v>5/18</v>
      </c>
      <c r="S5" s="37" t="str">
        <f t="shared" si="1"/>
        <v>5/19</v>
      </c>
      <c r="T5" s="37" t="str">
        <f t="shared" si="1"/>
        <v>5/20</v>
      </c>
      <c r="U5" s="37" t="str">
        <f t="shared" si="1"/>
        <v>5/21</v>
      </c>
      <c r="V5" s="37" t="str">
        <f t="shared" si="1"/>
        <v>5/22</v>
      </c>
      <c r="W5" s="37" t="str">
        <f t="shared" si="1"/>
        <v>5/23</v>
      </c>
      <c r="X5" s="37" t="str">
        <f t="shared" si="1"/>
        <v>5/24</v>
      </c>
      <c r="Y5" s="37" t="str">
        <f t="shared" si="1"/>
        <v>5/25</v>
      </c>
    </row>
    <row r="6" spans="2:25">
      <c r="B6" s="34" t="s">
        <v>245</v>
      </c>
      <c r="C6" s="36" t="str">
        <f t="shared" si="2"/>
        <v>甲寅</v>
      </c>
      <c r="D6" s="36" t="str">
        <f t="shared" si="0"/>
        <v>乙寅</v>
      </c>
      <c r="E6" s="35" t="str">
        <f t="shared" si="0"/>
        <v>丙寅</v>
      </c>
      <c r="F6" s="36" t="str">
        <f t="shared" si="0"/>
        <v>丁寅</v>
      </c>
      <c r="G6" s="35" t="str">
        <f t="shared" si="0"/>
        <v>戊寅</v>
      </c>
      <c r="H6" s="36" t="str">
        <f t="shared" si="0"/>
        <v>己寅</v>
      </c>
      <c r="I6" s="36" t="str">
        <f t="shared" si="0"/>
        <v>庚寅</v>
      </c>
      <c r="J6" s="36" t="str">
        <f t="shared" si="0"/>
        <v>辛寅</v>
      </c>
      <c r="K6" s="36" t="str">
        <f t="shared" si="0"/>
        <v>壬寅</v>
      </c>
      <c r="L6" s="36" t="str">
        <f t="shared" si="0"/>
        <v>癸寅</v>
      </c>
      <c r="O6" s="34" t="s">
        <v>245</v>
      </c>
      <c r="P6" s="37" t="str">
        <f t="shared" si="3"/>
        <v>6/16</v>
      </c>
      <c r="Q6" s="37" t="str">
        <f t="shared" si="1"/>
        <v>6/17</v>
      </c>
      <c r="R6" s="37" t="str">
        <f t="shared" si="1"/>
        <v>6/18</v>
      </c>
      <c r="S6" s="37" t="str">
        <f t="shared" si="1"/>
        <v>6/19</v>
      </c>
      <c r="T6" s="37" t="str">
        <f t="shared" si="1"/>
        <v>6/20</v>
      </c>
      <c r="U6" s="37" t="str">
        <f t="shared" si="1"/>
        <v>6/21</v>
      </c>
      <c r="V6" s="37" t="str">
        <f t="shared" si="1"/>
        <v>6/22</v>
      </c>
      <c r="W6" s="37" t="str">
        <f t="shared" si="1"/>
        <v>6/23</v>
      </c>
      <c r="X6" s="37" t="str">
        <f t="shared" si="1"/>
        <v>6/24</v>
      </c>
      <c r="Y6" s="37" t="str">
        <f t="shared" si="1"/>
        <v>6/25</v>
      </c>
    </row>
    <row r="7" spans="2:25">
      <c r="B7" s="34" t="s">
        <v>246</v>
      </c>
      <c r="C7" s="36" t="str">
        <f t="shared" si="2"/>
        <v>甲卯</v>
      </c>
      <c r="D7" s="35" t="str">
        <f t="shared" si="0"/>
        <v>乙卯</v>
      </c>
      <c r="E7" s="36" t="str">
        <f t="shared" si="0"/>
        <v>丙卯</v>
      </c>
      <c r="F7" s="35" t="str">
        <f t="shared" si="0"/>
        <v>丁卯</v>
      </c>
      <c r="G7" s="36" t="str">
        <f t="shared" si="0"/>
        <v>戊卯</v>
      </c>
      <c r="H7" s="35" t="str">
        <f t="shared" si="0"/>
        <v>己卯</v>
      </c>
      <c r="I7" s="36" t="str">
        <f t="shared" si="0"/>
        <v>庚卯</v>
      </c>
      <c r="J7" s="36" t="str">
        <f t="shared" si="0"/>
        <v>辛卯</v>
      </c>
      <c r="K7" s="36" t="str">
        <f t="shared" si="0"/>
        <v>壬卯</v>
      </c>
      <c r="L7" s="36" t="str">
        <f t="shared" si="0"/>
        <v>癸卯</v>
      </c>
      <c r="O7" s="34" t="s">
        <v>246</v>
      </c>
      <c r="P7" s="37" t="str">
        <f t="shared" si="3"/>
        <v>7/16</v>
      </c>
      <c r="Q7" s="37" t="str">
        <f t="shared" si="1"/>
        <v>7/17</v>
      </c>
      <c r="R7" s="37" t="str">
        <f t="shared" si="1"/>
        <v>7/18</v>
      </c>
      <c r="S7" s="37" t="str">
        <f t="shared" si="1"/>
        <v>7/19</v>
      </c>
      <c r="T7" s="37" t="str">
        <f t="shared" si="1"/>
        <v>7/20</v>
      </c>
      <c r="U7" s="37" t="str">
        <f t="shared" si="1"/>
        <v>7/21</v>
      </c>
      <c r="V7" s="37" t="str">
        <f t="shared" si="1"/>
        <v>7/22</v>
      </c>
      <c r="W7" s="37" t="str">
        <f t="shared" si="1"/>
        <v>7/23</v>
      </c>
      <c r="X7" s="37" t="str">
        <f t="shared" si="1"/>
        <v>7/24</v>
      </c>
      <c r="Y7" s="37" t="str">
        <f t="shared" si="1"/>
        <v>7/25</v>
      </c>
    </row>
    <row r="8" spans="2:25">
      <c r="B8" s="34" t="s">
        <v>247</v>
      </c>
      <c r="C8" s="36" t="str">
        <f t="shared" si="2"/>
        <v>甲辰</v>
      </c>
      <c r="D8" s="36" t="str">
        <f t="shared" si="0"/>
        <v>乙辰</v>
      </c>
      <c r="E8" s="35" t="str">
        <f t="shared" si="0"/>
        <v>丙辰</v>
      </c>
      <c r="F8" s="36" t="str">
        <f t="shared" si="0"/>
        <v>丁辰</v>
      </c>
      <c r="G8" s="35" t="str">
        <f t="shared" si="0"/>
        <v>戊辰</v>
      </c>
      <c r="H8" s="36" t="str">
        <f t="shared" si="0"/>
        <v>己辰</v>
      </c>
      <c r="I8" s="35" t="str">
        <f t="shared" si="0"/>
        <v>庚辰</v>
      </c>
      <c r="J8" s="36" t="str">
        <f t="shared" si="0"/>
        <v>辛辰</v>
      </c>
      <c r="K8" s="36" t="str">
        <f t="shared" si="0"/>
        <v>壬辰</v>
      </c>
      <c r="L8" s="36" t="str">
        <f t="shared" si="0"/>
        <v>癸辰</v>
      </c>
      <c r="O8" s="34" t="s">
        <v>247</v>
      </c>
      <c r="P8" s="37" t="str">
        <f t="shared" si="3"/>
        <v>8/16</v>
      </c>
      <c r="Q8" s="37" t="str">
        <f t="shared" si="1"/>
        <v>8/17</v>
      </c>
      <c r="R8" s="37" t="str">
        <f t="shared" si="1"/>
        <v>8/18</v>
      </c>
      <c r="S8" s="37" t="str">
        <f t="shared" si="1"/>
        <v>8/19</v>
      </c>
      <c r="T8" s="37" t="str">
        <f t="shared" si="1"/>
        <v>8/20</v>
      </c>
      <c r="U8" s="37" t="str">
        <f t="shared" si="1"/>
        <v>8/21</v>
      </c>
      <c r="V8" s="37" t="str">
        <f t="shared" si="1"/>
        <v>8/22</v>
      </c>
      <c r="W8" s="37" t="str">
        <f t="shared" si="1"/>
        <v>8/23</v>
      </c>
      <c r="X8" s="37" t="str">
        <f t="shared" si="1"/>
        <v>8/24</v>
      </c>
      <c r="Y8" s="37" t="str">
        <f t="shared" si="1"/>
        <v>8/25</v>
      </c>
    </row>
    <row r="9" spans="2:25">
      <c r="B9" s="34" t="s">
        <v>248</v>
      </c>
      <c r="C9" s="36" t="str">
        <f t="shared" si="2"/>
        <v>甲巳</v>
      </c>
      <c r="D9" s="36" t="str">
        <f t="shared" si="0"/>
        <v>乙巳</v>
      </c>
      <c r="E9" s="36" t="str">
        <f t="shared" si="0"/>
        <v>丙巳</v>
      </c>
      <c r="F9" s="36" t="str">
        <f t="shared" si="0"/>
        <v>丁巳</v>
      </c>
      <c r="G9" s="36" t="str">
        <f t="shared" si="0"/>
        <v>戊巳</v>
      </c>
      <c r="H9" s="35" t="str">
        <f t="shared" si="0"/>
        <v>己巳</v>
      </c>
      <c r="I9" s="36" t="str">
        <f t="shared" si="0"/>
        <v>庚巳</v>
      </c>
      <c r="J9" s="35" t="str">
        <f t="shared" si="0"/>
        <v>辛巳</v>
      </c>
      <c r="K9" s="36" t="str">
        <f t="shared" si="0"/>
        <v>壬巳</v>
      </c>
      <c r="L9" s="36" t="str">
        <f t="shared" si="0"/>
        <v>癸巳</v>
      </c>
      <c r="O9" s="34" t="s">
        <v>248</v>
      </c>
      <c r="P9" s="37" t="str">
        <f t="shared" si="3"/>
        <v>9/16</v>
      </c>
      <c r="Q9" s="37" t="str">
        <f t="shared" si="1"/>
        <v>9/17</v>
      </c>
      <c r="R9" s="37" t="str">
        <f t="shared" si="1"/>
        <v>9/18</v>
      </c>
      <c r="S9" s="37" t="str">
        <f t="shared" si="1"/>
        <v>9/19</v>
      </c>
      <c r="T9" s="37" t="str">
        <f t="shared" si="1"/>
        <v>9/20</v>
      </c>
      <c r="U9" s="37" t="str">
        <f t="shared" si="1"/>
        <v>9/21</v>
      </c>
      <c r="V9" s="37" t="str">
        <f t="shared" si="1"/>
        <v>9/22</v>
      </c>
      <c r="W9" s="37" t="str">
        <f t="shared" si="1"/>
        <v>9/23</v>
      </c>
      <c r="X9" s="37" t="str">
        <f t="shared" si="1"/>
        <v>9/24</v>
      </c>
      <c r="Y9" s="37" t="str">
        <f t="shared" si="1"/>
        <v>9/25</v>
      </c>
    </row>
    <row r="10" spans="2:25">
      <c r="B10" s="34" t="s">
        <v>249</v>
      </c>
      <c r="C10" s="36" t="str">
        <f t="shared" si="2"/>
        <v>甲午</v>
      </c>
      <c r="D10" s="36" t="str">
        <f t="shared" si="0"/>
        <v>乙午</v>
      </c>
      <c r="E10" s="36" t="str">
        <f t="shared" si="0"/>
        <v>丙午</v>
      </c>
      <c r="F10" s="36" t="str">
        <f t="shared" si="0"/>
        <v>丁午</v>
      </c>
      <c r="G10" s="36" t="str">
        <f t="shared" si="0"/>
        <v>戊午</v>
      </c>
      <c r="H10" s="36" t="str">
        <f t="shared" si="0"/>
        <v>己午</v>
      </c>
      <c r="I10" s="35" t="str">
        <f t="shared" si="0"/>
        <v>庚午</v>
      </c>
      <c r="J10" s="36" t="str">
        <f t="shared" si="0"/>
        <v>辛午</v>
      </c>
      <c r="K10" s="35" t="str">
        <f t="shared" si="0"/>
        <v>壬午</v>
      </c>
      <c r="L10" s="36" t="str">
        <f t="shared" si="0"/>
        <v>癸午</v>
      </c>
      <c r="O10" s="34" t="s">
        <v>249</v>
      </c>
      <c r="P10" s="37" t="str">
        <f t="shared" si="3"/>
        <v>10/16</v>
      </c>
      <c r="Q10" s="37" t="str">
        <f t="shared" si="1"/>
        <v>10/17</v>
      </c>
      <c r="R10" s="37" t="str">
        <f t="shared" si="1"/>
        <v>10/18</v>
      </c>
      <c r="S10" s="37" t="str">
        <f t="shared" si="1"/>
        <v>10/19</v>
      </c>
      <c r="T10" s="37" t="str">
        <f t="shared" si="1"/>
        <v>10/20</v>
      </c>
      <c r="U10" s="37" t="str">
        <f t="shared" si="1"/>
        <v>10/21</v>
      </c>
      <c r="V10" s="37" t="str">
        <f t="shared" si="1"/>
        <v>10/22</v>
      </c>
      <c r="W10" s="37" t="str">
        <f t="shared" si="1"/>
        <v>10/23</v>
      </c>
      <c r="X10" s="37" t="str">
        <f t="shared" si="1"/>
        <v>10/24</v>
      </c>
      <c r="Y10" s="37" t="str">
        <f t="shared" si="1"/>
        <v>10/25</v>
      </c>
    </row>
    <row r="11" spans="2:25">
      <c r="B11" s="34" t="s">
        <v>250</v>
      </c>
      <c r="C11" s="36" t="str">
        <f t="shared" si="2"/>
        <v>甲未</v>
      </c>
      <c r="D11" s="36" t="str">
        <f t="shared" si="0"/>
        <v>乙未</v>
      </c>
      <c r="E11" s="36" t="str">
        <f t="shared" si="0"/>
        <v>丙未</v>
      </c>
      <c r="F11" s="36" t="str">
        <f t="shared" si="0"/>
        <v>丁未</v>
      </c>
      <c r="G11" s="36" t="str">
        <f t="shared" si="0"/>
        <v>戊未</v>
      </c>
      <c r="H11" s="36" t="str">
        <f t="shared" si="0"/>
        <v>己未</v>
      </c>
      <c r="I11" s="36" t="str">
        <f t="shared" si="0"/>
        <v>庚未</v>
      </c>
      <c r="J11" s="35" t="str">
        <f t="shared" si="0"/>
        <v>辛未</v>
      </c>
      <c r="K11" s="36" t="str">
        <f t="shared" si="0"/>
        <v>壬未</v>
      </c>
      <c r="L11" s="35" t="str">
        <f t="shared" si="0"/>
        <v>癸未</v>
      </c>
      <c r="O11" s="34" t="s">
        <v>250</v>
      </c>
      <c r="P11" s="37" t="str">
        <f t="shared" si="3"/>
        <v>11/16</v>
      </c>
      <c r="Q11" s="37" t="str">
        <f t="shared" si="1"/>
        <v>11/17</v>
      </c>
      <c r="R11" s="37" t="str">
        <f t="shared" si="1"/>
        <v>11/18</v>
      </c>
      <c r="S11" s="37" t="str">
        <f t="shared" si="1"/>
        <v>11/19</v>
      </c>
      <c r="T11" s="37" t="str">
        <f t="shared" si="1"/>
        <v>11/20</v>
      </c>
      <c r="U11" s="37" t="str">
        <f t="shared" si="1"/>
        <v>11/21</v>
      </c>
      <c r="V11" s="37" t="str">
        <f t="shared" si="1"/>
        <v>11/22</v>
      </c>
      <c r="W11" s="37" t="str">
        <f t="shared" si="1"/>
        <v>11/23</v>
      </c>
      <c r="X11" s="37" t="str">
        <f t="shared" si="1"/>
        <v>11/24</v>
      </c>
      <c r="Y11" s="37" t="str">
        <f t="shared" si="1"/>
        <v>11/25</v>
      </c>
    </row>
    <row r="12" spans="2:25">
      <c r="B12" s="34" t="s">
        <v>251</v>
      </c>
      <c r="C12" s="35" t="str">
        <f t="shared" si="2"/>
        <v>甲申</v>
      </c>
      <c r="D12" s="36" t="str">
        <f t="shared" si="0"/>
        <v>乙申</v>
      </c>
      <c r="E12" s="36" t="str">
        <f t="shared" si="0"/>
        <v>丙申</v>
      </c>
      <c r="F12" s="36" t="str">
        <f t="shared" si="0"/>
        <v>丁申</v>
      </c>
      <c r="G12" s="36" t="str">
        <f t="shared" si="0"/>
        <v>戊申</v>
      </c>
      <c r="H12" s="36" t="str">
        <f t="shared" si="0"/>
        <v>己申</v>
      </c>
      <c r="I12" s="36" t="str">
        <f t="shared" si="0"/>
        <v>庚申</v>
      </c>
      <c r="J12" s="36" t="str">
        <f t="shared" si="0"/>
        <v>辛申</v>
      </c>
      <c r="K12" s="35" t="str">
        <f t="shared" si="0"/>
        <v>壬申</v>
      </c>
      <c r="L12" s="36" t="str">
        <f t="shared" si="0"/>
        <v>癸申</v>
      </c>
      <c r="O12" s="34" t="s">
        <v>251</v>
      </c>
      <c r="P12" s="37" t="str">
        <f t="shared" si="3"/>
        <v>12/16</v>
      </c>
      <c r="Q12" s="37" t="str">
        <f t="shared" si="1"/>
        <v>12/17</v>
      </c>
      <c r="R12" s="37" t="str">
        <f t="shared" si="1"/>
        <v>12/18</v>
      </c>
      <c r="S12" s="37" t="str">
        <f t="shared" si="1"/>
        <v>12/19</v>
      </c>
      <c r="T12" s="37" t="str">
        <f t="shared" si="1"/>
        <v>12/20</v>
      </c>
      <c r="U12" s="37" t="str">
        <f t="shared" si="1"/>
        <v>12/21</v>
      </c>
      <c r="V12" s="37" t="str">
        <f t="shared" si="1"/>
        <v>12/22</v>
      </c>
      <c r="W12" s="37" t="str">
        <f t="shared" si="1"/>
        <v>12/23</v>
      </c>
      <c r="X12" s="37" t="str">
        <f t="shared" si="1"/>
        <v>12/24</v>
      </c>
      <c r="Y12" s="37" t="str">
        <f t="shared" si="1"/>
        <v>12/25</v>
      </c>
    </row>
    <row r="13" spans="2:25">
      <c r="B13" s="34" t="s">
        <v>252</v>
      </c>
      <c r="C13" s="36" t="str">
        <f t="shared" si="2"/>
        <v>甲酉</v>
      </c>
      <c r="D13" s="35" t="str">
        <f t="shared" si="0"/>
        <v>乙酉</v>
      </c>
      <c r="E13" s="36" t="str">
        <f t="shared" si="0"/>
        <v>丙酉</v>
      </c>
      <c r="F13" s="36" t="str">
        <f t="shared" si="0"/>
        <v>丁酉</v>
      </c>
      <c r="G13" s="36" t="str">
        <f t="shared" si="0"/>
        <v>戊酉</v>
      </c>
      <c r="H13" s="36" t="str">
        <f t="shared" si="0"/>
        <v>己酉</v>
      </c>
      <c r="I13" s="36" t="str">
        <f t="shared" si="0"/>
        <v>庚酉</v>
      </c>
      <c r="J13" s="36" t="str">
        <f t="shared" si="0"/>
        <v>辛酉</v>
      </c>
      <c r="K13" s="36" t="str">
        <f t="shared" si="0"/>
        <v>壬酉</v>
      </c>
      <c r="L13" s="35" t="str">
        <f t="shared" si="0"/>
        <v>癸酉</v>
      </c>
      <c r="O13" s="34" t="s">
        <v>252</v>
      </c>
      <c r="P13" s="37" t="str">
        <f t="shared" si="3"/>
        <v>13/16</v>
      </c>
      <c r="Q13" s="37" t="str">
        <f t="shared" si="1"/>
        <v>13/17</v>
      </c>
      <c r="R13" s="37" t="str">
        <f t="shared" si="1"/>
        <v>13/18</v>
      </c>
      <c r="S13" s="37" t="str">
        <f t="shared" si="1"/>
        <v>13/19</v>
      </c>
      <c r="T13" s="37" t="str">
        <f t="shared" si="1"/>
        <v>13/20</v>
      </c>
      <c r="U13" s="37" t="str">
        <f t="shared" si="1"/>
        <v>13/21</v>
      </c>
      <c r="V13" s="37" t="str">
        <f t="shared" si="1"/>
        <v>13/22</v>
      </c>
      <c r="W13" s="37" t="str">
        <f t="shared" si="1"/>
        <v>13/23</v>
      </c>
      <c r="X13" s="37" t="str">
        <f t="shared" si="1"/>
        <v>13/24</v>
      </c>
      <c r="Y13" s="37" t="str">
        <f t="shared" si="1"/>
        <v>13/25</v>
      </c>
    </row>
    <row r="14" spans="2:25">
      <c r="B14" s="34" t="s">
        <v>253</v>
      </c>
      <c r="C14" s="35" t="str">
        <f t="shared" si="2"/>
        <v>甲戌</v>
      </c>
      <c r="D14" s="36" t="str">
        <f t="shared" si="0"/>
        <v>乙戌</v>
      </c>
      <c r="E14" s="35" t="str">
        <f t="shared" si="0"/>
        <v>丙戌</v>
      </c>
      <c r="F14" s="36" t="str">
        <f t="shared" si="0"/>
        <v>丁戌</v>
      </c>
      <c r="G14" s="36" t="str">
        <f t="shared" si="0"/>
        <v>戊戌</v>
      </c>
      <c r="H14" s="36" t="str">
        <f t="shared" si="0"/>
        <v>己戌</v>
      </c>
      <c r="I14" s="36" t="str">
        <f t="shared" si="0"/>
        <v>庚戌</v>
      </c>
      <c r="J14" s="36" t="str">
        <f t="shared" si="0"/>
        <v>辛戌</v>
      </c>
      <c r="K14" s="36" t="str">
        <f t="shared" si="0"/>
        <v>壬戌</v>
      </c>
      <c r="L14" s="36" t="str">
        <f t="shared" si="0"/>
        <v>癸戌</v>
      </c>
      <c r="O14" s="34" t="s">
        <v>253</v>
      </c>
      <c r="P14" s="37" t="str">
        <f t="shared" si="3"/>
        <v>14/16</v>
      </c>
      <c r="Q14" s="37" t="str">
        <f t="shared" si="1"/>
        <v>14/17</v>
      </c>
      <c r="R14" s="37" t="str">
        <f t="shared" si="1"/>
        <v>14/18</v>
      </c>
      <c r="S14" s="37" t="str">
        <f t="shared" si="1"/>
        <v>14/19</v>
      </c>
      <c r="T14" s="37" t="str">
        <f t="shared" si="1"/>
        <v>14/20</v>
      </c>
      <c r="U14" s="37" t="str">
        <f t="shared" si="1"/>
        <v>14/21</v>
      </c>
      <c r="V14" s="37" t="str">
        <f t="shared" si="1"/>
        <v>14/22</v>
      </c>
      <c r="W14" s="37" t="str">
        <f t="shared" si="1"/>
        <v>14/23</v>
      </c>
      <c r="X14" s="37" t="str">
        <f t="shared" si="1"/>
        <v>14/24</v>
      </c>
      <c r="Y14" s="37" t="str">
        <f t="shared" si="1"/>
        <v>14/25</v>
      </c>
    </row>
    <row r="15" spans="2:25">
      <c r="B15" s="34" t="s">
        <v>254</v>
      </c>
      <c r="C15" s="36" t="str">
        <f t="shared" si="2"/>
        <v>甲亥</v>
      </c>
      <c r="D15" s="35" t="str">
        <f t="shared" si="0"/>
        <v>乙亥</v>
      </c>
      <c r="E15" s="36" t="str">
        <f t="shared" si="0"/>
        <v>丙亥</v>
      </c>
      <c r="F15" s="35" t="str">
        <f t="shared" si="0"/>
        <v>丁亥</v>
      </c>
      <c r="G15" s="36" t="str">
        <f t="shared" si="0"/>
        <v>戊亥</v>
      </c>
      <c r="H15" s="36" t="str">
        <f t="shared" si="0"/>
        <v>己亥</v>
      </c>
      <c r="I15" s="36" t="str">
        <f t="shared" si="0"/>
        <v>庚亥</v>
      </c>
      <c r="J15" s="36" t="str">
        <f t="shared" si="0"/>
        <v>辛亥</v>
      </c>
      <c r="K15" s="36" t="str">
        <f t="shared" si="0"/>
        <v>壬亥</v>
      </c>
      <c r="L15" s="36" t="str">
        <f t="shared" si="0"/>
        <v>癸亥</v>
      </c>
      <c r="O15" s="34" t="s">
        <v>254</v>
      </c>
      <c r="P15" s="37" t="str">
        <f t="shared" si="3"/>
        <v>15/16</v>
      </c>
      <c r="Q15" s="37" t="str">
        <f t="shared" si="1"/>
        <v>15/17</v>
      </c>
      <c r="R15" s="37" t="str">
        <f t="shared" si="1"/>
        <v>15/18</v>
      </c>
      <c r="S15" s="37" t="str">
        <f t="shared" si="1"/>
        <v>15/19</v>
      </c>
      <c r="T15" s="37" t="str">
        <f t="shared" si="1"/>
        <v>15/20</v>
      </c>
      <c r="U15" s="37" t="str">
        <f t="shared" si="1"/>
        <v>15/21</v>
      </c>
      <c r="V15" s="37" t="str">
        <f t="shared" si="1"/>
        <v>15/22</v>
      </c>
      <c r="W15" s="37" t="str">
        <f t="shared" si="1"/>
        <v>15/23</v>
      </c>
      <c r="X15" s="37" t="str">
        <f t="shared" si="1"/>
        <v>15/24</v>
      </c>
      <c r="Y15" s="37" t="str">
        <f t="shared" si="1"/>
        <v>15/25</v>
      </c>
    </row>
    <row r="16" spans="2:25">
      <c r="B16" s="38"/>
    </row>
    <row r="17" spans="2:2">
      <c r="B17" s="38"/>
    </row>
  </sheetData>
  <phoneticPr fontId="1" type="noConversion"/>
  <conditionalFormatting sqref="P4:Y15">
    <cfRule type="expression" dxfId="1" priority="1">
      <formula>AND(MOD(ROW(),2)=1,MOD(COLUMN(),2)=1)</formula>
    </cfRule>
    <cfRule type="expression" dxfId="0" priority="2">
      <formula>AND(MOD(ROW(),2)=0,MOD(COLUMN(),2)=0)</formula>
    </cfRule>
  </conditionalFormatting>
  <printOptions gridLines="1" gridLinesSet="0"/>
  <pageMargins left="0.75" right="0.75" top="1" bottom="1" header="0.5" footer="0.5"/>
  <headerFooter alignWithMargins="0">
    <oddHeader>&amp;A</oddHeader>
    <oddFooter>第&amp;P頁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城市</vt:lpstr>
      <vt:lpstr>生日</vt:lpstr>
      <vt:lpstr>第四季交易資料</vt:lpstr>
      <vt:lpstr>到期日</vt:lpstr>
      <vt:lpstr>萬年曆週六日</vt:lpstr>
      <vt:lpstr>横條圖</vt:lpstr>
      <vt:lpstr>甘特圖</vt:lpstr>
      <vt:lpstr>庫存量</vt:lpstr>
      <vt:lpstr>標示錯誤</vt:lpstr>
      <vt:lpstr>色彩表示</vt:lpstr>
      <vt:lpstr>欄列交叉</vt:lpstr>
      <vt:lpstr>標示出席日</vt:lpstr>
      <vt:lpstr>間隔不同格式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蘇孟緯</dc:creator>
  <cp:lastModifiedBy>蘇孟緯</cp:lastModifiedBy>
  <dcterms:created xsi:type="dcterms:W3CDTF">2017-12-03T11:49:57Z</dcterms:created>
  <dcterms:modified xsi:type="dcterms:W3CDTF">2020-11-13T04:34:22Z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