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111\中興大學\111中興大學-全方位\全方位大數據智能實務應用班-P1P2\Samples\"/>
    </mc:Choice>
  </mc:AlternateContent>
  <xr:revisionPtr revIDLastSave="0" documentId="13_ncr:81_{24E4D766-DD71-4BCE-84D1-005A8FDAF69C}" xr6:coauthVersionLast="47" xr6:coauthVersionMax="47" xr10:uidLastSave="{00000000-0000-0000-0000-000000000000}"/>
  <bookViews>
    <workbookView xWindow="-120" yWindow="-120" windowWidth="21840" windowHeight="13290" tabRatio="319" xr2:uid="{00000000-000D-0000-FFFF-FFFF00000000}"/>
  </bookViews>
  <sheets>
    <sheet name="成本與費用" sheetId="1" r:id="rId1"/>
  </sheets>
  <calcPr calcId="191029"/>
  <customWorkbookViews>
    <customWorkbookView name="蘇孟緯 - 個人檢視畫面" guid="{BAA4E002-61AA-47CB-A359-9735B82BC1D0}" mergeInterval="0" personalView="1" maximized="1" xWindow="-8" yWindow="-8" windowWidth="1456" windowHeight="886" tabRatio="319" activeSheetId="1"/>
    <customWorkbookView name="su - 個人檢視畫面" guid="{156911AC-0773-4E4C-987D-6D02D82C93F0}" mergeInterval="0" personalView="1" maximized="1" windowWidth="796" windowHeight="434" tabRatio="319" activeSheetId="1"/>
    <customWorkbookView name="Allen - 個人檢視畫面" guid="{D52ADE5E-7188-4938-B67F-D9674C6B1343}" mergeInterval="0" personalView="1" maximized="1" windowWidth="1276" windowHeight="594" tabRatio="319" activeSheetId="1"/>
    <customWorkbookView name="as - 個人檢視畫面" guid="{8D58DACF-716A-41CB-BC53-83C30DC0E151}" mergeInterval="0" personalView="1" maximized="1" windowWidth="1916" windowHeight="813" tabRatio="31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 s="1"/>
  <c r="B30" i="1"/>
  <c r="B4" i="1" s="1"/>
  <c r="B5" i="1" s="1"/>
  <c r="C30" i="1"/>
  <c r="C4" i="1" s="1"/>
  <c r="C5" i="1" s="1"/>
  <c r="D30" i="1"/>
  <c r="E30" i="1"/>
  <c r="E4" i="1" s="1"/>
  <c r="E5" i="1" s="1"/>
  <c r="F30" i="1"/>
  <c r="F4" i="1" s="1"/>
  <c r="F5" i="1" s="1"/>
  <c r="G30" i="1"/>
  <c r="G4" i="1" s="1"/>
  <c r="G5" i="1" s="1"/>
  <c r="H30" i="1"/>
  <c r="H4" i="1" s="1"/>
  <c r="H5" i="1" s="1"/>
  <c r="I30" i="1"/>
  <c r="I4" i="1" s="1"/>
  <c r="I5" i="1" s="1"/>
  <c r="J30" i="1"/>
  <c r="J4" i="1" s="1"/>
  <c r="J5" i="1" s="1"/>
  <c r="K30" i="1"/>
  <c r="K4" i="1" s="1"/>
  <c r="K5" i="1" s="1"/>
  <c r="L30" i="1"/>
  <c r="L4" i="1" s="1"/>
  <c r="L5" i="1" s="1"/>
  <c r="M30" i="1"/>
  <c r="M4" i="1" s="1"/>
  <c r="M5" i="1" s="1"/>
</calcChain>
</file>

<file path=xl/sharedStrings.xml><?xml version="1.0" encoding="utf-8"?>
<sst xmlns="http://schemas.openxmlformats.org/spreadsheetml/2006/main" count="55" uniqueCount="42">
  <si>
    <t>單位：仟元</t>
  </si>
  <si>
    <t>項目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</si>
  <si>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</si>
  <si>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</si>
  <si>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</si>
  <si>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</si>
  <si>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</si>
  <si>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</si>
  <si>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</si>
  <si>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</si>
  <si>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</si>
  <si>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</si>
  <si>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</si>
  <si>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</si>
  <si>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營業成本</t>
  </si>
  <si>
    <t>營業費用</t>
  </si>
  <si>
    <t>營業費用明細表</t>
  </si>
  <si>
    <t>費用項目</t>
  </si>
  <si>
    <t>薪資支出</t>
  </si>
  <si>
    <t>租金費用</t>
  </si>
  <si>
    <t>加班費</t>
  </si>
  <si>
    <t>研發費用</t>
  </si>
  <si>
    <t>保險費</t>
  </si>
  <si>
    <t>運費</t>
  </si>
  <si>
    <t>文具印刷</t>
  </si>
  <si>
    <t>差旅費</t>
  </si>
  <si>
    <t>廣告費</t>
  </si>
  <si>
    <t>郵電費</t>
  </si>
  <si>
    <t>水電費</t>
  </si>
  <si>
    <t>折舊與攤提</t>
  </si>
  <si>
    <t>交際費</t>
  </si>
  <si>
    <t>傭金支出</t>
  </si>
  <si>
    <t>交通費</t>
  </si>
  <si>
    <t>教育訓練</t>
  </si>
  <si>
    <t>什項支出</t>
  </si>
  <si>
    <t>管理費</t>
  </si>
  <si>
    <t>書報雜誌</t>
  </si>
  <si>
    <t>勞務費</t>
  </si>
  <si>
    <t>獎金</t>
  </si>
  <si>
    <t>其它費用</t>
  </si>
  <si>
    <t xml:space="preserve">合計 </t>
  </si>
  <si>
    <t xml:space="preserve">合計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</si>
</sst>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9"/>
      <color indexed="8"/>
      <name val="新細明體"/>
      <family val="1"/>
      <charset val="136"/>
    </font>
    <font>
      <u/>
      <sz val="10"/>
      <color indexed="8"/>
      <name val="新細明體"/>
      <family val="1"/>
      <charset val="136"/>
    </font>
    <font>
      <sz val="9"/>
      <color indexed="12"/>
      <name val="新細明體"/>
      <family val="1"/>
      <charset val="136"/>
    </font>
    <font>
      <sz val="10"/>
      <color indexed="8"/>
      <name val="新細明體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indexed="55"/>
      </left>
      <right style="medium">
        <color indexed="55"/>
      </right>
      <top style="medium">
        <color indexed="55"/>
      </top>
      <bottom style="medium">
        <color indexed="55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4" fillId="0" borderId="0" xfId="0" applyFont="1">
      <alignment vertical="center"/>
    </xf>
    <xf numFmtId="0" fontId="2" fillId="0" borderId="1" xfId="0" applyFont="1" applyBorder="1" applyAlignment="1">
      <alignment vertical="center" wrapText="1"/>
    </xf>
    <xf numFmtId="3" fontId="2" fillId="0" borderId="1" xfId="0" applyNumberFormat="1" applyFont="1" applyBorder="1" applyAlignment="1" applyProtection="1">
      <alignment horizontal="center" vertical="center" wrapText="1"/>
      <protection hidden="1"/>
    </xf>
    <xf numFmtId="3" fontId="3" fillId="0" borderId="1" xfId="0" applyNumberFormat="1" applyFont="1" applyBorder="1" applyAlignment="1" applyProtection="1">
      <alignment horizontal="center" vertical="center" wrapText="1"/>
      <protection hidden="1"/>
    </xf>
    <xf numFmtId="3" fontId="5" fillId="3" borderId="1" xfId="0" applyNumberFormat="1" applyFont="1" applyFill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</xf>
    <xf numFmtId="3" fontId="5" fillId="4" borderId="1" xfId="0" applyNumberFormat="1" applyFont="1" applyFill="1" applyBorder="1" applyAlignment="1" applyProtection="1">
      <alignment horizontal="center" vertical="center" wrapText="1"/>
    </xf>
    <xf numFmtId="0" fontId="5" fillId="5" borderId="1" xfId="0" applyFont="1" applyFill="1" applyBorder="1" applyAlignment="1" applyProtection="1">
      <alignment horizontal="center" vertical="center" wrapText="1"/>
    </xf>
    <xf numFmtId="0" fontId="5" fillId="6" borderId="1" xfId="0" applyFont="1" applyFill="1" applyBorder="1" applyAlignment="1" applyProtection="1">
      <alignment horizontal="center" vertical="center" wrapText="1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workbookViewId="0">
      <selection activeCell="B8" sqref="B8:M10"/>
    </sheetView>
  </sheetViews>
  <sheetFormatPr defaultRowHeight="16.5"/>
  <cols>
    <col min="1" max="1" width="12.625" customWidth="1"/>
    <col min="2" max="2" width="11.5" customWidth="1"/>
    <col min="3" max="3" width="7.625" bestFit="1" customWidth="1"/>
    <col min="4" max="13" width="8.5" bestFit="1" customWidth="1"/>
  </cols>
  <sheetData>
    <row r="1" spans="1:13" ht="17.25" thickBot="1">
      <c r="L1" s="1" t="s">
        <v>0</v>
      </c>
    </row>
    <row r="2" spans="1:13" ht="17.25" thickBo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 spans="1:13" ht="17.25" thickBot="1">
      <c r="A3" s="3" t="s">
        <v>14</v>
      </c>
      <c r="B3" s="4">
        <v>20811</v>
      </c>
      <c r="C3" s="4">
        <v>9870</v>
      </c>
      <c r="D3" s="4">
        <v>19445</v>
      </c>
      <c r="E3" s="4">
        <v>23597</v>
      </c>
      <c r="F3" s="4">
        <v>28523</v>
      </c>
      <c r="G3" s="4">
        <v>29507</v>
      </c>
      <c r="H3" s="4">
        <v>39044</v>
      </c>
      <c r="I3" s="4">
        <v>37548</v>
      </c>
      <c r="J3" s="4">
        <v>42150</v>
      </c>
      <c r="K3" s="4">
        <v>44060</v>
      </c>
      <c r="L3" s="4">
        <v>44229</v>
      </c>
      <c r="M3" s="4">
        <v>43843</v>
      </c>
    </row>
    <row r="4" spans="1:13" ht="17.25" thickBot="1">
      <c r="A4" s="3" t="s">
        <v>15</v>
      </c>
      <c r="B4" s="7">
        <f>B30</f>
        <v>500</v>
      </c>
      <c r="C4" s="7">
        <f t="shared" ref="C4:M4" si="0">C30</f>
        <v>0</v>
      </c>
      <c r="D4" s="7">
        <f t="shared" si="0"/>
        <v>0</v>
      </c>
      <c r="E4" s="7">
        <f t="shared" si="0"/>
        <v>0</v>
      </c>
      <c r="F4" s="7">
        <f t="shared" si="0"/>
        <v>0</v>
      </c>
      <c r="G4" s="7">
        <f t="shared" si="0"/>
        <v>0</v>
      </c>
      <c r="H4" s="7">
        <f t="shared" si="0"/>
        <v>0</v>
      </c>
      <c r="I4" s="7">
        <f t="shared" si="0"/>
        <v>0</v>
      </c>
      <c r="J4" s="7">
        <f t="shared" si="0"/>
        <v>0</v>
      </c>
      <c r="K4" s="7">
        <f t="shared" si="0"/>
        <v>0</v>
      </c>
      <c r="L4" s="7">
        <f t="shared" si="0"/>
        <v>0</v>
      </c>
      <c r="M4" s="7">
        <f t="shared" si="0"/>
        <v>0</v>
      </c>
    </row>
    <row r="5" spans="1:13" ht="17.25" thickBot="1">
      <c r="A5" s="3" t="s">
        <v>41</v>
      </c>
      <c r="B5" s="8">
        <f>SUM(B3:B4)</f>
        <v>21311</v>
      </c>
      <c r="C5" s="8">
        <f t="shared" ref="C5:M5" si="1">SUM(C3:C4)</f>
        <v>9870</v>
      </c>
      <c r="D5" s="8">
        <f t="shared" si="1"/>
        <v>19445</v>
      </c>
      <c r="E5" s="8">
        <f t="shared" si="1"/>
        <v>23597</v>
      </c>
      <c r="F5" s="8">
        <f t="shared" si="1"/>
        <v>28523</v>
      </c>
      <c r="G5" s="8">
        <f t="shared" si="1"/>
        <v>29507</v>
      </c>
      <c r="H5" s="8">
        <f t="shared" si="1"/>
        <v>39044</v>
      </c>
      <c r="I5" s="8">
        <f t="shared" si="1"/>
        <v>37548</v>
      </c>
      <c r="J5" s="8">
        <f t="shared" si="1"/>
        <v>42150</v>
      </c>
      <c r="K5" s="8">
        <f t="shared" si="1"/>
        <v>44060</v>
      </c>
      <c r="L5" s="8">
        <f t="shared" si="1"/>
        <v>44229</v>
      </c>
      <c r="M5" s="8">
        <f t="shared" si="1"/>
        <v>43843</v>
      </c>
    </row>
    <row r="6" spans="1:13" ht="17.25" thickBot="1">
      <c r="A6" s="5" t="s">
        <v>16</v>
      </c>
      <c r="L6" s="1" t="s">
        <v>0</v>
      </c>
    </row>
    <row r="7" spans="1:13" ht="17.25" thickBot="1">
      <c r="A7" s="2" t="s">
        <v>17</v>
      </c>
      <c r="B7" s="2" t="s">
        <v>2</v>
      </c>
      <c r="C7" s="2" t="s">
        <v>3</v>
      </c>
      <c r="D7" s="2" t="s">
        <v>4</v>
      </c>
      <c r="E7" s="2" t="s">
        <v>5</v>
      </c>
      <c r="F7" s="2" t="s">
        <v>6</v>
      </c>
      <c r="G7" s="2" t="s">
        <v>7</v>
      </c>
      <c r="H7" s="2" t="s">
        <v>8</v>
      </c>
      <c r="I7" s="2" t="s">
        <v>9</v>
      </c>
      <c r="J7" s="2" t="s">
        <v>10</v>
      </c>
      <c r="K7" s="2" t="s">
        <v>11</v>
      </c>
      <c r="L7" s="2" t="s">
        <v>12</v>
      </c>
      <c r="M7" s="2" t="s">
        <v>13</v>
      </c>
    </row>
    <row r="8" spans="1:13" ht="17.25" thickBot="1">
      <c r="A8" s="6" t="s">
        <v>18</v>
      </c>
      <c r="B8" s="11">
        <v>500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  <row r="9" spans="1:13" ht="17.25" thickBot="1">
      <c r="A9" s="6" t="s">
        <v>19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13" ht="17.25" thickBot="1">
      <c r="A10" s="6" t="s">
        <v>20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</row>
    <row r="11" spans="1:13" ht="17.25" thickBot="1">
      <c r="A11" s="6" t="s">
        <v>21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7.25" thickBot="1">
      <c r="A12" s="6" t="s">
        <v>22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7.25" thickBot="1">
      <c r="A13" s="6" t="s">
        <v>23</v>
      </c>
      <c r="B13" s="10"/>
      <c r="C13" s="10"/>
      <c r="D13" s="10"/>
      <c r="E13" s="10"/>
      <c r="F13" s="10"/>
      <c r="G13" s="10"/>
      <c r="H13" s="9"/>
      <c r="I13" s="9"/>
      <c r="J13" s="9"/>
      <c r="K13" s="9"/>
      <c r="L13" s="9"/>
      <c r="M13" s="9"/>
    </row>
    <row r="14" spans="1:13" ht="17.25" thickBot="1">
      <c r="A14" s="6" t="s">
        <v>24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7.25" thickBot="1">
      <c r="A15" s="6" t="s">
        <v>25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7.25" thickBot="1">
      <c r="A16" s="6" t="s">
        <v>26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 ht="17.25" thickBot="1">
      <c r="A17" s="6" t="s">
        <v>27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 ht="17.25" thickBot="1">
      <c r="A18" s="6" t="s">
        <v>28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spans="1:13" ht="17.25" thickBot="1">
      <c r="A19" s="6" t="s">
        <v>29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1:13" ht="17.25" thickBot="1">
      <c r="A20" s="6" t="s">
        <v>30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9"/>
    </row>
    <row r="21" spans="1:13" ht="17.25" thickBot="1">
      <c r="A21" s="6" t="s">
        <v>31</v>
      </c>
      <c r="B21" s="9"/>
      <c r="C21" s="10"/>
      <c r="D21" s="10"/>
      <c r="E21" s="9"/>
      <c r="F21" s="9"/>
      <c r="G21" s="9"/>
      <c r="H21" s="9"/>
      <c r="I21" s="9"/>
      <c r="J21" s="9"/>
      <c r="K21" s="9"/>
      <c r="L21" s="9"/>
      <c r="M21" s="9"/>
    </row>
    <row r="22" spans="1:13" ht="17.25" thickBot="1">
      <c r="A22" s="6" t="s">
        <v>32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 ht="17.25" thickBot="1">
      <c r="A23" s="6" t="s">
        <v>33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spans="1:13" ht="17.25" thickBot="1">
      <c r="A24" s="6" t="s">
        <v>34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</row>
    <row r="25" spans="1:13" ht="17.25" thickBot="1">
      <c r="A25" s="6" t="s">
        <v>35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3" ht="17.25" thickBot="1">
      <c r="A26" s="6" t="s">
        <v>36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  <row r="27" spans="1:13" ht="17.25" thickBot="1">
      <c r="A27" s="6" t="s">
        <v>37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</row>
    <row r="28" spans="1:13" ht="17.25" thickBot="1">
      <c r="A28" s="6" t="s">
        <v>38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1:13" ht="17.25" thickBot="1">
      <c r="A29" s="6" t="s">
        <v>39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 ht="17.25" thickBot="1">
      <c r="A30" s="3" t="s">
        <v>40</v>
      </c>
      <c r="B30" s="8">
        <f>SUM(B8:B29)</f>
        <v>500</v>
      </c>
      <c r="C30" s="8">
        <f t="shared" ref="C30:M30" si="2">SUM(C8:C29)</f>
        <v>0</v>
      </c>
      <c r="D30" s="8">
        <f t="shared" si="2"/>
        <v>0</v>
      </c>
      <c r="E30" s="8">
        <f t="shared" si="2"/>
        <v>0</v>
      </c>
      <c r="F30" s="8">
        <f t="shared" si="2"/>
        <v>0</v>
      </c>
      <c r="G30" s="8">
        <f t="shared" si="2"/>
        <v>0</v>
      </c>
      <c r="H30" s="8">
        <f t="shared" si="2"/>
        <v>0</v>
      </c>
      <c r="I30" s="8">
        <f t="shared" si="2"/>
        <v>0</v>
      </c>
      <c r="J30" s="8">
        <f t="shared" si="2"/>
        <v>0</v>
      </c>
      <c r="K30" s="8">
        <f t="shared" si="2"/>
        <v>0</v>
      </c>
      <c r="L30" s="8">
        <f t="shared" si="2"/>
        <v>0</v>
      </c>
      <c r="M30" s="8">
        <f t="shared" si="2"/>
        <v>0</v>
      </c>
    </row>
  </sheetData>
  <sheetProtection algorithmName="SHA-512" hashValue="TxKgByjHn6zi8kqrdL8SmfcW1O6v3OmDQEndfITQJTNKxD2KJygY4QN2K8xcyRo35ygaBWRgx81IH+3w5TbbGg==" saltValue="VMWA5Qu42MUdX39njiin2A==" spinCount="100000" sheet="1" objects="1" scenarios="1"/>
  <protectedRanges>
    <protectedRange algorithmName="SHA-512" hashValue="2qxul6uF0mEeGWvSMbXucDS9E3iOT/fQtxVHmVr6/7WzeGZwwn5A6UeBLlYcsxHP3pM0tJ7UqefVSs/ZOBU/gw==" saltValue="WPZIduVoc1r49/Abf76inw==" spinCount="100000" sqref="B10:M10" name="範圍3"/>
    <protectedRange algorithmName="SHA-512" hashValue="MXAZ4H7IT1jjoWPcLfIFwzjTYgQELQufuQmQehkVJ9C5H5E/YCDCqhQhV8gibmOELE00KrGdiJ6dYDyUf1pKvA==" saltValue="hsi83/hG9ubYXuJqIFMR3Q==" spinCount="100000" sqref="B9:M9" name="範圍2"/>
    <protectedRange algorithmName="SHA-512" hashValue="Zir5f3kdlYTPVuzQNw2gy5j4kkZVi0FOtQqVHqLjOJVfgtTEZU5pdTdDQOcBHB0PUv8BAG9h4FkhHm6bky+jRA==" saltValue="bGgSJKUoSY9gxUZGWgR73A==" spinCount="100000" sqref="B8:M8" name="範圍1"/>
  </protectedRanges>
  <customSheetViews>
    <customSheetView guid="{BAA4E002-61AA-47CB-A359-9735B82BC1D0}">
      <selection activeCell="B8" sqref="B8:M10"/>
      <pageMargins left="0.75" right="0.75" top="1" bottom="1" header="0.5" footer="0.5"/>
      <pageSetup paperSize="9" orientation="portrait" horizontalDpi="200" verticalDpi="200" r:id="rId1"/>
      <headerFooter alignWithMargins="0"/>
    </customSheetView>
    <customSheetView guid="{156911AC-0773-4E4C-987D-6D02D82C93F0}" scale="200" showPageBreaks="1" showRuler="0" topLeftCell="A4">
      <selection activeCell="B11" sqref="B11"/>
      <pageMargins left="0.75" right="0.75" top="1" bottom="1" header="0.5" footer="0.5"/>
      <pageSetup paperSize="9" orientation="portrait" horizontalDpi="200" verticalDpi="200" r:id="rId2"/>
      <headerFooter alignWithMargins="0"/>
    </customSheetView>
    <customSheetView guid="{D52ADE5E-7188-4938-B67F-D9674C6B1343}" showRuler="0">
      <selection activeCell="B8" sqref="B8:H15"/>
      <pageMargins left="0.75" right="0.75" top="1" bottom="1" header="0.5" footer="0.5"/>
      <pageSetup paperSize="9" orientation="portrait" horizontalDpi="200" verticalDpi="200" r:id="rId3"/>
      <headerFooter alignWithMargins="0"/>
    </customSheetView>
    <customSheetView guid="{8D58DACF-716A-41CB-BC53-83C30DC0E151}">
      <selection activeCell="B8" sqref="B8:M8"/>
      <pageMargins left="0.75" right="0.75" top="1" bottom="1" header="0.5" footer="0.5"/>
      <pageSetup paperSize="9" orientation="portrait" horizontalDpi="200" verticalDpi="200" r:id="rId4"/>
      <headerFooter alignWithMargins="0"/>
    </customSheetView>
  </customSheetViews>
  <phoneticPr fontId="1" type="noConversion"/>
  <pageMargins left="0.75" right="0.75" top="1" bottom="1" header="0.5" footer="0.5"/>
  <pageSetup paperSize="9" orientation="portrait" horizontalDpi="200" verticalDpi="200" r:id="rId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成本與費用</vt:lpstr>
    </vt:vector>
  </TitlesOfParts>
  <Company>Friend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</dc:creator>
  <cp:lastModifiedBy>蘇孟緯</cp:lastModifiedBy>
  <dcterms:created xsi:type="dcterms:W3CDTF">2003-01-26T14:20:52Z</dcterms:created>
  <dcterms:modified xsi:type="dcterms:W3CDTF">2022-07-11T13:09:29Z</dcterms:modified>
</cp:coreProperties>
</file>