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110\中興大學\全方位\Final\全方位大數據智能實務應用班-P3\Samples\"/>
    </mc:Choice>
  </mc:AlternateContent>
  <xr:revisionPtr revIDLastSave="0" documentId="13_ncr:1_{01A80098-4B09-4569-8D3C-286787F2E0B6}" xr6:coauthVersionLast="47" xr6:coauthVersionMax="47" xr10:uidLastSave="{00000000-0000-0000-0000-000000000000}"/>
  <bookViews>
    <workbookView xWindow="-120" yWindow="-120" windowWidth="21840" windowHeight="13140" tabRatio="897" activeTab="8" xr2:uid="{00000000-000D-0000-FFFF-FFFF00000000}"/>
  </bookViews>
  <sheets>
    <sheet name="樞紐統計" sheetId="12" r:id="rId1"/>
    <sheet name="員工資料" sheetId="4" r:id="rId2"/>
    <sheet name="客戶資料" sheetId="5" r:id="rId3"/>
    <sheet name="產品資料" sheetId="6" r:id="rId4"/>
    <sheet name="訂單資料" sheetId="3" r:id="rId5"/>
    <sheet name="獎金" sheetId="7" r:id="rId6"/>
    <sheet name="銷售記錄 " sheetId="1" r:id="rId7"/>
    <sheet name="銷售統計" sheetId="11" r:id="rId8"/>
    <sheet name="原始檔練習" sheetId="13" r:id="rId9"/>
  </sheets>
  <definedNames>
    <definedName name="_xlcn.WorksheetConnection_銷售記錄處理.xlsx表格21" hidden="1">表格2[]</definedName>
    <definedName name="_xlcn.WorksheetConnection_銷售記錄處理.xlsx表格31" hidden="1">表格3[]</definedName>
    <definedName name="_xlcn.WorksheetConnection_銷售記錄處理.xlsx表格41" hidden="1">表格4[]</definedName>
    <definedName name="_xlcn.WorksheetConnection_銷售記錄處理.xlsx表格51" hidden="1">表格5[]</definedName>
    <definedName name="品名">產品資料!$B$2:$B$6</definedName>
  </definedNames>
  <calcPr calcId="191029"/>
  <pivotCaches>
    <pivotCache cacheId="0" r:id="rId10"/>
    <pivotCache cacheId="1" r:id="rId11"/>
  </pivotCaches>
  <extLst>
    <ext xmlns:x15="http://schemas.microsoft.com/office/spreadsheetml/2010/11/main" uri="{FCE2AD5D-F65C-4FA6-A056-5C36A1767C68}">
      <x15:dataModel>
        <x15:modelTables>
          <x15:modelTable id="表格2" name="訂單" connection="WorksheetConnection_銷售記錄處理.xlsx!表格2"/>
          <x15:modelTable id="表格3" name="員工" connection="WorksheetConnection_銷售記錄處理.xlsx!表格3"/>
          <x15:modelTable id="表格4" name="客戶" connection="WorksheetConnection_銷售記錄處理.xlsx!表格4"/>
          <x15:modelTable id="表格5" name="產品" connection="WorksheetConnection_銷售記錄處理.xlsx!表格5"/>
        </x15:modelTables>
        <x15:modelRelationships>
          <x15:modelRelationship fromTable="訂單" fromColumn="員工ID" toTable="員工" toColumn="員工ID"/>
          <x15:modelRelationship fromTable="訂單" fromColumn="客戶ID" toTable="客戶" toColumn="客戶ID"/>
          <x15:modelRelationship fromTable="訂單" fromColumn="產品ID" toTable="產品" toColumn="產品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3" l="1" a="1"/>
  <c r="H2" i="3" s="1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18" i="3" a="1"/>
  <c r="H18" i="3" s="1"/>
  <c r="H19" i="3" a="1"/>
  <c r="H19" i="3" s="1"/>
  <c r="H20" i="3" a="1"/>
  <c r="H20" i="3" s="1"/>
  <c r="H21" i="3" a="1"/>
  <c r="H21" i="3" s="1"/>
  <c r="H4" i="1" l="1"/>
  <c r="J4" i="1" s="1"/>
  <c r="I4" i="1"/>
  <c r="H5" i="1"/>
  <c r="J5" i="1" s="1"/>
  <c r="I5" i="1"/>
  <c r="H6" i="1"/>
  <c r="I6" i="1"/>
  <c r="J6" i="1" s="1"/>
  <c r="H7" i="1"/>
  <c r="J7" i="1" s="1"/>
  <c r="I7" i="1"/>
  <c r="H8" i="1"/>
  <c r="J8" i="1" s="1"/>
  <c r="I8" i="1"/>
  <c r="H9" i="1"/>
  <c r="I9" i="1"/>
  <c r="J9" i="1"/>
  <c r="H10" i="1"/>
  <c r="I10" i="1"/>
  <c r="J10" i="1"/>
  <c r="H11" i="1"/>
  <c r="I11" i="1"/>
  <c r="J11" i="1"/>
  <c r="H12" i="1"/>
  <c r="J12" i="1" s="1"/>
  <c r="I12" i="1"/>
  <c r="H13" i="1"/>
  <c r="J13" i="1" s="1"/>
  <c r="I13" i="1"/>
  <c r="H14" i="1"/>
  <c r="I14" i="1"/>
  <c r="J14" i="1" s="1"/>
  <c r="H15" i="1"/>
  <c r="J15" i="1" s="1"/>
  <c r="I15" i="1"/>
  <c r="H16" i="1"/>
  <c r="J16" i="1" s="1"/>
  <c r="I16" i="1"/>
  <c r="H17" i="1"/>
  <c r="I17" i="1"/>
  <c r="J17" i="1"/>
  <c r="H18" i="1"/>
  <c r="I18" i="1"/>
  <c r="J18" i="1"/>
  <c r="H19" i="1"/>
  <c r="I19" i="1"/>
  <c r="J19" i="1"/>
  <c r="H20" i="1"/>
  <c r="J20" i="1" s="1"/>
  <c r="I20" i="1"/>
  <c r="H21" i="1"/>
  <c r="J21" i="1" s="1"/>
  <c r="I21" i="1"/>
  <c r="H22" i="1"/>
  <c r="I22" i="1"/>
  <c r="J22" i="1" s="1"/>
  <c r="H23" i="1"/>
  <c r="J23" i="1" s="1"/>
  <c r="I23" i="1"/>
  <c r="F26" i="1"/>
  <c r="G26" i="1"/>
  <c r="H26" i="1" s="1"/>
  <c r="F2" i="7"/>
  <c r="H2" i="7" s="1"/>
  <c r="G2" i="7"/>
  <c r="F3" i="7"/>
  <c r="H3" i="7" s="1"/>
  <c r="G3" i="7"/>
  <c r="F4" i="7"/>
  <c r="H4" i="7" s="1"/>
  <c r="G4" i="7"/>
  <c r="F5" i="7"/>
  <c r="G5" i="7"/>
  <c r="H5" i="7" s="1"/>
  <c r="F6" i="7"/>
  <c r="G6" i="7"/>
  <c r="H6" i="7"/>
  <c r="F7" i="7"/>
  <c r="G7" i="7"/>
  <c r="H7" i="7" s="1"/>
  <c r="F8" i="7"/>
  <c r="H8" i="7" s="1"/>
  <c r="G8" i="7"/>
  <c r="F9" i="7"/>
  <c r="G9" i="7"/>
  <c r="F10" i="7"/>
  <c r="G10" i="7"/>
  <c r="H10" i="7" s="1"/>
  <c r="F11" i="7"/>
  <c r="H11" i="7" s="1"/>
  <c r="G11" i="7"/>
  <c r="F12" i="7"/>
  <c r="G12" i="7"/>
  <c r="H12" i="7"/>
  <c r="H9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</author>
  </authors>
  <commentList>
    <comment ref="A3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數量大於</t>
        </r>
        <r>
          <rPr>
            <sz val="9"/>
            <color indexed="81"/>
            <rFont val="Tahoma"/>
            <family val="2"/>
          </rPr>
          <t>50</t>
        </r>
        <r>
          <rPr>
            <sz val="9"/>
            <color indexed="81"/>
            <rFont val="細明體"/>
            <family val="3"/>
            <charset val="136"/>
          </rPr>
          <t>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以黃底紅字顯示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FA1BD-7D6A-4112-AFFA-134C9DE9FB72}" keepAlive="1" name="ThisWorkbookDataModel" description="資料模型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DE34CEC-D360-4988-BBB3-ECD989ECD44E}" name="WorksheetConnection_銷售記錄處理.xlsx!表格2" type="102" refreshedVersion="6" minRefreshableVersion="5">
    <extLst>
      <ext xmlns:x15="http://schemas.microsoft.com/office/spreadsheetml/2010/11/main" uri="{DE250136-89BD-433C-8126-D09CA5730AF9}">
        <x15:connection id="表格2">
          <x15:rangePr sourceName="_xlcn.WorksheetConnection_銷售記錄處理.xlsx表格21"/>
        </x15:connection>
      </ext>
    </extLst>
  </connection>
  <connection id="3" xr16:uid="{346F865B-3C3A-4184-BA7D-D331C301F7B5}" name="WorksheetConnection_銷售記錄處理.xlsx!表格3" type="102" refreshedVersion="6" minRefreshableVersion="5">
    <extLst>
      <ext xmlns:x15="http://schemas.microsoft.com/office/spreadsheetml/2010/11/main" uri="{DE250136-89BD-433C-8126-D09CA5730AF9}">
        <x15:connection id="表格3">
          <x15:rangePr sourceName="_xlcn.WorksheetConnection_銷售記錄處理.xlsx表格31"/>
        </x15:connection>
      </ext>
    </extLst>
  </connection>
  <connection id="4" xr16:uid="{85D24E2D-7B58-4AC7-A688-8941C2E9C973}" name="WorksheetConnection_銷售記錄處理.xlsx!表格4" type="102" refreshedVersion="6" minRefreshableVersion="5">
    <extLst>
      <ext xmlns:x15="http://schemas.microsoft.com/office/spreadsheetml/2010/11/main" uri="{DE250136-89BD-433C-8126-D09CA5730AF9}">
        <x15:connection id="表格4">
          <x15:rangePr sourceName="_xlcn.WorksheetConnection_銷售記錄處理.xlsx表格41"/>
        </x15:connection>
      </ext>
    </extLst>
  </connection>
  <connection id="5" xr16:uid="{D5F32D2D-6C75-4340-A36A-DD90ED9D8FE6}" name="WorksheetConnection_銷售記錄處理.xlsx!表格5" type="102" refreshedVersion="6" minRefreshableVersion="5">
    <extLst>
      <ext xmlns:x15="http://schemas.microsoft.com/office/spreadsheetml/2010/11/main" uri="{DE250136-89BD-433C-8126-D09CA5730AF9}">
        <x15:connection id="表格5">
          <x15:rangePr sourceName="_xlcn.WorksheetConnection_銷售記錄處理.xlsx表格5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<sst xmlns="http://schemas.openxmlformats.org/spreadsheetml/2006/main" count="283" uniqueCount="105">
  <si>
    <t>報表製作：　王惲惟</t>
  </si>
  <si>
    <t>編號</t>
  </si>
  <si>
    <t>姓名</t>
  </si>
  <si>
    <t>月份</t>
  </si>
  <si>
    <t>客戶名稱</t>
  </si>
  <si>
    <t>品名</t>
  </si>
  <si>
    <t>數量</t>
  </si>
  <si>
    <t>交易金額</t>
  </si>
  <si>
    <t>獎金</t>
  </si>
  <si>
    <t>福利金</t>
  </si>
  <si>
    <t>淨得</t>
  </si>
  <si>
    <t>王亞萍</t>
  </si>
  <si>
    <t>Disk Driver</t>
  </si>
  <si>
    <t>CPU 486</t>
  </si>
  <si>
    <t>紀劍龍</t>
  </si>
  <si>
    <t>Laser Printer</t>
  </si>
  <si>
    <t>羅淑貞</t>
  </si>
  <si>
    <t>Dot Printer</t>
  </si>
  <si>
    <t>Ink Printer</t>
  </si>
  <si>
    <t>林彥彥</t>
  </si>
  <si>
    <t>銷售資料</t>
    <phoneticPr fontId="6" type="noConversion"/>
  </si>
  <si>
    <t>日月電訊股份有限公司</t>
    <phoneticPr fontId="6" type="noConversion"/>
  </si>
  <si>
    <t>心心電子有限公司</t>
    <phoneticPr fontId="6" type="noConversion"/>
  </si>
  <si>
    <t>惟惟科技股份有限公司</t>
    <phoneticPr fontId="6" type="noConversion"/>
  </si>
  <si>
    <t>海洋旅遊社</t>
    <phoneticPr fontId="6" type="noConversion"/>
  </si>
  <si>
    <t>總計</t>
  </si>
  <si>
    <t>心心電子有限公司</t>
  </si>
  <si>
    <t>日月電訊股份有限公司</t>
  </si>
  <si>
    <t>海洋旅遊社</t>
  </si>
  <si>
    <t>惟惟科技股份有限公司</t>
  </si>
  <si>
    <t>員工ID</t>
    <phoneticPr fontId="9" type="noConversion"/>
  </si>
  <si>
    <t>客戶ID</t>
    <phoneticPr fontId="9" type="noConversion"/>
  </si>
  <si>
    <t>產品ID</t>
    <phoneticPr fontId="9" type="noConversion"/>
  </si>
  <si>
    <t>員工ID</t>
    <phoneticPr fontId="9" type="noConversion"/>
  </si>
  <si>
    <t>姓名</t>
    <phoneticPr fontId="9" type="noConversion"/>
  </si>
  <si>
    <t>性別</t>
    <phoneticPr fontId="9" type="noConversion"/>
  </si>
  <si>
    <t>地址</t>
    <phoneticPr fontId="9" type="noConversion"/>
  </si>
  <si>
    <t>電話</t>
    <phoneticPr fontId="9" type="noConversion"/>
  </si>
  <si>
    <t>女</t>
    <phoneticPr fontId="9" type="noConversion"/>
  </si>
  <si>
    <t>男</t>
    <phoneticPr fontId="9" type="noConversion"/>
  </si>
  <si>
    <t>台中市</t>
    <phoneticPr fontId="9" type="noConversion"/>
  </si>
  <si>
    <t>台北縣</t>
    <phoneticPr fontId="9" type="noConversion"/>
  </si>
  <si>
    <t>基隆市</t>
    <phoneticPr fontId="9" type="noConversion"/>
  </si>
  <si>
    <t>桃園縣</t>
    <phoneticPr fontId="9" type="noConversion"/>
  </si>
  <si>
    <t>客戶名稱</t>
    <phoneticPr fontId="9" type="noConversion"/>
  </si>
  <si>
    <t>負責人</t>
    <phoneticPr fontId="9" type="noConversion"/>
  </si>
  <si>
    <t>傳真</t>
    <phoneticPr fontId="9" type="noConversion"/>
  </si>
  <si>
    <t>網址</t>
    <phoneticPr fontId="9" type="noConversion"/>
  </si>
  <si>
    <t>張美美</t>
    <phoneticPr fontId="9" type="noConversion"/>
  </si>
  <si>
    <t>王朝陽</t>
    <phoneticPr fontId="9" type="noConversion"/>
  </si>
  <si>
    <t>呂海山</t>
    <phoneticPr fontId="9" type="noConversion"/>
  </si>
  <si>
    <t>吳天才</t>
    <phoneticPr fontId="9" type="noConversion"/>
  </si>
  <si>
    <t>品名</t>
    <phoneticPr fontId="9" type="noConversion"/>
  </si>
  <si>
    <t>規格</t>
    <phoneticPr fontId="9" type="noConversion"/>
  </si>
  <si>
    <t>單價</t>
    <phoneticPr fontId="9" type="noConversion"/>
  </si>
  <si>
    <t>類別</t>
    <phoneticPr fontId="9" type="noConversion"/>
  </si>
  <si>
    <t>廠牌</t>
    <phoneticPr fontId="9" type="noConversion"/>
  </si>
  <si>
    <t>S001</t>
    <phoneticPr fontId="9" type="noConversion"/>
  </si>
  <si>
    <t>S002</t>
  </si>
  <si>
    <t>S003</t>
  </si>
  <si>
    <t>S004</t>
  </si>
  <si>
    <t>C001</t>
    <phoneticPr fontId="9" type="noConversion"/>
  </si>
  <si>
    <t>C002</t>
  </si>
  <si>
    <t>C003</t>
  </si>
  <si>
    <t>C004</t>
  </si>
  <si>
    <t>P001</t>
    <phoneticPr fontId="9" type="noConversion"/>
  </si>
  <si>
    <t>P002</t>
  </si>
  <si>
    <t>P003</t>
  </si>
  <si>
    <t>P004</t>
  </si>
  <si>
    <t>P005</t>
  </si>
  <si>
    <t>S001</t>
  </si>
  <si>
    <t>C001</t>
  </si>
  <si>
    <t>P001</t>
  </si>
  <si>
    <t xml:space="preserve"> 平均單價</t>
    <phoneticPr fontId="6" type="noConversion"/>
  </si>
  <si>
    <t>加總 - 交易金額</t>
  </si>
  <si>
    <t>4月</t>
  </si>
  <si>
    <t>5月</t>
  </si>
  <si>
    <t>6月</t>
  </si>
  <si>
    <t>S001</t>
    <phoneticPr fontId="9" type="noConversion"/>
  </si>
  <si>
    <t>XX</t>
    <phoneticPr fontId="9" type="noConversion"/>
  </si>
  <si>
    <t>HH</t>
    <phoneticPr fontId="9" type="noConversion"/>
  </si>
  <si>
    <t>EE</t>
    <phoneticPr fontId="9" type="noConversion"/>
  </si>
  <si>
    <t>RR</t>
    <phoneticPr fontId="9" type="noConversion"/>
  </si>
  <si>
    <t>KK</t>
    <phoneticPr fontId="9" type="noConversion"/>
  </si>
  <si>
    <t>CPU</t>
    <phoneticPr fontId="9" type="noConversion"/>
  </si>
  <si>
    <t>Disk</t>
    <phoneticPr fontId="9" type="noConversion"/>
  </si>
  <si>
    <t>PRINTER</t>
    <phoneticPr fontId="9" type="noConversion"/>
  </si>
  <si>
    <t>C</t>
    <phoneticPr fontId="9" type="noConversion"/>
  </si>
  <si>
    <t>H</t>
    <phoneticPr fontId="9" type="noConversion"/>
  </si>
  <si>
    <t>B</t>
    <phoneticPr fontId="9" type="noConversion"/>
  </si>
  <si>
    <t>L</t>
    <phoneticPr fontId="9" type="noConversion"/>
  </si>
  <si>
    <t>E</t>
    <phoneticPr fontId="9" type="noConversion"/>
  </si>
  <si>
    <t>AAAA</t>
    <phoneticPr fontId="9" type="noConversion"/>
  </si>
  <si>
    <t>BBBB</t>
    <phoneticPr fontId="9" type="noConversion"/>
  </si>
  <si>
    <t>DDDD</t>
    <phoneticPr fontId="9" type="noConversion"/>
  </si>
  <si>
    <t>CCCC</t>
    <phoneticPr fontId="9" type="noConversion"/>
  </si>
  <si>
    <t>ww@abc.com</t>
    <phoneticPr fontId="9" type="noConversion"/>
  </si>
  <si>
    <t>cc@abc.com</t>
    <phoneticPr fontId="9" type="noConversion"/>
  </si>
  <si>
    <t>hh@abc.com</t>
    <phoneticPr fontId="9" type="noConversion"/>
  </si>
  <si>
    <t>mm@abc.com</t>
    <phoneticPr fontId="9" type="noConversion"/>
  </si>
  <si>
    <t>單價</t>
  </si>
  <si>
    <t>折扣後</t>
    <phoneticPr fontId="9" type="noConversion"/>
  </si>
  <si>
    <t>實際售價</t>
  </si>
  <si>
    <t>以下資料的總和: 數量</t>
  </si>
  <si>
    <t>銷售記錄處理.xlsx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</si>
</sst>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$&quot;#,##0_);[Red]\(&quot;$&quot;#,##0\)"/>
    <numFmt numFmtId="177" formatCode="_(* #,##0.00_);_(* \(#,##0.00\);_(* &quot;-&quot;??_);_(@_)"/>
    <numFmt numFmtId="178" formatCode="mmm"/>
    <numFmt numFmtId="179" formatCode="_(* #,##0_);_(* \(#,##0\);_(* &quot;-&quot;??_);_(@_)"/>
    <numFmt numFmtId="180" formatCode="0_ "/>
  </numFmts>
  <fonts count="15">
    <font>
      <sz val="12"/>
      <name val="Times New Roman"/>
      <family val="1"/>
    </font>
    <font>
      <b/>
      <sz val="10"/>
      <name val="MS Sans Serif"/>
      <family val="2"/>
    </font>
    <font>
      <sz val="12"/>
      <name val="Times New Roman"/>
      <family val="1"/>
    </font>
    <font>
      <sz val="12"/>
      <name val="細明體"/>
      <family val="3"/>
      <charset val="136"/>
    </font>
    <font>
      <sz val="10"/>
      <name val="MS Sans Serif"/>
      <family val="2"/>
    </font>
    <font>
      <b/>
      <sz val="12"/>
      <name val="Arial"/>
      <family val="2"/>
    </font>
    <font>
      <sz val="9"/>
      <name val="新細明體"/>
      <family val="1"/>
      <charset val="136"/>
    </font>
    <font>
      <b/>
      <sz val="20"/>
      <name val="全真隸書"/>
      <family val="3"/>
      <charset val="136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2"/>
      <color theme="1"/>
      <name val="細明體"/>
      <family val="3"/>
      <charset val="136"/>
    </font>
    <font>
      <u/>
      <sz val="12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177" fontId="2" fillId="0" borderId="0" applyFont="0" applyFill="0" applyBorder="0" applyAlignment="0" applyProtection="0"/>
    <xf numFmtId="0" fontId="3" fillId="2" borderId="1" applyNumberFormat="0" applyAlignment="0">
      <alignment horizontal="right"/>
    </xf>
    <xf numFmtId="176" fontId="4" fillId="0" borderId="0" applyFont="0" applyFill="0" applyBorder="0" applyAlignment="0" applyProtection="0"/>
    <xf numFmtId="0" fontId="5" fillId="0" borderId="1" applyNumberFormat="0" applyFont="0" applyAlignment="0"/>
    <xf numFmtId="0" fontId="14" fillId="0" borderId="0" applyNumberFormat="0" applyFill="0" applyBorder="0" applyAlignment="0" applyProtection="0"/>
  </cellStyleXfs>
  <cellXfs count="74">
    <xf numFmtId="0" fontId="0" fillId="0" borderId="0" xfId="0"/>
    <xf numFmtId="0" fontId="7" fillId="3" borderId="2" xfId="0" applyFont="1" applyFill="1" applyBorder="1" applyAlignment="1">
      <alignment vertical="center"/>
    </xf>
    <xf numFmtId="0" fontId="2" fillId="3" borderId="2" xfId="0" applyFont="1" applyFill="1" applyBorder="1"/>
    <xf numFmtId="0" fontId="2" fillId="3" borderId="0" xfId="0" applyFont="1" applyFill="1"/>
    <xf numFmtId="0" fontId="2" fillId="3" borderId="2" xfId="0" applyFont="1" applyFill="1" applyBorder="1" applyAlignment="1">
      <alignment horizontal="right"/>
    </xf>
    <xf numFmtId="179" fontId="2" fillId="3" borderId="2" xfId="2" applyNumberFormat="1" applyFont="1" applyFill="1" applyBorder="1"/>
    <xf numFmtId="179" fontId="8" fillId="3" borderId="2" xfId="2" applyNumberFormat="1" applyFont="1" applyFill="1" applyBorder="1"/>
    <xf numFmtId="179" fontId="2" fillId="3" borderId="3" xfId="2" applyNumberFormat="1" applyFont="1" applyFill="1" applyBorder="1"/>
    <xf numFmtId="0" fontId="2" fillId="0" borderId="0" xfId="0" applyFont="1"/>
    <xf numFmtId="0" fontId="3" fillId="2" borderId="1" xfId="0" applyFont="1" applyFill="1" applyBorder="1" applyAlignment="1" applyProtection="1">
      <alignment horizontal="right"/>
    </xf>
    <xf numFmtId="0" fontId="3" fillId="2" borderId="1" xfId="0" applyFont="1" applyFill="1" applyBorder="1" applyAlignment="1" applyProtection="1">
      <alignment horizontal="left"/>
    </xf>
    <xf numFmtId="178" fontId="3" fillId="2" borderId="1" xfId="0" applyNumberFormat="1" applyFont="1" applyFill="1" applyBorder="1" applyAlignment="1" applyProtection="1">
      <alignment horizontal="right"/>
    </xf>
    <xf numFmtId="179" fontId="3" fillId="2" borderId="1" xfId="2" applyNumberFormat="1" applyFont="1" applyFill="1" applyBorder="1" applyAlignment="1" applyProtection="1">
      <alignment horizontal="right"/>
    </xf>
    <xf numFmtId="0" fontId="5" fillId="0" borderId="1" xfId="0" applyFont="1" applyFill="1" applyBorder="1" applyProtection="1"/>
    <xf numFmtId="0" fontId="3" fillId="0" borderId="1" xfId="0" applyFont="1" applyFill="1" applyBorder="1" applyAlignment="1" applyProtection="1">
      <alignment horizontal="left"/>
    </xf>
    <xf numFmtId="38" fontId="5" fillId="0" borderId="1" xfId="2" applyNumberFormat="1" applyFont="1" applyFill="1" applyBorder="1" applyAlignment="1" applyProtection="1">
      <alignment horizontal="right"/>
    </xf>
    <xf numFmtId="0" fontId="5" fillId="0" borderId="1" xfId="0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right"/>
    </xf>
    <xf numFmtId="179" fontId="5" fillId="0" borderId="1" xfId="2" applyNumberFormat="1" applyFont="1" applyFill="1" applyBorder="1" applyProtection="1"/>
    <xf numFmtId="0" fontId="2" fillId="0" borderId="0" xfId="0" applyFont="1" applyAlignment="1">
      <alignment horizontal="right"/>
    </xf>
    <xf numFmtId="179" fontId="2" fillId="0" borderId="0" xfId="2" applyNumberFormat="1" applyFont="1"/>
    <xf numFmtId="0" fontId="0" fillId="0" borderId="4" xfId="0" applyBorder="1"/>
    <xf numFmtId="0" fontId="0" fillId="0" borderId="5" xfId="0" applyBorder="1"/>
    <xf numFmtId="0" fontId="0" fillId="0" borderId="4" xfId="0" pivotButton="1" applyBorder="1"/>
    <xf numFmtId="0" fontId="0" fillId="0" borderId="6" xfId="0" applyBorder="1"/>
    <xf numFmtId="0" fontId="0" fillId="0" borderId="7" xfId="0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38" fontId="0" fillId="0" borderId="4" xfId="0" applyNumberFormat="1" applyBorder="1"/>
    <xf numFmtId="179" fontId="5" fillId="0" borderId="11" xfId="2" applyNumberFormat="1" applyFont="1" applyFill="1" applyBorder="1" applyProtection="1"/>
    <xf numFmtId="178" fontId="3" fillId="2" borderId="12" xfId="0" applyNumberFormat="1" applyFont="1" applyFill="1" applyBorder="1" applyAlignment="1" applyProtection="1">
      <alignment horizontal="right"/>
    </xf>
    <xf numFmtId="179" fontId="3" fillId="2" borderId="12" xfId="2" applyNumberFormat="1" applyFont="1" applyFill="1" applyBorder="1" applyAlignment="1" applyProtection="1">
      <alignment horizontal="right"/>
    </xf>
    <xf numFmtId="38" fontId="0" fillId="0" borderId="13" xfId="0" applyNumberFormat="1" applyBorder="1"/>
    <xf numFmtId="0" fontId="0" fillId="0" borderId="13" xfId="0" applyNumberFormat="1" applyBorder="1"/>
    <xf numFmtId="0" fontId="0" fillId="0" borderId="13" xfId="0" applyBorder="1"/>
    <xf numFmtId="0" fontId="3" fillId="0" borderId="0" xfId="0" applyFont="1"/>
    <xf numFmtId="0" fontId="0" fillId="0" borderId="15" xfId="0" applyBorder="1"/>
    <xf numFmtId="0" fontId="7" fillId="0" borderId="2" xfId="0" applyFont="1" applyFill="1" applyBorder="1" applyAlignment="1">
      <alignment vertical="center"/>
    </xf>
    <xf numFmtId="0" fontId="2" fillId="0" borderId="2" xfId="0" applyFont="1" applyFill="1" applyBorder="1"/>
    <xf numFmtId="0" fontId="2" fillId="0" borderId="0" xfId="0" applyFont="1" applyFill="1"/>
    <xf numFmtId="0" fontId="2" fillId="0" borderId="2" xfId="0" applyFont="1" applyFill="1" applyBorder="1" applyAlignment="1">
      <alignment horizontal="right"/>
    </xf>
    <xf numFmtId="179" fontId="2" fillId="0" borderId="2" xfId="2" applyNumberFormat="1" applyFont="1" applyFill="1" applyBorder="1"/>
    <xf numFmtId="179" fontId="8" fillId="0" borderId="2" xfId="2" applyNumberFormat="1" applyFont="1" applyFill="1" applyBorder="1"/>
    <xf numFmtId="179" fontId="2" fillId="0" borderId="3" xfId="2" applyNumberFormat="1" applyFont="1" applyFill="1" applyBorder="1"/>
    <xf numFmtId="0" fontId="5" fillId="0" borderId="0" xfId="0" applyFont="1" applyFill="1" applyBorder="1" applyProtection="1"/>
    <xf numFmtId="0" fontId="3" fillId="0" borderId="0" xfId="0" applyFont="1" applyFill="1" applyBorder="1" applyAlignment="1" applyProtection="1">
      <alignment horizontal="left"/>
    </xf>
    <xf numFmtId="38" fontId="5" fillId="0" borderId="0" xfId="2" applyNumberFormat="1" applyFont="1" applyFill="1" applyBorder="1" applyAlignment="1" applyProtection="1">
      <alignment horizontal="right"/>
    </xf>
    <xf numFmtId="0" fontId="5" fillId="0" borderId="0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right"/>
    </xf>
    <xf numFmtId="179" fontId="5" fillId="0" borderId="0" xfId="2" applyNumberFormat="1" applyFont="1" applyFill="1" applyBorder="1" applyProtection="1"/>
    <xf numFmtId="180" fontId="0" fillId="0" borderId="0" xfId="0" applyNumberFormat="1"/>
    <xf numFmtId="0" fontId="0" fillId="0" borderId="4" xfId="0" applyNumberFormat="1" applyBorder="1"/>
    <xf numFmtId="0" fontId="0" fillId="0" borderId="16" xfId="0" applyNumberFormat="1" applyBorder="1"/>
    <xf numFmtId="0" fontId="0" fillId="0" borderId="6" xfId="0" applyNumberFormat="1" applyBorder="1"/>
    <xf numFmtId="0" fontId="0" fillId="0" borderId="0" xfId="0" applyNumberFormat="1"/>
    <xf numFmtId="0" fontId="0" fillId="0" borderId="7" xfId="0" applyNumberFormat="1" applyBorder="1"/>
    <xf numFmtId="0" fontId="0" fillId="0" borderId="17" xfId="0" applyNumberFormat="1" applyBorder="1"/>
    <xf numFmtId="38" fontId="0" fillId="0" borderId="16" xfId="0" applyNumberFormat="1" applyBorder="1"/>
    <xf numFmtId="38" fontId="0" fillId="0" borderId="8" xfId="0" applyNumberFormat="1" applyBorder="1"/>
    <xf numFmtId="0" fontId="5" fillId="0" borderId="11" xfId="0" applyFont="1" applyFill="1" applyBorder="1" applyProtection="1"/>
    <xf numFmtId="179" fontId="5" fillId="0" borderId="14" xfId="2" applyNumberFormat="1" applyFont="1" applyFill="1" applyBorder="1" applyProtection="1"/>
    <xf numFmtId="0" fontId="5" fillId="0" borderId="3" xfId="0" applyFont="1" applyFill="1" applyBorder="1" applyProtection="1"/>
    <xf numFmtId="0" fontId="3" fillId="0" borderId="12" xfId="0" applyFont="1" applyFill="1" applyBorder="1" applyAlignment="1" applyProtection="1">
      <alignment horizontal="left"/>
    </xf>
    <xf numFmtId="38" fontId="5" fillId="0" borderId="12" xfId="2" applyNumberFormat="1" applyFont="1" applyFill="1" applyBorder="1" applyAlignment="1" applyProtection="1">
      <alignment horizontal="right"/>
    </xf>
    <xf numFmtId="0" fontId="5" fillId="0" borderId="12" xfId="0" applyFont="1" applyFill="1" applyBorder="1" applyAlignment="1" applyProtection="1">
      <alignment horizontal="left"/>
    </xf>
    <xf numFmtId="0" fontId="5" fillId="0" borderId="12" xfId="0" applyFont="1" applyFill="1" applyBorder="1" applyAlignment="1" applyProtection="1">
      <alignment horizontal="right"/>
    </xf>
    <xf numFmtId="0" fontId="13" fillId="2" borderId="18" xfId="0" applyFont="1" applyFill="1" applyBorder="1" applyAlignment="1" applyProtection="1">
      <alignment horizontal="left"/>
    </xf>
    <xf numFmtId="0" fontId="13" fillId="2" borderId="19" xfId="0" applyFont="1" applyFill="1" applyBorder="1" applyAlignment="1" applyProtection="1">
      <alignment horizontal="right"/>
    </xf>
    <xf numFmtId="178" fontId="13" fillId="2" borderId="18" xfId="0" applyNumberFormat="1" applyFont="1" applyFill="1" applyBorder="1" applyAlignment="1" applyProtection="1">
      <alignment horizontal="right"/>
    </xf>
    <xf numFmtId="0" fontId="13" fillId="2" borderId="18" xfId="0" applyFont="1" applyFill="1" applyBorder="1" applyAlignment="1" applyProtection="1">
      <alignment horizontal="right"/>
    </xf>
    <xf numFmtId="179" fontId="13" fillId="2" borderId="20" xfId="2" applyNumberFormat="1" applyFont="1" applyFill="1" applyBorder="1" applyAlignment="1" applyProtection="1">
      <alignment horizontal="right"/>
    </xf>
    <xf numFmtId="0" fontId="0" fillId="0" borderId="0" xfId="0" pivotButton="1"/>
    <xf numFmtId="0" fontId="14" fillId="0" borderId="0" xfId="6"/>
  </cellXfs>
  <cellStyles count="7">
    <cellStyle name="Heading" xfId="1" xr:uid="{00000000-0005-0000-0000-000000000000}"/>
    <cellStyle name="一般" xfId="0" builtinId="0"/>
    <cellStyle name="千分位" xfId="2" builtinId="3"/>
    <cellStyle name="表頭" xfId="3" xr:uid="{00000000-0005-0000-0000-000003000000}"/>
    <cellStyle name="貨幣[0]_年資計算" xfId="4" xr:uid="{00000000-0005-0000-0000-000004000000}"/>
    <cellStyle name="超連結" xfId="6" builtinId="8"/>
    <cellStyle name="資料庫資料紀錄" xfId="5" xr:uid="{00000000-0005-0000-0000-000005000000}"/>
  </cellStyles>
  <dxfs count="30">
    <dxf>
      <font>
        <b/>
        <i/>
        <color rgb="FFFF0000"/>
      </font>
      <fill>
        <patternFill>
          <bgColor rgb="FFFFFF00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9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family val="3"/>
        <charset val="136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6" formatCode="#,##0;[Red]\-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family val="3"/>
        <charset val="136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細明體"/>
        <family val="3"/>
        <charset val="136"/>
        <scheme val="none"/>
      </font>
    </dxf>
    <dxf>
      <border diagonalUp="0" diagonalDown="0">
        <left style="thin">
          <color indexed="8"/>
        </left>
        <right/>
        <top/>
        <bottom/>
        <vertical/>
        <horizontal/>
      </border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細明體"/>
        <family val="3"/>
        <charset val="136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border diagonalUp="0" diagonalDown="0">
        <left style="thin">
          <color indexed="8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family val="3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family val="3"/>
        <charset val="136"/>
        <scheme val="none"/>
      </font>
    </dxf>
    <dxf>
      <border diagonalUp="0" diagonalDown="0">
        <left style="thin">
          <color indexed="8"/>
        </left>
        <right/>
        <top/>
        <bottom/>
        <vertical/>
        <horizontal/>
      </border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細明體"/>
        <family val="3"/>
        <charset val="136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family val="3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細明體"/>
        <family val="3"/>
        <charset val="136"/>
        <scheme val="none"/>
      </font>
    </dxf>
    <dxf>
      <border diagonalUp="0" diagonalDown="0">
        <left style="thin">
          <color indexed="8"/>
        </left>
        <right/>
        <top/>
        <bottom/>
        <vertical/>
        <horizontal/>
      </border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細明體"/>
        <family val="3"/>
        <charset val="136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37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36" Type="http://schemas.openxmlformats.org/officeDocument/2006/relationships/customXml" Target="../customXml/item18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pivotSource>
    <c:name>[銷售記錄處理-完成.xlsx]銷售統計!樞紐分析表2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zh-TW"/>
              <a:t>第二季銷售統計圖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40"/>
      <c:rotY val="1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銷售統計!$B$3:$B$4</c:f>
              <c:strCache>
                <c:ptCount val="1"/>
                <c:pt idx="0">
                  <c:v>4月</c:v>
                </c:pt>
              </c:strCache>
            </c:strRef>
          </c:tx>
          <c:invertIfNegative val="0"/>
          <c:cat>
            <c:strRef>
              <c:f>銷售統計!$A$5:$A$9</c:f>
              <c:strCache>
                <c:ptCount val="4"/>
                <c:pt idx="0">
                  <c:v>心心電子有限公司</c:v>
                </c:pt>
                <c:pt idx="1">
                  <c:v>日月電訊股份有限公司</c:v>
                </c:pt>
                <c:pt idx="2">
                  <c:v>海洋旅遊社</c:v>
                </c:pt>
                <c:pt idx="3">
                  <c:v>惟惟科技股份有限公司</c:v>
                </c:pt>
              </c:strCache>
            </c:strRef>
          </c:cat>
          <c:val>
            <c:numRef>
              <c:f>銷售統計!$B$5:$B$9</c:f>
              <c:numCache>
                <c:formatCode>General</c:formatCode>
                <c:ptCount val="4"/>
                <c:pt idx="0">
                  <c:v>975</c:v>
                </c:pt>
                <c:pt idx="2">
                  <c:v>1350</c:v>
                </c:pt>
                <c:pt idx="3">
                  <c:v>2925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72-4F9B-92A7-6826EC77FC45}"/>
            </c:ext>
          </c:extLst>
        </c:ser>
        <c:ser>
          <c:idx val="1"/>
          <c:order val="1"/>
          <c:tx>
            <c:strRef>
              <c:f>銷售統計!$C$3:$C$4</c:f>
              <c:strCache>
                <c:ptCount val="1"/>
                <c:pt idx="0">
                  <c:v>5月</c:v>
                </c:pt>
              </c:strCache>
            </c:strRef>
          </c:tx>
          <c:invertIfNegative val="0"/>
          <c:cat>
            <c:strRef>
              <c:f>銷售統計!$A$5:$A$9</c:f>
              <c:strCache>
                <c:ptCount val="4"/>
                <c:pt idx="0">
                  <c:v>心心電子有限公司</c:v>
                </c:pt>
                <c:pt idx="1">
                  <c:v>日月電訊股份有限公司</c:v>
                </c:pt>
                <c:pt idx="2">
                  <c:v>海洋旅遊社</c:v>
                </c:pt>
                <c:pt idx="3">
                  <c:v>惟惟科技股份有限公司</c:v>
                </c:pt>
              </c:strCache>
            </c:strRef>
          </c:cat>
          <c:val>
            <c:numRef>
              <c:f>銷售統計!$C$5:$C$9</c:f>
              <c:numCache>
                <c:formatCode>General</c:formatCode>
                <c:ptCount val="4"/>
                <c:pt idx="0">
                  <c:v>3315</c:v>
                </c:pt>
                <c:pt idx="1">
                  <c:v>4375</c:v>
                </c:pt>
                <c:pt idx="2">
                  <c:v>2105</c:v>
                </c:pt>
                <c:pt idx="3">
                  <c:v>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72-4F9B-92A7-6826EC77FC45}"/>
            </c:ext>
          </c:extLst>
        </c:ser>
        <c:ser>
          <c:idx val="2"/>
          <c:order val="2"/>
          <c:tx>
            <c:strRef>
              <c:f>銷售統計!$D$3:$D$4</c:f>
              <c:strCache>
                <c:ptCount val="1"/>
                <c:pt idx="0">
                  <c:v>6月</c:v>
                </c:pt>
              </c:strCache>
            </c:strRef>
          </c:tx>
          <c:invertIfNegative val="0"/>
          <c:cat>
            <c:strRef>
              <c:f>銷售統計!$A$5:$A$9</c:f>
              <c:strCache>
                <c:ptCount val="4"/>
                <c:pt idx="0">
                  <c:v>心心電子有限公司</c:v>
                </c:pt>
                <c:pt idx="1">
                  <c:v>日月電訊股份有限公司</c:v>
                </c:pt>
                <c:pt idx="2">
                  <c:v>海洋旅遊社</c:v>
                </c:pt>
                <c:pt idx="3">
                  <c:v>惟惟科技股份有限公司</c:v>
                </c:pt>
              </c:strCache>
            </c:strRef>
          </c:cat>
          <c:val>
            <c:numRef>
              <c:f>銷售統計!$D$5:$D$9</c:f>
              <c:numCache>
                <c:formatCode>General</c:formatCode>
                <c:ptCount val="4"/>
                <c:pt idx="0">
                  <c:v>2350</c:v>
                </c:pt>
                <c:pt idx="1">
                  <c:v>4150</c:v>
                </c:pt>
                <c:pt idx="2">
                  <c:v>1200</c:v>
                </c:pt>
                <c:pt idx="3">
                  <c:v>5145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72-4F9B-92A7-6826EC77F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62909248"/>
        <c:axId val="1"/>
        <c:axId val="0"/>
      </c:bar3DChart>
      <c:catAx>
        <c:axId val="262909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/>
                  <a:t>客戶名稱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700000" vert="horz" anchor="ctr" anchorCtr="0"/>
          <a:lstStyle/>
          <a:p>
            <a:pPr>
              <a:defRPr/>
            </a:pPr>
            <a:endParaRPr lang="zh-TW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/>
                  <a:t>銷售額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290924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200" verticalDpi="20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0</xdr:row>
      <xdr:rowOff>161925</xdr:rowOff>
    </xdr:from>
    <xdr:to>
      <xdr:col>15</xdr:col>
      <xdr:colOff>666750</xdr:colOff>
      <xdr:row>18</xdr:row>
      <xdr:rowOff>152400</xdr:rowOff>
    </xdr:to>
    <xdr:graphicFrame macro="">
      <xdr:nvGraphicFramePr>
        <xdr:cNvPr id="4105" name="圖表 1">
          <a:extLst>
            <a:ext uri="{FF2B5EF4-FFF2-40B4-BE49-F238E27FC236}">
              <a16:creationId xmlns:a16="http://schemas.microsoft.com/office/drawing/2014/main" id="{BB428269-AB01-4CFD-B335-47F56BEE3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len" refreshedDate="39888.83161666667" createdVersion="1" refreshedVersion="3" recordCount="20" upgradeOnRefresh="1" xr:uid="{00000000-000A-0000-FFFF-FFFF01000000}">
  <cacheSource type="worksheet">
    <worksheetSource ref="B3:J23" sheet="銷售記錄 "/>
  </cacheSource>
  <cacheFields count="9">
    <cacheField name="姓名" numFmtId="0">
      <sharedItems containsString="0"/>
    </cacheField>
    <cacheField name="月份" numFmtId="0">
      <sharedItems containsSemiMixedTypes="0" containsString="0" containsNumber="1" containsInteger="1" minValue="4" maxValue="6" count="3">
        <n v="5"/>
        <n v="6"/>
        <n v="4"/>
      </sharedItems>
    </cacheField>
    <cacheField name="客戶名稱" numFmtId="0">
      <sharedItems count="4">
        <s v="日月電訊股份有限公司"/>
        <s v="心心電子有限公司"/>
        <s v="惟惟科技股份有限公司"/>
        <s v="海洋旅遊社"/>
      </sharedItems>
    </cacheField>
    <cacheField name="品名" numFmtId="0">
      <sharedItems containsString="0"/>
    </cacheField>
    <cacheField name="數量" numFmtId="0">
      <sharedItems containsSemiMixedTypes="0" containsString="0" containsNumber="1" containsInteger="1"/>
    </cacheField>
    <cacheField name="交易金額" numFmtId="0">
      <sharedItems containsSemiMixedTypes="0" containsString="0" containsNumber="1" containsInteger="1"/>
    </cacheField>
    <cacheField name="獎金" numFmtId="0">
      <sharedItems containsSemiMixedTypes="0" containsString="0" containsNumber="1" containsInteger="1"/>
    </cacheField>
    <cacheField name="福利金" numFmtId="0">
      <sharedItems containsSemiMixedTypes="0" containsString="0" containsNumber="1"/>
    </cacheField>
    <cacheField name="淨得" numFmtId="0">
      <sharedItems containsSemiMixedTypes="0" containsString="0" containsNumber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蘇孟緯" refreshedDate="44082.622438888888" createdVersion="5" refreshedVersion="6" minRefreshableVersion="3" recordCount="0" supportSubquery="1" supportAdvancedDrill="1" xr:uid="{A0406920-9441-4F68-8264-939B7161EB18}">
  <cacheSource type="external" connectionId="1"/>
  <cacheFields count="6">
    <cacheField name="[客戶].[客戶名稱].[客戶名稱]" caption="客戶名稱" numFmtId="0" hierarchy="1" level="1">
      <sharedItems count="4">
        <s v="心心電子有限公司"/>
        <s v="日月電訊股份有限公司"/>
        <s v="海洋旅遊社"/>
        <s v="惟惟科技股份有限公司"/>
      </sharedItems>
    </cacheField>
    <cacheField name="[產品].[品名].[品名]" caption="品名" numFmtId="0" hierarchy="22" level="1">
      <sharedItems count="5">
        <s v="CPU 486"/>
        <s v="Disk Driver"/>
        <s v="Dot Printer"/>
        <s v="Ink Printer"/>
        <s v="Laser Printer"/>
      </sharedItems>
    </cacheField>
    <cacheField name="[產品].[單價].[單價]" caption="單價" numFmtId="0" hierarchy="24" level="1">
      <sharedItems containsSemiMixedTypes="0" containsString="0" containsNumber="1" containsInteger="1" minValue="10" maxValue="30" count="4">
        <n v="10"/>
        <n v="15"/>
        <n v="20"/>
        <n v="30"/>
      </sharedItems>
      <extLst>
        <ext xmlns:x15="http://schemas.microsoft.com/office/spreadsheetml/2010/11/main" uri="{4F2E5C28-24EA-4eb8-9CBF-B6C8F9C3D259}">
          <x15:cachedUniqueNames>
            <x15:cachedUniqueName index="0" name="[產品].[單價].&amp;[10]"/>
            <x15:cachedUniqueName index="1" name="[產品].[單價].&amp;[15]"/>
            <x15:cachedUniqueName index="2" name="[產品].[單價].&amp;[20]"/>
            <x15:cachedUniqueName index="3" name="[產品].[單價].&amp;[30]"/>
          </x15:cachedUniqueNames>
        </ext>
      </extLst>
    </cacheField>
    <cacheField name="[訂單].[實際售價].[實際售價]" caption="實際售價" numFmtId="0" hierarchy="14" level="1">
      <sharedItems containsSemiMixedTypes="0" containsString="0" containsNumber="1" minValue="9.5" maxValue="30" count="8">
        <n v="10"/>
        <n v="9.5"/>
        <n v="14.3"/>
        <n v="15"/>
        <n v="19"/>
        <n v="28.5"/>
        <n v="30"/>
        <n v="20"/>
      </sharedItems>
    </cacheField>
    <cacheField name="[訂單].[月份].[月份]" caption="月份" numFmtId="0" hierarchy="9" level="1">
      <sharedItems containsSemiMixedTypes="0" containsString="0" containsNumber="1" containsInteger="1" minValue="4" maxValue="6" count="3">
        <n v="4"/>
        <n v="5"/>
        <n v="6"/>
      </sharedItems>
      <extLst>
        <ext xmlns:x15="http://schemas.microsoft.com/office/spreadsheetml/2010/11/main" uri="{4F2E5C28-24EA-4eb8-9CBF-B6C8F9C3D259}">
          <x15:cachedUniqueNames>
            <x15:cachedUniqueName index="0" name="[訂單].[月份].&amp;[4]"/>
            <x15:cachedUniqueName index="1" name="[訂單].[月份].&amp;[5]"/>
            <x15:cachedUniqueName index="2" name="[訂單].[月份].&amp;[6]"/>
          </x15:cachedUniqueNames>
        </ext>
      </extLst>
    </cacheField>
    <cacheField name="[Measures].[以下資料的總和: 數量]" caption="以下資料的總和: 數量" numFmtId="0" hierarchy="33" level="32767"/>
  </cacheFields>
  <cacheHierarchies count="34">
    <cacheHierarchy uniqueName="[客戶].[客戶ID]" caption="客戶ID" attribute="1" defaultMemberUniqueName="[客戶].[客戶ID].[All]" allUniqueName="[客戶].[客戶ID].[All]" dimensionUniqueName="[客戶]" displayFolder="" count="0" memberValueDatatype="130" unbalanced="0"/>
    <cacheHierarchy uniqueName="[客戶].[客戶名稱]" caption="客戶名稱" attribute="1" defaultMemberUniqueName="[客戶].[客戶名稱].[All]" allUniqueName="[客戶].[客戶名稱].[All]" dimensionUniqueName="[客戶]" displayFolder="" count="2" memberValueDatatype="130" unbalanced="0">
      <fieldsUsage count="2">
        <fieldUsage x="-1"/>
        <fieldUsage x="0"/>
      </fieldsUsage>
    </cacheHierarchy>
    <cacheHierarchy uniqueName="[客戶].[負責人]" caption="負責人" attribute="1" defaultMemberUniqueName="[客戶].[負責人].[All]" allUniqueName="[客戶].[負責人].[All]" dimensionUniqueName="[客戶]" displayFolder="" count="0" memberValueDatatype="130" unbalanced="0"/>
    <cacheHierarchy uniqueName="[客戶].[電話]" caption="電話" attribute="1" defaultMemberUniqueName="[客戶].[電話].[All]" allUniqueName="[客戶].[電話].[All]" dimensionUniqueName="[客戶]" displayFolder="" count="0" memberValueDatatype="20" unbalanced="0"/>
    <cacheHierarchy uniqueName="[客戶].[傳真]" caption="傳真" attribute="1" defaultMemberUniqueName="[客戶].[傳真].[All]" allUniqueName="[客戶].[傳真].[All]" dimensionUniqueName="[客戶]" displayFolder="" count="0" memberValueDatatype="20" unbalanced="0"/>
    <cacheHierarchy uniqueName="[客戶].[網址]" caption="網址" attribute="1" defaultMemberUniqueName="[客戶].[網址].[All]" allUniqueName="[客戶].[網址].[All]" dimensionUniqueName="[客戶]" displayFolder="" count="0" memberValueDatatype="130" unbalanced="0"/>
    <cacheHierarchy uniqueName="[客戶].[地址]" caption="地址" attribute="1" defaultMemberUniqueName="[客戶].[地址].[All]" allUniqueName="[客戶].[地址].[All]" dimensionUniqueName="[客戶]" displayFolder="" count="0" memberValueDatatype="130" unbalanced="0"/>
    <cacheHierarchy uniqueName="[訂單].[編號]" caption="編號" attribute="1" defaultMemberUniqueName="[訂單].[編號].[All]" allUniqueName="[訂單].[編號].[All]" dimensionUniqueName="[訂單]" displayFolder="" count="0" memberValueDatatype="20" unbalanced="0"/>
    <cacheHierarchy uniqueName="[訂單].[員工ID]" caption="員工ID" attribute="1" defaultMemberUniqueName="[訂單].[員工ID].[All]" allUniqueName="[訂單].[員工ID].[All]" dimensionUniqueName="[訂單]" displayFolder="" count="0" memberValueDatatype="130" unbalanced="0"/>
    <cacheHierarchy uniqueName="[訂單].[月份]" caption="月份" attribute="1" defaultMemberUniqueName="[訂單].[月份].[All]" allUniqueName="[訂單].[月份].[All]" dimensionUniqueName="[訂單]" displayFolder="" count="2" memberValueDatatype="20" unbalanced="0">
      <fieldsUsage count="2">
        <fieldUsage x="-1"/>
        <fieldUsage x="4"/>
      </fieldsUsage>
    </cacheHierarchy>
    <cacheHierarchy uniqueName="[訂單].[客戶ID]" caption="客戶ID" attribute="1" defaultMemberUniqueName="[訂單].[客戶ID].[All]" allUniqueName="[訂單].[客戶ID].[All]" dimensionUniqueName="[訂單]" displayFolder="" count="0" memberValueDatatype="130" unbalanced="0"/>
    <cacheHierarchy uniqueName="[訂單].[產品ID]" caption="產品ID" attribute="1" defaultMemberUniqueName="[訂單].[產品ID].[All]" allUniqueName="[訂單].[產品ID].[All]" dimensionUniqueName="[訂單]" displayFolder="" count="0" memberValueDatatype="130" unbalanced="0"/>
    <cacheHierarchy uniqueName="[訂單].[數量]" caption="數量" attribute="1" defaultMemberUniqueName="[訂單].[數量].[All]" allUniqueName="[訂單].[數量].[All]" dimensionUniqueName="[訂單]" displayFolder="" count="0" memberValueDatatype="20" unbalanced="0"/>
    <cacheHierarchy uniqueName="[訂單].[交易金額]" caption="交易金額" attribute="1" defaultMemberUniqueName="[訂單].[交易金額].[All]" allUniqueName="[訂單].[交易金額].[All]" dimensionUniqueName="[訂單]" displayFolder="" count="0" memberValueDatatype="20" unbalanced="0"/>
    <cacheHierarchy uniqueName="[訂單].[實際售價]" caption="實際售價" attribute="1" defaultMemberUniqueName="[訂單].[實際售價].[All]" allUniqueName="[訂單].[實際售價].[All]" dimensionUniqueName="[訂單]" displayFolder="" count="2" memberValueDatatype="5" unbalanced="0">
      <fieldsUsage count="2">
        <fieldUsage x="-1"/>
        <fieldUsage x="3"/>
      </fieldsUsage>
    </cacheHierarchy>
    <cacheHierarchy uniqueName="[訂單].[折扣後]" caption="折扣後" attribute="1" defaultMemberUniqueName="[訂單].[折扣後].[All]" allUniqueName="[訂單].[折扣後].[All]" dimensionUniqueName="[訂單]" displayFolder="" count="0" memberValueDatatype="5" unbalanced="0"/>
    <cacheHierarchy uniqueName="[員工].[員工ID]" caption="員工ID" attribute="1" defaultMemberUniqueName="[員工].[員工ID].[All]" allUniqueName="[員工].[員工ID].[All]" dimensionUniqueName="[員工]" displayFolder="" count="0" memberValueDatatype="130" unbalanced="0"/>
    <cacheHierarchy uniqueName="[員工].[姓名]" caption="姓名" attribute="1" defaultMemberUniqueName="[員工].[姓名].[All]" allUniqueName="[員工].[姓名].[All]" dimensionUniqueName="[員工]" displayFolder="" count="0" memberValueDatatype="130" unbalanced="0"/>
    <cacheHierarchy uniqueName="[員工].[性別]" caption="性別" attribute="1" defaultMemberUniqueName="[員工].[性別].[All]" allUniqueName="[員工].[性別].[All]" dimensionUniqueName="[員工]" displayFolder="" count="0" memberValueDatatype="130" unbalanced="0"/>
    <cacheHierarchy uniqueName="[員工].[地址]" caption="地址" attribute="1" defaultMemberUniqueName="[員工].[地址].[All]" allUniqueName="[員工].[地址].[All]" dimensionUniqueName="[員工]" displayFolder="" count="0" memberValueDatatype="130" unbalanced="0"/>
    <cacheHierarchy uniqueName="[員工].[電話]" caption="電話" attribute="1" defaultMemberUniqueName="[員工].[電話].[All]" allUniqueName="[員工].[電話].[All]" dimensionUniqueName="[員工]" displayFolder="" count="0" memberValueDatatype="20" unbalanced="0"/>
    <cacheHierarchy uniqueName="[產品].[產品ID]" caption="產品ID" attribute="1" defaultMemberUniqueName="[產品].[產品ID].[All]" allUniqueName="[產品].[產品ID].[All]" dimensionUniqueName="[產品]" displayFolder="" count="0" memberValueDatatype="130" unbalanced="0"/>
    <cacheHierarchy uniqueName="[產品].[品名]" caption="品名" attribute="1" defaultMemberUniqueName="[產品].[品名].[All]" allUniqueName="[產品].[品名].[All]" dimensionUniqueName="[產品]" displayFolder="" count="2" memberValueDatatype="130" unbalanced="0">
      <fieldsUsage count="2">
        <fieldUsage x="-1"/>
        <fieldUsage x="1"/>
      </fieldsUsage>
    </cacheHierarchy>
    <cacheHierarchy uniqueName="[產品].[規格]" caption="規格" attribute="1" defaultMemberUniqueName="[產品].[規格].[All]" allUniqueName="[產品].[規格].[All]" dimensionUniqueName="[產品]" displayFolder="" count="0" memberValueDatatype="130" unbalanced="0"/>
    <cacheHierarchy uniqueName="[產品].[單價]" caption="單價" attribute="1" defaultMemberUniqueName="[產品].[單價].[All]" allUniqueName="[產品].[單價].[All]" dimensionUniqueName="[產品]" displayFolder="" count="2" memberValueDatatype="20" unbalanced="0">
      <fieldsUsage count="2">
        <fieldUsage x="-1"/>
        <fieldUsage x="2"/>
      </fieldsUsage>
    </cacheHierarchy>
    <cacheHierarchy uniqueName="[產品].[廠牌]" caption="廠牌" attribute="1" defaultMemberUniqueName="[產品].[廠牌].[All]" allUniqueName="[產品].[廠牌].[All]" dimensionUniqueName="[產品]" displayFolder="" count="0" memberValueDatatype="130" unbalanced="0"/>
    <cacheHierarchy uniqueName="[產品].[類別]" caption="類別" attribute="1" defaultMemberUniqueName="[產品].[類別].[All]" allUniqueName="[產品].[類別].[All]" dimensionUniqueName="[產品]" displayFolder="" count="0" memberValueDatatype="130" unbalanced="0"/>
    <cacheHierarchy uniqueName="[Measures].[__XL_Count 表格2]" caption="__XL_Count 表格2" measure="1" displayFolder="" measureGroup="訂單" count="0" hidden="1"/>
    <cacheHierarchy uniqueName="[Measures].[__XL_Count 表格3]" caption="__XL_Count 表格3" measure="1" displayFolder="" measureGroup="員工" count="0" hidden="1"/>
    <cacheHierarchy uniqueName="[Measures].[__XL_Count 表格4]" caption="__XL_Count 表格4" measure="1" displayFolder="" measureGroup="客戶" count="0" hidden="1"/>
    <cacheHierarchy uniqueName="[Measures].[__XL_Count 表格5]" caption="__XL_Count 表格5" measure="1" displayFolder="" measureGroup="產品" count="0" hidden="1"/>
    <cacheHierarchy uniqueName="[Measures].[__沒有定義量值]" caption="__沒有定義量值" measure="1" displayFolder="" count="0" hidden="1"/>
    <cacheHierarchy uniqueName="[Measures].[以下資料的總和: 交易金額]" caption="以下資料的總和: 交易金額" measure="1" displayFolder="" measureGroup="訂單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以下資料的總和: 數量]" caption="以下資料的總和: 數量" measure="1" displayFolder="" measureGroup="訂單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5">
    <dimension measure="1" name="Measures" uniqueName="[Measures]" caption="Measures"/>
    <dimension name="客戶" uniqueName="[客戶]" caption="客戶"/>
    <dimension name="訂單" uniqueName="[訂單]" caption="訂單"/>
    <dimension name="員工" uniqueName="[員工]" caption="員工"/>
    <dimension name="產品" uniqueName="[產品]" caption="產品"/>
  </dimensions>
  <measureGroups count="4">
    <measureGroup name="客戶" caption="客戶"/>
    <measureGroup name="訂單" caption="訂單"/>
    <measureGroup name="員工" caption="員工"/>
    <measureGroup name="產品" caption="產品"/>
  </measureGroups>
  <maps count="7">
    <map measureGroup="0" dimension="1"/>
    <map measureGroup="1" dimension="1"/>
    <map measureGroup="1" dimension="2"/>
    <map measureGroup="1" dimension="3"/>
    <map measureGroup="1" dimension="4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AF533D-2E44-402E-89A8-7E370CEC664A}" name="樞紐分析表1" cacheId="1" dataOnRows="1" applyNumberFormats="0" applyBorderFormats="0" applyFontFormats="0" applyPatternFormats="0" applyAlignmentFormats="0" applyWidthHeightFormats="1" dataCaption="值" tag="82a57604-80c2-4b3f-8981-2f8e39b2673d" updatedVersion="6" minRefreshableVersion="3" useAutoFormatting="1" itemPrintTitles="1" createdVersion="5" indent="0" compact="0" compactData="0" gridDropZones="1" multipleFieldFilters="0">
  <location ref="B3:K24" firstHeaderRow="1" firstDataRow="2" firstDataCol="4"/>
  <pivotFields count="6">
    <pivotField axis="axisRow" compact="0" allDrilled="1" outline="0" subtotalTop="0" showAll="0" dataSourceSort="1" defaultSubtotal="0" defaultAttributeDrillState="1">
      <items count="4">
        <item x="0"/>
        <item x="1"/>
        <item x="2"/>
        <item x="3"/>
      </items>
    </pivotField>
    <pivotField axis="axisCol" compact="0" allDrilled="1" outline="0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compact="0" allDrilled="1" outline="0" subtotalTop="0" showAll="0" dataSourceSort="1" defaultSubtotal="0" defaultAttributeDrillState="1">
      <items count="4">
        <item x="0"/>
        <item x="1"/>
        <item x="2"/>
        <item x="3"/>
      </items>
    </pivotField>
    <pivotField axis="axisRow" compact="0" allDrilled="1" outline="0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Row" compact="0" allDrilled="1" outline="0" subtotalTop="0" showAll="0" dataSourceSort="1" defaultSubtotal="0" defaultAttributeDrillState="1">
      <items count="3">
        <item x="0"/>
        <item x="1"/>
        <item x="2"/>
      </items>
    </pivotField>
    <pivotField dataField="1" compact="0" outline="0" subtotalTop="0" showAll="0" defaultSubtotal="0"/>
  </pivotFields>
  <rowFields count="4">
    <field x="0"/>
    <field x="4"/>
    <field x="2"/>
    <field x="3"/>
  </rowFields>
  <rowItems count="20">
    <i>
      <x/>
      <x/>
      <x/>
      <x/>
    </i>
    <i r="1">
      <x v="1"/>
      <x/>
      <x v="1"/>
    </i>
    <i r="2">
      <x v="1"/>
      <x v="2"/>
    </i>
    <i r="3">
      <x v="3"/>
    </i>
    <i r="1">
      <x v="2"/>
      <x/>
      <x/>
    </i>
    <i>
      <x v="1"/>
      <x v="1"/>
      <x v="1"/>
      <x v="2"/>
    </i>
    <i r="3">
      <x v="3"/>
    </i>
    <i r="1">
      <x v="2"/>
      <x v="1"/>
      <x v="3"/>
    </i>
    <i r="2">
      <x v="2"/>
      <x v="4"/>
    </i>
    <i>
      <x v="2"/>
      <x/>
      <x v="1"/>
      <x v="3"/>
    </i>
    <i r="1">
      <x v="1"/>
      <x v="3"/>
      <x v="5"/>
    </i>
    <i r="3">
      <x v="6"/>
    </i>
    <i r="1">
      <x v="2"/>
      <x v="1"/>
      <x v="3"/>
    </i>
    <i>
      <x v="3"/>
      <x/>
      <x/>
      <x/>
    </i>
    <i r="2">
      <x v="1"/>
      <x v="3"/>
    </i>
    <i r="1">
      <x v="1"/>
      <x v="3"/>
      <x v="5"/>
    </i>
    <i r="1">
      <x v="2"/>
      <x/>
      <x/>
    </i>
    <i r="2">
      <x v="2"/>
      <x v="7"/>
    </i>
    <i r="2">
      <x v="3"/>
      <x v="6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以下資料的總和: 數量" fld="5" baseField="0" baseItem="0"/>
  </dataFields>
  <pivotHierarchies count="3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4">
    <rowHierarchyUsage hierarchyUsage="1"/>
    <rowHierarchyUsage hierarchyUsage="9"/>
    <rowHierarchyUsage hierarchyUsage="24"/>
    <rowHierarchyUsage hierarchyUsage="14"/>
  </rowHierarchiesUsage>
  <colHierarchiesUsage count="1">
    <colHierarchyUsage hierarchyUsage="2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客戶]"/>
        <x15:activeTabTopLevelEntity name="[產品]"/>
        <x15:activeTabTopLevelEntity name="[訂單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樞紐分析表2" cacheId="0" dataOnRows="1" applyNumberFormats="0" applyBorderFormats="0" applyFontFormats="0" applyPatternFormats="0" applyAlignmentFormats="0" applyWidthHeightFormats="1" dataCaption="資料" updatedVersion="3" showMemberPropertyTips="0" useAutoFormatting="1" itemPrintTitles="1" createdVersion="1" indent="0" compact="0" compactData="0" gridDropZones="1" chartFormat="1">
  <location ref="A3:E9" firstHeaderRow="1" firstDataRow="2" firstDataCol="1"/>
  <pivotFields count="9">
    <pivotField compact="0" outline="0" subtotalTop="0" showAll="0" includeNewItemsInFilter="1"/>
    <pivotField axis="axisCol" compact="0" numFmtId="38" outline="0" subtotalTop="0" showAll="0" includeNewItemsInFilter="1">
      <items count="4">
        <item n="4月" x="2"/>
        <item n="5月" x="0"/>
        <item n="6月" x="1"/>
        <item t="default"/>
      </items>
    </pivotField>
    <pivotField axis="axisRow" compact="0" outline="0" subtotalTop="0" showAll="0" includeNewItemsInFilter="1">
      <items count="5">
        <item x="1"/>
        <item x="0"/>
        <item x="3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numFmtId="179" outline="0" subtotalTop="0" showAll="0" includeNewItemsInFilter="1"/>
    <pivotField compact="0" numFmtId="179" outline="0" subtotalTop="0" showAll="0" includeNewItemsInFilter="1"/>
    <pivotField compact="0" numFmtId="179" outline="0" subtotalTop="0" showAll="0" includeNewItemsInFilter="1"/>
    <pivotField compact="0" numFmtId="179" outline="0" subtotalTop="0" showAll="0" includeNewItemsInFilter="1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加總 - 交易金額" fld="5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F3748C-0F56-4F0A-A928-598FE81C1019}" name="表格3" displayName="表格3" ref="A1:E5" totalsRowShown="0" headerRowDxfId="29" headerRowBorderDxfId="28" tableBorderDxfId="27">
  <autoFilter ref="A1:E5" xr:uid="{1CA3CDBA-3173-47A9-A1C4-71FFC72EF6E5}"/>
  <tableColumns count="5">
    <tableColumn id="1" xr3:uid="{FED5C97C-B8EC-48FE-8EB4-D6C79B69B767}" name="員工ID"/>
    <tableColumn id="2" xr3:uid="{B9D2D140-E100-4017-8873-942F16EA22B4}" name="姓名" dataDxfId="26"/>
    <tableColumn id="3" xr3:uid="{5A51B943-EF36-4073-A21C-C0DD90F4F248}" name="性別" dataDxfId="25"/>
    <tableColumn id="4" xr3:uid="{EBD47C90-D15A-41BA-8CBF-7A71FD39492E}" name="地址" dataDxfId="24"/>
    <tableColumn id="5" xr3:uid="{D60ED294-7E0D-4E7D-96CB-78B165885A3A}" name="電話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5BD8AF-34DE-4B97-8243-457D3C07375C}" name="表格4" displayName="表格4" ref="A1:G5" totalsRowShown="0" headerRowDxfId="23" headerRowBorderDxfId="22" tableBorderDxfId="21">
  <autoFilter ref="A1:G5" xr:uid="{12BC7A08-9344-4CA9-8A83-B1DCE213DB88}"/>
  <tableColumns count="7">
    <tableColumn id="1" xr3:uid="{1D7D157C-1153-4DDA-9860-44FA8278980A}" name="客戶ID"/>
    <tableColumn id="2" xr3:uid="{2FF4442F-1972-458C-B8CF-2A756F9C7F68}" name="客戶名稱" dataDxfId="20"/>
    <tableColumn id="3" xr3:uid="{D17FEA06-3C4C-48BC-BFC6-B74EB781AC7A}" name="負責人" dataDxfId="19"/>
    <tableColumn id="4" xr3:uid="{2213A88D-17D1-4BB2-836C-360DE496F733}" name="電話" dataDxfId="18"/>
    <tableColumn id="5" xr3:uid="{EE359E51-2FAA-4F6E-B729-E285D2096B55}" name="傳真"/>
    <tableColumn id="6" xr3:uid="{AA770397-7AAE-4F38-AAAB-E651D9701CAF}" name="網址"/>
    <tableColumn id="7" xr3:uid="{87126545-F5BA-4CDF-A435-7D6767507FDD}" name="地址" dataDxfId="1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E745DC-429B-468C-B18E-8918F074E639}" name="表格5" displayName="表格5" ref="A1:F6" totalsRowShown="0" headerRowDxfId="16" headerRowBorderDxfId="15" tableBorderDxfId="14">
  <autoFilter ref="A1:F6" xr:uid="{25E3171E-1913-4E47-A71A-46ABCE98FE04}"/>
  <tableColumns count="6">
    <tableColumn id="1" xr3:uid="{848155D0-9EE5-4DAB-8971-20B512EDFE23}" name="產品ID"/>
    <tableColumn id="2" xr3:uid="{3E43CD17-F1BB-4941-B034-4ADFAD551EE8}" name="品名" dataDxfId="13"/>
    <tableColumn id="3" xr3:uid="{B0D24F5E-DFC8-4B65-B140-D5D750850A60}" name="規格"/>
    <tableColumn id="4" xr3:uid="{3AF5C079-12B7-4DDD-8442-49354BF56942}" name="單價"/>
    <tableColumn id="5" xr3:uid="{DC38DA5C-2980-465A-B930-93E137B97CEC}" name="廠牌"/>
    <tableColumn id="6" xr3:uid="{5887D792-A2B9-4983-960E-5D4F83528BAD}" name="類別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C1C616-E1D0-4E29-9DEA-373D50572763}" name="表格2" displayName="表格2" ref="A1:H21" totalsRowShown="0" headerRowDxfId="12" headerRowBorderDxfId="11" tableBorderDxfId="10" totalsRowBorderDxfId="9">
  <autoFilter ref="A1:H21" xr:uid="{223EB240-3CD4-4FFE-B48A-9468E11B25C4}"/>
  <tableColumns count="8">
    <tableColumn id="1" xr3:uid="{AA310E2C-63B3-478E-9ED4-D6079577EC44}" name="編號" dataDxfId="8"/>
    <tableColumn id="2" xr3:uid="{640C3E8B-5EF3-480A-942D-FBE8A5276266}" name="員工ID" dataDxfId="7"/>
    <tableColumn id="3" xr3:uid="{62ECB6E3-BF2A-45DB-98EB-A072BDA4017F}" name="月份" dataDxfId="6" dataCellStyle="千分位"/>
    <tableColumn id="4" xr3:uid="{2DD52A83-1DB1-41DB-A9A1-8A55AB0CB833}" name="客戶ID" dataDxfId="5"/>
    <tableColumn id="5" xr3:uid="{9CD2FDF8-7166-4392-A134-F27F1014ECAF}" name="產品ID" dataDxfId="4"/>
    <tableColumn id="6" xr3:uid="{A145F6EF-61DF-472B-9848-C28BC7D258E6}" name="數量" dataDxfId="3"/>
    <tableColumn id="7" xr3:uid="{BD20B07B-6634-4017-97F0-FC3D3ED9F2D5}" name="交易金額" dataDxfId="2" dataCellStyle="千分位"/>
    <tableColumn id="8" xr3:uid="{739FA820-13A1-441C-B02E-2774292ADBFD}" name="折扣後" dataDxfId="1">
      <calculatedColumnFormula array="1">_xlfn.IFS(表格2[[#This Row],[數量]]&lt;=50,表格2[[#This Row],[交易金額]],表格2[[#This Row],[數量]]&lt;=100,表格2[[#This Row],[交易金額]]*0.95,表格2[[#This Row],[數量]]&gt;100,表格2[[#This Row],[交易金額]]*0.8)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w@abc.com" TargetMode="External"/><Relationship Id="rId2" Type="http://schemas.openxmlformats.org/officeDocument/2006/relationships/hyperlink" Target="mailto:mm@abc.com" TargetMode="External"/><Relationship Id="rId1" Type="http://schemas.openxmlformats.org/officeDocument/2006/relationships/hyperlink" Target="mailto:mm@abc.com" TargetMode="External"/><Relationship Id="rId6" Type="http://schemas.openxmlformats.org/officeDocument/2006/relationships/table" Target="../tables/table2.xml"/><Relationship Id="rId5" Type="http://schemas.openxmlformats.org/officeDocument/2006/relationships/hyperlink" Target="mailto:cc@abc.com" TargetMode="External"/><Relationship Id="rId4" Type="http://schemas.openxmlformats.org/officeDocument/2006/relationships/hyperlink" Target="mailto:hh@abc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&#37559;&#21806;&#35352;&#37636;&#34389;&#2970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2E1F-5615-475E-80C5-769DA695A20F}">
  <dimension ref="B3:K24"/>
  <sheetViews>
    <sheetView topLeftCell="B1" zoomScale="85" zoomScaleNormal="85" workbookViewId="0">
      <selection activeCell="G13" sqref="G13"/>
    </sheetView>
  </sheetViews>
  <sheetFormatPr defaultRowHeight="15.75"/>
  <cols>
    <col min="2" max="2" width="16.625" customWidth="1"/>
    <col min="3" max="3" width="5.625" customWidth="1"/>
    <col min="4" max="5" width="8.25" customWidth="1"/>
    <col min="6" max="11" width="11.375" customWidth="1"/>
    <col min="12" max="12" width="6.5" bestFit="1" customWidth="1"/>
    <col min="13" max="15" width="27.75" bestFit="1" customWidth="1"/>
    <col min="16" max="16" width="30.625" bestFit="1" customWidth="1"/>
    <col min="17" max="17" width="35.375" bestFit="1" customWidth="1"/>
    <col min="18" max="23" width="14.625" bestFit="1" customWidth="1"/>
    <col min="24" max="24" width="6.5" bestFit="1" customWidth="1"/>
  </cols>
  <sheetData>
    <row r="3" spans="2:11">
      <c r="B3" s="72" t="s">
        <v>103</v>
      </c>
      <c r="F3" s="72" t="s">
        <v>5</v>
      </c>
    </row>
    <row r="4" spans="2:11">
      <c r="B4" s="72" t="s">
        <v>4</v>
      </c>
      <c r="C4" s="72" t="s">
        <v>3</v>
      </c>
      <c r="D4" s="72" t="s">
        <v>100</v>
      </c>
      <c r="E4" s="72" t="s">
        <v>102</v>
      </c>
      <c r="F4" t="s">
        <v>13</v>
      </c>
      <c r="G4" t="s">
        <v>12</v>
      </c>
      <c r="H4" t="s">
        <v>17</v>
      </c>
      <c r="I4" t="s">
        <v>18</v>
      </c>
      <c r="J4" t="s">
        <v>15</v>
      </c>
      <c r="K4" t="s">
        <v>25</v>
      </c>
    </row>
    <row r="5" spans="2:11">
      <c r="B5" t="s">
        <v>26</v>
      </c>
      <c r="C5">
        <v>4</v>
      </c>
      <c r="D5">
        <v>10</v>
      </c>
      <c r="E5">
        <v>10</v>
      </c>
      <c r="F5" s="55">
        <v>34</v>
      </c>
      <c r="G5" s="55"/>
      <c r="H5" s="55"/>
      <c r="I5" s="55"/>
      <c r="J5" s="55"/>
      <c r="K5" s="55">
        <v>34</v>
      </c>
    </row>
    <row r="6" spans="2:11">
      <c r="C6">
        <v>5</v>
      </c>
      <c r="D6">
        <v>10</v>
      </c>
      <c r="E6">
        <v>9.5</v>
      </c>
      <c r="F6" s="55">
        <v>75</v>
      </c>
      <c r="G6" s="55"/>
      <c r="H6" s="55"/>
      <c r="I6" s="55"/>
      <c r="J6" s="55"/>
      <c r="K6" s="55">
        <v>75</v>
      </c>
    </row>
    <row r="7" spans="2:11">
      <c r="D7">
        <v>15</v>
      </c>
      <c r="E7">
        <v>14.3</v>
      </c>
      <c r="F7" s="55"/>
      <c r="G7" s="55">
        <v>74</v>
      </c>
      <c r="H7" s="55"/>
      <c r="I7" s="55"/>
      <c r="J7" s="55"/>
      <c r="K7" s="55">
        <v>74</v>
      </c>
    </row>
    <row r="8" spans="2:11">
      <c r="E8">
        <v>15</v>
      </c>
      <c r="F8" s="55"/>
      <c r="G8" s="55"/>
      <c r="H8" s="55">
        <v>43</v>
      </c>
      <c r="I8" s="55"/>
      <c r="J8" s="55"/>
      <c r="K8" s="55">
        <v>43</v>
      </c>
    </row>
    <row r="9" spans="2:11">
      <c r="C9">
        <v>6</v>
      </c>
      <c r="D9">
        <v>10</v>
      </c>
      <c r="E9">
        <v>10</v>
      </c>
      <c r="F9" s="55">
        <v>45</v>
      </c>
      <c r="G9" s="55"/>
      <c r="H9" s="55"/>
      <c r="I9" s="55"/>
      <c r="J9" s="55"/>
      <c r="K9" s="55">
        <v>45</v>
      </c>
    </row>
    <row r="10" spans="2:11">
      <c r="B10" t="s">
        <v>27</v>
      </c>
      <c r="C10">
        <v>5</v>
      </c>
      <c r="D10">
        <v>15</v>
      </c>
      <c r="E10">
        <v>14.3</v>
      </c>
      <c r="F10" s="55"/>
      <c r="G10" s="55">
        <v>67</v>
      </c>
      <c r="H10" s="55"/>
      <c r="I10" s="55"/>
      <c r="J10" s="55"/>
      <c r="K10" s="55">
        <v>67</v>
      </c>
    </row>
    <row r="11" spans="2:11">
      <c r="E11">
        <v>15</v>
      </c>
      <c r="F11" s="55"/>
      <c r="G11" s="55">
        <v>34</v>
      </c>
      <c r="H11" s="55"/>
      <c r="I11" s="55"/>
      <c r="J11" s="55"/>
      <c r="K11" s="55">
        <v>34</v>
      </c>
    </row>
    <row r="12" spans="2:11">
      <c r="C12">
        <v>6</v>
      </c>
      <c r="D12">
        <v>15</v>
      </c>
      <c r="E12">
        <v>15</v>
      </c>
      <c r="F12" s="55"/>
      <c r="G12" s="55">
        <v>33</v>
      </c>
      <c r="H12" s="55"/>
      <c r="I12" s="55"/>
      <c r="J12" s="55"/>
      <c r="K12" s="55">
        <v>33</v>
      </c>
    </row>
    <row r="13" spans="2:11">
      <c r="D13">
        <v>20</v>
      </c>
      <c r="E13">
        <v>19</v>
      </c>
      <c r="F13" s="55"/>
      <c r="G13" s="55"/>
      <c r="H13" s="55"/>
      <c r="I13" s="55">
        <v>54</v>
      </c>
      <c r="J13" s="55"/>
      <c r="K13" s="55">
        <v>54</v>
      </c>
    </row>
    <row r="14" spans="2:11">
      <c r="B14" t="s">
        <v>28</v>
      </c>
      <c r="C14">
        <v>4</v>
      </c>
      <c r="D14">
        <v>15</v>
      </c>
      <c r="E14">
        <v>15</v>
      </c>
      <c r="F14" s="55"/>
      <c r="G14" s="55"/>
      <c r="H14" s="55">
        <v>46</v>
      </c>
      <c r="I14" s="55"/>
      <c r="J14" s="55"/>
      <c r="K14" s="55">
        <v>46</v>
      </c>
    </row>
    <row r="15" spans="2:11">
      <c r="C15">
        <v>5</v>
      </c>
      <c r="D15">
        <v>30</v>
      </c>
      <c r="E15">
        <v>28.5</v>
      </c>
      <c r="F15" s="55"/>
      <c r="G15" s="55"/>
      <c r="H15" s="55"/>
      <c r="I15" s="55"/>
      <c r="J15" s="55">
        <v>90</v>
      </c>
      <c r="K15" s="55">
        <v>90</v>
      </c>
    </row>
    <row r="16" spans="2:11">
      <c r="E16">
        <v>30</v>
      </c>
      <c r="F16" s="55"/>
      <c r="G16" s="55"/>
      <c r="H16" s="55"/>
      <c r="I16" s="55"/>
      <c r="J16" s="55">
        <v>35</v>
      </c>
      <c r="K16" s="55">
        <v>35</v>
      </c>
    </row>
    <row r="17" spans="2:11">
      <c r="C17">
        <v>6</v>
      </c>
      <c r="D17">
        <v>15</v>
      </c>
      <c r="E17">
        <v>15</v>
      </c>
      <c r="F17" s="55"/>
      <c r="G17" s="55">
        <v>46</v>
      </c>
      <c r="H17" s="55"/>
      <c r="I17" s="55"/>
      <c r="J17" s="55"/>
      <c r="K17" s="55">
        <v>46</v>
      </c>
    </row>
    <row r="18" spans="2:11">
      <c r="B18" t="s">
        <v>29</v>
      </c>
      <c r="C18">
        <v>4</v>
      </c>
      <c r="D18">
        <v>10</v>
      </c>
      <c r="E18">
        <v>10</v>
      </c>
      <c r="F18" s="55">
        <v>13</v>
      </c>
      <c r="G18" s="55"/>
      <c r="H18" s="55"/>
      <c r="I18" s="55"/>
      <c r="J18" s="55"/>
      <c r="K18" s="55">
        <v>13</v>
      </c>
    </row>
    <row r="19" spans="2:11">
      <c r="D19">
        <v>15</v>
      </c>
      <c r="E19">
        <v>15</v>
      </c>
      <c r="F19" s="55"/>
      <c r="G19" s="55"/>
      <c r="H19" s="55">
        <v>56</v>
      </c>
      <c r="I19" s="55"/>
      <c r="J19" s="55"/>
      <c r="K19" s="55">
        <v>56</v>
      </c>
    </row>
    <row r="20" spans="2:11">
      <c r="C20">
        <v>5</v>
      </c>
      <c r="D20">
        <v>30</v>
      </c>
      <c r="E20">
        <v>28.5</v>
      </c>
      <c r="F20" s="55"/>
      <c r="G20" s="55"/>
      <c r="H20" s="55"/>
      <c r="I20" s="55"/>
      <c r="J20" s="55">
        <v>78</v>
      </c>
      <c r="K20" s="55">
        <v>78</v>
      </c>
    </row>
    <row r="21" spans="2:11">
      <c r="C21">
        <v>6</v>
      </c>
      <c r="D21">
        <v>10</v>
      </c>
      <c r="E21">
        <v>10</v>
      </c>
      <c r="F21" s="55">
        <v>45</v>
      </c>
      <c r="G21" s="55"/>
      <c r="H21" s="55"/>
      <c r="I21" s="55"/>
      <c r="J21" s="55"/>
      <c r="K21" s="55">
        <v>45</v>
      </c>
    </row>
    <row r="22" spans="2:11">
      <c r="D22">
        <v>20</v>
      </c>
      <c r="E22">
        <v>20</v>
      </c>
      <c r="F22" s="55"/>
      <c r="G22" s="55"/>
      <c r="H22" s="55"/>
      <c r="I22" s="55">
        <v>34</v>
      </c>
      <c r="J22" s="55"/>
      <c r="K22" s="55">
        <v>34</v>
      </c>
    </row>
    <row r="23" spans="2:11">
      <c r="D23">
        <v>30</v>
      </c>
      <c r="E23">
        <v>30</v>
      </c>
      <c r="F23" s="55"/>
      <c r="G23" s="55"/>
      <c r="H23" s="55"/>
      <c r="I23" s="55"/>
      <c r="J23" s="55">
        <v>43</v>
      </c>
      <c r="K23" s="55">
        <v>43</v>
      </c>
    </row>
    <row r="24" spans="2:11">
      <c r="B24" t="s">
        <v>25</v>
      </c>
      <c r="F24" s="55">
        <v>212</v>
      </c>
      <c r="G24" s="55">
        <v>254</v>
      </c>
      <c r="H24" s="55">
        <v>145</v>
      </c>
      <c r="I24" s="55">
        <v>88</v>
      </c>
      <c r="J24" s="55">
        <v>246</v>
      </c>
      <c r="K24" s="55">
        <v>945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F12" sqref="F12"/>
    </sheetView>
  </sheetViews>
  <sheetFormatPr defaultRowHeight="15.75"/>
  <cols>
    <col min="1" max="1" width="9.25" customWidth="1"/>
    <col min="5" max="5" width="9.75" customWidth="1"/>
  </cols>
  <sheetData>
    <row r="1" spans="1:5" ht="16.5">
      <c r="A1" s="67" t="s">
        <v>30</v>
      </c>
      <c r="B1" s="67" t="s">
        <v>34</v>
      </c>
      <c r="C1" s="67" t="s">
        <v>35</v>
      </c>
      <c r="D1" s="67" t="s">
        <v>36</v>
      </c>
      <c r="E1" s="67" t="s">
        <v>37</v>
      </c>
    </row>
    <row r="2" spans="1:5" ht="16.5">
      <c r="A2" t="s">
        <v>57</v>
      </c>
      <c r="B2" s="21" t="s">
        <v>11</v>
      </c>
      <c r="C2" s="36" t="s">
        <v>38</v>
      </c>
      <c r="D2" s="36" t="s">
        <v>40</v>
      </c>
      <c r="E2">
        <v>23451245</v>
      </c>
    </row>
    <row r="3" spans="1:5" ht="16.5">
      <c r="A3" t="s">
        <v>58</v>
      </c>
      <c r="B3" s="24" t="s">
        <v>19</v>
      </c>
      <c r="C3" s="36" t="s">
        <v>38</v>
      </c>
      <c r="D3" s="36" t="s">
        <v>41</v>
      </c>
      <c r="E3">
        <v>35648942</v>
      </c>
    </row>
    <row r="4" spans="1:5" ht="16.5">
      <c r="A4" t="s">
        <v>59</v>
      </c>
      <c r="B4" s="24" t="s">
        <v>14</v>
      </c>
      <c r="C4" s="36" t="s">
        <v>39</v>
      </c>
      <c r="D4" s="36" t="s">
        <v>42</v>
      </c>
      <c r="E4">
        <v>42659851</v>
      </c>
    </row>
    <row r="5" spans="1:5" ht="16.5">
      <c r="A5" t="s">
        <v>60</v>
      </c>
      <c r="B5" s="24" t="s">
        <v>16</v>
      </c>
      <c r="C5" s="36" t="s">
        <v>38</v>
      </c>
      <c r="D5" s="36" t="s">
        <v>43</v>
      </c>
      <c r="E5">
        <v>33654821</v>
      </c>
    </row>
  </sheetData>
  <phoneticPr fontId="9" type="noConversion"/>
  <pageMargins left="0.75" right="0.75" top="1" bottom="1" header="0.5" footer="0.5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sqref="A1:G1"/>
    </sheetView>
  </sheetViews>
  <sheetFormatPr defaultRowHeight="15.75"/>
  <cols>
    <col min="1" max="1" width="9.25" customWidth="1"/>
    <col min="2" max="2" width="22.75" bestFit="1" customWidth="1"/>
    <col min="3" max="3" width="9.125" customWidth="1"/>
    <col min="4" max="4" width="10.625" customWidth="1"/>
    <col min="5" max="5" width="9.5" bestFit="1" customWidth="1"/>
    <col min="6" max="6" width="12.875" bestFit="1" customWidth="1"/>
    <col min="7" max="7" width="20.125" customWidth="1"/>
  </cols>
  <sheetData>
    <row r="1" spans="1:7" ht="16.5">
      <c r="A1" s="67" t="s">
        <v>31</v>
      </c>
      <c r="B1" s="67" t="s">
        <v>44</v>
      </c>
      <c r="C1" s="67" t="s">
        <v>45</v>
      </c>
      <c r="D1" s="67" t="s">
        <v>37</v>
      </c>
      <c r="E1" s="67" t="s">
        <v>46</v>
      </c>
      <c r="F1" s="67" t="s">
        <v>47</v>
      </c>
      <c r="G1" s="67" t="s">
        <v>36</v>
      </c>
    </row>
    <row r="2" spans="1:7" ht="16.5">
      <c r="A2" t="s">
        <v>61</v>
      </c>
      <c r="B2" s="21" t="s">
        <v>26</v>
      </c>
      <c r="C2" s="36" t="s">
        <v>48</v>
      </c>
      <c r="D2" s="36">
        <v>45998791</v>
      </c>
      <c r="E2">
        <v>45998791</v>
      </c>
      <c r="F2" t="s">
        <v>99</v>
      </c>
      <c r="G2" s="21" t="s">
        <v>92</v>
      </c>
    </row>
    <row r="3" spans="1:7" ht="16.5">
      <c r="A3" t="s">
        <v>62</v>
      </c>
      <c r="B3" s="24" t="s">
        <v>27</v>
      </c>
      <c r="C3" s="36" t="s">
        <v>49</v>
      </c>
      <c r="D3" s="36">
        <v>59486123</v>
      </c>
      <c r="E3">
        <v>59486123</v>
      </c>
      <c r="F3" t="s">
        <v>96</v>
      </c>
      <c r="G3" s="24" t="s">
        <v>93</v>
      </c>
    </row>
    <row r="4" spans="1:7" ht="16.5">
      <c r="A4" t="s">
        <v>63</v>
      </c>
      <c r="B4" s="24" t="s">
        <v>28</v>
      </c>
      <c r="C4" s="36" t="s">
        <v>50</v>
      </c>
      <c r="D4" s="36">
        <v>45361258</v>
      </c>
      <c r="E4">
        <v>45361258</v>
      </c>
      <c r="F4" t="s">
        <v>98</v>
      </c>
      <c r="G4" s="24" t="s">
        <v>95</v>
      </c>
    </row>
    <row r="5" spans="1:7" ht="16.5">
      <c r="A5" t="s">
        <v>64</v>
      </c>
      <c r="B5" s="24" t="s">
        <v>29</v>
      </c>
      <c r="C5" s="36" t="s">
        <v>51</v>
      </c>
      <c r="D5" s="36">
        <v>89546123</v>
      </c>
      <c r="E5">
        <v>89546123</v>
      </c>
      <c r="F5" t="s">
        <v>97</v>
      </c>
      <c r="G5" s="24" t="s">
        <v>94</v>
      </c>
    </row>
  </sheetData>
  <phoneticPr fontId="9" type="noConversion"/>
  <hyperlinks>
    <hyperlink ref="F2" r:id="rId1" xr:uid="{426A9E95-65C5-44DD-8CE2-A9FACCE578BE}"/>
    <hyperlink ref="F3:F5" r:id="rId2" display="mm@abc.com" xr:uid="{1FB47DCA-7778-4112-A195-367C529D63E4}"/>
    <hyperlink ref="F3" r:id="rId3" xr:uid="{1D78563D-5579-469D-BFBC-74175AC98A91}"/>
    <hyperlink ref="F4" r:id="rId4" xr:uid="{1314BFA9-D99D-4CED-AC94-26C2386BC9D7}"/>
    <hyperlink ref="F5" r:id="rId5" xr:uid="{9350D94C-256E-47DF-90B0-089E45F7AC53}"/>
  </hyperlinks>
  <pageMargins left="0.75" right="0.75" top="1" bottom="1" header="0.5" footer="0.5"/>
  <headerFooter alignWithMargins="0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sqref="A1:F1"/>
    </sheetView>
  </sheetViews>
  <sheetFormatPr defaultRowHeight="15.75"/>
  <cols>
    <col min="1" max="1" width="9.25" customWidth="1"/>
    <col min="2" max="2" width="12.25" customWidth="1"/>
  </cols>
  <sheetData>
    <row r="1" spans="1:6" ht="16.5">
      <c r="A1" s="67" t="s">
        <v>32</v>
      </c>
      <c r="B1" s="67" t="s">
        <v>52</v>
      </c>
      <c r="C1" s="67" t="s">
        <v>53</v>
      </c>
      <c r="D1" s="67" t="s">
        <v>54</v>
      </c>
      <c r="E1" s="67" t="s">
        <v>56</v>
      </c>
      <c r="F1" s="67" t="s">
        <v>55</v>
      </c>
    </row>
    <row r="2" spans="1:6">
      <c r="A2" t="s">
        <v>65</v>
      </c>
      <c r="B2" s="21" t="s">
        <v>13</v>
      </c>
      <c r="C2" t="s">
        <v>79</v>
      </c>
      <c r="D2">
        <v>10</v>
      </c>
      <c r="E2" t="s">
        <v>87</v>
      </c>
      <c r="F2" t="s">
        <v>84</v>
      </c>
    </row>
    <row r="3" spans="1:6">
      <c r="A3" t="s">
        <v>66</v>
      </c>
      <c r="B3" s="24" t="s">
        <v>12</v>
      </c>
      <c r="C3" t="s">
        <v>80</v>
      </c>
      <c r="D3">
        <v>15</v>
      </c>
      <c r="E3" t="s">
        <v>88</v>
      </c>
      <c r="F3" t="s">
        <v>85</v>
      </c>
    </row>
    <row r="4" spans="1:6">
      <c r="A4" t="s">
        <v>67</v>
      </c>
      <c r="B4" s="24" t="s">
        <v>17</v>
      </c>
      <c r="C4" t="s">
        <v>81</v>
      </c>
      <c r="D4">
        <v>15</v>
      </c>
      <c r="E4" t="s">
        <v>89</v>
      </c>
      <c r="F4" t="s">
        <v>86</v>
      </c>
    </row>
    <row r="5" spans="1:6">
      <c r="A5" t="s">
        <v>68</v>
      </c>
      <c r="B5" s="24" t="s">
        <v>18</v>
      </c>
      <c r="C5" t="s">
        <v>82</v>
      </c>
      <c r="D5">
        <v>20</v>
      </c>
      <c r="E5" t="s">
        <v>90</v>
      </c>
      <c r="F5" t="s">
        <v>86</v>
      </c>
    </row>
    <row r="6" spans="1:6">
      <c r="A6" t="s">
        <v>69</v>
      </c>
      <c r="B6" s="24" t="s">
        <v>15</v>
      </c>
      <c r="C6" t="s">
        <v>83</v>
      </c>
      <c r="D6">
        <v>30</v>
      </c>
      <c r="E6" t="s">
        <v>91</v>
      </c>
      <c r="F6" t="s">
        <v>86</v>
      </c>
    </row>
  </sheetData>
  <phoneticPr fontId="9" type="noConversion"/>
  <pageMargins left="0.75" right="0.75" top="1" bottom="1" header="0.5" footer="0.5"/>
  <headerFooter alignWithMargin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>
      <selection activeCell="I14" sqref="I14"/>
    </sheetView>
  </sheetViews>
  <sheetFormatPr defaultRowHeight="15.75"/>
  <cols>
    <col min="1" max="1" width="7" customWidth="1"/>
    <col min="2" max="2" width="9.25" customWidth="1"/>
    <col min="3" max="3" width="7" customWidth="1"/>
    <col min="4" max="5" width="9.25" customWidth="1"/>
    <col min="6" max="6" width="7" customWidth="1"/>
    <col min="7" max="7" width="13.5" customWidth="1"/>
  </cols>
  <sheetData>
    <row r="1" spans="1:8" ht="16.5">
      <c r="A1" s="68" t="s">
        <v>1</v>
      </c>
      <c r="B1" s="67" t="s">
        <v>30</v>
      </c>
      <c r="C1" s="69" t="s">
        <v>3</v>
      </c>
      <c r="D1" s="67" t="s">
        <v>31</v>
      </c>
      <c r="E1" s="67" t="s">
        <v>32</v>
      </c>
      <c r="F1" s="70" t="s">
        <v>6</v>
      </c>
      <c r="G1" s="71" t="s">
        <v>7</v>
      </c>
      <c r="H1" s="71" t="s">
        <v>101</v>
      </c>
    </row>
    <row r="2" spans="1:8" ht="16.5">
      <c r="A2" s="60">
        <v>1</v>
      </c>
      <c r="B2" s="14" t="s">
        <v>70</v>
      </c>
      <c r="C2" s="15">
        <v>5</v>
      </c>
      <c r="D2" s="14" t="s">
        <v>62</v>
      </c>
      <c r="E2" s="16" t="s">
        <v>66</v>
      </c>
      <c r="F2" s="17">
        <v>34</v>
      </c>
      <c r="G2" s="61">
        <v>510</v>
      </c>
      <c r="H2" cm="1">
        <f t="array" ref="H2">_xlfn.IFS(表格2[[#This Row],[數量]]&lt;=50,表格2[[#This Row],[交易金額]],表格2[[#This Row],[數量]]&lt;=100,表格2[[#This Row],[交易金額]]*0.95,表格2[[#This Row],[數量]]&gt;100,表格2[[#This Row],[交易金額]]*0.8)</f>
        <v>510</v>
      </c>
    </row>
    <row r="3" spans="1:8" ht="16.5">
      <c r="A3" s="60">
        <v>2</v>
      </c>
      <c r="B3" s="14" t="s">
        <v>70</v>
      </c>
      <c r="C3" s="15">
        <v>5</v>
      </c>
      <c r="D3" s="14" t="s">
        <v>71</v>
      </c>
      <c r="E3" s="16" t="s">
        <v>72</v>
      </c>
      <c r="F3" s="17">
        <v>75</v>
      </c>
      <c r="G3" s="61">
        <v>750</v>
      </c>
      <c r="H3" cm="1">
        <f t="array" ref="H3">_xlfn.IFS(表格2[[#This Row],[數量]]&lt;=50,表格2[[#This Row],[交易金額]],表格2[[#This Row],[數量]]&lt;=100,表格2[[#This Row],[交易金額]]*0.95,表格2[[#This Row],[數量]]&gt;100,表格2[[#This Row],[交易金額]]*0.8)</f>
        <v>712.5</v>
      </c>
    </row>
    <row r="4" spans="1:8" ht="16.5">
      <c r="A4" s="60">
        <v>3</v>
      </c>
      <c r="B4" s="14" t="s">
        <v>59</v>
      </c>
      <c r="C4" s="15">
        <v>6</v>
      </c>
      <c r="D4" s="14" t="s">
        <v>64</v>
      </c>
      <c r="E4" s="16" t="s">
        <v>69</v>
      </c>
      <c r="F4" s="17">
        <v>43</v>
      </c>
      <c r="G4" s="61">
        <v>1290</v>
      </c>
      <c r="H4" cm="1">
        <f t="array" ref="H4">_xlfn.IFS(表格2[[#This Row],[數量]]&lt;=50,表格2[[#This Row],[交易金額]],表格2[[#This Row],[數量]]&lt;=100,表格2[[#This Row],[交易金額]]*0.95,表格2[[#This Row],[數量]]&gt;100,表格2[[#This Row],[交易金額]]*0.8)</f>
        <v>1290</v>
      </c>
    </row>
    <row r="5" spans="1:8" ht="16.5">
      <c r="A5" s="60">
        <v>4</v>
      </c>
      <c r="B5" s="14" t="s">
        <v>60</v>
      </c>
      <c r="C5" s="15">
        <v>5</v>
      </c>
      <c r="D5" s="14" t="s">
        <v>71</v>
      </c>
      <c r="E5" s="16" t="s">
        <v>67</v>
      </c>
      <c r="F5" s="17">
        <v>43</v>
      </c>
      <c r="G5" s="61">
        <v>645</v>
      </c>
      <c r="H5" cm="1">
        <f t="array" ref="H5">_xlfn.IFS(表格2[[#This Row],[數量]]&lt;=50,表格2[[#This Row],[交易金額]],表格2[[#This Row],[數量]]&lt;=100,表格2[[#This Row],[交易金額]]*0.95,表格2[[#This Row],[數量]]&gt;100,表格2[[#This Row],[交易金額]]*0.8)</f>
        <v>645</v>
      </c>
    </row>
    <row r="6" spans="1:8" ht="16.5">
      <c r="A6" s="60">
        <v>5</v>
      </c>
      <c r="B6" s="14" t="s">
        <v>59</v>
      </c>
      <c r="C6" s="15">
        <v>6</v>
      </c>
      <c r="D6" s="14" t="s">
        <v>63</v>
      </c>
      <c r="E6" s="16" t="s">
        <v>66</v>
      </c>
      <c r="F6" s="17">
        <v>46</v>
      </c>
      <c r="G6" s="61">
        <v>690</v>
      </c>
      <c r="H6" cm="1">
        <f t="array" ref="H6">_xlfn.IFS(表格2[[#This Row],[數量]]&lt;=50,表格2[[#This Row],[交易金額]],表格2[[#This Row],[數量]]&lt;=100,表格2[[#This Row],[交易金額]]*0.95,表格2[[#This Row],[數量]]&gt;100,表格2[[#This Row],[交易金額]]*0.8)</f>
        <v>690</v>
      </c>
    </row>
    <row r="7" spans="1:8" ht="16.5">
      <c r="A7" s="60">
        <v>6</v>
      </c>
      <c r="B7" s="14" t="s">
        <v>60</v>
      </c>
      <c r="C7" s="15">
        <v>6</v>
      </c>
      <c r="D7" s="14" t="s">
        <v>62</v>
      </c>
      <c r="E7" s="16" t="s">
        <v>68</v>
      </c>
      <c r="F7" s="17">
        <v>54</v>
      </c>
      <c r="G7" s="61">
        <v>1080</v>
      </c>
      <c r="H7" cm="1">
        <f t="array" ref="H7">_xlfn.IFS(表格2[[#This Row],[數量]]&lt;=50,表格2[[#This Row],[交易金額]],表格2[[#This Row],[數量]]&lt;=100,表格2[[#This Row],[交易金額]]*0.95,表格2[[#This Row],[數量]]&gt;100,表格2[[#This Row],[交易金額]]*0.8)</f>
        <v>1026</v>
      </c>
    </row>
    <row r="8" spans="1:8" ht="16.5">
      <c r="A8" s="60">
        <v>7</v>
      </c>
      <c r="B8" s="14" t="s">
        <v>58</v>
      </c>
      <c r="C8" s="15">
        <v>5</v>
      </c>
      <c r="D8" s="14" t="s">
        <v>63</v>
      </c>
      <c r="E8" s="16" t="s">
        <v>69</v>
      </c>
      <c r="F8" s="17">
        <v>90</v>
      </c>
      <c r="G8" s="61">
        <v>2700</v>
      </c>
      <c r="H8" cm="1">
        <f t="array" ref="H8">_xlfn.IFS(表格2[[#This Row],[數量]]&lt;=50,表格2[[#This Row],[交易金額]],表格2[[#This Row],[數量]]&lt;=100,表格2[[#This Row],[交易金額]]*0.95,表格2[[#This Row],[數量]]&gt;100,表格2[[#This Row],[交易金額]]*0.8)</f>
        <v>2565</v>
      </c>
    </row>
    <row r="9" spans="1:8" ht="16.5">
      <c r="A9" s="60">
        <v>8</v>
      </c>
      <c r="B9" s="14" t="s">
        <v>70</v>
      </c>
      <c r="C9" s="15">
        <v>6</v>
      </c>
      <c r="D9" s="14" t="s">
        <v>71</v>
      </c>
      <c r="E9" s="16" t="s">
        <v>72</v>
      </c>
      <c r="F9" s="17">
        <v>45</v>
      </c>
      <c r="G9" s="61">
        <v>450</v>
      </c>
      <c r="H9" cm="1">
        <f t="array" ref="H9">_xlfn.IFS(表格2[[#This Row],[數量]]&lt;=50,表格2[[#This Row],[交易金額]],表格2[[#This Row],[數量]]&lt;=100,表格2[[#This Row],[交易金額]]*0.95,表格2[[#This Row],[數量]]&gt;100,表格2[[#This Row],[交易金額]]*0.8)</f>
        <v>450</v>
      </c>
    </row>
    <row r="10" spans="1:8" ht="16.5">
      <c r="A10" s="60">
        <v>9</v>
      </c>
      <c r="B10" s="14" t="s">
        <v>58</v>
      </c>
      <c r="C10" s="15">
        <v>6</v>
      </c>
      <c r="D10" s="14" t="s">
        <v>62</v>
      </c>
      <c r="E10" s="16" t="s">
        <v>66</v>
      </c>
      <c r="F10" s="17">
        <v>33</v>
      </c>
      <c r="G10" s="61">
        <v>495</v>
      </c>
      <c r="H10" cm="1">
        <f t="array" ref="H10">_xlfn.IFS(表格2[[#This Row],[數量]]&lt;=50,表格2[[#This Row],[交易金額]],表格2[[#This Row],[數量]]&lt;=100,表格2[[#This Row],[交易金額]]*0.95,表格2[[#This Row],[數量]]&gt;100,表格2[[#This Row],[交易金額]]*0.8)</f>
        <v>495</v>
      </c>
    </row>
    <row r="11" spans="1:8" ht="16.5">
      <c r="A11" s="60">
        <v>10</v>
      </c>
      <c r="B11" s="14" t="s">
        <v>58</v>
      </c>
      <c r="C11" s="15">
        <v>4</v>
      </c>
      <c r="D11" s="14" t="s">
        <v>63</v>
      </c>
      <c r="E11" s="16" t="s">
        <v>67</v>
      </c>
      <c r="F11" s="17">
        <v>46</v>
      </c>
      <c r="G11" s="61">
        <v>690</v>
      </c>
      <c r="H11" cm="1">
        <f t="array" ref="H11">_xlfn.IFS(表格2[[#This Row],[數量]]&lt;=50,表格2[[#This Row],[交易金額]],表格2[[#This Row],[數量]]&lt;=100,表格2[[#This Row],[交易金額]]*0.95,表格2[[#This Row],[數量]]&gt;100,表格2[[#This Row],[交易金額]]*0.8)</f>
        <v>690</v>
      </c>
    </row>
    <row r="12" spans="1:8" ht="16.5">
      <c r="A12" s="60">
        <v>11</v>
      </c>
      <c r="B12" s="14" t="s">
        <v>59</v>
      </c>
      <c r="C12" s="15">
        <v>4</v>
      </c>
      <c r="D12" s="14" t="s">
        <v>64</v>
      </c>
      <c r="E12" s="16" t="s">
        <v>67</v>
      </c>
      <c r="F12" s="17">
        <v>35</v>
      </c>
      <c r="G12" s="61">
        <v>525</v>
      </c>
      <c r="H12" cm="1">
        <f t="array" ref="H12">_xlfn.IFS(表格2[[#This Row],[數量]]&lt;=50,表格2[[#This Row],[交易金額]],表格2[[#This Row],[數量]]&lt;=100,表格2[[#This Row],[交易金額]]*0.95,表格2[[#This Row],[數量]]&gt;100,表格2[[#This Row],[交易金額]]*0.8)</f>
        <v>525</v>
      </c>
    </row>
    <row r="13" spans="1:8" ht="16.5">
      <c r="A13" s="60">
        <v>12</v>
      </c>
      <c r="B13" s="14" t="s">
        <v>59</v>
      </c>
      <c r="C13" s="15">
        <v>5</v>
      </c>
      <c r="D13" s="14" t="s">
        <v>71</v>
      </c>
      <c r="E13" s="16" t="s">
        <v>66</v>
      </c>
      <c r="F13" s="17">
        <v>74</v>
      </c>
      <c r="G13" s="61">
        <v>1110</v>
      </c>
      <c r="H13" cm="1">
        <f t="array" ref="H13">_xlfn.IFS(表格2[[#This Row],[數量]]&lt;=50,表格2[[#This Row],[交易金額]],表格2[[#This Row],[數量]]&lt;=100,表格2[[#This Row],[交易金額]]*0.95,表格2[[#This Row],[數量]]&gt;100,表格2[[#This Row],[交易金額]]*0.8)</f>
        <v>1054.5</v>
      </c>
    </row>
    <row r="14" spans="1:8" ht="16.5">
      <c r="A14" s="60">
        <v>13</v>
      </c>
      <c r="B14" s="14" t="s">
        <v>60</v>
      </c>
      <c r="C14" s="15">
        <v>6</v>
      </c>
      <c r="D14" s="14" t="s">
        <v>64</v>
      </c>
      <c r="E14" s="16" t="s">
        <v>72</v>
      </c>
      <c r="F14" s="17">
        <v>45</v>
      </c>
      <c r="G14" s="61">
        <v>450</v>
      </c>
      <c r="H14" cm="1">
        <f t="array" ref="H14">_xlfn.IFS(表格2[[#This Row],[數量]]&lt;=50,表格2[[#This Row],[交易金額]],表格2[[#This Row],[數量]]&lt;=100,表格2[[#This Row],[交易金額]]*0.95,表格2[[#This Row],[數量]]&gt;100,表格2[[#This Row],[交易金額]]*0.8)</f>
        <v>450</v>
      </c>
    </row>
    <row r="15" spans="1:8" ht="16.5">
      <c r="A15" s="60">
        <v>14</v>
      </c>
      <c r="B15" s="14" t="s">
        <v>70</v>
      </c>
      <c r="C15" s="15">
        <v>5</v>
      </c>
      <c r="D15" s="14" t="s">
        <v>62</v>
      </c>
      <c r="E15" s="16" t="s">
        <v>66</v>
      </c>
      <c r="F15" s="17">
        <v>67</v>
      </c>
      <c r="G15" s="61">
        <v>1005</v>
      </c>
      <c r="H15" cm="1">
        <f t="array" ref="H15">_xlfn.IFS(表格2[[#This Row],[數量]]&lt;=50,表格2[[#This Row],[交易金額]],表格2[[#This Row],[數量]]&lt;=100,表格2[[#This Row],[交易金額]]*0.95,表格2[[#This Row],[數量]]&gt;100,表格2[[#This Row],[交易金額]]*0.8)</f>
        <v>954.75</v>
      </c>
    </row>
    <row r="16" spans="1:8" ht="16.5">
      <c r="A16" s="60">
        <v>15</v>
      </c>
      <c r="B16" s="14" t="s">
        <v>58</v>
      </c>
      <c r="C16" s="15">
        <v>5</v>
      </c>
      <c r="D16" s="14" t="s">
        <v>63</v>
      </c>
      <c r="E16" s="16" t="s">
        <v>69</v>
      </c>
      <c r="F16" s="17">
        <v>35</v>
      </c>
      <c r="G16" s="61">
        <v>1050</v>
      </c>
      <c r="H16" cm="1">
        <f t="array" ref="H16">_xlfn.IFS(表格2[[#This Row],[數量]]&lt;=50,表格2[[#This Row],[交易金額]],表格2[[#This Row],[數量]]&lt;=100,表格2[[#This Row],[交易金額]]*0.95,表格2[[#This Row],[數量]]&gt;100,表格2[[#This Row],[交易金額]]*0.8)</f>
        <v>1050</v>
      </c>
    </row>
    <row r="17" spans="1:8" ht="16.5">
      <c r="A17" s="60">
        <v>16</v>
      </c>
      <c r="B17" s="14" t="s">
        <v>59</v>
      </c>
      <c r="C17" s="15">
        <v>4</v>
      </c>
      <c r="D17" s="14" t="s">
        <v>71</v>
      </c>
      <c r="E17" s="16" t="s">
        <v>72</v>
      </c>
      <c r="F17" s="17">
        <v>34</v>
      </c>
      <c r="G17" s="61">
        <v>340</v>
      </c>
      <c r="H17" cm="1">
        <f t="array" ref="H17">_xlfn.IFS(表格2[[#This Row],[數量]]&lt;=50,表格2[[#This Row],[交易金額]],表格2[[#This Row],[數量]]&lt;=100,表格2[[#This Row],[交易金額]]*0.95,表格2[[#This Row],[數量]]&gt;100,表格2[[#This Row],[交易金額]]*0.8)</f>
        <v>340</v>
      </c>
    </row>
    <row r="18" spans="1:8" ht="16.5">
      <c r="A18" s="60">
        <v>17</v>
      </c>
      <c r="B18" s="14" t="s">
        <v>60</v>
      </c>
      <c r="C18" s="15">
        <v>6</v>
      </c>
      <c r="D18" s="14" t="s">
        <v>64</v>
      </c>
      <c r="E18" s="16" t="s">
        <v>68</v>
      </c>
      <c r="F18" s="17">
        <v>34</v>
      </c>
      <c r="G18" s="61">
        <v>680</v>
      </c>
      <c r="H18" cm="1">
        <f t="array" ref="H18">_xlfn.IFS(表格2[[#This Row],[數量]]&lt;=50,表格2[[#This Row],[交易金額]],表格2[[#This Row],[數量]]&lt;=100,表格2[[#This Row],[交易金額]]*0.95,表格2[[#This Row],[數量]]&gt;100,表格2[[#This Row],[交易金額]]*0.8)</f>
        <v>680</v>
      </c>
    </row>
    <row r="19" spans="1:8" ht="16.5">
      <c r="A19" s="60">
        <v>18</v>
      </c>
      <c r="B19" s="14" t="s">
        <v>70</v>
      </c>
      <c r="C19" s="15">
        <v>4</v>
      </c>
      <c r="D19" s="14" t="s">
        <v>64</v>
      </c>
      <c r="E19" s="16" t="s">
        <v>67</v>
      </c>
      <c r="F19" s="17">
        <v>21</v>
      </c>
      <c r="G19" s="61">
        <v>315</v>
      </c>
      <c r="H19" cm="1">
        <f t="array" ref="H19">_xlfn.IFS(表格2[[#This Row],[數量]]&lt;=50,表格2[[#This Row],[交易金額]],表格2[[#This Row],[數量]]&lt;=100,表格2[[#This Row],[交易金額]]*0.95,表格2[[#This Row],[數量]]&gt;100,表格2[[#This Row],[交易金額]]*0.8)</f>
        <v>315</v>
      </c>
    </row>
    <row r="20" spans="1:8" ht="16.5">
      <c r="A20" s="60">
        <v>19</v>
      </c>
      <c r="B20" s="14" t="s">
        <v>60</v>
      </c>
      <c r="C20" s="15">
        <v>5</v>
      </c>
      <c r="D20" s="14" t="s">
        <v>64</v>
      </c>
      <c r="E20" s="16" t="s">
        <v>69</v>
      </c>
      <c r="F20" s="17">
        <v>78</v>
      </c>
      <c r="G20" s="61">
        <v>2340</v>
      </c>
      <c r="H20" cm="1">
        <f t="array" ref="H20">_xlfn.IFS(表格2[[#This Row],[數量]]&lt;=50,表格2[[#This Row],[交易金額]],表格2[[#This Row],[數量]]&lt;=100,表格2[[#This Row],[交易金額]]*0.95,表格2[[#This Row],[數量]]&gt;100,表格2[[#This Row],[交易金額]]*0.8)</f>
        <v>2223</v>
      </c>
    </row>
    <row r="21" spans="1:8" ht="16.5">
      <c r="A21" s="62">
        <v>20</v>
      </c>
      <c r="B21" s="63" t="s">
        <v>70</v>
      </c>
      <c r="C21" s="64">
        <v>4</v>
      </c>
      <c r="D21" s="63" t="s">
        <v>64</v>
      </c>
      <c r="E21" s="65" t="s">
        <v>72</v>
      </c>
      <c r="F21" s="66">
        <v>13</v>
      </c>
      <c r="G21" s="61">
        <v>130</v>
      </c>
      <c r="H21" cm="1">
        <f t="array" ref="H21">_xlfn.IFS(表格2[[#This Row],[數量]]&lt;=50,表格2[[#This Row],[交易金額]],表格2[[#This Row],[數量]]&lt;=100,表格2[[#This Row],[交易金額]]*0.95,表格2[[#This Row],[數量]]&gt;100,表格2[[#This Row],[交易金額]]*0.8)</f>
        <v>130</v>
      </c>
    </row>
  </sheetData>
  <phoneticPr fontId="9" type="noConversion"/>
  <pageMargins left="0.75" right="0.75" top="1" bottom="1" header="0.5" footer="0.5"/>
  <headerFooter alignWithMargins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2"/>
  <sheetViews>
    <sheetView workbookViewId="0">
      <selection activeCell="E2" sqref="E2"/>
    </sheetView>
  </sheetViews>
  <sheetFormatPr defaultRowHeight="15.75"/>
  <cols>
    <col min="4" max="4" width="6.375" customWidth="1"/>
    <col min="5" max="5" width="9.75" customWidth="1"/>
  </cols>
  <sheetData>
    <row r="1" spans="2:8" ht="16.5">
      <c r="B1" s="10" t="s">
        <v>33</v>
      </c>
      <c r="C1" s="10" t="s">
        <v>2</v>
      </c>
      <c r="D1" s="31" t="s">
        <v>3</v>
      </c>
      <c r="E1" s="32" t="s">
        <v>7</v>
      </c>
      <c r="F1" s="12" t="s">
        <v>8</v>
      </c>
      <c r="G1" s="12" t="s">
        <v>9</v>
      </c>
      <c r="H1" s="12" t="s">
        <v>10</v>
      </c>
    </row>
    <row r="2" spans="2:8" ht="16.5">
      <c r="B2" s="14" t="s">
        <v>78</v>
      </c>
      <c r="C2" s="21" t="s">
        <v>11</v>
      </c>
      <c r="D2" s="33">
        <v>4</v>
      </c>
      <c r="E2" s="34">
        <v>2500</v>
      </c>
      <c r="F2" s="30">
        <f t="shared" ref="F2:F12" si="0">E2*0.2</f>
        <v>500</v>
      </c>
      <c r="G2" s="18">
        <f t="shared" ref="G2:G12" si="1">E2*0.1</f>
        <v>250</v>
      </c>
      <c r="H2" s="18">
        <f t="shared" ref="H2:H12" si="2">E2-F2-G2</f>
        <v>1750</v>
      </c>
    </row>
    <row r="3" spans="2:8" ht="16.5">
      <c r="B3" s="14" t="s">
        <v>78</v>
      </c>
      <c r="C3" s="21" t="s">
        <v>11</v>
      </c>
      <c r="D3" s="33">
        <v>5</v>
      </c>
      <c r="E3" s="34">
        <v>5425</v>
      </c>
      <c r="F3" s="30">
        <f t="shared" si="0"/>
        <v>1085</v>
      </c>
      <c r="G3" s="18">
        <f t="shared" si="1"/>
        <v>542.5</v>
      </c>
      <c r="H3" s="18">
        <f t="shared" si="2"/>
        <v>3797.5</v>
      </c>
    </row>
    <row r="4" spans="2:8" ht="16.5">
      <c r="B4" s="14" t="s">
        <v>78</v>
      </c>
      <c r="C4" s="21" t="s">
        <v>11</v>
      </c>
      <c r="D4" s="33">
        <v>6</v>
      </c>
      <c r="E4" s="34">
        <v>2350</v>
      </c>
      <c r="F4" s="30">
        <f t="shared" si="0"/>
        <v>470</v>
      </c>
      <c r="G4" s="18">
        <f t="shared" si="1"/>
        <v>235</v>
      </c>
      <c r="H4" s="18">
        <f t="shared" si="2"/>
        <v>1645</v>
      </c>
    </row>
    <row r="5" spans="2:8" ht="16.5">
      <c r="B5" s="14" t="s">
        <v>58</v>
      </c>
      <c r="C5" s="21" t="s">
        <v>19</v>
      </c>
      <c r="D5" s="33">
        <v>4</v>
      </c>
      <c r="E5" s="34">
        <v>1350</v>
      </c>
      <c r="F5" s="30">
        <f t="shared" si="0"/>
        <v>270</v>
      </c>
      <c r="G5" s="18">
        <f t="shared" si="1"/>
        <v>135</v>
      </c>
      <c r="H5" s="18">
        <f t="shared" si="2"/>
        <v>945</v>
      </c>
    </row>
    <row r="6" spans="2:8" ht="16.5">
      <c r="B6" s="14" t="s">
        <v>58</v>
      </c>
      <c r="C6" s="21" t="s">
        <v>19</v>
      </c>
      <c r="D6" s="33">
        <v>5</v>
      </c>
      <c r="E6" s="34">
        <v>2105</v>
      </c>
      <c r="F6" s="30">
        <f t="shared" si="0"/>
        <v>421</v>
      </c>
      <c r="G6" s="18">
        <f t="shared" si="1"/>
        <v>210.5</v>
      </c>
      <c r="H6" s="18">
        <f t="shared" si="2"/>
        <v>1473.5</v>
      </c>
    </row>
    <row r="7" spans="2:8" ht="16.5">
      <c r="B7" s="14" t="s">
        <v>58</v>
      </c>
      <c r="C7" s="21" t="s">
        <v>19</v>
      </c>
      <c r="D7" s="33">
        <v>6</v>
      </c>
      <c r="E7" s="34">
        <v>2800</v>
      </c>
      <c r="F7" s="30">
        <f t="shared" si="0"/>
        <v>560</v>
      </c>
      <c r="G7" s="18">
        <f t="shared" si="1"/>
        <v>280</v>
      </c>
      <c r="H7" s="18">
        <f t="shared" si="2"/>
        <v>1960</v>
      </c>
    </row>
    <row r="8" spans="2:8" ht="16.5">
      <c r="B8" s="14" t="s">
        <v>59</v>
      </c>
      <c r="C8" s="21" t="s">
        <v>14</v>
      </c>
      <c r="D8" s="33">
        <v>4</v>
      </c>
      <c r="E8" s="34">
        <v>2650</v>
      </c>
      <c r="F8" s="30">
        <f t="shared" si="0"/>
        <v>530</v>
      </c>
      <c r="G8" s="18">
        <f t="shared" si="1"/>
        <v>265</v>
      </c>
      <c r="H8" s="18">
        <f t="shared" si="2"/>
        <v>1855</v>
      </c>
    </row>
    <row r="9" spans="2:8" ht="16.5">
      <c r="B9" s="14" t="s">
        <v>59</v>
      </c>
      <c r="C9" s="21" t="s">
        <v>14</v>
      </c>
      <c r="D9" s="33">
        <v>5</v>
      </c>
      <c r="E9" s="34">
        <v>1065</v>
      </c>
      <c r="F9" s="30">
        <f t="shared" si="0"/>
        <v>213</v>
      </c>
      <c r="G9" s="18">
        <f t="shared" si="1"/>
        <v>106.5</v>
      </c>
      <c r="H9" s="18">
        <f t="shared" si="2"/>
        <v>745.5</v>
      </c>
    </row>
    <row r="10" spans="2:8" ht="16.5">
      <c r="B10" s="14" t="s">
        <v>59</v>
      </c>
      <c r="C10" s="21" t="s">
        <v>14</v>
      </c>
      <c r="D10" s="33">
        <v>6</v>
      </c>
      <c r="E10" s="34">
        <v>3300</v>
      </c>
      <c r="F10" s="30">
        <f t="shared" si="0"/>
        <v>660</v>
      </c>
      <c r="G10" s="18">
        <f t="shared" si="1"/>
        <v>330</v>
      </c>
      <c r="H10" s="18">
        <f t="shared" si="2"/>
        <v>2310</v>
      </c>
    </row>
    <row r="11" spans="2:8" ht="16.5">
      <c r="B11" s="14" t="s">
        <v>60</v>
      </c>
      <c r="C11" s="21" t="s">
        <v>16</v>
      </c>
      <c r="D11" s="33">
        <v>5</v>
      </c>
      <c r="E11" s="34">
        <v>1825</v>
      </c>
      <c r="F11" s="30">
        <f t="shared" si="0"/>
        <v>365</v>
      </c>
      <c r="G11" s="18">
        <f t="shared" si="1"/>
        <v>182.5</v>
      </c>
      <c r="H11" s="18">
        <f t="shared" si="2"/>
        <v>1277.5</v>
      </c>
    </row>
    <row r="12" spans="2:8" ht="16.5">
      <c r="B12" s="14" t="s">
        <v>60</v>
      </c>
      <c r="C12" s="35" t="s">
        <v>16</v>
      </c>
      <c r="D12" s="33">
        <v>6</v>
      </c>
      <c r="E12" s="34">
        <v>4395</v>
      </c>
      <c r="F12" s="30">
        <f t="shared" si="0"/>
        <v>879</v>
      </c>
      <c r="G12" s="18">
        <f t="shared" si="1"/>
        <v>439.5</v>
      </c>
      <c r="H12" s="18">
        <f t="shared" si="2"/>
        <v>3076.5</v>
      </c>
    </row>
  </sheetData>
  <phoneticPr fontId="9" type="noConversion"/>
  <pageMargins left="0.75" right="0.75" top="1" bottom="1" header="0.5" footer="0.5"/>
  <headerFooter alignWithMargins="0"/>
  <webPublishItems count="1">
    <webPublishItem id="10131" divId="銷售記錄處理_10131" sourceType="range" sourceRef="B1:H12" destinationFile="C:\Documents and Settings\Teacher1\桌面\test\Page3.htm" autoRepublish="1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42"/>
  <sheetViews>
    <sheetView zoomScale="80" zoomScaleNormal="80" workbookViewId="0">
      <selection activeCell="J4" sqref="J4"/>
    </sheetView>
  </sheetViews>
  <sheetFormatPr defaultRowHeight="15.75"/>
  <cols>
    <col min="1" max="1" width="6" style="8" bestFit="1" customWidth="1"/>
    <col min="2" max="2" width="6.875" style="8" customWidth="1"/>
    <col min="3" max="3" width="4.875" style="8" customWidth="1"/>
    <col min="4" max="4" width="25.625" style="8" customWidth="1"/>
    <col min="5" max="5" width="14.125" style="8" customWidth="1"/>
    <col min="6" max="6" width="6.875" style="19" customWidth="1"/>
    <col min="7" max="7" width="10" style="20" customWidth="1"/>
    <col min="8" max="9" width="9" style="20"/>
    <col min="10" max="10" width="10.625" style="20" customWidth="1"/>
    <col min="11" max="16384" width="9" style="8"/>
  </cols>
  <sheetData>
    <row r="1" spans="1:10" ht="27.75">
      <c r="A1" s="1" t="s">
        <v>20</v>
      </c>
      <c r="B1" s="2"/>
      <c r="C1" s="3"/>
      <c r="D1" s="2"/>
      <c r="E1" s="2"/>
      <c r="F1" s="4"/>
      <c r="G1" s="5"/>
      <c r="H1" s="5"/>
      <c r="I1" s="6" t="s">
        <v>0</v>
      </c>
      <c r="J1" s="7"/>
    </row>
    <row r="2" spans="1:10" s="40" customFormat="1" ht="15.75" customHeight="1">
      <c r="A2" s="38"/>
      <c r="B2" s="39"/>
      <c r="D2" s="39"/>
      <c r="E2" s="39"/>
      <c r="F2" s="41"/>
      <c r="G2" s="42"/>
      <c r="H2" s="42"/>
      <c r="I2" s="43"/>
      <c r="J2" s="44"/>
    </row>
    <row r="3" spans="1:10" ht="16.5">
      <c r="A3" s="9" t="s">
        <v>1</v>
      </c>
      <c r="B3" s="10" t="s">
        <v>2</v>
      </c>
      <c r="C3" s="11" t="s">
        <v>3</v>
      </c>
      <c r="D3" s="10" t="s">
        <v>4</v>
      </c>
      <c r="E3" s="10" t="s">
        <v>5</v>
      </c>
      <c r="F3" s="9" t="s">
        <v>6</v>
      </c>
      <c r="G3" s="12" t="s">
        <v>7</v>
      </c>
      <c r="H3" s="12" t="s">
        <v>8</v>
      </c>
      <c r="I3" s="12" t="s">
        <v>9</v>
      </c>
      <c r="J3" s="12" t="s">
        <v>10</v>
      </c>
    </row>
    <row r="4" spans="1:10" ht="16.5">
      <c r="A4" s="13">
        <v>1</v>
      </c>
      <c r="B4" s="14" t="s">
        <v>11</v>
      </c>
      <c r="C4" s="15">
        <v>5</v>
      </c>
      <c r="D4" s="14" t="s">
        <v>21</v>
      </c>
      <c r="E4" s="16" t="s">
        <v>12</v>
      </c>
      <c r="F4" s="17">
        <v>34</v>
      </c>
      <c r="G4" s="18">
        <v>1325</v>
      </c>
      <c r="H4" s="18">
        <f t="shared" ref="H4:H23" si="0">G4*0.2</f>
        <v>265</v>
      </c>
      <c r="I4" s="18">
        <f t="shared" ref="I4:I23" si="1">G4*0.1</f>
        <v>132.5</v>
      </c>
      <c r="J4" s="18">
        <f t="shared" ref="J4:J23" si="2">G4-H4-I4</f>
        <v>927.5</v>
      </c>
    </row>
    <row r="5" spans="1:10" ht="16.5">
      <c r="A5" s="13">
        <v>2</v>
      </c>
      <c r="B5" s="14" t="s">
        <v>11</v>
      </c>
      <c r="C5" s="15">
        <v>5</v>
      </c>
      <c r="D5" s="14" t="s">
        <v>22</v>
      </c>
      <c r="E5" s="16" t="s">
        <v>13</v>
      </c>
      <c r="F5" s="17">
        <v>75</v>
      </c>
      <c r="G5" s="18">
        <v>1050</v>
      </c>
      <c r="H5" s="18">
        <f t="shared" si="0"/>
        <v>210</v>
      </c>
      <c r="I5" s="18">
        <f t="shared" si="1"/>
        <v>105</v>
      </c>
      <c r="J5" s="18">
        <f t="shared" si="2"/>
        <v>735</v>
      </c>
    </row>
    <row r="6" spans="1:10" ht="16.5">
      <c r="A6" s="13">
        <v>3</v>
      </c>
      <c r="B6" s="14" t="s">
        <v>14</v>
      </c>
      <c r="C6" s="15">
        <v>6</v>
      </c>
      <c r="D6" s="14" t="s">
        <v>23</v>
      </c>
      <c r="E6" s="16" t="s">
        <v>15</v>
      </c>
      <c r="F6" s="17">
        <v>43</v>
      </c>
      <c r="G6" s="18">
        <v>2100</v>
      </c>
      <c r="H6" s="18">
        <f t="shared" si="0"/>
        <v>420</v>
      </c>
      <c r="I6" s="18">
        <f t="shared" si="1"/>
        <v>210</v>
      </c>
      <c r="J6" s="18">
        <f t="shared" si="2"/>
        <v>1470</v>
      </c>
    </row>
    <row r="7" spans="1:10" ht="16.5">
      <c r="A7" s="13">
        <v>4</v>
      </c>
      <c r="B7" s="14" t="s">
        <v>16</v>
      </c>
      <c r="C7" s="15">
        <v>5</v>
      </c>
      <c r="D7" s="14" t="s">
        <v>22</v>
      </c>
      <c r="E7" s="16" t="s">
        <v>17</v>
      </c>
      <c r="F7" s="17">
        <v>43</v>
      </c>
      <c r="G7" s="18">
        <v>1200</v>
      </c>
      <c r="H7" s="18">
        <f t="shared" si="0"/>
        <v>240</v>
      </c>
      <c r="I7" s="18">
        <f t="shared" si="1"/>
        <v>120</v>
      </c>
      <c r="J7" s="18">
        <f t="shared" si="2"/>
        <v>840</v>
      </c>
    </row>
    <row r="8" spans="1:10" ht="16.5">
      <c r="A8" s="13">
        <v>5</v>
      </c>
      <c r="B8" s="14" t="s">
        <v>14</v>
      </c>
      <c r="C8" s="15">
        <v>6</v>
      </c>
      <c r="D8" s="14" t="s">
        <v>24</v>
      </c>
      <c r="E8" s="16" t="s">
        <v>12</v>
      </c>
      <c r="F8" s="17">
        <v>46</v>
      </c>
      <c r="G8" s="18">
        <v>1200</v>
      </c>
      <c r="H8" s="18">
        <f t="shared" si="0"/>
        <v>240</v>
      </c>
      <c r="I8" s="18">
        <f t="shared" si="1"/>
        <v>120</v>
      </c>
      <c r="J8" s="18">
        <f t="shared" si="2"/>
        <v>840</v>
      </c>
    </row>
    <row r="9" spans="1:10" ht="16.5">
      <c r="A9" s="13">
        <v>6</v>
      </c>
      <c r="B9" s="14" t="s">
        <v>16</v>
      </c>
      <c r="C9" s="15">
        <v>6</v>
      </c>
      <c r="D9" s="14" t="s">
        <v>21</v>
      </c>
      <c r="E9" s="16" t="s">
        <v>18</v>
      </c>
      <c r="F9" s="17">
        <v>54</v>
      </c>
      <c r="G9" s="18">
        <v>1350</v>
      </c>
      <c r="H9" s="18">
        <f t="shared" si="0"/>
        <v>270</v>
      </c>
      <c r="I9" s="18">
        <f t="shared" si="1"/>
        <v>135</v>
      </c>
      <c r="J9" s="18">
        <f t="shared" si="2"/>
        <v>945</v>
      </c>
    </row>
    <row r="10" spans="1:10" ht="16.5">
      <c r="A10" s="13">
        <v>7</v>
      </c>
      <c r="B10" s="14" t="s">
        <v>19</v>
      </c>
      <c r="C10" s="15">
        <v>5</v>
      </c>
      <c r="D10" s="14" t="s">
        <v>24</v>
      </c>
      <c r="E10" s="16" t="s">
        <v>15</v>
      </c>
      <c r="F10" s="17">
        <v>90</v>
      </c>
      <c r="G10" s="18">
        <v>900</v>
      </c>
      <c r="H10" s="18">
        <f t="shared" si="0"/>
        <v>180</v>
      </c>
      <c r="I10" s="18">
        <f t="shared" si="1"/>
        <v>90</v>
      </c>
      <c r="J10" s="18">
        <f t="shared" si="2"/>
        <v>630</v>
      </c>
    </row>
    <row r="11" spans="1:10" ht="16.5">
      <c r="A11" s="13">
        <v>8</v>
      </c>
      <c r="B11" s="14" t="s">
        <v>11</v>
      </c>
      <c r="C11" s="15">
        <v>6</v>
      </c>
      <c r="D11" s="14" t="s">
        <v>22</v>
      </c>
      <c r="E11" s="16" t="s">
        <v>13</v>
      </c>
      <c r="F11" s="17">
        <v>45</v>
      </c>
      <c r="G11" s="18">
        <v>2350</v>
      </c>
      <c r="H11" s="18">
        <f t="shared" si="0"/>
        <v>470</v>
      </c>
      <c r="I11" s="18">
        <f t="shared" si="1"/>
        <v>235</v>
      </c>
      <c r="J11" s="18">
        <f t="shared" si="2"/>
        <v>1645</v>
      </c>
    </row>
    <row r="12" spans="1:10" ht="16.5">
      <c r="A12" s="13">
        <v>9</v>
      </c>
      <c r="B12" s="14" t="s">
        <v>19</v>
      </c>
      <c r="C12" s="15">
        <v>6</v>
      </c>
      <c r="D12" s="14" t="s">
        <v>21</v>
      </c>
      <c r="E12" s="16" t="s">
        <v>12</v>
      </c>
      <c r="F12" s="17">
        <v>33</v>
      </c>
      <c r="G12" s="18">
        <v>2800</v>
      </c>
      <c r="H12" s="18">
        <f t="shared" si="0"/>
        <v>560</v>
      </c>
      <c r="I12" s="18">
        <f t="shared" si="1"/>
        <v>280</v>
      </c>
      <c r="J12" s="18">
        <f t="shared" si="2"/>
        <v>1960</v>
      </c>
    </row>
    <row r="13" spans="1:10" ht="16.5">
      <c r="A13" s="13">
        <v>10</v>
      </c>
      <c r="B13" s="14" t="s">
        <v>19</v>
      </c>
      <c r="C13" s="15">
        <v>4</v>
      </c>
      <c r="D13" s="14" t="s">
        <v>24</v>
      </c>
      <c r="E13" s="16" t="s">
        <v>17</v>
      </c>
      <c r="F13" s="17">
        <v>46</v>
      </c>
      <c r="G13" s="18">
        <v>1350</v>
      </c>
      <c r="H13" s="18">
        <f t="shared" si="0"/>
        <v>270</v>
      </c>
      <c r="I13" s="18">
        <f t="shared" si="1"/>
        <v>135</v>
      </c>
      <c r="J13" s="18">
        <f t="shared" si="2"/>
        <v>945</v>
      </c>
    </row>
    <row r="14" spans="1:10" ht="16.5">
      <c r="A14" s="13">
        <v>11</v>
      </c>
      <c r="B14" s="14" t="s">
        <v>14</v>
      </c>
      <c r="C14" s="15">
        <v>4</v>
      </c>
      <c r="D14" s="14" t="s">
        <v>23</v>
      </c>
      <c r="E14" s="16" t="s">
        <v>17</v>
      </c>
      <c r="F14" s="17">
        <v>35</v>
      </c>
      <c r="G14" s="18">
        <v>1675</v>
      </c>
      <c r="H14" s="18">
        <f t="shared" si="0"/>
        <v>335</v>
      </c>
      <c r="I14" s="18">
        <f t="shared" si="1"/>
        <v>167.5</v>
      </c>
      <c r="J14" s="18">
        <f t="shared" si="2"/>
        <v>1172.5</v>
      </c>
    </row>
    <row r="15" spans="1:10" ht="16.5">
      <c r="A15" s="13">
        <v>12</v>
      </c>
      <c r="B15" s="14" t="s">
        <v>14</v>
      </c>
      <c r="C15" s="15">
        <v>5</v>
      </c>
      <c r="D15" s="14" t="s">
        <v>22</v>
      </c>
      <c r="E15" s="16" t="s">
        <v>12</v>
      </c>
      <c r="F15" s="17">
        <v>74</v>
      </c>
      <c r="G15" s="18">
        <v>1065</v>
      </c>
      <c r="H15" s="18">
        <f t="shared" si="0"/>
        <v>213</v>
      </c>
      <c r="I15" s="18">
        <f t="shared" si="1"/>
        <v>106.5</v>
      </c>
      <c r="J15" s="18">
        <f t="shared" si="2"/>
        <v>745.5</v>
      </c>
    </row>
    <row r="16" spans="1:10" ht="16.5">
      <c r="A16" s="13">
        <v>13</v>
      </c>
      <c r="B16" s="14" t="s">
        <v>16</v>
      </c>
      <c r="C16" s="15">
        <v>6</v>
      </c>
      <c r="D16" s="14" t="s">
        <v>23</v>
      </c>
      <c r="E16" s="16" t="s">
        <v>13</v>
      </c>
      <c r="F16" s="17">
        <v>45</v>
      </c>
      <c r="G16" s="18">
        <v>1970</v>
      </c>
      <c r="H16" s="18">
        <f t="shared" si="0"/>
        <v>394</v>
      </c>
      <c r="I16" s="18">
        <f t="shared" si="1"/>
        <v>197</v>
      </c>
      <c r="J16" s="18">
        <f t="shared" si="2"/>
        <v>1379</v>
      </c>
    </row>
    <row r="17" spans="1:10" ht="16.5">
      <c r="A17" s="13">
        <v>14</v>
      </c>
      <c r="B17" s="14" t="s">
        <v>11</v>
      </c>
      <c r="C17" s="15">
        <v>5</v>
      </c>
      <c r="D17" s="14" t="s">
        <v>21</v>
      </c>
      <c r="E17" s="16" t="s">
        <v>12</v>
      </c>
      <c r="F17" s="17">
        <v>67</v>
      </c>
      <c r="G17" s="18">
        <v>3050</v>
      </c>
      <c r="H17" s="18">
        <f t="shared" si="0"/>
        <v>610</v>
      </c>
      <c r="I17" s="18">
        <f t="shared" si="1"/>
        <v>305</v>
      </c>
      <c r="J17" s="18">
        <f t="shared" si="2"/>
        <v>2135</v>
      </c>
    </row>
    <row r="18" spans="1:10" ht="16.5">
      <c r="A18" s="13">
        <v>15</v>
      </c>
      <c r="B18" s="14" t="s">
        <v>19</v>
      </c>
      <c r="C18" s="15">
        <v>5</v>
      </c>
      <c r="D18" s="14" t="s">
        <v>24</v>
      </c>
      <c r="E18" s="16" t="s">
        <v>15</v>
      </c>
      <c r="F18" s="17">
        <v>35</v>
      </c>
      <c r="G18" s="18">
        <v>1205</v>
      </c>
      <c r="H18" s="18">
        <f t="shared" si="0"/>
        <v>241</v>
      </c>
      <c r="I18" s="18">
        <f t="shared" si="1"/>
        <v>120.5</v>
      </c>
      <c r="J18" s="18">
        <f t="shared" si="2"/>
        <v>843.5</v>
      </c>
    </row>
    <row r="19" spans="1:10" ht="16.5">
      <c r="A19" s="13">
        <v>16</v>
      </c>
      <c r="B19" s="14" t="s">
        <v>14</v>
      </c>
      <c r="C19" s="15">
        <v>4</v>
      </c>
      <c r="D19" s="14" t="s">
        <v>22</v>
      </c>
      <c r="E19" s="16" t="s">
        <v>13</v>
      </c>
      <c r="F19" s="17">
        <v>34</v>
      </c>
      <c r="G19" s="18">
        <v>975</v>
      </c>
      <c r="H19" s="18">
        <f t="shared" si="0"/>
        <v>195</v>
      </c>
      <c r="I19" s="18">
        <f t="shared" si="1"/>
        <v>97.5</v>
      </c>
      <c r="J19" s="18">
        <f t="shared" si="2"/>
        <v>682.5</v>
      </c>
    </row>
    <row r="20" spans="1:10" ht="16.5">
      <c r="A20" s="13">
        <v>17</v>
      </c>
      <c r="B20" s="14" t="s">
        <v>16</v>
      </c>
      <c r="C20" s="15">
        <v>6</v>
      </c>
      <c r="D20" s="14" t="s">
        <v>23</v>
      </c>
      <c r="E20" s="16" t="s">
        <v>18</v>
      </c>
      <c r="F20" s="17">
        <v>34</v>
      </c>
      <c r="G20" s="18">
        <v>1075</v>
      </c>
      <c r="H20" s="18">
        <f t="shared" si="0"/>
        <v>215</v>
      </c>
      <c r="I20" s="18">
        <f t="shared" si="1"/>
        <v>107.5</v>
      </c>
      <c r="J20" s="18">
        <f t="shared" si="2"/>
        <v>752.5</v>
      </c>
    </row>
    <row r="21" spans="1:10" ht="16.5">
      <c r="A21" s="13">
        <v>18</v>
      </c>
      <c r="B21" s="14" t="s">
        <v>11</v>
      </c>
      <c r="C21" s="15">
        <v>4</v>
      </c>
      <c r="D21" s="14" t="s">
        <v>23</v>
      </c>
      <c r="E21" s="16" t="s">
        <v>17</v>
      </c>
      <c r="F21" s="17">
        <v>21</v>
      </c>
      <c r="G21" s="18">
        <v>850</v>
      </c>
      <c r="H21" s="18">
        <f t="shared" si="0"/>
        <v>170</v>
      </c>
      <c r="I21" s="18">
        <f t="shared" si="1"/>
        <v>85</v>
      </c>
      <c r="J21" s="18">
        <f t="shared" si="2"/>
        <v>595</v>
      </c>
    </row>
    <row r="22" spans="1:10" ht="16.5">
      <c r="A22" s="13">
        <v>19</v>
      </c>
      <c r="B22" s="14" t="s">
        <v>16</v>
      </c>
      <c r="C22" s="15">
        <v>5</v>
      </c>
      <c r="D22" s="14" t="s">
        <v>23</v>
      </c>
      <c r="E22" s="16" t="s">
        <v>15</v>
      </c>
      <c r="F22" s="17">
        <v>78</v>
      </c>
      <c r="G22" s="18">
        <v>625</v>
      </c>
      <c r="H22" s="18">
        <f t="shared" si="0"/>
        <v>125</v>
      </c>
      <c r="I22" s="18">
        <f t="shared" si="1"/>
        <v>62.5</v>
      </c>
      <c r="J22" s="18">
        <f t="shared" si="2"/>
        <v>437.5</v>
      </c>
    </row>
    <row r="23" spans="1:10" ht="16.5">
      <c r="A23" s="13">
        <v>20</v>
      </c>
      <c r="B23" s="14" t="s">
        <v>11</v>
      </c>
      <c r="C23" s="15">
        <v>4</v>
      </c>
      <c r="D23" s="14" t="s">
        <v>23</v>
      </c>
      <c r="E23" s="16" t="s">
        <v>13</v>
      </c>
      <c r="F23" s="17">
        <v>13</v>
      </c>
      <c r="G23" s="18">
        <v>400</v>
      </c>
      <c r="H23" s="18">
        <f t="shared" si="0"/>
        <v>80</v>
      </c>
      <c r="I23" s="18">
        <f t="shared" si="1"/>
        <v>40</v>
      </c>
      <c r="J23" s="18">
        <f t="shared" si="2"/>
        <v>280</v>
      </c>
    </row>
    <row r="24" spans="1:10" ht="16.5">
      <c r="A24" s="45"/>
      <c r="B24" s="46"/>
      <c r="C24" s="47"/>
      <c r="D24" s="46"/>
      <c r="E24" s="48"/>
      <c r="F24" s="49"/>
      <c r="G24" s="50"/>
      <c r="H24" s="50"/>
      <c r="I24" s="50"/>
      <c r="J24" s="50"/>
    </row>
    <row r="25" spans="1:10" ht="16.5">
      <c r="A25"/>
      <c r="B25"/>
      <c r="C25"/>
      <c r="D25"/>
      <c r="E25" s="10" t="s">
        <v>5</v>
      </c>
      <c r="F25" s="9" t="s">
        <v>6</v>
      </c>
      <c r="G25" s="12" t="s">
        <v>7</v>
      </c>
      <c r="H25" s="10" t="s">
        <v>73</v>
      </c>
      <c r="I25"/>
      <c r="J25"/>
    </row>
    <row r="26" spans="1:10">
      <c r="A26"/>
      <c r="B26"/>
      <c r="C26"/>
      <c r="E26" s="16" t="s">
        <v>15</v>
      </c>
      <c r="F26">
        <f>SUMIF(E4:E23,E26,F4:F23)</f>
        <v>246</v>
      </c>
      <c r="G26">
        <f>SUMIF(E4:E23,E26,G4:G23)</f>
        <v>4830</v>
      </c>
      <c r="H26" s="51">
        <f>ROUNDUP(G26/F26,)</f>
        <v>20</v>
      </c>
      <c r="I26"/>
      <c r="J26"/>
    </row>
    <row r="27" spans="1:10">
      <c r="A27"/>
      <c r="B27"/>
      <c r="C27"/>
      <c r="D27"/>
      <c r="E27"/>
      <c r="F27"/>
      <c r="G27"/>
      <c r="H27"/>
      <c r="I27"/>
      <c r="J27"/>
    </row>
    <row r="28" spans="1:10">
      <c r="A28"/>
      <c r="B28"/>
      <c r="C28"/>
      <c r="D28"/>
      <c r="E28"/>
      <c r="F28"/>
      <c r="G28"/>
      <c r="H28"/>
      <c r="I28"/>
      <c r="J28"/>
    </row>
    <row r="29" spans="1:10">
      <c r="A29"/>
      <c r="B29"/>
      <c r="C29"/>
      <c r="D29"/>
      <c r="E29"/>
      <c r="F29"/>
      <c r="G29"/>
      <c r="H29"/>
      <c r="I29"/>
      <c r="J29"/>
    </row>
    <row r="30" spans="1:10">
      <c r="A30"/>
      <c r="B30"/>
      <c r="C30"/>
      <c r="D30"/>
      <c r="E30"/>
      <c r="F30"/>
      <c r="G30"/>
      <c r="H30"/>
      <c r="I30"/>
      <c r="J30"/>
    </row>
    <row r="31" spans="1:10">
      <c r="A31"/>
      <c r="B31"/>
      <c r="C31"/>
      <c r="D31"/>
      <c r="E31"/>
      <c r="F31"/>
      <c r="G31"/>
      <c r="H31"/>
      <c r="I31"/>
      <c r="J31"/>
    </row>
    <row r="32" spans="1:10">
      <c r="A32"/>
      <c r="B32"/>
      <c r="C32"/>
      <c r="D32"/>
      <c r="E32"/>
      <c r="F32"/>
      <c r="G32"/>
      <c r="H32"/>
      <c r="I32"/>
      <c r="J32"/>
    </row>
    <row r="33" spans="1:10">
      <c r="A33"/>
      <c r="B33"/>
      <c r="C33"/>
      <c r="D33"/>
      <c r="E33"/>
      <c r="F33"/>
      <c r="G33"/>
      <c r="H33"/>
      <c r="I33"/>
      <c r="J33"/>
    </row>
    <row r="34" spans="1:10">
      <c r="A34"/>
      <c r="B34"/>
      <c r="C34"/>
      <c r="D34"/>
      <c r="E34"/>
      <c r="F34"/>
      <c r="G34"/>
      <c r="H34"/>
      <c r="I34"/>
      <c r="J34"/>
    </row>
    <row r="35" spans="1:10">
      <c r="A35"/>
      <c r="B35"/>
      <c r="C35"/>
      <c r="D35"/>
      <c r="E35"/>
      <c r="F35"/>
      <c r="G35"/>
      <c r="H35"/>
      <c r="I35"/>
      <c r="J35"/>
    </row>
    <row r="36" spans="1:10">
      <c r="A36"/>
      <c r="B36"/>
      <c r="C36"/>
      <c r="D36"/>
      <c r="E36"/>
      <c r="F36"/>
      <c r="G36"/>
      <c r="H36"/>
      <c r="I36"/>
      <c r="J36"/>
    </row>
    <row r="37" spans="1:10">
      <c r="A37"/>
      <c r="B37"/>
      <c r="C37"/>
      <c r="D37"/>
      <c r="E37"/>
      <c r="F37"/>
      <c r="G37"/>
      <c r="H37"/>
      <c r="I37"/>
      <c r="J37"/>
    </row>
    <row r="38" spans="1:10">
      <c r="A38"/>
      <c r="B38"/>
      <c r="C38"/>
      <c r="D38"/>
      <c r="E38"/>
      <c r="F38"/>
      <c r="G38"/>
      <c r="H38"/>
      <c r="I38"/>
      <c r="J38"/>
    </row>
    <row r="39" spans="1:10">
      <c r="A39"/>
      <c r="B39"/>
      <c r="C39"/>
      <c r="D39"/>
      <c r="E39"/>
      <c r="F39"/>
      <c r="G39"/>
      <c r="H39"/>
      <c r="I39"/>
      <c r="J39"/>
    </row>
    <row r="40" spans="1:10">
      <c r="A40"/>
      <c r="B40"/>
      <c r="C40"/>
      <c r="D40"/>
      <c r="E40"/>
      <c r="F40"/>
      <c r="G40"/>
      <c r="H40"/>
      <c r="I40"/>
      <c r="J40"/>
    </row>
    <row r="41" spans="1:10">
      <c r="A41"/>
      <c r="B41"/>
      <c r="C41"/>
      <c r="D41"/>
      <c r="E41"/>
      <c r="F41"/>
      <c r="G41"/>
      <c r="H41"/>
      <c r="I41"/>
      <c r="J41"/>
    </row>
    <row r="42" spans="1:10">
      <c r="A42"/>
      <c r="B42"/>
      <c r="C42"/>
      <c r="D42"/>
      <c r="E42"/>
      <c r="F42"/>
      <c r="G42"/>
      <c r="H42"/>
      <c r="I42"/>
      <c r="J42"/>
    </row>
    <row r="43" spans="1:10">
      <c r="A43"/>
      <c r="B43"/>
      <c r="C43"/>
      <c r="D43"/>
      <c r="E43"/>
      <c r="F43"/>
      <c r="G43"/>
      <c r="H43"/>
      <c r="I43"/>
      <c r="J43"/>
    </row>
    <row r="44" spans="1:10">
      <c r="A44"/>
      <c r="B44"/>
      <c r="C44"/>
      <c r="D44"/>
      <c r="E44"/>
      <c r="F44"/>
      <c r="G44"/>
      <c r="H44"/>
      <c r="I44"/>
      <c r="J44"/>
    </row>
    <row r="45" spans="1:10">
      <c r="A45"/>
      <c r="B45"/>
      <c r="C45"/>
      <c r="D45"/>
      <c r="E45"/>
      <c r="F45"/>
      <c r="G45"/>
      <c r="H45"/>
      <c r="I45"/>
      <c r="J45"/>
    </row>
    <row r="46" spans="1:10">
      <c r="A46"/>
      <c r="B46"/>
      <c r="C46"/>
      <c r="D46"/>
      <c r="E46"/>
      <c r="F46"/>
      <c r="G46"/>
      <c r="H46"/>
      <c r="I46"/>
      <c r="J46"/>
    </row>
    <row r="47" spans="1:10">
      <c r="A47"/>
      <c r="B47"/>
      <c r="C47"/>
      <c r="D47"/>
      <c r="E47"/>
      <c r="F47"/>
      <c r="G47"/>
      <c r="H47"/>
      <c r="I47"/>
      <c r="J47"/>
    </row>
    <row r="48" spans="1:10">
      <c r="A48"/>
      <c r="B48"/>
      <c r="C48"/>
      <c r="D48"/>
      <c r="E48"/>
      <c r="F48"/>
      <c r="G48"/>
      <c r="H48"/>
      <c r="I48"/>
      <c r="J48"/>
    </row>
    <row r="49" spans="1:10">
      <c r="A49"/>
      <c r="B49"/>
      <c r="C49"/>
      <c r="D49"/>
      <c r="E49"/>
      <c r="F49"/>
      <c r="G49"/>
      <c r="H49"/>
      <c r="I49"/>
      <c r="J49"/>
    </row>
    <row r="50" spans="1:10">
      <c r="A50"/>
      <c r="B50"/>
      <c r="C50"/>
      <c r="D50"/>
      <c r="E50"/>
      <c r="F50"/>
      <c r="G50"/>
      <c r="H50"/>
      <c r="I50"/>
      <c r="J50"/>
    </row>
    <row r="51" spans="1:10">
      <c r="A51"/>
      <c r="B51"/>
      <c r="C51"/>
      <c r="D51"/>
      <c r="E51"/>
      <c r="F51"/>
      <c r="G51"/>
      <c r="H51"/>
      <c r="I51"/>
      <c r="J51"/>
    </row>
    <row r="52" spans="1:10">
      <c r="A52"/>
      <c r="B52"/>
      <c r="C52"/>
      <c r="D52"/>
      <c r="E52"/>
      <c r="F52"/>
      <c r="G52"/>
      <c r="H52"/>
      <c r="I52"/>
      <c r="J52"/>
    </row>
    <row r="53" spans="1:10">
      <c r="A53"/>
      <c r="B53"/>
      <c r="C53"/>
      <c r="D53"/>
      <c r="E53"/>
      <c r="F53"/>
      <c r="G53"/>
      <c r="H53"/>
      <c r="I53"/>
      <c r="J53"/>
    </row>
    <row r="54" spans="1:10">
      <c r="A54"/>
      <c r="B54"/>
      <c r="C54"/>
      <c r="D54"/>
      <c r="E54"/>
      <c r="F54"/>
      <c r="G54"/>
      <c r="H54"/>
      <c r="I54"/>
      <c r="J54"/>
    </row>
    <row r="55" spans="1:10">
      <c r="A55"/>
      <c r="B55"/>
      <c r="C55"/>
      <c r="D55"/>
      <c r="E55"/>
      <c r="F55"/>
      <c r="G55"/>
      <c r="H55"/>
      <c r="I55"/>
      <c r="J55"/>
    </row>
    <row r="56" spans="1:10">
      <c r="A56"/>
      <c r="B56"/>
      <c r="C56"/>
      <c r="D56"/>
      <c r="E56"/>
      <c r="F56"/>
      <c r="G56"/>
      <c r="H56"/>
      <c r="I56"/>
      <c r="J56"/>
    </row>
    <row r="57" spans="1:10">
      <c r="A57"/>
      <c r="B57"/>
      <c r="C57"/>
      <c r="D57"/>
      <c r="E57"/>
      <c r="F57"/>
      <c r="G57"/>
      <c r="H57"/>
      <c r="I57"/>
      <c r="J57"/>
    </row>
    <row r="58" spans="1:10">
      <c r="A58"/>
      <c r="B58"/>
      <c r="C58"/>
      <c r="D58"/>
      <c r="E58"/>
      <c r="F58"/>
      <c r="G58"/>
      <c r="H58"/>
      <c r="I58"/>
      <c r="J58"/>
    </row>
    <row r="59" spans="1:10">
      <c r="A59"/>
      <c r="B59"/>
      <c r="C59"/>
      <c r="D59"/>
      <c r="E59"/>
      <c r="F59"/>
      <c r="G59"/>
      <c r="H59"/>
      <c r="I59"/>
      <c r="J59"/>
    </row>
    <row r="60" spans="1:10">
      <c r="A60"/>
      <c r="B60"/>
      <c r="C60"/>
      <c r="D60"/>
      <c r="E60"/>
      <c r="F60"/>
      <c r="G60"/>
      <c r="H60"/>
      <c r="I60"/>
      <c r="J60"/>
    </row>
    <row r="61" spans="1:10">
      <c r="A61"/>
      <c r="B61"/>
      <c r="C61"/>
      <c r="D61"/>
      <c r="E61"/>
      <c r="F61"/>
      <c r="G61"/>
      <c r="H61"/>
      <c r="I61"/>
      <c r="J61"/>
    </row>
    <row r="62" spans="1:10">
      <c r="A62"/>
      <c r="B62"/>
      <c r="C62"/>
      <c r="D62"/>
      <c r="E62"/>
      <c r="F62"/>
      <c r="G62"/>
      <c r="H62"/>
      <c r="I62"/>
      <c r="J62"/>
    </row>
    <row r="63" spans="1:10">
      <c r="A63"/>
      <c r="B63"/>
      <c r="C63"/>
      <c r="D63"/>
      <c r="E63"/>
      <c r="F63"/>
      <c r="G63"/>
      <c r="H63"/>
      <c r="I63"/>
      <c r="J63"/>
    </row>
    <row r="64" spans="1:10">
      <c r="A64"/>
      <c r="B64"/>
      <c r="C64"/>
      <c r="D64"/>
      <c r="E64"/>
      <c r="F64"/>
      <c r="G64"/>
      <c r="H64"/>
      <c r="I64"/>
      <c r="J64"/>
    </row>
    <row r="65" spans="1:10">
      <c r="A65"/>
      <c r="B65"/>
      <c r="C65"/>
      <c r="D65"/>
      <c r="E65"/>
      <c r="F65"/>
      <c r="G65"/>
      <c r="H65"/>
      <c r="I65"/>
      <c r="J65"/>
    </row>
    <row r="66" spans="1:10">
      <c r="A66"/>
      <c r="B66"/>
      <c r="C66"/>
      <c r="D66"/>
      <c r="E66"/>
      <c r="F66"/>
      <c r="G66"/>
      <c r="H66"/>
      <c r="I66"/>
      <c r="J66"/>
    </row>
    <row r="67" spans="1:10">
      <c r="A67"/>
      <c r="B67"/>
      <c r="C67"/>
      <c r="D67"/>
      <c r="E67"/>
      <c r="F67"/>
      <c r="G67"/>
      <c r="H67"/>
      <c r="I67"/>
      <c r="J67"/>
    </row>
    <row r="68" spans="1:10">
      <c r="A68"/>
      <c r="B68"/>
      <c r="C68"/>
      <c r="D68"/>
      <c r="E68"/>
      <c r="F68"/>
      <c r="G68"/>
      <c r="H68"/>
      <c r="I68"/>
      <c r="J68"/>
    </row>
    <row r="69" spans="1:10">
      <c r="A69"/>
      <c r="B69"/>
      <c r="C69"/>
      <c r="D69"/>
      <c r="E69"/>
      <c r="F69"/>
      <c r="G69"/>
      <c r="H69"/>
      <c r="I69"/>
      <c r="J69"/>
    </row>
    <row r="70" spans="1:10">
      <c r="A70"/>
      <c r="B70"/>
      <c r="C70"/>
      <c r="D70"/>
      <c r="E70"/>
      <c r="F70"/>
      <c r="G70"/>
      <c r="H70"/>
      <c r="I70"/>
      <c r="J70"/>
    </row>
    <row r="71" spans="1:10">
      <c r="A71"/>
      <c r="B71"/>
      <c r="C71"/>
      <c r="D71"/>
      <c r="E71"/>
      <c r="F71"/>
      <c r="G71"/>
      <c r="H71"/>
      <c r="I71"/>
      <c r="J71"/>
    </row>
    <row r="72" spans="1:10">
      <c r="A72"/>
      <c r="B72"/>
      <c r="C72"/>
      <c r="D72"/>
      <c r="E72"/>
      <c r="F72"/>
      <c r="G72"/>
      <c r="H72"/>
      <c r="I72"/>
      <c r="J72"/>
    </row>
    <row r="73" spans="1:10">
      <c r="A73"/>
      <c r="B73"/>
      <c r="C73"/>
      <c r="D73"/>
      <c r="E73"/>
      <c r="F73"/>
      <c r="G73"/>
      <c r="H73"/>
      <c r="I73"/>
      <c r="J73"/>
    </row>
    <row r="74" spans="1:10">
      <c r="A74"/>
      <c r="B74"/>
      <c r="C74"/>
      <c r="D74"/>
      <c r="E74"/>
      <c r="F74"/>
      <c r="G74"/>
      <c r="H74"/>
      <c r="I74"/>
      <c r="J74"/>
    </row>
    <row r="75" spans="1:10">
      <c r="A75"/>
      <c r="B75"/>
      <c r="C75"/>
      <c r="D75"/>
      <c r="E75"/>
      <c r="F75"/>
      <c r="G75"/>
      <c r="H75"/>
      <c r="I75"/>
      <c r="J75"/>
    </row>
    <row r="76" spans="1:10">
      <c r="A76"/>
      <c r="B76"/>
      <c r="C76"/>
      <c r="D76"/>
      <c r="E76"/>
      <c r="F76"/>
      <c r="G76"/>
      <c r="H76"/>
      <c r="I76"/>
      <c r="J76"/>
    </row>
    <row r="77" spans="1:10">
      <c r="A77"/>
      <c r="B77"/>
      <c r="C77"/>
      <c r="D77"/>
      <c r="E77"/>
      <c r="F77"/>
      <c r="G77"/>
      <c r="H77"/>
      <c r="I77"/>
      <c r="J77"/>
    </row>
    <row r="78" spans="1:10">
      <c r="A78"/>
      <c r="B78"/>
      <c r="C78"/>
      <c r="D78"/>
      <c r="E78"/>
      <c r="F78"/>
      <c r="G78"/>
      <c r="H78"/>
      <c r="I78"/>
      <c r="J78"/>
    </row>
    <row r="79" spans="1:10">
      <c r="A79"/>
      <c r="B79"/>
      <c r="C79"/>
      <c r="D79"/>
      <c r="E79"/>
      <c r="F79"/>
      <c r="G79"/>
      <c r="H79"/>
      <c r="I79"/>
      <c r="J79"/>
    </row>
    <row r="80" spans="1:10">
      <c r="A80"/>
      <c r="B80"/>
      <c r="C80"/>
      <c r="D80"/>
      <c r="E80"/>
      <c r="F80"/>
      <c r="G80"/>
      <c r="H80"/>
      <c r="I80"/>
      <c r="J80"/>
    </row>
    <row r="81" spans="1:10">
      <c r="A81"/>
      <c r="B81"/>
      <c r="C81"/>
      <c r="D81"/>
      <c r="E81"/>
      <c r="F81"/>
      <c r="G81"/>
      <c r="H81"/>
      <c r="I81"/>
      <c r="J81"/>
    </row>
    <row r="82" spans="1:10">
      <c r="A82"/>
      <c r="B82"/>
      <c r="C82"/>
      <c r="D82"/>
      <c r="E82"/>
      <c r="F82"/>
      <c r="G82"/>
      <c r="H82"/>
      <c r="I82"/>
      <c r="J82"/>
    </row>
    <row r="83" spans="1:10">
      <c r="A83"/>
      <c r="B83"/>
      <c r="C83"/>
      <c r="D83"/>
      <c r="E83"/>
      <c r="F83"/>
      <c r="G83"/>
      <c r="H83"/>
      <c r="I83"/>
      <c r="J83"/>
    </row>
    <row r="84" spans="1:10">
      <c r="A84"/>
      <c r="B84"/>
      <c r="C84"/>
      <c r="D84"/>
      <c r="E84"/>
      <c r="F84"/>
      <c r="G84"/>
      <c r="H84"/>
      <c r="I84"/>
      <c r="J84"/>
    </row>
    <row r="85" spans="1:10">
      <c r="A85"/>
      <c r="B85"/>
      <c r="C85"/>
      <c r="D85"/>
      <c r="E85"/>
      <c r="F85"/>
      <c r="G85"/>
      <c r="H85"/>
      <c r="I85"/>
      <c r="J85"/>
    </row>
    <row r="86" spans="1:10">
      <c r="A86"/>
      <c r="B86"/>
      <c r="C86"/>
      <c r="D86"/>
      <c r="E86"/>
      <c r="F86"/>
      <c r="G86"/>
      <c r="H86"/>
      <c r="I86"/>
      <c r="J86"/>
    </row>
    <row r="87" spans="1:10">
      <c r="A87"/>
      <c r="B87"/>
      <c r="C87"/>
      <c r="D87"/>
      <c r="E87"/>
      <c r="F87"/>
      <c r="G87"/>
      <c r="H87"/>
      <c r="I87"/>
      <c r="J87"/>
    </row>
    <row r="88" spans="1:10">
      <c r="A88"/>
      <c r="B88"/>
      <c r="C88"/>
      <c r="D88"/>
      <c r="E88"/>
      <c r="F88"/>
      <c r="G88"/>
      <c r="H88"/>
      <c r="I88"/>
      <c r="J88"/>
    </row>
    <row r="89" spans="1:10">
      <c r="A89"/>
      <c r="B89"/>
      <c r="C89"/>
      <c r="D89"/>
      <c r="E89"/>
      <c r="F89"/>
      <c r="G89"/>
      <c r="H89"/>
      <c r="I89"/>
      <c r="J89"/>
    </row>
    <row r="90" spans="1:10">
      <c r="A90"/>
      <c r="B90"/>
      <c r="C90"/>
      <c r="D90"/>
      <c r="E90"/>
      <c r="F90"/>
      <c r="G90"/>
      <c r="H90"/>
      <c r="I90"/>
      <c r="J90"/>
    </row>
    <row r="91" spans="1:10">
      <c r="A91"/>
      <c r="B91"/>
      <c r="C91"/>
      <c r="D91"/>
      <c r="E91"/>
      <c r="F91"/>
      <c r="G91"/>
      <c r="H91"/>
      <c r="I91"/>
      <c r="J91"/>
    </row>
    <row r="92" spans="1:10">
      <c r="A92"/>
      <c r="B92"/>
      <c r="C92"/>
      <c r="D92"/>
      <c r="E92"/>
      <c r="F92"/>
      <c r="G92"/>
      <c r="H92"/>
      <c r="I92"/>
      <c r="J92"/>
    </row>
    <row r="93" spans="1:10">
      <c r="A93"/>
      <c r="B93"/>
      <c r="C93"/>
      <c r="D93"/>
      <c r="E93"/>
      <c r="F93"/>
      <c r="G93"/>
      <c r="H93"/>
      <c r="I93"/>
      <c r="J93"/>
    </row>
    <row r="94" spans="1:10">
      <c r="A94"/>
      <c r="B94"/>
      <c r="C94"/>
      <c r="D94"/>
      <c r="E94"/>
      <c r="F94"/>
      <c r="G94"/>
      <c r="H94"/>
      <c r="I94"/>
      <c r="J94"/>
    </row>
    <row r="95" spans="1:10">
      <c r="A95"/>
      <c r="B95"/>
      <c r="C95"/>
      <c r="D95"/>
      <c r="E95"/>
      <c r="F95"/>
      <c r="G95"/>
      <c r="H95"/>
      <c r="I95"/>
      <c r="J95"/>
    </row>
    <row r="96" spans="1:10">
      <c r="A96"/>
      <c r="B96"/>
      <c r="C96"/>
      <c r="D96"/>
      <c r="E96"/>
      <c r="F96"/>
      <c r="G96"/>
      <c r="H96"/>
      <c r="I96"/>
      <c r="J96"/>
    </row>
    <row r="97" spans="1:10">
      <c r="A97"/>
      <c r="B97"/>
      <c r="C97"/>
      <c r="D97"/>
      <c r="E97"/>
      <c r="F97"/>
      <c r="G97"/>
      <c r="H97"/>
      <c r="I97"/>
      <c r="J97"/>
    </row>
    <row r="98" spans="1:10">
      <c r="A98"/>
      <c r="B98"/>
      <c r="C98"/>
      <c r="D98"/>
      <c r="E98"/>
      <c r="F98"/>
      <c r="G98"/>
      <c r="H98"/>
      <c r="I98"/>
      <c r="J98"/>
    </row>
    <row r="99" spans="1:10">
      <c r="A99"/>
      <c r="B99"/>
      <c r="C99"/>
      <c r="D99"/>
      <c r="E99"/>
      <c r="F99"/>
      <c r="G99"/>
      <c r="H99"/>
      <c r="I99"/>
      <c r="J99"/>
    </row>
    <row r="100" spans="1:10">
      <c r="A100"/>
      <c r="B100"/>
      <c r="C100"/>
      <c r="D100"/>
      <c r="E100"/>
      <c r="F100"/>
      <c r="G100"/>
      <c r="H100"/>
      <c r="I100"/>
      <c r="J100"/>
    </row>
    <row r="101" spans="1:10">
      <c r="A101"/>
      <c r="B101"/>
      <c r="C101"/>
      <c r="D101"/>
      <c r="E101"/>
      <c r="F101"/>
      <c r="G101"/>
      <c r="H101"/>
      <c r="I101"/>
      <c r="J101"/>
    </row>
    <row r="102" spans="1:10">
      <c r="A102"/>
      <c r="B102"/>
      <c r="C102"/>
      <c r="D102"/>
      <c r="E102"/>
      <c r="F102"/>
      <c r="G102"/>
      <c r="H102"/>
      <c r="I102"/>
      <c r="J102"/>
    </row>
    <row r="103" spans="1:10">
      <c r="A103"/>
      <c r="B103"/>
      <c r="C103"/>
      <c r="D103"/>
      <c r="E103"/>
      <c r="F103"/>
      <c r="G103"/>
      <c r="H103"/>
      <c r="I103"/>
      <c r="J103"/>
    </row>
    <row r="104" spans="1:10">
      <c r="A104"/>
      <c r="B104"/>
      <c r="C104"/>
      <c r="D104"/>
      <c r="E104"/>
      <c r="F104"/>
      <c r="G104"/>
      <c r="H104"/>
      <c r="I104"/>
      <c r="J104"/>
    </row>
    <row r="105" spans="1:10">
      <c r="A105"/>
      <c r="B105"/>
      <c r="C105"/>
      <c r="D105"/>
      <c r="E105"/>
      <c r="F105"/>
      <c r="G105"/>
      <c r="H105"/>
      <c r="I105"/>
      <c r="J105"/>
    </row>
    <row r="106" spans="1:10">
      <c r="A106"/>
      <c r="B106"/>
      <c r="C106"/>
      <c r="D106"/>
      <c r="E106"/>
      <c r="F106"/>
      <c r="G106"/>
      <c r="H106"/>
      <c r="I106"/>
      <c r="J106"/>
    </row>
    <row r="107" spans="1:10">
      <c r="A107"/>
      <c r="B107"/>
      <c r="C107"/>
      <c r="D107"/>
      <c r="E107"/>
      <c r="F107"/>
      <c r="G107"/>
      <c r="H107"/>
      <c r="I107"/>
      <c r="J107"/>
    </row>
    <row r="108" spans="1:10">
      <c r="A108"/>
      <c r="B108"/>
      <c r="C108"/>
      <c r="D108"/>
      <c r="E108"/>
      <c r="F108"/>
      <c r="G108"/>
      <c r="H108"/>
      <c r="I108"/>
      <c r="J108"/>
    </row>
    <row r="109" spans="1:10">
      <c r="A109"/>
      <c r="B109"/>
      <c r="C109"/>
      <c r="D109"/>
      <c r="E109"/>
      <c r="F109"/>
      <c r="G109"/>
      <c r="H109"/>
      <c r="I109"/>
      <c r="J109"/>
    </row>
    <row r="110" spans="1:10">
      <c r="A110"/>
      <c r="B110"/>
      <c r="C110"/>
      <c r="D110"/>
      <c r="E110"/>
      <c r="F110"/>
      <c r="G110"/>
      <c r="H110"/>
      <c r="I110"/>
      <c r="J110"/>
    </row>
    <row r="111" spans="1:10">
      <c r="A111"/>
      <c r="B111"/>
      <c r="C111"/>
      <c r="D111"/>
      <c r="E111"/>
      <c r="F111"/>
      <c r="G111"/>
      <c r="H111"/>
      <c r="I111"/>
      <c r="J111"/>
    </row>
    <row r="112" spans="1:10">
      <c r="A112"/>
      <c r="B112"/>
      <c r="C112"/>
      <c r="D112"/>
      <c r="E112"/>
      <c r="F112"/>
      <c r="G112"/>
      <c r="H112"/>
      <c r="I112"/>
      <c r="J112"/>
    </row>
    <row r="113" spans="1:10">
      <c r="A113"/>
      <c r="B113"/>
      <c r="C113"/>
      <c r="D113"/>
      <c r="E113"/>
      <c r="F113"/>
      <c r="G113"/>
      <c r="H113"/>
      <c r="I113"/>
      <c r="J113"/>
    </row>
    <row r="114" spans="1:10">
      <c r="A114"/>
      <c r="B114"/>
      <c r="C114"/>
      <c r="D114"/>
      <c r="E114"/>
      <c r="F114"/>
      <c r="G114"/>
      <c r="H114"/>
      <c r="I114"/>
      <c r="J114"/>
    </row>
    <row r="115" spans="1:10">
      <c r="A115"/>
      <c r="B115"/>
      <c r="C115"/>
      <c r="D115"/>
      <c r="E115"/>
      <c r="F115"/>
      <c r="G115"/>
      <c r="H115"/>
      <c r="I115"/>
      <c r="J115"/>
    </row>
    <row r="116" spans="1:10">
      <c r="A116"/>
      <c r="B116"/>
      <c r="C116"/>
      <c r="D116"/>
      <c r="E116"/>
      <c r="F116"/>
      <c r="G116"/>
      <c r="H116"/>
      <c r="I116"/>
      <c r="J116"/>
    </row>
    <row r="117" spans="1:10">
      <c r="A117"/>
      <c r="B117"/>
      <c r="C117"/>
      <c r="D117"/>
      <c r="E117"/>
      <c r="F117"/>
      <c r="G117"/>
      <c r="H117"/>
      <c r="I117"/>
      <c r="J117"/>
    </row>
    <row r="118" spans="1:10">
      <c r="A118"/>
      <c r="B118"/>
      <c r="C118"/>
      <c r="D118"/>
      <c r="E118"/>
      <c r="F118"/>
      <c r="G118"/>
      <c r="H118"/>
      <c r="I118"/>
      <c r="J118"/>
    </row>
    <row r="119" spans="1:10">
      <c r="A119"/>
      <c r="B119"/>
      <c r="C119"/>
      <c r="D119"/>
      <c r="E119"/>
      <c r="F119"/>
      <c r="G119"/>
      <c r="H119"/>
      <c r="I119"/>
      <c r="J119"/>
    </row>
    <row r="120" spans="1:10">
      <c r="A120"/>
      <c r="B120"/>
      <c r="C120"/>
      <c r="D120"/>
      <c r="E120"/>
      <c r="F120"/>
      <c r="G120"/>
      <c r="H120"/>
      <c r="I120"/>
      <c r="J120"/>
    </row>
    <row r="121" spans="1:10">
      <c r="A121"/>
      <c r="B121"/>
      <c r="C121"/>
      <c r="D121"/>
      <c r="E121"/>
      <c r="F121"/>
      <c r="G121"/>
      <c r="H121"/>
      <c r="I121"/>
      <c r="J121"/>
    </row>
    <row r="122" spans="1:10">
      <c r="A122"/>
      <c r="B122"/>
      <c r="C122"/>
      <c r="D122"/>
      <c r="E122"/>
      <c r="F122"/>
      <c r="G122"/>
      <c r="H122"/>
      <c r="I122"/>
      <c r="J122"/>
    </row>
    <row r="123" spans="1:10">
      <c r="A123"/>
      <c r="B123"/>
      <c r="C123"/>
      <c r="D123"/>
      <c r="E123"/>
      <c r="F123"/>
      <c r="G123"/>
      <c r="H123"/>
      <c r="I123"/>
      <c r="J123"/>
    </row>
    <row r="124" spans="1:10">
      <c r="A124"/>
      <c r="B124"/>
      <c r="C124"/>
      <c r="D124"/>
      <c r="E124"/>
      <c r="F124"/>
      <c r="G124"/>
      <c r="H124"/>
      <c r="I124"/>
      <c r="J124"/>
    </row>
    <row r="125" spans="1:10">
      <c r="A125"/>
      <c r="B125"/>
      <c r="C125"/>
      <c r="D125"/>
      <c r="E125"/>
      <c r="F125"/>
      <c r="G125"/>
      <c r="H125"/>
      <c r="I125"/>
      <c r="J125"/>
    </row>
    <row r="126" spans="1:10">
      <c r="A126"/>
      <c r="B126"/>
      <c r="C126"/>
      <c r="D126"/>
      <c r="E126"/>
      <c r="F126"/>
      <c r="G126"/>
      <c r="H126"/>
      <c r="I126"/>
      <c r="J126"/>
    </row>
    <row r="127" spans="1:10">
      <c r="A127"/>
      <c r="B127"/>
      <c r="C127"/>
      <c r="D127"/>
      <c r="E127"/>
      <c r="F127"/>
      <c r="G127"/>
      <c r="H127"/>
      <c r="I127"/>
      <c r="J127"/>
    </row>
    <row r="128" spans="1:10">
      <c r="A128"/>
      <c r="B128"/>
      <c r="C128"/>
      <c r="D128"/>
      <c r="E128"/>
      <c r="F128"/>
      <c r="G128"/>
      <c r="H128"/>
      <c r="I128"/>
      <c r="J128"/>
    </row>
    <row r="129" spans="1:10">
      <c r="A129"/>
      <c r="B129"/>
      <c r="C129"/>
      <c r="D129"/>
      <c r="E129"/>
      <c r="F129"/>
      <c r="G129"/>
      <c r="H129"/>
      <c r="I129"/>
      <c r="J129"/>
    </row>
    <row r="130" spans="1:10">
      <c r="A130"/>
      <c r="B130"/>
      <c r="C130"/>
      <c r="D130"/>
      <c r="E130"/>
      <c r="F130"/>
      <c r="G130"/>
      <c r="H130"/>
      <c r="I130"/>
      <c r="J130"/>
    </row>
    <row r="131" spans="1:10">
      <c r="A131"/>
      <c r="B131"/>
      <c r="C131"/>
      <c r="D131"/>
      <c r="E131"/>
      <c r="F131"/>
      <c r="G131"/>
      <c r="H131"/>
      <c r="I131"/>
      <c r="J131"/>
    </row>
    <row r="132" spans="1:10">
      <c r="A132"/>
      <c r="B132"/>
      <c r="C132"/>
      <c r="D132"/>
      <c r="E132"/>
      <c r="F132"/>
      <c r="G132"/>
      <c r="H132"/>
      <c r="I132"/>
      <c r="J132"/>
    </row>
    <row r="133" spans="1:10">
      <c r="A133"/>
      <c r="B133"/>
      <c r="C133"/>
      <c r="D133"/>
      <c r="E133"/>
      <c r="F133"/>
      <c r="G133"/>
      <c r="H133"/>
      <c r="I133"/>
      <c r="J133"/>
    </row>
    <row r="134" spans="1:10">
      <c r="A134"/>
      <c r="B134"/>
      <c r="C134"/>
      <c r="D134"/>
      <c r="E134"/>
      <c r="F134"/>
      <c r="G134"/>
      <c r="H134"/>
      <c r="I134"/>
      <c r="J134"/>
    </row>
    <row r="135" spans="1:10">
      <c r="A135"/>
      <c r="B135"/>
      <c r="C135"/>
      <c r="D135"/>
      <c r="E135"/>
      <c r="F135"/>
      <c r="G135"/>
      <c r="H135"/>
      <c r="I135"/>
      <c r="J135"/>
    </row>
    <row r="136" spans="1:10">
      <c r="A136"/>
      <c r="B136"/>
      <c r="C136"/>
      <c r="D136"/>
      <c r="E136"/>
      <c r="F136"/>
      <c r="G136"/>
      <c r="H136"/>
      <c r="I136"/>
      <c r="J136"/>
    </row>
    <row r="137" spans="1:10">
      <c r="A137"/>
      <c r="B137"/>
      <c r="C137"/>
      <c r="D137"/>
      <c r="E137"/>
      <c r="F137"/>
      <c r="G137"/>
      <c r="H137"/>
      <c r="I137"/>
      <c r="J137"/>
    </row>
    <row r="138" spans="1:10">
      <c r="A138"/>
      <c r="B138"/>
      <c r="C138"/>
      <c r="D138"/>
      <c r="E138"/>
      <c r="F138"/>
      <c r="G138"/>
      <c r="H138"/>
      <c r="I138"/>
      <c r="J138"/>
    </row>
    <row r="139" spans="1:10">
      <c r="A139"/>
      <c r="B139"/>
      <c r="C139"/>
      <c r="D139"/>
      <c r="E139"/>
      <c r="F139"/>
      <c r="G139"/>
      <c r="H139"/>
      <c r="I139"/>
      <c r="J139"/>
    </row>
    <row r="140" spans="1:10">
      <c r="A140"/>
      <c r="B140"/>
      <c r="C140"/>
      <c r="D140"/>
      <c r="E140"/>
      <c r="F140"/>
      <c r="G140"/>
      <c r="H140"/>
      <c r="I140"/>
      <c r="J140"/>
    </row>
    <row r="141" spans="1:10">
      <c r="A141"/>
      <c r="B141"/>
      <c r="C141"/>
      <c r="D141"/>
      <c r="E141"/>
      <c r="F141"/>
      <c r="G141"/>
      <c r="H141"/>
      <c r="I141"/>
      <c r="J141"/>
    </row>
    <row r="142" spans="1:10">
      <c r="A142"/>
      <c r="B142"/>
      <c r="C142"/>
      <c r="D142"/>
      <c r="E142"/>
      <c r="F142"/>
      <c r="G142"/>
      <c r="H142"/>
      <c r="I142"/>
      <c r="J142"/>
    </row>
    <row r="143" spans="1:10">
      <c r="A143"/>
      <c r="B143"/>
      <c r="C143"/>
      <c r="D143"/>
      <c r="E143"/>
      <c r="F143"/>
      <c r="G143"/>
      <c r="H143"/>
      <c r="I143"/>
      <c r="J143"/>
    </row>
    <row r="144" spans="1:10">
      <c r="A144"/>
      <c r="B144"/>
      <c r="C144"/>
      <c r="D144"/>
      <c r="E144"/>
      <c r="F144"/>
      <c r="G144"/>
      <c r="H144"/>
      <c r="I144"/>
      <c r="J144"/>
    </row>
    <row r="145" spans="1:10">
      <c r="A145"/>
      <c r="B145"/>
      <c r="C145"/>
      <c r="D145"/>
      <c r="E145"/>
      <c r="F145"/>
      <c r="G145"/>
      <c r="H145"/>
      <c r="I145"/>
      <c r="J145"/>
    </row>
    <row r="146" spans="1:10">
      <c r="A146"/>
      <c r="B146"/>
      <c r="C146"/>
      <c r="D146"/>
      <c r="E146"/>
      <c r="F146"/>
      <c r="G146"/>
      <c r="H146"/>
      <c r="I146"/>
      <c r="J146"/>
    </row>
    <row r="147" spans="1:10">
      <c r="A147"/>
      <c r="B147"/>
      <c r="C147"/>
      <c r="D147"/>
      <c r="E147"/>
      <c r="F147"/>
      <c r="G147"/>
      <c r="H147"/>
      <c r="I147"/>
      <c r="J147"/>
    </row>
    <row r="148" spans="1:10">
      <c r="A148"/>
      <c r="B148"/>
      <c r="C148"/>
      <c r="D148"/>
      <c r="E148"/>
      <c r="F148"/>
      <c r="G148"/>
      <c r="H148"/>
      <c r="I148"/>
      <c r="J148"/>
    </row>
    <row r="149" spans="1:10">
      <c r="A149"/>
      <c r="B149"/>
      <c r="C149"/>
      <c r="D149"/>
      <c r="E149"/>
      <c r="F149"/>
      <c r="G149"/>
      <c r="H149"/>
      <c r="I149"/>
      <c r="J149"/>
    </row>
    <row r="150" spans="1:10">
      <c r="A150"/>
      <c r="B150"/>
      <c r="C150"/>
      <c r="D150"/>
      <c r="E150"/>
      <c r="F150"/>
      <c r="G150"/>
      <c r="H150"/>
      <c r="I150"/>
      <c r="J150"/>
    </row>
    <row r="151" spans="1:10">
      <c r="A151"/>
      <c r="B151"/>
      <c r="C151"/>
      <c r="D151"/>
      <c r="E151"/>
      <c r="F151"/>
      <c r="G151"/>
      <c r="H151"/>
      <c r="I151"/>
      <c r="J151"/>
    </row>
    <row r="152" spans="1:10">
      <c r="A152"/>
      <c r="B152"/>
      <c r="C152"/>
      <c r="D152"/>
      <c r="E152"/>
      <c r="F152"/>
      <c r="G152"/>
      <c r="H152"/>
      <c r="I152"/>
      <c r="J152"/>
    </row>
    <row r="153" spans="1:10">
      <c r="A153"/>
      <c r="B153"/>
      <c r="C153"/>
      <c r="D153"/>
      <c r="E153"/>
      <c r="F153"/>
      <c r="G153"/>
      <c r="H153"/>
      <c r="I153"/>
      <c r="J153"/>
    </row>
    <row r="154" spans="1:10">
      <c r="A154"/>
      <c r="B154"/>
      <c r="C154"/>
      <c r="D154"/>
      <c r="E154"/>
      <c r="F154"/>
      <c r="G154"/>
      <c r="H154"/>
      <c r="I154"/>
      <c r="J154"/>
    </row>
    <row r="155" spans="1:10">
      <c r="A155"/>
      <c r="B155"/>
      <c r="C155"/>
      <c r="D155"/>
      <c r="E155"/>
      <c r="F155"/>
      <c r="G155"/>
      <c r="H155"/>
      <c r="I155"/>
      <c r="J155"/>
    </row>
    <row r="156" spans="1:10">
      <c r="A156"/>
      <c r="B156"/>
      <c r="C156"/>
      <c r="D156"/>
      <c r="E156"/>
      <c r="F156"/>
      <c r="G156"/>
      <c r="H156"/>
      <c r="I156"/>
      <c r="J156"/>
    </row>
    <row r="157" spans="1:10">
      <c r="A157"/>
      <c r="B157"/>
      <c r="C157"/>
      <c r="D157"/>
      <c r="E157"/>
      <c r="F157"/>
      <c r="G157"/>
      <c r="H157"/>
      <c r="I157"/>
      <c r="J157"/>
    </row>
    <row r="158" spans="1:10">
      <c r="A158"/>
      <c r="B158"/>
      <c r="C158"/>
      <c r="D158"/>
      <c r="E158"/>
      <c r="F158"/>
      <c r="G158"/>
      <c r="H158"/>
      <c r="I158"/>
      <c r="J158"/>
    </row>
    <row r="159" spans="1:10">
      <c r="A159"/>
      <c r="B159"/>
      <c r="C159"/>
      <c r="D159"/>
      <c r="E159"/>
      <c r="F159"/>
      <c r="G159"/>
      <c r="H159"/>
      <c r="I159"/>
      <c r="J159"/>
    </row>
    <row r="160" spans="1:10">
      <c r="A160"/>
      <c r="B160"/>
      <c r="C160"/>
      <c r="D160"/>
      <c r="E160"/>
      <c r="F160"/>
      <c r="G160"/>
      <c r="H160"/>
      <c r="I160"/>
      <c r="J160"/>
    </row>
    <row r="161" spans="1:10">
      <c r="A161"/>
      <c r="B161"/>
      <c r="C161"/>
      <c r="D161"/>
      <c r="E161"/>
      <c r="F161"/>
      <c r="G161"/>
      <c r="H161"/>
      <c r="I161"/>
      <c r="J161"/>
    </row>
    <row r="162" spans="1:10">
      <c r="A162"/>
      <c r="B162"/>
      <c r="C162"/>
      <c r="D162"/>
      <c r="E162"/>
      <c r="F162"/>
      <c r="G162"/>
      <c r="H162"/>
      <c r="I162"/>
      <c r="J162"/>
    </row>
    <row r="163" spans="1:10">
      <c r="A163"/>
      <c r="B163"/>
      <c r="C163"/>
      <c r="D163"/>
      <c r="E163"/>
      <c r="F163"/>
      <c r="G163"/>
      <c r="H163"/>
      <c r="I163"/>
      <c r="J163"/>
    </row>
    <row r="164" spans="1:10">
      <c r="A164"/>
      <c r="B164"/>
      <c r="C164"/>
      <c r="D164"/>
      <c r="E164"/>
      <c r="F164"/>
      <c r="G164"/>
      <c r="H164"/>
      <c r="I164"/>
      <c r="J164"/>
    </row>
    <row r="165" spans="1:10">
      <c r="A165"/>
      <c r="B165"/>
      <c r="C165"/>
      <c r="D165"/>
      <c r="E165"/>
      <c r="F165"/>
      <c r="G165"/>
      <c r="H165"/>
      <c r="I165"/>
      <c r="J165"/>
    </row>
    <row r="166" spans="1:10">
      <c r="A166"/>
      <c r="B166"/>
      <c r="C166"/>
      <c r="D166"/>
      <c r="E166"/>
      <c r="F166"/>
      <c r="G166"/>
      <c r="H166"/>
      <c r="I166"/>
      <c r="J166"/>
    </row>
    <row r="167" spans="1:10">
      <c r="A167"/>
      <c r="B167"/>
      <c r="C167"/>
      <c r="D167"/>
      <c r="E167"/>
      <c r="F167"/>
      <c r="G167"/>
      <c r="H167"/>
      <c r="I167"/>
      <c r="J167"/>
    </row>
    <row r="168" spans="1:10">
      <c r="A168"/>
      <c r="B168"/>
      <c r="C168"/>
      <c r="D168"/>
      <c r="E168"/>
      <c r="F168"/>
      <c r="G168"/>
      <c r="H168"/>
      <c r="I168"/>
      <c r="J168"/>
    </row>
    <row r="169" spans="1:10">
      <c r="A169"/>
      <c r="B169"/>
      <c r="C169"/>
      <c r="D169"/>
      <c r="E169"/>
      <c r="F169"/>
      <c r="G169"/>
      <c r="H169"/>
      <c r="I169"/>
      <c r="J169"/>
    </row>
    <row r="170" spans="1:10">
      <c r="A170"/>
      <c r="B170"/>
      <c r="C170"/>
      <c r="D170"/>
      <c r="E170"/>
      <c r="F170"/>
      <c r="G170"/>
      <c r="H170"/>
      <c r="I170"/>
      <c r="J170"/>
    </row>
    <row r="171" spans="1:10">
      <c r="A171"/>
      <c r="B171"/>
      <c r="C171"/>
      <c r="D171"/>
      <c r="E171"/>
      <c r="F171"/>
      <c r="G171"/>
      <c r="H171"/>
      <c r="I171"/>
      <c r="J171"/>
    </row>
    <row r="172" spans="1:10">
      <c r="A172"/>
      <c r="B172"/>
      <c r="C172"/>
      <c r="D172"/>
      <c r="E172"/>
      <c r="F172"/>
      <c r="G172"/>
      <c r="H172"/>
      <c r="I172"/>
      <c r="J172"/>
    </row>
    <row r="173" spans="1:10">
      <c r="A173"/>
      <c r="B173"/>
      <c r="C173"/>
      <c r="D173"/>
      <c r="E173"/>
      <c r="F173"/>
      <c r="G173"/>
      <c r="H173"/>
      <c r="I173"/>
      <c r="J173"/>
    </row>
    <row r="174" spans="1:10">
      <c r="A174"/>
      <c r="B174"/>
      <c r="C174"/>
      <c r="D174"/>
      <c r="E174"/>
      <c r="F174"/>
      <c r="G174"/>
      <c r="H174"/>
      <c r="I174"/>
      <c r="J174"/>
    </row>
    <row r="175" spans="1:10">
      <c r="A175"/>
      <c r="B175"/>
      <c r="C175"/>
      <c r="D175"/>
      <c r="E175"/>
      <c r="F175"/>
      <c r="G175"/>
      <c r="H175"/>
      <c r="I175"/>
      <c r="J175"/>
    </row>
    <row r="176" spans="1:10">
      <c r="A176"/>
      <c r="B176"/>
      <c r="C176"/>
      <c r="D176"/>
      <c r="E176"/>
      <c r="F176"/>
      <c r="G176"/>
      <c r="H176"/>
      <c r="I176"/>
      <c r="J176"/>
    </row>
    <row r="177" spans="1:10">
      <c r="A177"/>
      <c r="B177"/>
      <c r="C177"/>
      <c r="D177"/>
      <c r="E177"/>
      <c r="F177"/>
      <c r="G177"/>
      <c r="H177"/>
      <c r="I177"/>
      <c r="J177"/>
    </row>
    <row r="178" spans="1:10">
      <c r="A178"/>
      <c r="B178"/>
      <c r="C178"/>
      <c r="D178"/>
      <c r="E178"/>
      <c r="F178"/>
      <c r="G178"/>
      <c r="H178"/>
      <c r="I178"/>
      <c r="J178"/>
    </row>
    <row r="179" spans="1:10">
      <c r="A179"/>
      <c r="B179"/>
      <c r="C179"/>
      <c r="D179"/>
      <c r="E179"/>
      <c r="F179"/>
      <c r="G179"/>
      <c r="H179"/>
      <c r="I179"/>
      <c r="J179"/>
    </row>
    <row r="180" spans="1:10">
      <c r="A180"/>
      <c r="B180"/>
      <c r="C180"/>
      <c r="D180"/>
      <c r="E180"/>
      <c r="F180"/>
      <c r="G180"/>
      <c r="H180"/>
      <c r="I180"/>
      <c r="J180"/>
    </row>
    <row r="181" spans="1:10">
      <c r="A181"/>
      <c r="B181"/>
      <c r="C181"/>
      <c r="D181"/>
      <c r="E181"/>
      <c r="F181"/>
      <c r="G181"/>
      <c r="H181"/>
      <c r="I181"/>
      <c r="J181"/>
    </row>
    <row r="182" spans="1:10">
      <c r="A182"/>
      <c r="B182"/>
      <c r="C182"/>
      <c r="D182"/>
      <c r="E182"/>
      <c r="F182"/>
      <c r="G182"/>
      <c r="H182"/>
      <c r="I182"/>
      <c r="J182"/>
    </row>
    <row r="183" spans="1:10">
      <c r="A183"/>
      <c r="B183"/>
      <c r="C183"/>
      <c r="D183"/>
      <c r="E183"/>
      <c r="F183"/>
      <c r="G183"/>
      <c r="H183"/>
      <c r="I183"/>
      <c r="J183"/>
    </row>
    <row r="184" spans="1:10">
      <c r="A184"/>
      <c r="B184"/>
      <c r="C184"/>
      <c r="D184"/>
      <c r="E184"/>
      <c r="F184"/>
      <c r="G184"/>
      <c r="H184"/>
      <c r="I184"/>
      <c r="J184"/>
    </row>
    <row r="185" spans="1:10">
      <c r="A185"/>
      <c r="B185"/>
      <c r="C185"/>
      <c r="D185"/>
      <c r="E185"/>
      <c r="F185"/>
      <c r="G185"/>
      <c r="H185"/>
      <c r="I185"/>
      <c r="J185"/>
    </row>
    <row r="186" spans="1:10">
      <c r="A186"/>
      <c r="B186"/>
      <c r="C186"/>
      <c r="D186"/>
      <c r="E186"/>
      <c r="F186"/>
      <c r="G186"/>
      <c r="H186"/>
      <c r="I186"/>
      <c r="J186"/>
    </row>
    <row r="187" spans="1:10">
      <c r="A187"/>
      <c r="B187"/>
      <c r="C187"/>
      <c r="D187"/>
      <c r="E187"/>
      <c r="F187"/>
      <c r="G187"/>
      <c r="H187"/>
      <c r="I187"/>
      <c r="J187"/>
    </row>
    <row r="188" spans="1:10">
      <c r="A188"/>
      <c r="B188"/>
      <c r="C188"/>
      <c r="D188"/>
      <c r="E188"/>
      <c r="F188"/>
      <c r="G188"/>
      <c r="H188"/>
      <c r="I188"/>
      <c r="J188"/>
    </row>
    <row r="189" spans="1:10">
      <c r="A189"/>
      <c r="B189"/>
      <c r="C189"/>
      <c r="D189"/>
      <c r="E189"/>
      <c r="F189"/>
      <c r="G189"/>
      <c r="H189"/>
      <c r="I189"/>
      <c r="J189"/>
    </row>
    <row r="190" spans="1:10">
      <c r="A190"/>
      <c r="B190"/>
      <c r="C190"/>
      <c r="D190"/>
      <c r="E190"/>
      <c r="F190"/>
      <c r="G190"/>
      <c r="H190"/>
      <c r="I190"/>
      <c r="J190"/>
    </row>
    <row r="191" spans="1:10">
      <c r="A191"/>
      <c r="B191"/>
      <c r="C191"/>
      <c r="D191"/>
      <c r="E191"/>
      <c r="F191"/>
      <c r="G191"/>
      <c r="H191"/>
      <c r="I191"/>
      <c r="J191"/>
    </row>
    <row r="192" spans="1:10">
      <c r="A192"/>
      <c r="B192"/>
      <c r="C192"/>
      <c r="D192"/>
      <c r="E192"/>
      <c r="F192"/>
      <c r="G192"/>
      <c r="H192"/>
      <c r="I192"/>
      <c r="J192"/>
    </row>
    <row r="193" spans="1:10">
      <c r="A193"/>
      <c r="B193"/>
      <c r="C193"/>
      <c r="D193"/>
      <c r="E193"/>
      <c r="F193"/>
      <c r="G193"/>
      <c r="H193"/>
      <c r="I193"/>
      <c r="J193"/>
    </row>
    <row r="194" spans="1:10">
      <c r="A194"/>
      <c r="B194"/>
      <c r="C194"/>
      <c r="D194"/>
      <c r="E194"/>
      <c r="F194"/>
      <c r="G194"/>
      <c r="H194"/>
      <c r="I194"/>
      <c r="J194"/>
    </row>
    <row r="195" spans="1:10">
      <c r="A195"/>
      <c r="B195"/>
      <c r="C195"/>
      <c r="D195"/>
      <c r="E195"/>
      <c r="F195"/>
      <c r="G195"/>
      <c r="H195"/>
      <c r="I195"/>
      <c r="J195"/>
    </row>
    <row r="196" spans="1:10">
      <c r="A196"/>
      <c r="B196"/>
      <c r="C196"/>
      <c r="D196"/>
      <c r="E196"/>
      <c r="F196"/>
      <c r="G196"/>
      <c r="H196"/>
      <c r="I196"/>
      <c r="J196"/>
    </row>
    <row r="197" spans="1:10">
      <c r="A197"/>
      <c r="B197"/>
      <c r="C197"/>
      <c r="D197"/>
      <c r="E197"/>
      <c r="F197"/>
      <c r="G197"/>
      <c r="H197"/>
      <c r="I197"/>
      <c r="J197"/>
    </row>
    <row r="198" spans="1:10">
      <c r="A198"/>
      <c r="B198"/>
      <c r="C198"/>
      <c r="D198"/>
      <c r="E198"/>
      <c r="F198"/>
      <c r="G198"/>
      <c r="H198"/>
      <c r="I198"/>
      <c r="J198"/>
    </row>
    <row r="199" spans="1:10">
      <c r="A199"/>
      <c r="B199"/>
      <c r="C199"/>
      <c r="D199"/>
      <c r="E199"/>
      <c r="F199"/>
      <c r="G199"/>
      <c r="H199"/>
      <c r="I199"/>
      <c r="J199"/>
    </row>
    <row r="200" spans="1:10">
      <c r="A200"/>
      <c r="B200"/>
      <c r="C200"/>
      <c r="D200"/>
      <c r="E200"/>
      <c r="F200"/>
      <c r="G200"/>
      <c r="H200"/>
      <c r="I200"/>
      <c r="J200"/>
    </row>
    <row r="201" spans="1:10">
      <c r="A201"/>
      <c r="B201"/>
      <c r="C201"/>
      <c r="D201"/>
      <c r="E201"/>
      <c r="F201"/>
      <c r="G201"/>
      <c r="H201"/>
      <c r="I201"/>
      <c r="J201"/>
    </row>
    <row r="202" spans="1:10">
      <c r="A202"/>
      <c r="B202"/>
      <c r="C202"/>
      <c r="D202"/>
      <c r="E202"/>
      <c r="F202"/>
      <c r="G202"/>
      <c r="H202"/>
      <c r="I202"/>
      <c r="J202"/>
    </row>
    <row r="203" spans="1:10">
      <c r="A203"/>
      <c r="B203"/>
      <c r="C203"/>
      <c r="D203"/>
      <c r="E203"/>
      <c r="F203"/>
      <c r="G203"/>
      <c r="H203"/>
      <c r="I203"/>
      <c r="J203"/>
    </row>
    <row r="204" spans="1:10">
      <c r="A204"/>
      <c r="B204"/>
      <c r="C204"/>
      <c r="D204"/>
      <c r="E204"/>
      <c r="F204"/>
      <c r="G204"/>
      <c r="H204"/>
      <c r="I204"/>
      <c r="J204"/>
    </row>
    <row r="205" spans="1:10">
      <c r="A205"/>
      <c r="B205"/>
      <c r="C205"/>
      <c r="D205"/>
      <c r="E205"/>
      <c r="F205"/>
      <c r="G205"/>
      <c r="H205"/>
      <c r="I205"/>
      <c r="J205"/>
    </row>
    <row r="206" spans="1:10">
      <c r="A206"/>
      <c r="B206"/>
      <c r="C206"/>
      <c r="D206"/>
      <c r="E206"/>
      <c r="F206"/>
      <c r="G206"/>
      <c r="H206"/>
      <c r="I206"/>
      <c r="J206"/>
    </row>
    <row r="207" spans="1:10">
      <c r="A207"/>
      <c r="B207"/>
      <c r="C207"/>
      <c r="D207"/>
      <c r="E207"/>
      <c r="F207"/>
      <c r="G207"/>
      <c r="H207"/>
      <c r="I207"/>
      <c r="J207"/>
    </row>
    <row r="208" spans="1:10">
      <c r="A208"/>
      <c r="B208"/>
      <c r="C208"/>
      <c r="D208"/>
      <c r="E208"/>
      <c r="F208"/>
      <c r="G208"/>
      <c r="H208"/>
      <c r="I208"/>
      <c r="J208"/>
    </row>
    <row r="209" spans="1:10">
      <c r="A209"/>
      <c r="B209"/>
      <c r="C209"/>
      <c r="D209"/>
      <c r="E209"/>
      <c r="F209"/>
      <c r="G209"/>
      <c r="H209"/>
      <c r="I209"/>
      <c r="J209"/>
    </row>
    <row r="210" spans="1:10">
      <c r="A210"/>
      <c r="B210"/>
      <c r="C210"/>
      <c r="D210"/>
      <c r="E210"/>
      <c r="F210"/>
      <c r="G210"/>
      <c r="H210"/>
      <c r="I210"/>
      <c r="J210"/>
    </row>
    <row r="211" spans="1:10">
      <c r="A211"/>
      <c r="B211"/>
      <c r="C211"/>
      <c r="D211"/>
      <c r="E211"/>
      <c r="F211"/>
      <c r="G211"/>
      <c r="H211"/>
      <c r="I211"/>
      <c r="J211"/>
    </row>
    <row r="212" spans="1:10">
      <c r="A212"/>
      <c r="B212"/>
      <c r="C212"/>
      <c r="D212"/>
      <c r="E212"/>
      <c r="F212"/>
      <c r="G212"/>
      <c r="H212"/>
      <c r="I212"/>
      <c r="J212"/>
    </row>
    <row r="213" spans="1:10">
      <c r="A213"/>
      <c r="B213"/>
      <c r="C213"/>
      <c r="D213"/>
      <c r="E213"/>
      <c r="F213"/>
      <c r="G213"/>
      <c r="H213"/>
      <c r="I213"/>
      <c r="J213"/>
    </row>
    <row r="214" spans="1:10">
      <c r="A214"/>
      <c r="B214"/>
      <c r="C214"/>
      <c r="D214"/>
      <c r="E214"/>
      <c r="F214"/>
      <c r="G214"/>
      <c r="H214"/>
      <c r="I214"/>
      <c r="J214"/>
    </row>
    <row r="215" spans="1:10">
      <c r="A215"/>
      <c r="B215"/>
      <c r="C215"/>
      <c r="D215"/>
      <c r="E215"/>
      <c r="F215"/>
      <c r="G215"/>
      <c r="H215"/>
      <c r="I215"/>
      <c r="J215"/>
    </row>
    <row r="216" spans="1:10">
      <c r="A216"/>
      <c r="B216"/>
      <c r="C216"/>
      <c r="D216"/>
      <c r="E216"/>
      <c r="F216"/>
      <c r="G216"/>
      <c r="H216"/>
      <c r="I216"/>
      <c r="J216"/>
    </row>
    <row r="217" spans="1:10">
      <c r="A217"/>
      <c r="B217"/>
      <c r="C217"/>
      <c r="D217"/>
      <c r="E217"/>
      <c r="F217"/>
      <c r="G217"/>
      <c r="H217"/>
      <c r="I217"/>
      <c r="J217"/>
    </row>
    <row r="218" spans="1:10">
      <c r="A218"/>
      <c r="B218"/>
      <c r="C218"/>
      <c r="D218"/>
      <c r="E218"/>
      <c r="F218"/>
      <c r="G218"/>
      <c r="H218"/>
      <c r="I218"/>
      <c r="J218"/>
    </row>
    <row r="219" spans="1:10">
      <c r="A219"/>
      <c r="B219"/>
      <c r="C219"/>
      <c r="D219"/>
      <c r="E219"/>
      <c r="F219"/>
      <c r="G219"/>
      <c r="H219"/>
      <c r="I219"/>
      <c r="J219"/>
    </row>
    <row r="220" spans="1:10">
      <c r="A220"/>
      <c r="B220"/>
      <c r="C220"/>
      <c r="D220"/>
      <c r="E220"/>
      <c r="F220"/>
      <c r="G220"/>
      <c r="H220"/>
      <c r="I220"/>
      <c r="J220"/>
    </row>
    <row r="221" spans="1:10">
      <c r="A221"/>
      <c r="B221"/>
      <c r="C221"/>
      <c r="D221"/>
      <c r="E221"/>
      <c r="F221"/>
      <c r="G221"/>
      <c r="H221"/>
      <c r="I221"/>
      <c r="J221"/>
    </row>
    <row r="222" spans="1:10">
      <c r="A222"/>
      <c r="B222"/>
      <c r="C222"/>
      <c r="D222"/>
      <c r="E222"/>
      <c r="F222"/>
      <c r="G222"/>
      <c r="H222"/>
      <c r="I222"/>
      <c r="J222"/>
    </row>
    <row r="223" spans="1:10">
      <c r="A223"/>
      <c r="B223"/>
      <c r="C223"/>
      <c r="D223"/>
      <c r="E223"/>
      <c r="F223"/>
      <c r="G223"/>
      <c r="H223"/>
      <c r="I223"/>
      <c r="J223"/>
    </row>
    <row r="224" spans="1:10">
      <c r="A224"/>
      <c r="B224"/>
      <c r="C224"/>
      <c r="D224"/>
      <c r="E224"/>
      <c r="F224"/>
      <c r="G224"/>
      <c r="H224"/>
      <c r="I224"/>
      <c r="J224"/>
    </row>
    <row r="225" spans="1:10">
      <c r="A225"/>
      <c r="B225"/>
      <c r="C225"/>
      <c r="D225"/>
      <c r="E225"/>
      <c r="F225"/>
      <c r="G225"/>
      <c r="H225"/>
      <c r="I225"/>
      <c r="J225"/>
    </row>
    <row r="226" spans="1:10">
      <c r="A226"/>
      <c r="B226"/>
      <c r="C226"/>
      <c r="D226"/>
      <c r="E226"/>
      <c r="F226"/>
      <c r="G226"/>
      <c r="H226"/>
      <c r="I226"/>
      <c r="J226"/>
    </row>
    <row r="227" spans="1:10">
      <c r="A227"/>
      <c r="B227"/>
      <c r="C227"/>
      <c r="D227"/>
      <c r="E227"/>
      <c r="F227"/>
      <c r="G227"/>
      <c r="H227"/>
      <c r="I227"/>
      <c r="J227"/>
    </row>
    <row r="228" spans="1:10">
      <c r="A228"/>
      <c r="B228"/>
      <c r="C228"/>
      <c r="D228"/>
      <c r="E228"/>
      <c r="F228"/>
      <c r="G228"/>
      <c r="H228"/>
      <c r="I228"/>
      <c r="J228"/>
    </row>
    <row r="229" spans="1:10">
      <c r="A229"/>
      <c r="B229"/>
      <c r="C229"/>
      <c r="D229"/>
      <c r="E229"/>
      <c r="F229"/>
      <c r="G229"/>
      <c r="H229"/>
      <c r="I229"/>
      <c r="J229"/>
    </row>
    <row r="230" spans="1:10">
      <c r="A230"/>
      <c r="B230"/>
      <c r="C230"/>
      <c r="D230"/>
      <c r="E230"/>
      <c r="F230"/>
      <c r="G230"/>
      <c r="H230"/>
      <c r="I230"/>
      <c r="J230"/>
    </row>
    <row r="231" spans="1:10">
      <c r="A231"/>
      <c r="B231"/>
      <c r="C231"/>
      <c r="D231"/>
      <c r="E231"/>
      <c r="F231"/>
      <c r="G231"/>
      <c r="H231"/>
      <c r="I231"/>
      <c r="J231"/>
    </row>
    <row r="232" spans="1:10">
      <c r="A232"/>
      <c r="B232"/>
      <c r="C232"/>
      <c r="D232"/>
      <c r="E232"/>
      <c r="F232"/>
      <c r="G232"/>
      <c r="H232"/>
      <c r="I232"/>
      <c r="J232"/>
    </row>
    <row r="233" spans="1:10">
      <c r="A233"/>
      <c r="B233"/>
      <c r="C233"/>
      <c r="D233"/>
      <c r="E233"/>
      <c r="F233"/>
      <c r="G233"/>
      <c r="H233"/>
      <c r="I233"/>
      <c r="J233"/>
    </row>
    <row r="234" spans="1:10">
      <c r="A234"/>
      <c r="B234"/>
      <c r="C234"/>
      <c r="D234"/>
      <c r="E234"/>
      <c r="F234"/>
      <c r="G234"/>
      <c r="H234"/>
      <c r="I234"/>
      <c r="J234"/>
    </row>
    <row r="235" spans="1:10">
      <c r="A235"/>
      <c r="B235"/>
      <c r="C235"/>
      <c r="D235"/>
      <c r="E235"/>
      <c r="F235"/>
      <c r="G235"/>
      <c r="H235"/>
      <c r="I235"/>
      <c r="J235"/>
    </row>
    <row r="236" spans="1:10">
      <c r="A236"/>
      <c r="B236"/>
      <c r="C236"/>
      <c r="D236"/>
      <c r="E236"/>
      <c r="F236"/>
      <c r="G236"/>
      <c r="H236"/>
      <c r="I236"/>
      <c r="J236"/>
    </row>
    <row r="237" spans="1:10">
      <c r="A237"/>
      <c r="B237"/>
      <c r="C237"/>
      <c r="D237"/>
      <c r="E237"/>
      <c r="F237"/>
      <c r="G237"/>
      <c r="H237"/>
      <c r="I237"/>
      <c r="J237"/>
    </row>
    <row r="238" spans="1:10">
      <c r="A238"/>
      <c r="B238"/>
      <c r="C238"/>
      <c r="D238"/>
      <c r="E238"/>
      <c r="F238"/>
      <c r="G238"/>
      <c r="H238"/>
      <c r="I238"/>
      <c r="J238"/>
    </row>
    <row r="239" spans="1:10">
      <c r="A239"/>
      <c r="B239"/>
      <c r="C239"/>
      <c r="D239"/>
      <c r="E239"/>
      <c r="F239"/>
      <c r="G239"/>
      <c r="H239"/>
      <c r="I239"/>
      <c r="J239"/>
    </row>
    <row r="240" spans="1:10">
      <c r="A240"/>
      <c r="B240"/>
      <c r="C240"/>
      <c r="D240"/>
      <c r="E240"/>
      <c r="F240"/>
      <c r="G240"/>
      <c r="H240"/>
      <c r="I240"/>
      <c r="J240"/>
    </row>
    <row r="241" spans="1:10">
      <c r="A241"/>
      <c r="B241"/>
      <c r="C241"/>
      <c r="D241"/>
      <c r="E241"/>
      <c r="F241"/>
      <c r="G241"/>
      <c r="H241"/>
      <c r="I241"/>
      <c r="J241"/>
    </row>
    <row r="242" spans="1:10">
      <c r="A242"/>
      <c r="B242"/>
      <c r="C242"/>
      <c r="D242"/>
      <c r="E242"/>
      <c r="F242"/>
      <c r="G242"/>
      <c r="H242"/>
      <c r="I242"/>
      <c r="J242"/>
    </row>
    <row r="243" spans="1:10">
      <c r="A243"/>
      <c r="B243"/>
      <c r="C243"/>
      <c r="D243"/>
      <c r="E243"/>
      <c r="F243"/>
      <c r="G243"/>
      <c r="H243"/>
      <c r="I243"/>
      <c r="J243"/>
    </row>
    <row r="244" spans="1:10">
      <c r="A244"/>
      <c r="B244"/>
      <c r="C244"/>
      <c r="D244"/>
      <c r="E244"/>
      <c r="F244"/>
      <c r="G244"/>
      <c r="H244"/>
      <c r="I244"/>
      <c r="J244"/>
    </row>
    <row r="245" spans="1:10">
      <c r="A245"/>
      <c r="B245"/>
      <c r="C245"/>
      <c r="D245"/>
      <c r="E245"/>
      <c r="F245"/>
      <c r="G245"/>
      <c r="H245"/>
      <c r="I245"/>
      <c r="J245"/>
    </row>
    <row r="246" spans="1:10">
      <c r="A246"/>
      <c r="B246"/>
      <c r="C246"/>
      <c r="D246"/>
      <c r="E246"/>
      <c r="F246"/>
      <c r="G246"/>
      <c r="H246"/>
      <c r="I246"/>
      <c r="J246"/>
    </row>
    <row r="247" spans="1:10">
      <c r="A247"/>
      <c r="B247"/>
      <c r="C247"/>
      <c r="D247"/>
      <c r="E247"/>
      <c r="F247"/>
      <c r="G247"/>
      <c r="H247"/>
      <c r="I247"/>
      <c r="J247"/>
    </row>
    <row r="248" spans="1:10">
      <c r="A248"/>
      <c r="B248"/>
      <c r="C248"/>
      <c r="D248"/>
      <c r="E248"/>
      <c r="F248"/>
      <c r="G248"/>
      <c r="H248"/>
      <c r="I248"/>
      <c r="J248"/>
    </row>
    <row r="249" spans="1:10">
      <c r="A249"/>
      <c r="B249"/>
      <c r="C249"/>
      <c r="D249"/>
      <c r="E249"/>
      <c r="F249"/>
      <c r="G249"/>
      <c r="H249"/>
      <c r="I249"/>
      <c r="J249"/>
    </row>
    <row r="250" spans="1:10">
      <c r="A250"/>
      <c r="B250"/>
      <c r="C250"/>
      <c r="D250"/>
      <c r="E250"/>
      <c r="F250"/>
      <c r="G250"/>
      <c r="H250"/>
      <c r="I250"/>
      <c r="J250"/>
    </row>
    <row r="251" spans="1:10">
      <c r="A251"/>
      <c r="B251"/>
      <c r="C251"/>
      <c r="D251"/>
      <c r="E251"/>
      <c r="F251"/>
      <c r="G251"/>
      <c r="H251"/>
      <c r="I251"/>
      <c r="J251"/>
    </row>
    <row r="252" spans="1:10">
      <c r="A252"/>
      <c r="B252"/>
      <c r="C252"/>
      <c r="D252"/>
      <c r="E252"/>
      <c r="F252"/>
      <c r="G252"/>
      <c r="H252"/>
      <c r="I252"/>
      <c r="J252"/>
    </row>
    <row r="253" spans="1:10">
      <c r="A253"/>
      <c r="B253"/>
      <c r="C253"/>
      <c r="D253"/>
      <c r="E253"/>
      <c r="F253"/>
      <c r="G253"/>
      <c r="H253"/>
      <c r="I253"/>
      <c r="J253"/>
    </row>
    <row r="254" spans="1:10">
      <c r="A254"/>
      <c r="B254"/>
      <c r="C254"/>
      <c r="D254"/>
      <c r="E254"/>
      <c r="F254"/>
      <c r="G254"/>
      <c r="H254"/>
      <c r="I254"/>
      <c r="J254"/>
    </row>
    <row r="255" spans="1:10">
      <c r="A255"/>
      <c r="B255"/>
      <c r="C255"/>
      <c r="D255"/>
      <c r="E255"/>
      <c r="F255"/>
      <c r="G255"/>
      <c r="H255"/>
      <c r="I255"/>
      <c r="J255"/>
    </row>
    <row r="256" spans="1:10">
      <c r="A256"/>
      <c r="B256"/>
      <c r="C256"/>
      <c r="D256"/>
      <c r="E256"/>
      <c r="F256"/>
      <c r="G256"/>
      <c r="H256"/>
      <c r="I256"/>
      <c r="J256"/>
    </row>
    <row r="257" spans="1:10">
      <c r="A257"/>
      <c r="B257"/>
      <c r="C257"/>
      <c r="D257"/>
      <c r="E257"/>
      <c r="F257"/>
      <c r="G257"/>
      <c r="H257"/>
      <c r="I257"/>
      <c r="J257"/>
    </row>
    <row r="258" spans="1:10">
      <c r="A258"/>
      <c r="B258"/>
      <c r="C258"/>
      <c r="D258"/>
      <c r="E258"/>
      <c r="F258"/>
      <c r="G258"/>
      <c r="H258"/>
      <c r="I258"/>
      <c r="J258"/>
    </row>
    <row r="259" spans="1:10">
      <c r="A259"/>
      <c r="B259"/>
      <c r="C259"/>
      <c r="D259"/>
      <c r="E259"/>
      <c r="F259"/>
      <c r="G259"/>
      <c r="H259"/>
      <c r="I259"/>
      <c r="J259"/>
    </row>
    <row r="260" spans="1:10">
      <c r="A260"/>
      <c r="B260"/>
      <c r="C260"/>
      <c r="D260"/>
      <c r="E260"/>
      <c r="F260"/>
      <c r="G260"/>
      <c r="H260"/>
      <c r="I260"/>
      <c r="J260"/>
    </row>
    <row r="261" spans="1:10">
      <c r="A261"/>
      <c r="B261"/>
      <c r="C261"/>
      <c r="D261"/>
      <c r="E261"/>
      <c r="F261"/>
      <c r="G261"/>
      <c r="H261"/>
      <c r="I261"/>
      <c r="J261"/>
    </row>
    <row r="262" spans="1:10">
      <c r="A262"/>
      <c r="B262"/>
      <c r="C262"/>
      <c r="D262"/>
      <c r="E262"/>
      <c r="F262"/>
      <c r="G262"/>
      <c r="H262"/>
      <c r="I262"/>
      <c r="J262"/>
    </row>
    <row r="263" spans="1:10">
      <c r="A263"/>
      <c r="B263"/>
      <c r="C263"/>
      <c r="D263"/>
      <c r="E263"/>
      <c r="F263"/>
      <c r="G263"/>
      <c r="H263"/>
      <c r="I263"/>
      <c r="J263"/>
    </row>
    <row r="264" spans="1:10">
      <c r="A264"/>
      <c r="B264"/>
      <c r="C264"/>
      <c r="D264"/>
      <c r="E264"/>
      <c r="F264"/>
      <c r="G264"/>
      <c r="H264"/>
      <c r="I264"/>
      <c r="J264"/>
    </row>
    <row r="265" spans="1:10">
      <c r="A265"/>
      <c r="B265"/>
      <c r="C265"/>
      <c r="D265"/>
      <c r="E265"/>
      <c r="F265"/>
      <c r="G265"/>
      <c r="H265"/>
      <c r="I265"/>
      <c r="J265"/>
    </row>
    <row r="266" spans="1:10">
      <c r="A266"/>
      <c r="B266"/>
      <c r="C266"/>
      <c r="D266"/>
      <c r="E266"/>
      <c r="F266"/>
      <c r="G266"/>
      <c r="H266"/>
      <c r="I266"/>
      <c r="J266"/>
    </row>
    <row r="267" spans="1:10">
      <c r="A267"/>
      <c r="B267"/>
      <c r="C267"/>
      <c r="D267"/>
      <c r="E267"/>
      <c r="F267"/>
      <c r="G267"/>
      <c r="H267"/>
      <c r="I267"/>
      <c r="J267"/>
    </row>
    <row r="268" spans="1:10">
      <c r="A268"/>
      <c r="B268"/>
      <c r="C268"/>
      <c r="D268"/>
      <c r="E268"/>
      <c r="F268"/>
      <c r="G268"/>
      <c r="H268"/>
      <c r="I268"/>
      <c r="J268"/>
    </row>
    <row r="269" spans="1:10">
      <c r="A269"/>
      <c r="B269"/>
      <c r="C269"/>
      <c r="D269"/>
      <c r="E269"/>
      <c r="F269"/>
      <c r="G269"/>
      <c r="H269"/>
      <c r="I269"/>
      <c r="J269"/>
    </row>
    <row r="270" spans="1:10">
      <c r="A270"/>
      <c r="B270"/>
      <c r="C270"/>
      <c r="D270"/>
      <c r="E270"/>
      <c r="F270"/>
      <c r="G270"/>
      <c r="H270"/>
      <c r="I270"/>
      <c r="J270"/>
    </row>
    <row r="271" spans="1:10">
      <c r="A271"/>
      <c r="B271"/>
      <c r="C271"/>
      <c r="D271"/>
      <c r="E271"/>
      <c r="F271"/>
      <c r="G271"/>
      <c r="H271"/>
      <c r="I271"/>
      <c r="J271"/>
    </row>
    <row r="272" spans="1:10">
      <c r="A272"/>
      <c r="B272"/>
      <c r="C272"/>
      <c r="D272"/>
      <c r="E272"/>
      <c r="F272"/>
      <c r="G272"/>
      <c r="H272"/>
      <c r="I272"/>
      <c r="J272"/>
    </row>
    <row r="273" spans="1:10">
      <c r="A273"/>
      <c r="B273"/>
      <c r="C273"/>
      <c r="D273"/>
      <c r="E273"/>
      <c r="F273"/>
      <c r="G273"/>
      <c r="H273"/>
      <c r="I273"/>
      <c r="J273"/>
    </row>
    <row r="274" spans="1:10">
      <c r="A274"/>
      <c r="B274"/>
      <c r="C274"/>
      <c r="D274"/>
      <c r="E274"/>
      <c r="F274"/>
      <c r="G274"/>
      <c r="H274"/>
      <c r="I274"/>
      <c r="J274"/>
    </row>
    <row r="275" spans="1:10">
      <c r="A275"/>
      <c r="B275"/>
      <c r="C275"/>
      <c r="D275"/>
      <c r="E275"/>
      <c r="F275"/>
      <c r="G275"/>
      <c r="H275"/>
      <c r="I275"/>
      <c r="J275"/>
    </row>
    <row r="276" spans="1:10">
      <c r="A276"/>
      <c r="B276"/>
      <c r="C276"/>
      <c r="D276"/>
      <c r="E276"/>
      <c r="F276"/>
      <c r="G276"/>
      <c r="H276"/>
      <c r="I276"/>
      <c r="J276"/>
    </row>
    <row r="277" spans="1:10">
      <c r="A277"/>
      <c r="B277"/>
      <c r="C277"/>
      <c r="D277"/>
      <c r="E277"/>
      <c r="F277"/>
      <c r="G277"/>
      <c r="H277"/>
      <c r="I277"/>
      <c r="J277"/>
    </row>
    <row r="278" spans="1:10">
      <c r="A278"/>
      <c r="B278"/>
      <c r="C278"/>
      <c r="D278"/>
      <c r="E278"/>
      <c r="F278"/>
      <c r="G278"/>
      <c r="H278"/>
      <c r="I278"/>
      <c r="J278"/>
    </row>
    <row r="279" spans="1:10">
      <c r="A279"/>
      <c r="B279"/>
      <c r="C279"/>
      <c r="D279"/>
      <c r="E279"/>
      <c r="F279"/>
      <c r="G279"/>
      <c r="H279"/>
      <c r="I279"/>
      <c r="J279"/>
    </row>
    <row r="280" spans="1:10">
      <c r="A280"/>
      <c r="B280"/>
      <c r="C280"/>
      <c r="D280"/>
      <c r="E280"/>
      <c r="F280"/>
      <c r="G280"/>
      <c r="H280"/>
      <c r="I280"/>
      <c r="J280"/>
    </row>
    <row r="281" spans="1:10">
      <c r="A281"/>
      <c r="B281"/>
      <c r="C281"/>
      <c r="D281"/>
      <c r="E281"/>
      <c r="F281"/>
      <c r="G281"/>
      <c r="H281"/>
      <c r="I281"/>
      <c r="J281"/>
    </row>
    <row r="282" spans="1:10">
      <c r="A282"/>
      <c r="B282"/>
      <c r="C282"/>
      <c r="D282"/>
      <c r="E282"/>
      <c r="F282"/>
      <c r="G282"/>
      <c r="H282"/>
      <c r="I282"/>
      <c r="J282"/>
    </row>
    <row r="283" spans="1:10">
      <c r="A283"/>
      <c r="B283"/>
      <c r="C283"/>
      <c r="D283"/>
      <c r="E283"/>
      <c r="F283"/>
      <c r="G283"/>
      <c r="H283"/>
      <c r="I283"/>
      <c r="J283"/>
    </row>
    <row r="284" spans="1:10">
      <c r="A284"/>
      <c r="B284"/>
      <c r="C284"/>
      <c r="D284"/>
      <c r="E284"/>
      <c r="F284"/>
      <c r="G284"/>
      <c r="H284"/>
      <c r="I284"/>
      <c r="J284"/>
    </row>
    <row r="285" spans="1:10">
      <c r="A285"/>
      <c r="B285"/>
      <c r="C285"/>
      <c r="D285"/>
      <c r="E285"/>
      <c r="F285"/>
      <c r="G285"/>
      <c r="H285"/>
      <c r="I285"/>
      <c r="J285"/>
    </row>
    <row r="286" spans="1:10">
      <c r="A286"/>
      <c r="B286"/>
      <c r="C286"/>
      <c r="D286"/>
      <c r="E286"/>
      <c r="F286"/>
      <c r="G286"/>
      <c r="H286"/>
      <c r="I286"/>
      <c r="J286"/>
    </row>
    <row r="287" spans="1:10">
      <c r="A287"/>
      <c r="B287"/>
      <c r="C287"/>
      <c r="D287"/>
      <c r="E287"/>
      <c r="F287"/>
      <c r="G287"/>
      <c r="H287"/>
      <c r="I287"/>
      <c r="J287"/>
    </row>
    <row r="288" spans="1:10">
      <c r="A288"/>
      <c r="B288"/>
      <c r="C288"/>
      <c r="D288"/>
      <c r="E288"/>
      <c r="F288"/>
      <c r="G288"/>
      <c r="H288"/>
      <c r="I288"/>
      <c r="J288"/>
    </row>
    <row r="289" spans="1:10">
      <c r="A289"/>
      <c r="B289"/>
      <c r="C289"/>
      <c r="D289"/>
      <c r="E289"/>
      <c r="F289"/>
      <c r="G289"/>
      <c r="H289"/>
      <c r="I289"/>
      <c r="J289"/>
    </row>
    <row r="290" spans="1:10">
      <c r="A290"/>
      <c r="B290"/>
      <c r="C290"/>
      <c r="D290"/>
      <c r="E290"/>
      <c r="F290"/>
      <c r="G290"/>
      <c r="H290"/>
      <c r="I290"/>
      <c r="J290"/>
    </row>
    <row r="291" spans="1:10">
      <c r="A291"/>
      <c r="B291"/>
      <c r="C291"/>
      <c r="D291"/>
      <c r="E291"/>
      <c r="F291"/>
      <c r="G291"/>
      <c r="H291"/>
      <c r="I291"/>
      <c r="J291"/>
    </row>
    <row r="292" spans="1:10">
      <c r="A292"/>
      <c r="B292"/>
      <c r="C292"/>
      <c r="D292"/>
      <c r="E292"/>
      <c r="F292"/>
      <c r="G292"/>
      <c r="H292"/>
      <c r="I292"/>
      <c r="J292"/>
    </row>
    <row r="293" spans="1:10">
      <c r="A293"/>
      <c r="B293"/>
      <c r="C293"/>
      <c r="D293"/>
      <c r="E293"/>
      <c r="F293"/>
      <c r="G293"/>
      <c r="H293"/>
      <c r="I293"/>
      <c r="J293"/>
    </row>
    <row r="294" spans="1:10">
      <c r="A294"/>
      <c r="B294"/>
      <c r="C294"/>
      <c r="D294"/>
      <c r="E294"/>
      <c r="F294"/>
      <c r="G294"/>
      <c r="H294"/>
      <c r="I294"/>
      <c r="J294"/>
    </row>
    <row r="295" spans="1:10">
      <c r="A295"/>
      <c r="B295"/>
      <c r="C295"/>
      <c r="D295"/>
      <c r="E295"/>
      <c r="F295"/>
      <c r="G295"/>
      <c r="H295"/>
      <c r="I295"/>
      <c r="J295"/>
    </row>
    <row r="296" spans="1:10">
      <c r="A296"/>
      <c r="B296"/>
      <c r="C296"/>
      <c r="D296"/>
      <c r="E296"/>
      <c r="F296"/>
      <c r="G296"/>
      <c r="H296"/>
      <c r="I296"/>
      <c r="J296"/>
    </row>
    <row r="297" spans="1:10">
      <c r="A297"/>
      <c r="B297"/>
      <c r="C297"/>
      <c r="D297"/>
      <c r="E297"/>
      <c r="F297"/>
      <c r="G297"/>
      <c r="H297"/>
      <c r="I297"/>
      <c r="J297"/>
    </row>
    <row r="298" spans="1:10">
      <c r="A298"/>
      <c r="B298"/>
      <c r="C298"/>
      <c r="D298"/>
      <c r="E298"/>
      <c r="F298"/>
      <c r="G298"/>
      <c r="H298"/>
      <c r="I298"/>
      <c r="J298"/>
    </row>
    <row r="299" spans="1:10">
      <c r="A299"/>
      <c r="B299"/>
      <c r="C299"/>
      <c r="D299"/>
      <c r="E299"/>
      <c r="F299"/>
      <c r="G299"/>
      <c r="H299"/>
      <c r="I299"/>
      <c r="J299"/>
    </row>
    <row r="300" spans="1:10">
      <c r="A300"/>
      <c r="B300"/>
      <c r="C300"/>
      <c r="D300"/>
      <c r="E300"/>
      <c r="F300"/>
      <c r="G300"/>
      <c r="H300"/>
      <c r="I300"/>
      <c r="J300"/>
    </row>
    <row r="301" spans="1:10">
      <c r="A301"/>
      <c r="B301"/>
      <c r="C301"/>
      <c r="D301"/>
      <c r="E301"/>
      <c r="F301"/>
      <c r="G301"/>
      <c r="H301"/>
      <c r="I301"/>
      <c r="J301"/>
    </row>
    <row r="302" spans="1:10">
      <c r="A302"/>
      <c r="B302"/>
      <c r="C302"/>
      <c r="D302"/>
      <c r="E302"/>
      <c r="F302"/>
      <c r="G302"/>
      <c r="H302"/>
      <c r="I302"/>
      <c r="J302"/>
    </row>
    <row r="303" spans="1:10">
      <c r="A303"/>
      <c r="B303"/>
      <c r="C303"/>
      <c r="D303"/>
      <c r="E303"/>
      <c r="F303"/>
      <c r="G303"/>
      <c r="H303"/>
      <c r="I303"/>
      <c r="J303"/>
    </row>
    <row r="304" spans="1:10">
      <c r="A304"/>
      <c r="B304"/>
      <c r="C304"/>
      <c r="D304"/>
      <c r="E304"/>
      <c r="F304"/>
      <c r="G304"/>
      <c r="H304"/>
      <c r="I304"/>
      <c r="J304"/>
    </row>
    <row r="305" spans="1:10">
      <c r="A305"/>
      <c r="B305"/>
      <c r="C305"/>
      <c r="D305"/>
      <c r="E305"/>
      <c r="F305"/>
      <c r="G305"/>
      <c r="H305"/>
      <c r="I305"/>
      <c r="J305"/>
    </row>
    <row r="306" spans="1:10">
      <c r="A306"/>
      <c r="B306"/>
      <c r="C306"/>
      <c r="D306"/>
      <c r="E306"/>
      <c r="F306"/>
      <c r="G306"/>
      <c r="H306"/>
      <c r="I306"/>
      <c r="J306"/>
    </row>
    <row r="307" spans="1:10">
      <c r="A307"/>
      <c r="B307"/>
      <c r="C307"/>
      <c r="D307"/>
      <c r="E307"/>
      <c r="F307"/>
      <c r="G307"/>
      <c r="H307"/>
      <c r="I307"/>
      <c r="J307"/>
    </row>
    <row r="308" spans="1:10">
      <c r="A308"/>
      <c r="B308"/>
      <c r="C308"/>
      <c r="D308"/>
      <c r="E308"/>
      <c r="F308"/>
      <c r="G308"/>
      <c r="H308"/>
      <c r="I308"/>
      <c r="J308"/>
    </row>
    <row r="309" spans="1:10">
      <c r="A309"/>
      <c r="B309"/>
      <c r="C309"/>
      <c r="D309"/>
      <c r="E309"/>
      <c r="F309"/>
      <c r="G309"/>
      <c r="H309"/>
      <c r="I309"/>
      <c r="J309"/>
    </row>
    <row r="310" spans="1:10">
      <c r="A310"/>
      <c r="B310"/>
      <c r="C310"/>
      <c r="D310"/>
      <c r="E310"/>
      <c r="F310"/>
      <c r="G310"/>
      <c r="H310"/>
      <c r="I310"/>
      <c r="J310"/>
    </row>
    <row r="311" spans="1:10">
      <c r="A311"/>
      <c r="B311"/>
      <c r="C311"/>
      <c r="D311"/>
      <c r="E311"/>
      <c r="F311"/>
      <c r="G311"/>
      <c r="H311"/>
      <c r="I311"/>
      <c r="J311"/>
    </row>
    <row r="312" spans="1:10">
      <c r="A312"/>
      <c r="B312"/>
      <c r="C312"/>
      <c r="D312"/>
      <c r="E312"/>
      <c r="F312"/>
      <c r="G312"/>
      <c r="H312"/>
      <c r="I312"/>
      <c r="J312"/>
    </row>
    <row r="313" spans="1:10">
      <c r="A313"/>
      <c r="B313"/>
      <c r="C313"/>
      <c r="D313"/>
      <c r="E313"/>
      <c r="F313"/>
      <c r="G313"/>
      <c r="H313"/>
      <c r="I313"/>
      <c r="J313"/>
    </row>
    <row r="314" spans="1:10">
      <c r="A314"/>
      <c r="B314"/>
      <c r="C314"/>
      <c r="D314"/>
      <c r="E314"/>
      <c r="F314"/>
      <c r="G314"/>
      <c r="H314"/>
      <c r="I314"/>
      <c r="J314"/>
    </row>
    <row r="315" spans="1:10">
      <c r="A315"/>
      <c r="B315"/>
      <c r="C315"/>
      <c r="D315"/>
      <c r="E315"/>
      <c r="F315"/>
      <c r="G315"/>
      <c r="H315"/>
      <c r="I315"/>
      <c r="J315"/>
    </row>
    <row r="316" spans="1:10">
      <c r="A316"/>
      <c r="B316"/>
      <c r="C316"/>
      <c r="D316"/>
      <c r="E316"/>
      <c r="F316"/>
      <c r="G316"/>
      <c r="H316"/>
      <c r="I316"/>
      <c r="J316"/>
    </row>
    <row r="317" spans="1:10">
      <c r="A317"/>
      <c r="B317"/>
      <c r="C317"/>
      <c r="D317"/>
      <c r="E317"/>
      <c r="F317"/>
      <c r="G317"/>
      <c r="H317"/>
      <c r="I317"/>
      <c r="J317"/>
    </row>
    <row r="318" spans="1:10">
      <c r="A318"/>
      <c r="B318"/>
      <c r="C318"/>
      <c r="D318"/>
      <c r="E318"/>
      <c r="F318"/>
      <c r="G318"/>
      <c r="H318"/>
      <c r="I318"/>
      <c r="J318"/>
    </row>
    <row r="319" spans="1:10">
      <c r="A319"/>
      <c r="B319"/>
      <c r="C319"/>
      <c r="D319"/>
      <c r="E319"/>
      <c r="F319"/>
      <c r="G319"/>
      <c r="H319"/>
      <c r="I319"/>
      <c r="J319"/>
    </row>
    <row r="320" spans="1:10">
      <c r="A320"/>
      <c r="B320"/>
      <c r="C320"/>
      <c r="D320"/>
      <c r="E320"/>
      <c r="F320"/>
      <c r="G320"/>
      <c r="H320"/>
      <c r="I320"/>
      <c r="J320"/>
    </row>
    <row r="321" spans="1:10">
      <c r="A321"/>
      <c r="B321"/>
      <c r="C321"/>
      <c r="D321"/>
      <c r="E321"/>
      <c r="F321"/>
      <c r="G321"/>
      <c r="H321"/>
      <c r="I321"/>
      <c r="J321"/>
    </row>
    <row r="322" spans="1:10">
      <c r="A322"/>
      <c r="B322"/>
      <c r="C322"/>
      <c r="D322"/>
      <c r="E322"/>
      <c r="F322"/>
      <c r="G322"/>
      <c r="H322"/>
      <c r="I322"/>
      <c r="J322"/>
    </row>
    <row r="323" spans="1:10">
      <c r="A323"/>
      <c r="B323"/>
      <c r="C323"/>
      <c r="D323"/>
      <c r="E323"/>
      <c r="F323"/>
      <c r="G323"/>
      <c r="H323"/>
      <c r="I323"/>
      <c r="J323"/>
    </row>
    <row r="324" spans="1:10">
      <c r="A324"/>
      <c r="B324"/>
      <c r="C324"/>
      <c r="D324"/>
      <c r="E324"/>
      <c r="F324"/>
      <c r="G324"/>
      <c r="H324"/>
      <c r="I324"/>
      <c r="J324"/>
    </row>
    <row r="325" spans="1:10">
      <c r="A325"/>
      <c r="B325"/>
      <c r="C325"/>
      <c r="D325"/>
      <c r="E325"/>
      <c r="F325"/>
      <c r="G325"/>
      <c r="H325"/>
      <c r="I325"/>
      <c r="J325"/>
    </row>
    <row r="326" spans="1:10">
      <c r="A326"/>
      <c r="B326"/>
      <c r="C326"/>
      <c r="D326"/>
      <c r="E326"/>
      <c r="F326"/>
      <c r="G326"/>
      <c r="H326"/>
      <c r="I326"/>
      <c r="J326"/>
    </row>
    <row r="327" spans="1:10">
      <c r="A327"/>
      <c r="B327"/>
      <c r="C327"/>
      <c r="D327"/>
      <c r="E327"/>
      <c r="F327"/>
      <c r="G327"/>
      <c r="H327"/>
      <c r="I327"/>
      <c r="J327"/>
    </row>
    <row r="328" spans="1:10">
      <c r="A328"/>
      <c r="B328"/>
      <c r="C328"/>
      <c r="D328"/>
      <c r="E328"/>
      <c r="F328"/>
      <c r="G328"/>
      <c r="H328"/>
      <c r="I328"/>
      <c r="J328"/>
    </row>
    <row r="329" spans="1:10">
      <c r="A329"/>
      <c r="B329"/>
      <c r="C329"/>
      <c r="D329"/>
      <c r="E329"/>
      <c r="F329"/>
      <c r="G329"/>
      <c r="H329"/>
      <c r="I329"/>
      <c r="J329"/>
    </row>
    <row r="330" spans="1:10">
      <c r="A330"/>
      <c r="B330"/>
      <c r="C330"/>
      <c r="D330"/>
      <c r="E330"/>
      <c r="F330"/>
      <c r="G330"/>
      <c r="H330"/>
      <c r="I330"/>
      <c r="J330"/>
    </row>
    <row r="331" spans="1:10">
      <c r="A331"/>
      <c r="B331"/>
      <c r="C331"/>
      <c r="D331"/>
      <c r="E331"/>
      <c r="F331"/>
      <c r="G331"/>
      <c r="H331"/>
      <c r="I331"/>
      <c r="J331"/>
    </row>
    <row r="332" spans="1:10">
      <c r="A332"/>
      <c r="B332"/>
      <c r="C332"/>
      <c r="D332"/>
      <c r="E332"/>
      <c r="F332"/>
      <c r="G332"/>
      <c r="H332"/>
      <c r="I332"/>
      <c r="J332"/>
    </row>
    <row r="333" spans="1:10">
      <c r="A333"/>
      <c r="B333"/>
      <c r="C333"/>
      <c r="D333"/>
      <c r="E333"/>
      <c r="F333"/>
      <c r="G333"/>
      <c r="H333"/>
      <c r="I333"/>
      <c r="J333"/>
    </row>
    <row r="334" spans="1:10">
      <c r="A334"/>
      <c r="B334"/>
      <c r="C334"/>
      <c r="D334"/>
      <c r="E334"/>
      <c r="F334"/>
      <c r="G334"/>
      <c r="H334"/>
      <c r="I334"/>
      <c r="J334"/>
    </row>
    <row r="335" spans="1:10">
      <c r="A335"/>
      <c r="B335"/>
      <c r="C335"/>
      <c r="D335"/>
      <c r="E335"/>
      <c r="F335"/>
      <c r="G335"/>
      <c r="H335"/>
      <c r="I335"/>
      <c r="J335"/>
    </row>
    <row r="336" spans="1:10">
      <c r="A336"/>
      <c r="B336"/>
      <c r="C336"/>
      <c r="D336"/>
      <c r="E336"/>
      <c r="F336"/>
      <c r="G336"/>
      <c r="H336"/>
      <c r="I336"/>
      <c r="J336"/>
    </row>
    <row r="337" spans="1:10">
      <c r="A337"/>
      <c r="B337"/>
      <c r="C337"/>
      <c r="D337"/>
      <c r="E337"/>
      <c r="F337"/>
      <c r="G337"/>
      <c r="H337"/>
      <c r="I337"/>
      <c r="J337"/>
    </row>
    <row r="338" spans="1:10">
      <c r="A338"/>
      <c r="B338"/>
      <c r="C338"/>
      <c r="D338"/>
      <c r="E338"/>
      <c r="F338"/>
      <c r="G338"/>
      <c r="H338"/>
      <c r="I338"/>
      <c r="J338"/>
    </row>
    <row r="339" spans="1:10">
      <c r="A339"/>
      <c r="B339"/>
      <c r="C339"/>
      <c r="D339"/>
      <c r="E339"/>
      <c r="F339"/>
      <c r="G339"/>
      <c r="H339"/>
      <c r="I339"/>
      <c r="J339"/>
    </row>
    <row r="340" spans="1:10">
      <c r="A340"/>
      <c r="B340"/>
      <c r="C340"/>
      <c r="D340"/>
      <c r="E340"/>
      <c r="F340"/>
      <c r="G340"/>
      <c r="H340"/>
      <c r="I340"/>
      <c r="J340"/>
    </row>
    <row r="341" spans="1:10">
      <c r="A341"/>
      <c r="B341"/>
      <c r="C341"/>
      <c r="D341"/>
      <c r="E341"/>
      <c r="F341"/>
      <c r="G341"/>
      <c r="H341"/>
      <c r="I341"/>
      <c r="J341"/>
    </row>
    <row r="342" spans="1:10">
      <c r="A342"/>
      <c r="B342"/>
      <c r="C342"/>
      <c r="D342"/>
      <c r="E342"/>
      <c r="F342"/>
      <c r="G342"/>
      <c r="H342"/>
      <c r="I342"/>
      <c r="J342"/>
    </row>
    <row r="343" spans="1:10">
      <c r="A343"/>
      <c r="B343"/>
      <c r="C343"/>
      <c r="D343"/>
      <c r="E343"/>
      <c r="F343"/>
      <c r="G343"/>
      <c r="H343"/>
      <c r="I343"/>
      <c r="J343"/>
    </row>
    <row r="344" spans="1:10">
      <c r="A344"/>
      <c r="B344"/>
      <c r="C344"/>
      <c r="D344"/>
      <c r="E344"/>
      <c r="F344"/>
      <c r="G344"/>
      <c r="H344"/>
      <c r="I344"/>
      <c r="J344"/>
    </row>
    <row r="345" spans="1:10">
      <c r="A345"/>
      <c r="B345"/>
      <c r="C345"/>
      <c r="D345"/>
      <c r="E345"/>
      <c r="F345"/>
      <c r="G345"/>
      <c r="H345"/>
      <c r="I345"/>
      <c r="J345"/>
    </row>
    <row r="346" spans="1:10">
      <c r="A346"/>
      <c r="B346"/>
      <c r="C346"/>
      <c r="D346"/>
      <c r="E346"/>
      <c r="F346"/>
      <c r="G346"/>
      <c r="H346"/>
      <c r="I346"/>
      <c r="J346"/>
    </row>
    <row r="347" spans="1:10">
      <c r="A347"/>
      <c r="B347"/>
      <c r="C347"/>
      <c r="D347"/>
      <c r="E347"/>
      <c r="F347"/>
      <c r="G347"/>
      <c r="H347"/>
      <c r="I347"/>
      <c r="J347"/>
    </row>
    <row r="348" spans="1:10">
      <c r="A348"/>
      <c r="B348"/>
      <c r="C348"/>
      <c r="D348"/>
      <c r="E348"/>
      <c r="F348"/>
      <c r="G348"/>
      <c r="H348"/>
      <c r="I348"/>
      <c r="J348"/>
    </row>
    <row r="349" spans="1:10">
      <c r="A349"/>
      <c r="B349"/>
      <c r="C349"/>
      <c r="D349"/>
      <c r="E349"/>
      <c r="F349"/>
      <c r="G349"/>
      <c r="H349"/>
      <c r="I349"/>
      <c r="J349"/>
    </row>
    <row r="350" spans="1:10">
      <c r="A350"/>
      <c r="B350"/>
      <c r="C350"/>
      <c r="D350"/>
      <c r="E350"/>
      <c r="F350"/>
      <c r="G350"/>
      <c r="H350"/>
      <c r="I350"/>
      <c r="J350"/>
    </row>
    <row r="351" spans="1:10">
      <c r="A351"/>
      <c r="B351"/>
      <c r="C351"/>
      <c r="D351"/>
      <c r="E351"/>
      <c r="F351"/>
      <c r="G351"/>
      <c r="H351"/>
      <c r="I351"/>
      <c r="J351"/>
    </row>
    <row r="352" spans="1:10">
      <c r="A352"/>
      <c r="B352"/>
      <c r="C352"/>
      <c r="D352"/>
      <c r="E352"/>
      <c r="F352"/>
      <c r="G352"/>
      <c r="H352"/>
      <c r="I352"/>
      <c r="J352"/>
    </row>
    <row r="353" spans="1:10">
      <c r="A353"/>
      <c r="B353"/>
      <c r="C353"/>
      <c r="D353"/>
      <c r="E353"/>
      <c r="F353"/>
      <c r="G353"/>
      <c r="H353"/>
      <c r="I353"/>
      <c r="J353"/>
    </row>
    <row r="354" spans="1:10">
      <c r="A354"/>
      <c r="B354"/>
      <c r="C354"/>
      <c r="D354"/>
      <c r="E354"/>
      <c r="F354"/>
      <c r="G354"/>
      <c r="H354"/>
      <c r="I354"/>
      <c r="J354"/>
    </row>
    <row r="355" spans="1:10">
      <c r="A355"/>
      <c r="B355"/>
      <c r="C355"/>
      <c r="D355"/>
      <c r="E355"/>
      <c r="F355"/>
      <c r="G355"/>
      <c r="H355"/>
      <c r="I355"/>
      <c r="J355"/>
    </row>
    <row r="356" spans="1:10">
      <c r="A356"/>
      <c r="B356"/>
      <c r="C356"/>
      <c r="D356"/>
      <c r="E356"/>
      <c r="F356"/>
      <c r="G356"/>
      <c r="H356"/>
      <c r="I356"/>
      <c r="J356"/>
    </row>
    <row r="357" spans="1:10">
      <c r="A357"/>
      <c r="B357"/>
      <c r="C357"/>
      <c r="D357"/>
      <c r="E357"/>
      <c r="F357"/>
      <c r="G357"/>
      <c r="H357"/>
      <c r="I357"/>
      <c r="J357"/>
    </row>
    <row r="358" spans="1:10">
      <c r="A358"/>
      <c r="B358"/>
      <c r="C358"/>
      <c r="D358"/>
      <c r="E358"/>
      <c r="F358"/>
      <c r="G358"/>
      <c r="H358"/>
      <c r="I358"/>
      <c r="J358"/>
    </row>
    <row r="359" spans="1:10">
      <c r="A359"/>
      <c r="B359"/>
      <c r="C359"/>
      <c r="D359"/>
      <c r="E359"/>
      <c r="F359"/>
      <c r="G359"/>
      <c r="H359"/>
      <c r="I359"/>
      <c r="J359"/>
    </row>
    <row r="360" spans="1:10">
      <c r="A360"/>
      <c r="B360"/>
      <c r="C360"/>
      <c r="D360"/>
      <c r="E360"/>
      <c r="F360"/>
      <c r="G360"/>
      <c r="H360"/>
      <c r="I360"/>
      <c r="J360"/>
    </row>
    <row r="361" spans="1:10">
      <c r="A361"/>
      <c r="B361"/>
      <c r="C361"/>
      <c r="D361"/>
      <c r="E361"/>
      <c r="F361"/>
      <c r="G361"/>
      <c r="H361"/>
      <c r="I361"/>
      <c r="J361"/>
    </row>
    <row r="362" spans="1:10">
      <c r="A362"/>
      <c r="B362"/>
      <c r="C362"/>
      <c r="D362"/>
      <c r="E362"/>
      <c r="F362"/>
      <c r="G362"/>
      <c r="H362"/>
      <c r="I362"/>
      <c r="J362"/>
    </row>
    <row r="363" spans="1:10">
      <c r="A363"/>
      <c r="B363"/>
      <c r="C363"/>
      <c r="D363"/>
      <c r="E363"/>
      <c r="F363"/>
      <c r="G363"/>
      <c r="H363"/>
      <c r="I363"/>
      <c r="J363"/>
    </row>
    <row r="364" spans="1:10">
      <c r="A364"/>
      <c r="B364"/>
      <c r="C364"/>
      <c r="D364"/>
      <c r="E364"/>
      <c r="F364"/>
      <c r="G364"/>
      <c r="H364"/>
      <c r="I364"/>
      <c r="J364"/>
    </row>
    <row r="365" spans="1:10">
      <c r="A365"/>
      <c r="B365"/>
      <c r="C365"/>
      <c r="D365"/>
      <c r="E365"/>
      <c r="F365"/>
      <c r="G365"/>
      <c r="H365"/>
      <c r="I365"/>
      <c r="J365"/>
    </row>
    <row r="366" spans="1:10">
      <c r="A366"/>
      <c r="B366"/>
      <c r="C366"/>
      <c r="D366"/>
      <c r="E366"/>
      <c r="F366"/>
      <c r="G366"/>
      <c r="H366"/>
      <c r="I366"/>
      <c r="J366"/>
    </row>
    <row r="367" spans="1:10">
      <c r="A367"/>
      <c r="B367"/>
      <c r="C367"/>
      <c r="D367"/>
      <c r="E367"/>
      <c r="F367"/>
      <c r="G367"/>
      <c r="H367"/>
      <c r="I367"/>
      <c r="J367"/>
    </row>
    <row r="368" spans="1:10">
      <c r="A368"/>
      <c r="B368"/>
      <c r="C368"/>
      <c r="D368"/>
      <c r="E368"/>
      <c r="F368"/>
      <c r="G368"/>
      <c r="H368"/>
      <c r="I368"/>
      <c r="J368"/>
    </row>
    <row r="369" spans="1:10">
      <c r="A369"/>
      <c r="B369"/>
      <c r="C369"/>
      <c r="D369"/>
      <c r="E369"/>
      <c r="F369"/>
      <c r="G369"/>
      <c r="H369"/>
      <c r="I369"/>
      <c r="J369"/>
    </row>
    <row r="370" spans="1:10">
      <c r="A370"/>
      <c r="B370"/>
      <c r="C370"/>
      <c r="D370"/>
      <c r="E370"/>
      <c r="F370"/>
      <c r="G370"/>
      <c r="H370"/>
      <c r="I370"/>
      <c r="J370"/>
    </row>
    <row r="371" spans="1:10">
      <c r="A371"/>
      <c r="B371"/>
      <c r="C371"/>
      <c r="D371"/>
      <c r="E371"/>
      <c r="F371"/>
      <c r="G371"/>
      <c r="H371"/>
      <c r="I371"/>
      <c r="J371"/>
    </row>
    <row r="372" spans="1:10">
      <c r="A372"/>
      <c r="B372"/>
      <c r="C372"/>
      <c r="D372"/>
      <c r="E372"/>
      <c r="F372"/>
      <c r="G372"/>
      <c r="H372"/>
      <c r="I372"/>
      <c r="J372"/>
    </row>
    <row r="373" spans="1:10">
      <c r="A373"/>
      <c r="B373"/>
      <c r="C373"/>
      <c r="D373"/>
      <c r="E373"/>
      <c r="F373"/>
      <c r="G373"/>
      <c r="H373"/>
      <c r="I373"/>
      <c r="J373"/>
    </row>
    <row r="374" spans="1:10">
      <c r="A374"/>
      <c r="B374"/>
      <c r="C374"/>
      <c r="D374"/>
      <c r="E374"/>
      <c r="F374"/>
      <c r="G374"/>
      <c r="H374"/>
      <c r="I374"/>
      <c r="J374"/>
    </row>
    <row r="375" spans="1:10">
      <c r="A375"/>
      <c r="B375"/>
      <c r="C375"/>
      <c r="D375"/>
      <c r="E375"/>
      <c r="F375"/>
      <c r="G375"/>
      <c r="H375"/>
      <c r="I375"/>
      <c r="J375"/>
    </row>
    <row r="376" spans="1:10">
      <c r="A376"/>
      <c r="B376"/>
      <c r="C376"/>
      <c r="D376"/>
      <c r="E376"/>
      <c r="F376"/>
      <c r="G376"/>
      <c r="H376"/>
      <c r="I376"/>
      <c r="J376"/>
    </row>
    <row r="377" spans="1:10">
      <c r="A377"/>
      <c r="B377"/>
      <c r="C377"/>
      <c r="D377"/>
      <c r="E377"/>
      <c r="F377"/>
      <c r="G377"/>
      <c r="H377"/>
      <c r="I377"/>
      <c r="J377"/>
    </row>
    <row r="378" spans="1:10">
      <c r="A378"/>
      <c r="B378"/>
      <c r="C378"/>
      <c r="D378"/>
      <c r="E378"/>
      <c r="F378"/>
      <c r="G378"/>
      <c r="H378"/>
      <c r="I378"/>
      <c r="J378"/>
    </row>
    <row r="379" spans="1:10">
      <c r="A379"/>
      <c r="B379"/>
      <c r="C379"/>
      <c r="D379"/>
      <c r="E379"/>
      <c r="F379"/>
      <c r="G379"/>
      <c r="H379"/>
      <c r="I379"/>
      <c r="J379"/>
    </row>
    <row r="380" spans="1:10">
      <c r="A380"/>
      <c r="B380"/>
      <c r="C380"/>
      <c r="D380"/>
      <c r="E380"/>
      <c r="F380"/>
      <c r="G380"/>
      <c r="H380"/>
      <c r="I380"/>
      <c r="J380"/>
    </row>
    <row r="381" spans="1:10">
      <c r="A381"/>
      <c r="B381"/>
      <c r="C381"/>
      <c r="D381"/>
      <c r="E381"/>
      <c r="F381"/>
      <c r="G381"/>
      <c r="H381"/>
      <c r="I381"/>
      <c r="J381"/>
    </row>
    <row r="382" spans="1:10">
      <c r="A382"/>
      <c r="B382"/>
      <c r="C382"/>
      <c r="D382"/>
      <c r="E382"/>
      <c r="F382"/>
      <c r="G382"/>
      <c r="H382"/>
      <c r="I382"/>
      <c r="J382"/>
    </row>
    <row r="383" spans="1:10">
      <c r="A383"/>
      <c r="B383"/>
      <c r="C383"/>
      <c r="D383"/>
      <c r="E383"/>
      <c r="F383"/>
      <c r="G383"/>
      <c r="H383"/>
      <c r="I383"/>
      <c r="J383"/>
    </row>
    <row r="384" spans="1:10">
      <c r="A384"/>
      <c r="B384"/>
      <c r="C384"/>
      <c r="D384"/>
      <c r="E384"/>
      <c r="F384"/>
      <c r="G384"/>
      <c r="H384"/>
      <c r="I384"/>
      <c r="J384"/>
    </row>
    <row r="385" spans="1:10">
      <c r="A385"/>
      <c r="B385"/>
      <c r="C385"/>
      <c r="D385"/>
      <c r="E385"/>
      <c r="F385"/>
      <c r="G385"/>
      <c r="H385"/>
      <c r="I385"/>
      <c r="J385"/>
    </row>
    <row r="386" spans="1:10">
      <c r="A386"/>
      <c r="B386"/>
      <c r="C386"/>
      <c r="D386"/>
      <c r="E386"/>
      <c r="F386"/>
      <c r="G386"/>
      <c r="H386"/>
      <c r="I386"/>
      <c r="J386"/>
    </row>
    <row r="387" spans="1:10">
      <c r="A387"/>
      <c r="B387"/>
      <c r="C387"/>
      <c r="D387"/>
      <c r="E387"/>
      <c r="F387"/>
      <c r="G387"/>
      <c r="H387"/>
      <c r="I387"/>
      <c r="J387"/>
    </row>
    <row r="388" spans="1:10">
      <c r="A388"/>
      <c r="B388"/>
      <c r="C388"/>
      <c r="D388"/>
      <c r="E388"/>
      <c r="F388"/>
      <c r="G388"/>
      <c r="H388"/>
      <c r="I388"/>
      <c r="J388"/>
    </row>
    <row r="389" spans="1:10">
      <c r="A389"/>
      <c r="B389"/>
      <c r="C389"/>
      <c r="D389"/>
      <c r="E389"/>
      <c r="F389"/>
      <c r="G389"/>
      <c r="H389"/>
      <c r="I389"/>
      <c r="J389"/>
    </row>
    <row r="390" spans="1:10">
      <c r="A390"/>
      <c r="B390"/>
      <c r="C390"/>
      <c r="D390"/>
      <c r="E390"/>
      <c r="F390"/>
      <c r="G390"/>
      <c r="H390"/>
      <c r="I390"/>
      <c r="J390"/>
    </row>
    <row r="391" spans="1:10">
      <c r="A391"/>
      <c r="B391"/>
      <c r="C391"/>
      <c r="D391"/>
      <c r="E391"/>
      <c r="F391"/>
      <c r="G391"/>
      <c r="H391"/>
      <c r="I391"/>
      <c r="J391"/>
    </row>
    <row r="392" spans="1:10">
      <c r="A392"/>
      <c r="B392"/>
      <c r="C392"/>
      <c r="D392"/>
      <c r="E392"/>
      <c r="F392"/>
      <c r="G392"/>
      <c r="H392"/>
      <c r="I392"/>
      <c r="J392"/>
    </row>
    <row r="393" spans="1:10">
      <c r="A393"/>
      <c r="B393"/>
      <c r="C393"/>
      <c r="D393"/>
      <c r="E393"/>
      <c r="F393"/>
      <c r="G393"/>
      <c r="H393"/>
      <c r="I393"/>
      <c r="J393"/>
    </row>
    <row r="394" spans="1:10">
      <c r="A394"/>
      <c r="B394"/>
      <c r="C394"/>
      <c r="D394"/>
      <c r="E394"/>
      <c r="F394"/>
      <c r="G394"/>
      <c r="H394"/>
      <c r="I394"/>
      <c r="J394"/>
    </row>
    <row r="395" spans="1:10">
      <c r="A395"/>
      <c r="B395"/>
      <c r="C395"/>
      <c r="D395"/>
      <c r="E395"/>
      <c r="F395"/>
      <c r="G395"/>
      <c r="H395"/>
      <c r="I395"/>
      <c r="J395"/>
    </row>
    <row r="396" spans="1:10">
      <c r="A396"/>
      <c r="B396"/>
      <c r="C396"/>
      <c r="D396"/>
      <c r="E396"/>
      <c r="F396"/>
      <c r="G396"/>
      <c r="H396"/>
      <c r="I396"/>
      <c r="J396"/>
    </row>
    <row r="397" spans="1:10">
      <c r="A397"/>
      <c r="B397"/>
      <c r="C397"/>
      <c r="D397"/>
      <c r="E397"/>
      <c r="F397"/>
      <c r="G397"/>
      <c r="H397"/>
      <c r="I397"/>
      <c r="J397"/>
    </row>
    <row r="398" spans="1:10">
      <c r="A398"/>
      <c r="B398"/>
      <c r="C398"/>
      <c r="D398"/>
      <c r="E398"/>
      <c r="F398"/>
      <c r="G398"/>
      <c r="H398"/>
      <c r="I398"/>
      <c r="J398"/>
    </row>
    <row r="399" spans="1:10">
      <c r="A399"/>
      <c r="B399"/>
      <c r="C399"/>
      <c r="D399"/>
      <c r="E399"/>
      <c r="F399"/>
      <c r="G399"/>
      <c r="H399"/>
      <c r="I399"/>
      <c r="J399"/>
    </row>
    <row r="400" spans="1:10">
      <c r="A400"/>
      <c r="B400"/>
      <c r="C400"/>
      <c r="D400"/>
      <c r="E400"/>
      <c r="F400"/>
      <c r="G400"/>
      <c r="H400"/>
      <c r="I400"/>
      <c r="J400"/>
    </row>
    <row r="401" spans="1:10">
      <c r="A401"/>
      <c r="B401"/>
      <c r="C401"/>
      <c r="D401"/>
      <c r="E401"/>
      <c r="F401"/>
      <c r="G401"/>
      <c r="H401"/>
      <c r="I401"/>
      <c r="J401"/>
    </row>
    <row r="402" spans="1:10">
      <c r="A402"/>
      <c r="B402"/>
      <c r="C402"/>
      <c r="D402"/>
      <c r="E402"/>
      <c r="F402"/>
      <c r="G402"/>
      <c r="H402"/>
      <c r="I402"/>
      <c r="J402"/>
    </row>
    <row r="403" spans="1:10">
      <c r="A403"/>
      <c r="B403"/>
      <c r="C403"/>
      <c r="D403"/>
      <c r="E403"/>
      <c r="F403"/>
      <c r="G403"/>
      <c r="H403"/>
      <c r="I403"/>
      <c r="J403"/>
    </row>
    <row r="404" spans="1:10">
      <c r="A404"/>
      <c r="B404"/>
      <c r="C404"/>
      <c r="D404"/>
      <c r="E404"/>
      <c r="F404"/>
      <c r="G404"/>
      <c r="H404"/>
      <c r="I404"/>
      <c r="J404"/>
    </row>
    <row r="405" spans="1:10">
      <c r="A405"/>
      <c r="B405"/>
      <c r="C405"/>
      <c r="D405"/>
      <c r="E405"/>
      <c r="F405"/>
      <c r="G405"/>
      <c r="H405"/>
      <c r="I405"/>
      <c r="J405"/>
    </row>
    <row r="406" spans="1:10">
      <c r="A406"/>
      <c r="B406"/>
      <c r="C406"/>
      <c r="D406"/>
      <c r="E406"/>
      <c r="F406"/>
      <c r="G406"/>
      <c r="H406"/>
      <c r="I406"/>
      <c r="J406"/>
    </row>
    <row r="407" spans="1:10">
      <c r="A407"/>
      <c r="B407"/>
      <c r="C407"/>
      <c r="D407"/>
      <c r="E407"/>
      <c r="F407"/>
      <c r="G407"/>
      <c r="H407"/>
      <c r="I407"/>
      <c r="J407"/>
    </row>
    <row r="408" spans="1:10">
      <c r="A408"/>
      <c r="B408"/>
      <c r="C408"/>
      <c r="D408"/>
      <c r="E408"/>
      <c r="F408"/>
      <c r="G408"/>
      <c r="H408"/>
      <c r="I408"/>
      <c r="J408"/>
    </row>
    <row r="409" spans="1:10">
      <c r="A409"/>
      <c r="B409"/>
      <c r="C409"/>
      <c r="D409"/>
      <c r="E409"/>
      <c r="F409"/>
      <c r="G409"/>
      <c r="H409"/>
      <c r="I409"/>
      <c r="J409"/>
    </row>
    <row r="410" spans="1:10">
      <c r="A410"/>
      <c r="B410"/>
      <c r="C410"/>
      <c r="D410"/>
      <c r="E410"/>
      <c r="F410"/>
      <c r="G410"/>
      <c r="H410"/>
      <c r="I410"/>
      <c r="J410"/>
    </row>
    <row r="411" spans="1:10">
      <c r="A411"/>
      <c r="B411"/>
      <c r="C411"/>
      <c r="D411"/>
      <c r="E411"/>
      <c r="F411"/>
      <c r="G411"/>
      <c r="H411"/>
      <c r="I411"/>
      <c r="J411"/>
    </row>
    <row r="412" spans="1:10">
      <c r="A412"/>
      <c r="B412"/>
      <c r="C412"/>
      <c r="D412"/>
      <c r="E412"/>
      <c r="F412"/>
      <c r="G412"/>
      <c r="H412"/>
      <c r="I412"/>
      <c r="J412"/>
    </row>
    <row r="413" spans="1:10">
      <c r="A413"/>
      <c r="B413"/>
      <c r="C413"/>
      <c r="D413"/>
      <c r="E413"/>
      <c r="F413"/>
      <c r="G413"/>
      <c r="H413"/>
      <c r="I413"/>
      <c r="J413"/>
    </row>
    <row r="414" spans="1:10">
      <c r="A414"/>
      <c r="B414"/>
      <c r="C414"/>
      <c r="D414"/>
      <c r="E414"/>
      <c r="F414"/>
      <c r="G414"/>
      <c r="H414"/>
      <c r="I414"/>
      <c r="J414"/>
    </row>
    <row r="415" spans="1:10">
      <c r="A415"/>
      <c r="B415"/>
      <c r="C415"/>
      <c r="D415"/>
      <c r="E415"/>
      <c r="F415"/>
      <c r="G415"/>
      <c r="H415"/>
      <c r="I415"/>
      <c r="J415"/>
    </row>
    <row r="416" spans="1:10">
      <c r="A416"/>
      <c r="B416"/>
      <c r="C416"/>
      <c r="D416"/>
      <c r="E416"/>
      <c r="F416"/>
      <c r="G416"/>
      <c r="H416"/>
      <c r="I416"/>
      <c r="J416"/>
    </row>
    <row r="417" spans="1:10">
      <c r="A417"/>
      <c r="B417"/>
      <c r="C417"/>
      <c r="D417"/>
      <c r="E417"/>
      <c r="F417"/>
      <c r="G417"/>
      <c r="H417"/>
      <c r="I417"/>
      <c r="J417"/>
    </row>
    <row r="418" spans="1:10">
      <c r="A418"/>
      <c r="B418"/>
      <c r="C418"/>
      <c r="D418"/>
      <c r="E418"/>
      <c r="F418"/>
      <c r="G418"/>
      <c r="H418"/>
      <c r="I418"/>
      <c r="J418"/>
    </row>
    <row r="419" spans="1:10">
      <c r="A419"/>
      <c r="B419"/>
      <c r="C419"/>
      <c r="D419"/>
      <c r="E419"/>
      <c r="F419"/>
      <c r="G419"/>
      <c r="H419"/>
      <c r="I419"/>
      <c r="J419"/>
    </row>
    <row r="420" spans="1:10">
      <c r="A420"/>
      <c r="B420"/>
      <c r="C420"/>
      <c r="D420"/>
      <c r="E420"/>
      <c r="F420"/>
      <c r="G420"/>
      <c r="H420"/>
      <c r="I420"/>
      <c r="J420"/>
    </row>
    <row r="421" spans="1:10">
      <c r="A421"/>
      <c r="B421"/>
      <c r="C421"/>
      <c r="D421"/>
      <c r="E421"/>
      <c r="F421"/>
      <c r="G421"/>
      <c r="H421"/>
      <c r="I421"/>
      <c r="J421"/>
    </row>
    <row r="422" spans="1:10">
      <c r="A422"/>
      <c r="B422"/>
      <c r="C422"/>
      <c r="D422"/>
      <c r="E422"/>
      <c r="F422"/>
      <c r="G422"/>
      <c r="H422"/>
      <c r="I422"/>
      <c r="J422"/>
    </row>
    <row r="423" spans="1:10">
      <c r="A423"/>
      <c r="B423"/>
      <c r="C423"/>
      <c r="D423"/>
      <c r="E423"/>
      <c r="F423"/>
      <c r="G423"/>
      <c r="H423"/>
      <c r="I423"/>
      <c r="J423"/>
    </row>
    <row r="424" spans="1:10">
      <c r="A424"/>
      <c r="B424"/>
      <c r="C424"/>
      <c r="D424"/>
      <c r="E424"/>
      <c r="F424"/>
      <c r="G424"/>
      <c r="H424"/>
      <c r="I424"/>
      <c r="J424"/>
    </row>
    <row r="425" spans="1:10">
      <c r="A425"/>
      <c r="B425"/>
      <c r="C425"/>
      <c r="D425"/>
      <c r="E425"/>
      <c r="F425"/>
      <c r="G425"/>
      <c r="H425"/>
      <c r="I425"/>
      <c r="J425"/>
    </row>
    <row r="426" spans="1:10">
      <c r="A426"/>
      <c r="B426"/>
      <c r="C426"/>
      <c r="D426"/>
      <c r="E426"/>
      <c r="F426"/>
      <c r="G426"/>
      <c r="H426"/>
      <c r="I426"/>
      <c r="J426"/>
    </row>
    <row r="427" spans="1:10">
      <c r="A427"/>
      <c r="B427"/>
      <c r="C427"/>
      <c r="D427"/>
      <c r="E427"/>
      <c r="F427"/>
      <c r="G427"/>
      <c r="H427"/>
      <c r="I427"/>
      <c r="J427"/>
    </row>
    <row r="428" spans="1:10">
      <c r="A428"/>
      <c r="B428"/>
      <c r="C428"/>
      <c r="D428"/>
      <c r="E428"/>
      <c r="F428"/>
      <c r="G428"/>
      <c r="H428"/>
      <c r="I428"/>
      <c r="J428"/>
    </row>
    <row r="429" spans="1:10">
      <c r="A429"/>
      <c r="B429"/>
      <c r="C429"/>
      <c r="D429"/>
      <c r="E429"/>
      <c r="F429"/>
      <c r="G429"/>
      <c r="H429"/>
      <c r="I429"/>
      <c r="J429"/>
    </row>
    <row r="430" spans="1:10">
      <c r="A430"/>
      <c r="B430"/>
      <c r="C430"/>
      <c r="D430"/>
      <c r="E430"/>
      <c r="F430"/>
      <c r="G430"/>
      <c r="H430"/>
      <c r="I430"/>
      <c r="J430"/>
    </row>
    <row r="431" spans="1:10">
      <c r="A431"/>
      <c r="B431"/>
      <c r="C431"/>
      <c r="D431"/>
      <c r="E431"/>
      <c r="F431"/>
      <c r="G431"/>
      <c r="H431"/>
      <c r="I431"/>
      <c r="J431"/>
    </row>
    <row r="432" spans="1:10">
      <c r="A432"/>
      <c r="B432"/>
      <c r="C432"/>
      <c r="D432"/>
      <c r="E432"/>
      <c r="F432"/>
      <c r="G432"/>
      <c r="H432"/>
      <c r="I432"/>
      <c r="J432"/>
    </row>
    <row r="433" spans="1:10">
      <c r="A433"/>
      <c r="B433"/>
      <c r="C433"/>
      <c r="D433"/>
      <c r="E433"/>
      <c r="F433"/>
      <c r="G433"/>
      <c r="H433"/>
      <c r="I433"/>
      <c r="J433"/>
    </row>
    <row r="434" spans="1:10">
      <c r="A434"/>
      <c r="B434"/>
      <c r="C434"/>
      <c r="D434"/>
      <c r="E434"/>
      <c r="F434"/>
      <c r="G434"/>
      <c r="H434"/>
      <c r="I434"/>
      <c r="J434"/>
    </row>
    <row r="435" spans="1:10">
      <c r="A435"/>
      <c r="B435"/>
      <c r="C435"/>
      <c r="D435"/>
      <c r="E435"/>
      <c r="F435"/>
      <c r="G435"/>
      <c r="H435"/>
      <c r="I435"/>
      <c r="J435"/>
    </row>
    <row r="436" spans="1:10">
      <c r="A436"/>
      <c r="B436"/>
      <c r="C436"/>
      <c r="D436"/>
      <c r="E436"/>
      <c r="F436"/>
      <c r="G436"/>
      <c r="H436"/>
      <c r="I436"/>
      <c r="J436"/>
    </row>
    <row r="437" spans="1:10">
      <c r="A437"/>
      <c r="B437"/>
      <c r="C437"/>
      <c r="D437"/>
      <c r="E437"/>
      <c r="F437"/>
      <c r="G437"/>
      <c r="H437"/>
      <c r="I437"/>
      <c r="J437"/>
    </row>
    <row r="438" spans="1:10">
      <c r="A438"/>
      <c r="B438"/>
      <c r="C438"/>
      <c r="D438"/>
      <c r="E438"/>
      <c r="F438"/>
      <c r="G438"/>
      <c r="H438"/>
      <c r="I438"/>
      <c r="J438"/>
    </row>
    <row r="439" spans="1:10">
      <c r="A439"/>
      <c r="B439"/>
      <c r="C439"/>
      <c r="D439"/>
      <c r="E439"/>
      <c r="F439"/>
      <c r="G439"/>
      <c r="H439"/>
      <c r="I439"/>
      <c r="J439"/>
    </row>
    <row r="440" spans="1:10">
      <c r="A440"/>
      <c r="B440"/>
      <c r="C440"/>
      <c r="D440"/>
      <c r="E440"/>
      <c r="F440"/>
      <c r="G440"/>
      <c r="H440"/>
      <c r="I440"/>
      <c r="J440"/>
    </row>
    <row r="441" spans="1:10">
      <c r="A441"/>
      <c r="B441"/>
      <c r="C441"/>
      <c r="D441"/>
      <c r="E441"/>
      <c r="F441"/>
      <c r="G441"/>
      <c r="H441"/>
      <c r="I441"/>
      <c r="J441"/>
    </row>
    <row r="442" spans="1:10">
      <c r="A442"/>
      <c r="B442"/>
      <c r="C442"/>
      <c r="D442"/>
      <c r="E442"/>
      <c r="F442"/>
      <c r="G442"/>
      <c r="H442"/>
      <c r="I442"/>
      <c r="J442"/>
    </row>
    <row r="443" spans="1:10">
      <c r="A443"/>
      <c r="B443"/>
      <c r="C443"/>
      <c r="D443"/>
      <c r="E443"/>
      <c r="F443"/>
      <c r="G443"/>
      <c r="H443"/>
      <c r="I443"/>
      <c r="J443"/>
    </row>
    <row r="444" spans="1:10">
      <c r="A444"/>
      <c r="B444"/>
      <c r="C444"/>
      <c r="D444"/>
      <c r="E444"/>
      <c r="F444"/>
      <c r="G444"/>
      <c r="H444"/>
      <c r="I444"/>
      <c r="J444"/>
    </row>
    <row r="445" spans="1:10">
      <c r="A445"/>
      <c r="B445"/>
      <c r="C445"/>
      <c r="D445"/>
      <c r="E445"/>
      <c r="F445"/>
      <c r="G445"/>
      <c r="H445"/>
      <c r="I445"/>
      <c r="J445"/>
    </row>
    <row r="446" spans="1:10">
      <c r="A446"/>
      <c r="B446"/>
      <c r="C446"/>
      <c r="D446"/>
      <c r="E446"/>
      <c r="F446"/>
      <c r="G446"/>
      <c r="H446"/>
      <c r="I446"/>
      <c r="J446"/>
    </row>
    <row r="447" spans="1:10">
      <c r="A447"/>
      <c r="B447"/>
      <c r="C447"/>
      <c r="D447"/>
      <c r="E447"/>
      <c r="F447"/>
      <c r="G447"/>
      <c r="H447"/>
      <c r="I447"/>
      <c r="J447"/>
    </row>
    <row r="448" spans="1:10">
      <c r="A448"/>
      <c r="B448"/>
      <c r="C448"/>
      <c r="D448"/>
      <c r="E448"/>
      <c r="F448"/>
      <c r="G448"/>
      <c r="H448"/>
      <c r="I448"/>
      <c r="J448"/>
    </row>
    <row r="449" spans="1:10">
      <c r="A449"/>
      <c r="B449"/>
      <c r="C449"/>
      <c r="D449"/>
      <c r="E449"/>
      <c r="F449"/>
      <c r="G449"/>
      <c r="H449"/>
      <c r="I449"/>
      <c r="J449"/>
    </row>
    <row r="450" spans="1:10">
      <c r="A450"/>
      <c r="B450"/>
      <c r="C450"/>
      <c r="D450"/>
      <c r="E450"/>
      <c r="F450"/>
      <c r="G450"/>
      <c r="H450"/>
      <c r="I450"/>
      <c r="J450"/>
    </row>
    <row r="451" spans="1:10">
      <c r="A451"/>
      <c r="B451"/>
      <c r="C451"/>
      <c r="D451"/>
      <c r="E451"/>
      <c r="F451"/>
      <c r="G451"/>
      <c r="H451"/>
      <c r="I451"/>
      <c r="J451"/>
    </row>
    <row r="452" spans="1:10">
      <c r="A452"/>
      <c r="B452"/>
      <c r="C452"/>
      <c r="D452"/>
      <c r="E452"/>
      <c r="F452"/>
      <c r="G452"/>
      <c r="H452"/>
      <c r="I452"/>
      <c r="J452"/>
    </row>
    <row r="453" spans="1:10">
      <c r="A453"/>
      <c r="B453"/>
      <c r="C453"/>
      <c r="D453"/>
      <c r="E453"/>
      <c r="F453"/>
      <c r="G453"/>
      <c r="H453"/>
      <c r="I453"/>
      <c r="J453"/>
    </row>
    <row r="454" spans="1:10">
      <c r="A454"/>
      <c r="B454"/>
      <c r="C454"/>
      <c r="D454"/>
      <c r="E454"/>
      <c r="F454"/>
      <c r="G454"/>
      <c r="H454"/>
      <c r="I454"/>
      <c r="J454"/>
    </row>
    <row r="455" spans="1:10">
      <c r="A455"/>
      <c r="B455"/>
      <c r="C455"/>
      <c r="D455"/>
      <c r="E455"/>
      <c r="F455"/>
      <c r="G455"/>
      <c r="H455"/>
      <c r="I455"/>
      <c r="J455"/>
    </row>
    <row r="456" spans="1:10">
      <c r="A456"/>
      <c r="B456"/>
      <c r="C456"/>
      <c r="D456"/>
      <c r="E456"/>
      <c r="F456"/>
      <c r="G456"/>
      <c r="H456"/>
      <c r="I456"/>
      <c r="J456"/>
    </row>
    <row r="457" spans="1:10">
      <c r="A457"/>
      <c r="B457"/>
      <c r="C457"/>
      <c r="D457"/>
      <c r="E457"/>
      <c r="F457"/>
      <c r="G457"/>
      <c r="H457"/>
      <c r="I457"/>
      <c r="J457"/>
    </row>
    <row r="458" spans="1:10">
      <c r="A458"/>
      <c r="B458"/>
      <c r="C458"/>
      <c r="D458"/>
      <c r="E458"/>
      <c r="F458"/>
      <c r="G458"/>
      <c r="H458"/>
      <c r="I458"/>
      <c r="J458"/>
    </row>
    <row r="459" spans="1:10">
      <c r="A459"/>
      <c r="B459"/>
      <c r="C459"/>
      <c r="D459"/>
      <c r="E459"/>
      <c r="F459"/>
      <c r="G459"/>
      <c r="H459"/>
      <c r="I459"/>
      <c r="J459"/>
    </row>
    <row r="460" spans="1:10">
      <c r="A460"/>
      <c r="B460"/>
      <c r="C460"/>
      <c r="D460"/>
      <c r="E460"/>
      <c r="F460"/>
      <c r="G460"/>
      <c r="H460"/>
      <c r="I460"/>
      <c r="J460"/>
    </row>
    <row r="461" spans="1:10">
      <c r="A461"/>
      <c r="B461"/>
      <c r="C461"/>
      <c r="D461"/>
      <c r="E461"/>
      <c r="F461"/>
      <c r="G461"/>
      <c r="H461"/>
      <c r="I461"/>
      <c r="J461"/>
    </row>
    <row r="462" spans="1:10">
      <c r="A462"/>
      <c r="B462"/>
      <c r="C462"/>
      <c r="D462"/>
      <c r="E462"/>
      <c r="F462"/>
      <c r="G462"/>
      <c r="H462"/>
      <c r="I462"/>
      <c r="J462"/>
    </row>
    <row r="463" spans="1:10">
      <c r="A463"/>
      <c r="B463"/>
      <c r="C463"/>
      <c r="D463"/>
      <c r="E463"/>
      <c r="F463"/>
      <c r="G463"/>
      <c r="H463"/>
      <c r="I463"/>
      <c r="J463"/>
    </row>
    <row r="464" spans="1:10">
      <c r="A464"/>
      <c r="B464"/>
      <c r="C464"/>
      <c r="D464"/>
      <c r="E464"/>
      <c r="F464"/>
      <c r="G464"/>
      <c r="H464"/>
      <c r="I464"/>
      <c r="J464"/>
    </row>
    <row r="465" spans="1:10">
      <c r="A465"/>
      <c r="B465"/>
      <c r="C465"/>
      <c r="D465"/>
      <c r="E465"/>
      <c r="F465"/>
      <c r="G465"/>
      <c r="H465"/>
      <c r="I465"/>
      <c r="J465"/>
    </row>
    <row r="466" spans="1:10">
      <c r="A466"/>
      <c r="B466"/>
      <c r="C466"/>
      <c r="D466"/>
      <c r="E466"/>
      <c r="F466"/>
      <c r="G466"/>
      <c r="H466"/>
      <c r="I466"/>
      <c r="J466"/>
    </row>
    <row r="467" spans="1:10">
      <c r="A467"/>
      <c r="B467"/>
      <c r="C467"/>
      <c r="D467"/>
      <c r="E467"/>
      <c r="F467"/>
      <c r="G467"/>
      <c r="H467"/>
      <c r="I467"/>
      <c r="J467"/>
    </row>
    <row r="468" spans="1:10">
      <c r="A468"/>
      <c r="B468"/>
      <c r="C468"/>
      <c r="D468"/>
      <c r="E468"/>
      <c r="F468"/>
      <c r="G468"/>
      <c r="H468"/>
      <c r="I468"/>
      <c r="J468"/>
    </row>
    <row r="469" spans="1:10">
      <c r="A469"/>
      <c r="B469"/>
      <c r="C469"/>
      <c r="D469"/>
      <c r="E469"/>
      <c r="F469"/>
      <c r="G469"/>
      <c r="H469"/>
      <c r="I469"/>
      <c r="J469"/>
    </row>
    <row r="470" spans="1:10">
      <c r="A470"/>
      <c r="B470"/>
      <c r="C470"/>
      <c r="D470"/>
      <c r="E470"/>
      <c r="F470"/>
      <c r="G470"/>
      <c r="H470"/>
      <c r="I470"/>
      <c r="J470"/>
    </row>
    <row r="471" spans="1:10">
      <c r="A471"/>
      <c r="B471"/>
      <c r="C471"/>
      <c r="D471"/>
      <c r="E471"/>
      <c r="F471"/>
      <c r="G471"/>
      <c r="H471"/>
      <c r="I471"/>
      <c r="J471"/>
    </row>
    <row r="472" spans="1:10">
      <c r="A472"/>
      <c r="B472"/>
      <c r="C472"/>
      <c r="D472"/>
      <c r="E472"/>
      <c r="F472"/>
      <c r="G472"/>
      <c r="H472"/>
      <c r="I472"/>
      <c r="J472"/>
    </row>
    <row r="473" spans="1:10">
      <c r="A473"/>
      <c r="B473"/>
      <c r="C473"/>
      <c r="D473"/>
      <c r="E473"/>
      <c r="F473"/>
      <c r="G473"/>
      <c r="H473"/>
      <c r="I473"/>
      <c r="J473"/>
    </row>
    <row r="474" spans="1:10">
      <c r="A474"/>
      <c r="B474"/>
      <c r="C474"/>
      <c r="D474"/>
      <c r="E474"/>
      <c r="F474"/>
      <c r="G474"/>
      <c r="H474"/>
      <c r="I474"/>
      <c r="J474"/>
    </row>
    <row r="475" spans="1:10">
      <c r="A475"/>
      <c r="B475"/>
      <c r="C475"/>
      <c r="D475"/>
      <c r="E475"/>
      <c r="F475"/>
      <c r="G475"/>
      <c r="H475"/>
      <c r="I475"/>
      <c r="J475"/>
    </row>
    <row r="476" spans="1:10">
      <c r="A476"/>
      <c r="B476"/>
      <c r="C476"/>
      <c r="D476"/>
      <c r="E476"/>
      <c r="F476"/>
      <c r="G476"/>
      <c r="H476"/>
      <c r="I476"/>
      <c r="J476"/>
    </row>
    <row r="477" spans="1:10">
      <c r="A477"/>
      <c r="B477"/>
      <c r="C477"/>
      <c r="D477"/>
      <c r="E477"/>
      <c r="F477"/>
      <c r="G477"/>
      <c r="H477"/>
      <c r="I477"/>
      <c r="J477"/>
    </row>
    <row r="478" spans="1:10">
      <c r="A478"/>
      <c r="B478"/>
      <c r="C478"/>
      <c r="D478"/>
      <c r="E478"/>
      <c r="F478"/>
      <c r="G478"/>
      <c r="H478"/>
      <c r="I478"/>
      <c r="J478"/>
    </row>
    <row r="479" spans="1:10">
      <c r="A479"/>
      <c r="B479"/>
      <c r="C479"/>
      <c r="D479"/>
      <c r="E479"/>
      <c r="F479"/>
      <c r="G479"/>
      <c r="H479"/>
      <c r="I479"/>
      <c r="J479"/>
    </row>
    <row r="480" spans="1:10">
      <c r="A480"/>
      <c r="B480"/>
      <c r="C480"/>
      <c r="D480"/>
      <c r="E480"/>
      <c r="F480"/>
      <c r="G480"/>
      <c r="H480"/>
      <c r="I480"/>
      <c r="J480"/>
    </row>
    <row r="481" spans="1:10">
      <c r="A481"/>
      <c r="B481"/>
      <c r="C481"/>
      <c r="D481"/>
      <c r="E481"/>
      <c r="F481"/>
      <c r="G481"/>
      <c r="H481"/>
      <c r="I481"/>
      <c r="J481"/>
    </row>
    <row r="482" spans="1:10">
      <c r="A482"/>
      <c r="B482"/>
      <c r="C482"/>
      <c r="D482"/>
      <c r="E482"/>
      <c r="F482"/>
      <c r="G482"/>
      <c r="H482"/>
      <c r="I482"/>
      <c r="J482"/>
    </row>
    <row r="483" spans="1:10">
      <c r="A483"/>
      <c r="B483"/>
      <c r="C483"/>
      <c r="D483"/>
      <c r="E483"/>
      <c r="F483"/>
      <c r="G483"/>
      <c r="H483"/>
      <c r="I483"/>
      <c r="J483"/>
    </row>
    <row r="484" spans="1:10">
      <c r="A484"/>
      <c r="B484"/>
      <c r="C484"/>
      <c r="D484"/>
      <c r="E484"/>
      <c r="F484"/>
      <c r="G484"/>
      <c r="H484"/>
      <c r="I484"/>
      <c r="J484"/>
    </row>
    <row r="485" spans="1:10">
      <c r="A485"/>
      <c r="B485"/>
      <c r="C485"/>
      <c r="D485"/>
      <c r="E485"/>
      <c r="F485"/>
      <c r="G485"/>
      <c r="H485"/>
      <c r="I485"/>
      <c r="J485"/>
    </row>
    <row r="486" spans="1:10">
      <c r="A486"/>
      <c r="B486"/>
      <c r="C486"/>
      <c r="D486"/>
      <c r="E486"/>
      <c r="F486"/>
      <c r="G486"/>
      <c r="H486"/>
      <c r="I486"/>
      <c r="J486"/>
    </row>
    <row r="487" spans="1:10">
      <c r="A487"/>
      <c r="B487"/>
      <c r="C487"/>
      <c r="D487"/>
      <c r="E487"/>
      <c r="F487"/>
      <c r="G487"/>
      <c r="H487"/>
      <c r="I487"/>
      <c r="J487"/>
    </row>
    <row r="488" spans="1:10">
      <c r="A488"/>
      <c r="B488"/>
      <c r="C488"/>
      <c r="D488"/>
      <c r="E488"/>
      <c r="F488"/>
      <c r="G488"/>
      <c r="H488"/>
      <c r="I488"/>
      <c r="J488"/>
    </row>
    <row r="489" spans="1:10">
      <c r="A489"/>
      <c r="B489"/>
      <c r="C489"/>
      <c r="D489"/>
      <c r="E489"/>
      <c r="F489"/>
      <c r="G489"/>
      <c r="H489"/>
      <c r="I489"/>
      <c r="J489"/>
    </row>
    <row r="490" spans="1:10">
      <c r="A490"/>
      <c r="B490"/>
      <c r="C490"/>
      <c r="D490"/>
      <c r="E490"/>
      <c r="F490"/>
      <c r="G490"/>
      <c r="H490"/>
      <c r="I490"/>
      <c r="J490"/>
    </row>
    <row r="491" spans="1:10">
      <c r="A491"/>
      <c r="B491"/>
      <c r="C491"/>
      <c r="D491"/>
      <c r="E491"/>
      <c r="F491"/>
      <c r="G491"/>
      <c r="H491"/>
      <c r="I491"/>
      <c r="J491"/>
    </row>
    <row r="492" spans="1:10">
      <c r="A492"/>
      <c r="B492"/>
      <c r="C492"/>
      <c r="D492"/>
      <c r="E492"/>
      <c r="F492"/>
      <c r="G492"/>
      <c r="H492"/>
      <c r="I492"/>
      <c r="J492"/>
    </row>
    <row r="493" spans="1:10">
      <c r="A493"/>
      <c r="B493"/>
      <c r="C493"/>
      <c r="D493"/>
      <c r="E493"/>
      <c r="F493"/>
      <c r="G493"/>
      <c r="H493"/>
      <c r="I493"/>
      <c r="J493"/>
    </row>
    <row r="494" spans="1:10">
      <c r="A494"/>
      <c r="B494"/>
      <c r="C494"/>
      <c r="D494"/>
      <c r="E494"/>
      <c r="F494"/>
      <c r="G494"/>
      <c r="H494"/>
      <c r="I494"/>
      <c r="J494"/>
    </row>
    <row r="495" spans="1:10">
      <c r="A495"/>
      <c r="B495"/>
      <c r="C495"/>
      <c r="D495"/>
      <c r="E495"/>
      <c r="F495"/>
      <c r="G495"/>
      <c r="H495"/>
      <c r="I495"/>
      <c r="J495"/>
    </row>
    <row r="496" spans="1:10">
      <c r="A496"/>
      <c r="B496"/>
      <c r="C496"/>
      <c r="D496"/>
      <c r="E496"/>
      <c r="F496"/>
      <c r="G496"/>
      <c r="H496"/>
      <c r="I496"/>
      <c r="J496"/>
    </row>
    <row r="497" spans="1:10">
      <c r="A497"/>
      <c r="B497"/>
      <c r="C497"/>
      <c r="D497"/>
      <c r="E497"/>
      <c r="F497"/>
      <c r="G497"/>
      <c r="H497"/>
      <c r="I497"/>
      <c r="J497"/>
    </row>
    <row r="498" spans="1:10">
      <c r="A498"/>
      <c r="B498"/>
      <c r="C498"/>
      <c r="D498"/>
      <c r="E498"/>
      <c r="F498"/>
      <c r="G498"/>
      <c r="H498"/>
      <c r="I498"/>
      <c r="J498"/>
    </row>
    <row r="499" spans="1:10">
      <c r="A499"/>
      <c r="B499"/>
      <c r="C499"/>
      <c r="D499"/>
      <c r="E499"/>
      <c r="F499"/>
      <c r="G499"/>
      <c r="H499"/>
      <c r="I499"/>
      <c r="J499"/>
    </row>
    <row r="500" spans="1:10">
      <c r="A500"/>
      <c r="B500"/>
      <c r="C500"/>
      <c r="D500"/>
      <c r="E500"/>
      <c r="F500"/>
      <c r="G500"/>
      <c r="H500"/>
      <c r="I500"/>
      <c r="J500"/>
    </row>
    <row r="501" spans="1:10">
      <c r="A501"/>
      <c r="B501"/>
      <c r="C501"/>
      <c r="D501"/>
      <c r="E501"/>
      <c r="F501"/>
      <c r="G501"/>
      <c r="H501"/>
      <c r="I501"/>
      <c r="J501"/>
    </row>
    <row r="502" spans="1:10">
      <c r="A502"/>
      <c r="B502"/>
      <c r="C502"/>
      <c r="D502"/>
      <c r="E502"/>
      <c r="F502"/>
      <c r="G502"/>
      <c r="H502"/>
      <c r="I502"/>
      <c r="J502"/>
    </row>
    <row r="503" spans="1:10">
      <c r="A503"/>
      <c r="B503"/>
      <c r="C503"/>
      <c r="D503"/>
      <c r="E503"/>
      <c r="F503"/>
      <c r="G503"/>
      <c r="H503"/>
      <c r="I503"/>
      <c r="J503"/>
    </row>
    <row r="504" spans="1:10">
      <c r="A504"/>
      <c r="B504"/>
      <c r="C504"/>
      <c r="D504"/>
      <c r="E504"/>
      <c r="F504"/>
      <c r="G504"/>
      <c r="H504"/>
      <c r="I504"/>
      <c r="J504"/>
    </row>
    <row r="505" spans="1:10">
      <c r="A505"/>
      <c r="B505"/>
      <c r="C505"/>
      <c r="D505"/>
      <c r="E505"/>
      <c r="F505"/>
      <c r="G505"/>
      <c r="H505"/>
      <c r="I505"/>
      <c r="J505"/>
    </row>
    <row r="506" spans="1:10">
      <c r="A506"/>
      <c r="B506"/>
      <c r="C506"/>
      <c r="D506"/>
      <c r="E506"/>
      <c r="F506"/>
      <c r="G506"/>
      <c r="H506"/>
      <c r="I506"/>
      <c r="J506"/>
    </row>
    <row r="507" spans="1:10">
      <c r="A507"/>
      <c r="B507"/>
      <c r="C507"/>
      <c r="D507"/>
      <c r="E507"/>
      <c r="F507"/>
      <c r="G507"/>
      <c r="H507"/>
      <c r="I507"/>
      <c r="J507"/>
    </row>
    <row r="508" spans="1:10">
      <c r="A508"/>
      <c r="B508"/>
      <c r="C508"/>
      <c r="D508"/>
      <c r="E508"/>
      <c r="F508"/>
      <c r="G508"/>
      <c r="H508"/>
      <c r="I508"/>
      <c r="J508"/>
    </row>
    <row r="509" spans="1:10">
      <c r="A509"/>
      <c r="B509"/>
      <c r="C509"/>
      <c r="D509"/>
      <c r="E509"/>
      <c r="F509"/>
      <c r="G509"/>
      <c r="H509"/>
      <c r="I509"/>
      <c r="J509"/>
    </row>
    <row r="510" spans="1:10">
      <c r="A510"/>
      <c r="B510"/>
      <c r="C510"/>
      <c r="D510"/>
      <c r="E510"/>
      <c r="F510"/>
      <c r="G510"/>
      <c r="H510"/>
      <c r="I510"/>
      <c r="J510"/>
    </row>
    <row r="511" spans="1:10">
      <c r="A511"/>
      <c r="B511"/>
      <c r="C511"/>
      <c r="D511"/>
      <c r="E511"/>
      <c r="F511"/>
      <c r="G511"/>
      <c r="H511"/>
      <c r="I511"/>
      <c r="J511"/>
    </row>
    <row r="512" spans="1:10">
      <c r="A512"/>
      <c r="B512"/>
      <c r="C512"/>
      <c r="D512"/>
      <c r="E512"/>
      <c r="F512"/>
      <c r="G512"/>
      <c r="H512"/>
      <c r="I512"/>
      <c r="J512"/>
    </row>
    <row r="513" spans="1:10">
      <c r="A513"/>
      <c r="B513"/>
      <c r="C513"/>
      <c r="D513"/>
      <c r="E513"/>
      <c r="F513"/>
      <c r="G513"/>
      <c r="H513"/>
      <c r="I513"/>
      <c r="J513"/>
    </row>
    <row r="514" spans="1:10">
      <c r="A514"/>
      <c r="B514"/>
      <c r="C514"/>
      <c r="D514"/>
      <c r="E514"/>
      <c r="F514"/>
      <c r="G514"/>
      <c r="H514"/>
      <c r="I514"/>
      <c r="J514"/>
    </row>
    <row r="515" spans="1:10">
      <c r="A515"/>
      <c r="B515"/>
      <c r="C515"/>
      <c r="D515"/>
      <c r="E515"/>
      <c r="F515"/>
      <c r="G515"/>
      <c r="H515"/>
      <c r="I515"/>
      <c r="J515"/>
    </row>
    <row r="516" spans="1:10">
      <c r="A516"/>
      <c r="B516"/>
      <c r="C516"/>
      <c r="D516"/>
      <c r="E516"/>
      <c r="F516"/>
      <c r="G516"/>
      <c r="H516"/>
      <c r="I516"/>
      <c r="J516"/>
    </row>
    <row r="517" spans="1:10">
      <c r="A517"/>
      <c r="B517"/>
      <c r="C517"/>
      <c r="D517"/>
      <c r="E517"/>
      <c r="F517"/>
      <c r="G517"/>
      <c r="H517"/>
      <c r="I517"/>
      <c r="J517"/>
    </row>
    <row r="518" spans="1:10">
      <c r="A518"/>
      <c r="B518"/>
      <c r="C518"/>
      <c r="D518"/>
      <c r="E518"/>
      <c r="F518"/>
      <c r="G518"/>
      <c r="H518"/>
      <c r="I518"/>
      <c r="J518"/>
    </row>
    <row r="519" spans="1:10">
      <c r="A519"/>
      <c r="B519"/>
      <c r="C519"/>
      <c r="D519"/>
      <c r="E519"/>
      <c r="F519"/>
      <c r="G519"/>
      <c r="H519"/>
      <c r="I519"/>
      <c r="J519"/>
    </row>
    <row r="520" spans="1:10">
      <c r="A520"/>
      <c r="B520"/>
      <c r="C520"/>
      <c r="D520"/>
      <c r="E520"/>
      <c r="F520"/>
      <c r="G520"/>
      <c r="H520"/>
      <c r="I520"/>
      <c r="J520"/>
    </row>
    <row r="521" spans="1:10">
      <c r="A521"/>
      <c r="B521"/>
      <c r="C521"/>
      <c r="D521"/>
      <c r="E521"/>
      <c r="F521"/>
      <c r="G521"/>
      <c r="H521"/>
      <c r="I521"/>
      <c r="J521"/>
    </row>
    <row r="522" spans="1:10">
      <c r="A522"/>
      <c r="B522"/>
      <c r="C522"/>
      <c r="D522"/>
      <c r="E522"/>
      <c r="F522"/>
      <c r="G522"/>
      <c r="H522"/>
      <c r="I522"/>
      <c r="J522"/>
    </row>
    <row r="523" spans="1:10">
      <c r="A523"/>
      <c r="B523"/>
      <c r="C523"/>
      <c r="D523"/>
      <c r="E523"/>
      <c r="F523"/>
      <c r="G523"/>
      <c r="H523"/>
      <c r="I523"/>
      <c r="J523"/>
    </row>
    <row r="524" spans="1:10">
      <c r="A524"/>
      <c r="B524"/>
      <c r="C524"/>
      <c r="D524"/>
      <c r="E524"/>
      <c r="F524"/>
      <c r="G524"/>
      <c r="H524"/>
      <c r="I524"/>
      <c r="J524"/>
    </row>
    <row r="525" spans="1:10">
      <c r="A525"/>
      <c r="B525"/>
      <c r="C525"/>
      <c r="D525"/>
      <c r="E525"/>
      <c r="F525"/>
      <c r="G525"/>
      <c r="H525"/>
      <c r="I525"/>
      <c r="J525"/>
    </row>
    <row r="526" spans="1:10">
      <c r="A526"/>
      <c r="B526"/>
      <c r="C526"/>
      <c r="D526"/>
      <c r="E526"/>
      <c r="F526"/>
      <c r="G526"/>
      <c r="H526"/>
      <c r="I526"/>
      <c r="J526"/>
    </row>
    <row r="527" spans="1:10">
      <c r="A527"/>
      <c r="B527"/>
      <c r="C527"/>
      <c r="D527"/>
      <c r="E527"/>
      <c r="F527"/>
      <c r="G527"/>
      <c r="H527"/>
      <c r="I527"/>
      <c r="J527"/>
    </row>
    <row r="528" spans="1:10">
      <c r="A528"/>
      <c r="B528"/>
      <c r="C528"/>
      <c r="D528"/>
      <c r="E528"/>
      <c r="F528"/>
      <c r="G528"/>
      <c r="H528"/>
      <c r="I528"/>
      <c r="J528"/>
    </row>
    <row r="529" spans="1:10">
      <c r="A529"/>
      <c r="B529"/>
      <c r="C529"/>
      <c r="D529"/>
      <c r="E529"/>
      <c r="F529"/>
      <c r="G529"/>
      <c r="H529"/>
      <c r="I529"/>
      <c r="J529"/>
    </row>
    <row r="530" spans="1:10">
      <c r="A530"/>
      <c r="B530"/>
      <c r="C530"/>
      <c r="D530"/>
      <c r="E530"/>
      <c r="F530"/>
      <c r="G530"/>
      <c r="H530"/>
      <c r="I530"/>
      <c r="J530"/>
    </row>
    <row r="531" spans="1:10">
      <c r="A531"/>
      <c r="B531"/>
      <c r="C531"/>
      <c r="D531"/>
      <c r="E531"/>
      <c r="F531"/>
      <c r="G531"/>
      <c r="H531"/>
      <c r="I531"/>
      <c r="J531"/>
    </row>
    <row r="532" spans="1:10">
      <c r="A532"/>
      <c r="B532"/>
      <c r="C532"/>
      <c r="D532"/>
      <c r="E532"/>
      <c r="F532"/>
      <c r="G532"/>
      <c r="H532"/>
      <c r="I532"/>
      <c r="J532"/>
    </row>
    <row r="533" spans="1:10">
      <c r="A533"/>
      <c r="B533"/>
      <c r="C533"/>
      <c r="D533"/>
      <c r="E533"/>
      <c r="F533"/>
      <c r="G533"/>
      <c r="H533"/>
      <c r="I533"/>
      <c r="J533"/>
    </row>
    <row r="534" spans="1:10">
      <c r="A534"/>
      <c r="B534"/>
      <c r="C534"/>
      <c r="D534"/>
      <c r="E534"/>
      <c r="F534"/>
      <c r="G534"/>
      <c r="H534"/>
      <c r="I534"/>
      <c r="J534"/>
    </row>
    <row r="535" spans="1:10">
      <c r="A535"/>
      <c r="B535"/>
      <c r="C535"/>
      <c r="D535"/>
      <c r="E535"/>
      <c r="F535"/>
      <c r="G535"/>
      <c r="H535"/>
      <c r="I535"/>
      <c r="J535"/>
    </row>
    <row r="536" spans="1:10">
      <c r="A536"/>
      <c r="B536"/>
      <c r="C536"/>
      <c r="D536"/>
      <c r="E536"/>
      <c r="F536"/>
      <c r="G536"/>
      <c r="H536"/>
      <c r="I536"/>
      <c r="J536"/>
    </row>
    <row r="537" spans="1:10">
      <c r="A537"/>
      <c r="B537"/>
      <c r="C537"/>
      <c r="D537"/>
      <c r="E537"/>
      <c r="F537"/>
      <c r="G537"/>
      <c r="H537"/>
      <c r="I537"/>
      <c r="J537"/>
    </row>
    <row r="538" spans="1:10">
      <c r="A538"/>
      <c r="B538"/>
      <c r="C538"/>
      <c r="D538"/>
      <c r="E538"/>
      <c r="F538"/>
      <c r="G538"/>
      <c r="H538"/>
      <c r="I538"/>
      <c r="J538"/>
    </row>
    <row r="539" spans="1:10">
      <c r="A539"/>
      <c r="B539"/>
      <c r="C539"/>
      <c r="D539"/>
      <c r="E539"/>
      <c r="F539"/>
      <c r="G539"/>
      <c r="H539"/>
      <c r="I539"/>
      <c r="J539"/>
    </row>
    <row r="540" spans="1:10">
      <c r="A540"/>
      <c r="B540"/>
      <c r="C540"/>
      <c r="D540"/>
      <c r="E540"/>
      <c r="F540"/>
      <c r="G540"/>
      <c r="H540"/>
      <c r="I540"/>
      <c r="J540"/>
    </row>
    <row r="541" spans="1:10">
      <c r="A541"/>
      <c r="B541"/>
      <c r="C541"/>
      <c r="D541"/>
      <c r="E541"/>
      <c r="F541"/>
      <c r="G541"/>
      <c r="H541"/>
      <c r="I541"/>
      <c r="J541"/>
    </row>
    <row r="542" spans="1:10">
      <c r="A542"/>
      <c r="B542"/>
      <c r="C542"/>
      <c r="D542"/>
      <c r="E542"/>
      <c r="F542"/>
      <c r="G542"/>
      <c r="H542"/>
      <c r="I542"/>
      <c r="J542"/>
    </row>
    <row r="543" spans="1:10">
      <c r="A543"/>
      <c r="B543"/>
      <c r="C543"/>
      <c r="D543"/>
      <c r="E543"/>
      <c r="F543"/>
      <c r="G543"/>
      <c r="H543"/>
      <c r="I543"/>
      <c r="J543"/>
    </row>
    <row r="544" spans="1:10">
      <c r="A544"/>
      <c r="B544"/>
      <c r="C544"/>
      <c r="D544"/>
      <c r="E544"/>
      <c r="F544"/>
      <c r="G544"/>
      <c r="H544"/>
      <c r="I544"/>
      <c r="J544"/>
    </row>
    <row r="545" spans="1:10">
      <c r="A545"/>
      <c r="B545"/>
      <c r="C545"/>
      <c r="D545"/>
      <c r="E545"/>
      <c r="F545"/>
      <c r="G545"/>
      <c r="H545"/>
      <c r="I545"/>
      <c r="J545"/>
    </row>
    <row r="546" spans="1:10">
      <c r="A546"/>
      <c r="B546"/>
      <c r="C546"/>
      <c r="D546"/>
      <c r="E546"/>
      <c r="F546"/>
      <c r="G546"/>
      <c r="H546"/>
      <c r="I546"/>
      <c r="J546"/>
    </row>
    <row r="547" spans="1:10">
      <c r="A547"/>
      <c r="B547"/>
      <c r="C547"/>
      <c r="D547"/>
      <c r="E547"/>
      <c r="F547"/>
      <c r="G547"/>
      <c r="H547"/>
      <c r="I547"/>
      <c r="J547"/>
    </row>
    <row r="548" spans="1:10">
      <c r="A548"/>
      <c r="B548"/>
      <c r="C548"/>
      <c r="D548"/>
      <c r="E548"/>
      <c r="F548"/>
      <c r="G548"/>
      <c r="H548"/>
      <c r="I548"/>
      <c r="J548"/>
    </row>
    <row r="549" spans="1:10">
      <c r="A549"/>
      <c r="B549"/>
      <c r="C549"/>
      <c r="D549"/>
      <c r="E549"/>
      <c r="F549"/>
      <c r="G549"/>
      <c r="H549"/>
      <c r="I549"/>
      <c r="J549"/>
    </row>
    <row r="550" spans="1:10">
      <c r="A550"/>
      <c r="B550"/>
      <c r="C550"/>
      <c r="D550"/>
      <c r="E550"/>
      <c r="F550"/>
      <c r="G550"/>
      <c r="H550"/>
      <c r="I550"/>
      <c r="J550"/>
    </row>
    <row r="551" spans="1:10">
      <c r="A551"/>
      <c r="B551"/>
      <c r="C551"/>
      <c r="D551"/>
      <c r="E551"/>
      <c r="F551"/>
      <c r="G551"/>
      <c r="H551"/>
      <c r="I551"/>
      <c r="J551"/>
    </row>
    <row r="552" spans="1:10">
      <c r="A552"/>
      <c r="B552"/>
      <c r="C552"/>
      <c r="D552"/>
      <c r="E552"/>
      <c r="F552"/>
      <c r="G552"/>
      <c r="H552"/>
      <c r="I552"/>
      <c r="J552"/>
    </row>
    <row r="553" spans="1:10">
      <c r="A553"/>
      <c r="B553"/>
      <c r="C553"/>
      <c r="D553"/>
      <c r="E553"/>
      <c r="F553"/>
      <c r="G553"/>
      <c r="H553"/>
      <c r="I553"/>
      <c r="J553"/>
    </row>
    <row r="554" spans="1:10">
      <c r="A554"/>
      <c r="B554"/>
      <c r="C554"/>
      <c r="D554"/>
      <c r="E554"/>
      <c r="F554"/>
      <c r="G554"/>
      <c r="H554"/>
      <c r="I554"/>
      <c r="J554"/>
    </row>
    <row r="555" spans="1:10">
      <c r="A555"/>
      <c r="B555"/>
      <c r="C555"/>
      <c r="D555"/>
      <c r="E555"/>
      <c r="F555"/>
      <c r="G555"/>
      <c r="H555"/>
      <c r="I555"/>
      <c r="J555"/>
    </row>
    <row r="556" spans="1:10">
      <c r="A556"/>
      <c r="B556"/>
      <c r="C556"/>
      <c r="D556"/>
      <c r="E556"/>
      <c r="F556"/>
      <c r="G556"/>
      <c r="H556"/>
      <c r="I556"/>
      <c r="J556"/>
    </row>
    <row r="557" spans="1:10">
      <c r="A557"/>
      <c r="B557"/>
      <c r="C557"/>
      <c r="D557"/>
      <c r="E557"/>
      <c r="F557"/>
      <c r="G557"/>
      <c r="H557"/>
      <c r="I557"/>
      <c r="J557"/>
    </row>
    <row r="558" spans="1:10">
      <c r="A558"/>
      <c r="B558"/>
      <c r="C558"/>
      <c r="D558"/>
      <c r="E558"/>
      <c r="F558"/>
      <c r="G558"/>
      <c r="H558"/>
      <c r="I558"/>
      <c r="J558"/>
    </row>
    <row r="559" spans="1:10">
      <c r="A559"/>
      <c r="B559"/>
      <c r="C559"/>
      <c r="D559"/>
      <c r="E559"/>
      <c r="F559"/>
      <c r="G559"/>
      <c r="H559"/>
      <c r="I559"/>
      <c r="J559"/>
    </row>
    <row r="560" spans="1:10">
      <c r="A560"/>
      <c r="B560"/>
      <c r="C560"/>
      <c r="D560"/>
      <c r="E560"/>
      <c r="F560"/>
      <c r="G560"/>
      <c r="H560"/>
      <c r="I560"/>
      <c r="J560"/>
    </row>
    <row r="561" spans="1:10">
      <c r="A561"/>
      <c r="B561"/>
      <c r="C561"/>
      <c r="D561"/>
      <c r="E561"/>
      <c r="F561"/>
      <c r="G561"/>
      <c r="H561"/>
      <c r="I561"/>
      <c r="J561"/>
    </row>
    <row r="562" spans="1:10">
      <c r="A562"/>
      <c r="B562"/>
      <c r="C562"/>
      <c r="D562"/>
      <c r="E562"/>
      <c r="F562"/>
      <c r="G562"/>
      <c r="H562"/>
      <c r="I562"/>
      <c r="J562"/>
    </row>
    <row r="563" spans="1:10">
      <c r="A563"/>
      <c r="B563"/>
      <c r="C563"/>
      <c r="D563"/>
      <c r="E563"/>
      <c r="F563"/>
      <c r="G563"/>
      <c r="H563"/>
      <c r="I563"/>
      <c r="J563"/>
    </row>
    <row r="564" spans="1:10">
      <c r="A564"/>
      <c r="B564"/>
      <c r="C564"/>
      <c r="D564"/>
      <c r="E564"/>
      <c r="F564"/>
      <c r="G564"/>
      <c r="H564"/>
      <c r="I564"/>
      <c r="J564"/>
    </row>
    <row r="565" spans="1:10">
      <c r="A565"/>
      <c r="B565"/>
      <c r="C565"/>
      <c r="D565"/>
      <c r="E565"/>
      <c r="F565"/>
      <c r="G565"/>
      <c r="H565"/>
      <c r="I565"/>
      <c r="J565"/>
    </row>
    <row r="566" spans="1:10">
      <c r="A566"/>
      <c r="B566"/>
      <c r="C566"/>
      <c r="D566"/>
      <c r="E566"/>
      <c r="F566"/>
      <c r="G566"/>
      <c r="H566"/>
      <c r="I566"/>
      <c r="J566"/>
    </row>
    <row r="567" spans="1:10">
      <c r="A567"/>
      <c r="B567"/>
      <c r="C567"/>
      <c r="D567"/>
      <c r="E567"/>
      <c r="F567"/>
      <c r="G567"/>
      <c r="H567"/>
      <c r="I567"/>
      <c r="J567"/>
    </row>
    <row r="568" spans="1:10">
      <c r="A568"/>
      <c r="B568"/>
      <c r="C568"/>
      <c r="D568"/>
      <c r="E568"/>
      <c r="F568"/>
      <c r="G568"/>
      <c r="H568"/>
      <c r="I568"/>
      <c r="J568"/>
    </row>
    <row r="569" spans="1:10">
      <c r="A569"/>
      <c r="B569"/>
      <c r="C569"/>
      <c r="D569"/>
      <c r="E569"/>
      <c r="F569"/>
      <c r="G569"/>
      <c r="H569"/>
      <c r="I569"/>
      <c r="J569"/>
    </row>
    <row r="570" spans="1:10">
      <c r="A570"/>
      <c r="B570"/>
      <c r="C570"/>
      <c r="D570"/>
      <c r="E570"/>
      <c r="F570"/>
      <c r="G570"/>
      <c r="H570"/>
      <c r="I570"/>
      <c r="J570"/>
    </row>
    <row r="571" spans="1:10">
      <c r="A571"/>
      <c r="B571"/>
      <c r="C571"/>
      <c r="D571"/>
      <c r="E571"/>
      <c r="F571"/>
      <c r="G571"/>
      <c r="H571"/>
      <c r="I571"/>
      <c r="J571"/>
    </row>
    <row r="572" spans="1:10">
      <c r="A572"/>
      <c r="B572"/>
      <c r="C572"/>
      <c r="D572"/>
      <c r="E572"/>
      <c r="F572"/>
      <c r="G572"/>
      <c r="H572"/>
      <c r="I572"/>
      <c r="J572"/>
    </row>
    <row r="573" spans="1:10">
      <c r="A573"/>
      <c r="B573"/>
      <c r="C573"/>
      <c r="D573"/>
      <c r="E573"/>
      <c r="F573"/>
      <c r="G573"/>
      <c r="H573"/>
      <c r="I573"/>
      <c r="J573"/>
    </row>
    <row r="574" spans="1:10">
      <c r="A574"/>
      <c r="B574"/>
      <c r="C574"/>
      <c r="D574"/>
      <c r="E574"/>
      <c r="F574"/>
      <c r="G574"/>
      <c r="H574"/>
      <c r="I574"/>
      <c r="J574"/>
    </row>
    <row r="575" spans="1:10">
      <c r="A575"/>
      <c r="B575"/>
      <c r="C575"/>
      <c r="D575"/>
      <c r="E575"/>
      <c r="F575"/>
      <c r="G575"/>
      <c r="H575"/>
      <c r="I575"/>
      <c r="J575"/>
    </row>
    <row r="576" spans="1:10">
      <c r="A576"/>
      <c r="B576"/>
      <c r="C576"/>
      <c r="D576"/>
      <c r="E576"/>
      <c r="F576"/>
      <c r="G576"/>
      <c r="H576"/>
      <c r="I576"/>
      <c r="J576"/>
    </row>
    <row r="577" spans="1:10">
      <c r="A577"/>
      <c r="B577"/>
      <c r="C577"/>
      <c r="D577"/>
      <c r="E577"/>
      <c r="F577"/>
      <c r="G577"/>
      <c r="H577"/>
      <c r="I577"/>
      <c r="J577"/>
    </row>
    <row r="578" spans="1:10">
      <c r="A578"/>
      <c r="B578"/>
      <c r="C578"/>
      <c r="D578"/>
      <c r="E578"/>
      <c r="F578"/>
      <c r="G578"/>
      <c r="H578"/>
      <c r="I578"/>
      <c r="J578"/>
    </row>
    <row r="579" spans="1:10">
      <c r="A579"/>
      <c r="B579"/>
      <c r="C579"/>
      <c r="D579"/>
      <c r="E579"/>
      <c r="F579"/>
      <c r="G579"/>
      <c r="H579"/>
      <c r="I579"/>
      <c r="J579"/>
    </row>
    <row r="580" spans="1:10">
      <c r="A580"/>
      <c r="B580"/>
      <c r="C580"/>
      <c r="D580"/>
      <c r="E580"/>
      <c r="F580"/>
      <c r="G580"/>
      <c r="H580"/>
      <c r="I580"/>
      <c r="J580"/>
    </row>
    <row r="581" spans="1:10">
      <c r="A581"/>
      <c r="B581"/>
      <c r="C581"/>
      <c r="D581"/>
      <c r="E581"/>
      <c r="F581"/>
      <c r="G581"/>
      <c r="H581"/>
      <c r="I581"/>
      <c r="J581"/>
    </row>
    <row r="582" spans="1:10">
      <c r="A582"/>
      <c r="B582"/>
      <c r="C582"/>
      <c r="D582"/>
      <c r="E582"/>
      <c r="F582"/>
      <c r="G582"/>
      <c r="H582"/>
      <c r="I582"/>
      <c r="J582"/>
    </row>
    <row r="583" spans="1:10">
      <c r="A583"/>
      <c r="B583"/>
      <c r="C583"/>
      <c r="D583"/>
      <c r="E583"/>
      <c r="F583"/>
      <c r="G583"/>
      <c r="H583"/>
      <c r="I583"/>
      <c r="J583"/>
    </row>
    <row r="584" spans="1:10">
      <c r="A584"/>
      <c r="B584"/>
      <c r="C584"/>
      <c r="D584"/>
      <c r="E584"/>
      <c r="F584"/>
      <c r="G584"/>
      <c r="H584"/>
      <c r="I584"/>
      <c r="J584"/>
    </row>
    <row r="585" spans="1:10">
      <c r="A585"/>
      <c r="B585"/>
      <c r="C585"/>
      <c r="D585"/>
      <c r="E585"/>
      <c r="F585"/>
      <c r="G585"/>
      <c r="H585"/>
      <c r="I585"/>
      <c r="J585"/>
    </row>
    <row r="586" spans="1:10">
      <c r="A586"/>
      <c r="B586"/>
      <c r="C586"/>
      <c r="D586"/>
      <c r="E586"/>
      <c r="F586"/>
      <c r="G586"/>
      <c r="H586"/>
      <c r="I586"/>
      <c r="J586"/>
    </row>
    <row r="587" spans="1:10">
      <c r="A587"/>
      <c r="B587"/>
      <c r="C587"/>
      <c r="D587"/>
      <c r="E587"/>
      <c r="F587"/>
      <c r="G587"/>
      <c r="H587"/>
      <c r="I587"/>
      <c r="J587"/>
    </row>
    <row r="588" spans="1:10">
      <c r="A588"/>
      <c r="B588"/>
      <c r="C588"/>
      <c r="D588"/>
      <c r="E588"/>
      <c r="F588"/>
      <c r="G588"/>
      <c r="H588"/>
      <c r="I588"/>
      <c r="J588"/>
    </row>
    <row r="589" spans="1:10">
      <c r="A589"/>
      <c r="B589"/>
      <c r="C589"/>
      <c r="D589"/>
      <c r="E589"/>
      <c r="F589"/>
      <c r="G589"/>
      <c r="H589"/>
      <c r="I589"/>
      <c r="J589"/>
    </row>
    <row r="590" spans="1:10">
      <c r="A590"/>
      <c r="B590"/>
      <c r="C590"/>
      <c r="D590"/>
      <c r="E590"/>
      <c r="F590"/>
      <c r="G590"/>
      <c r="H590"/>
      <c r="I590"/>
      <c r="J590"/>
    </row>
    <row r="591" spans="1:10">
      <c r="A591"/>
      <c r="B591"/>
      <c r="C591"/>
      <c r="D591"/>
      <c r="E591"/>
      <c r="F591"/>
      <c r="G591"/>
      <c r="H591"/>
      <c r="I591"/>
      <c r="J591"/>
    </row>
    <row r="592" spans="1:10">
      <c r="A592"/>
      <c r="B592"/>
      <c r="C592"/>
      <c r="D592"/>
      <c r="E592"/>
      <c r="F592"/>
      <c r="G592"/>
      <c r="H592"/>
      <c r="I592"/>
      <c r="J592"/>
    </row>
    <row r="593" spans="1:10">
      <c r="A593"/>
      <c r="B593"/>
      <c r="C593"/>
      <c r="D593"/>
      <c r="E593"/>
      <c r="F593"/>
      <c r="G593"/>
      <c r="H593"/>
      <c r="I593"/>
      <c r="J593"/>
    </row>
    <row r="594" spans="1:10">
      <c r="A594"/>
      <c r="B594"/>
      <c r="C594"/>
      <c r="D594"/>
      <c r="E594"/>
      <c r="F594"/>
      <c r="G594"/>
      <c r="H594"/>
      <c r="I594"/>
      <c r="J594"/>
    </row>
    <row r="595" spans="1:10">
      <c r="A595"/>
      <c r="B595"/>
      <c r="C595"/>
      <c r="D595"/>
      <c r="E595"/>
      <c r="F595"/>
      <c r="G595"/>
      <c r="H595"/>
      <c r="I595"/>
      <c r="J595"/>
    </row>
    <row r="596" spans="1:10">
      <c r="A596"/>
      <c r="B596"/>
      <c r="C596"/>
      <c r="D596"/>
      <c r="E596"/>
      <c r="F596"/>
      <c r="G596"/>
      <c r="H596"/>
      <c r="I596"/>
      <c r="J596"/>
    </row>
    <row r="597" spans="1:10">
      <c r="A597"/>
      <c r="B597"/>
      <c r="C597"/>
      <c r="D597"/>
      <c r="E597"/>
      <c r="F597"/>
      <c r="G597"/>
      <c r="H597"/>
      <c r="I597"/>
      <c r="J597"/>
    </row>
    <row r="598" spans="1:10">
      <c r="A598"/>
      <c r="B598"/>
      <c r="C598"/>
      <c r="D598"/>
      <c r="E598"/>
      <c r="F598"/>
      <c r="G598"/>
      <c r="H598"/>
      <c r="I598"/>
      <c r="J598"/>
    </row>
    <row r="599" spans="1:10">
      <c r="A599"/>
      <c r="B599"/>
      <c r="C599"/>
      <c r="D599"/>
      <c r="E599"/>
      <c r="F599"/>
      <c r="G599"/>
      <c r="H599"/>
      <c r="I599"/>
      <c r="J599"/>
    </row>
    <row r="600" spans="1:10">
      <c r="A600"/>
      <c r="B600"/>
      <c r="C600"/>
      <c r="D600"/>
      <c r="E600"/>
      <c r="F600"/>
      <c r="G600"/>
      <c r="H600"/>
      <c r="I600"/>
      <c r="J600"/>
    </row>
    <row r="601" spans="1:10">
      <c r="A601"/>
      <c r="B601"/>
      <c r="C601"/>
      <c r="D601"/>
      <c r="E601"/>
      <c r="F601"/>
      <c r="G601"/>
      <c r="H601"/>
      <c r="I601"/>
      <c r="J601"/>
    </row>
    <row r="602" spans="1:10">
      <c r="A602"/>
      <c r="B602"/>
      <c r="C602"/>
      <c r="D602"/>
      <c r="E602"/>
      <c r="F602"/>
      <c r="G602"/>
      <c r="H602"/>
      <c r="I602"/>
      <c r="J602"/>
    </row>
    <row r="603" spans="1:10">
      <c r="A603"/>
      <c r="B603"/>
      <c r="C603"/>
      <c r="D603"/>
      <c r="E603"/>
      <c r="F603"/>
      <c r="G603"/>
      <c r="H603"/>
      <c r="I603"/>
      <c r="J603"/>
    </row>
    <row r="604" spans="1:10">
      <c r="A604"/>
      <c r="B604"/>
      <c r="C604"/>
      <c r="D604"/>
      <c r="E604"/>
      <c r="F604"/>
      <c r="G604"/>
      <c r="H604"/>
      <c r="I604"/>
      <c r="J604"/>
    </row>
    <row r="605" spans="1:10">
      <c r="A605"/>
      <c r="B605"/>
      <c r="C605"/>
      <c r="D605"/>
      <c r="E605"/>
      <c r="F605"/>
      <c r="G605"/>
      <c r="H605"/>
      <c r="I605"/>
      <c r="J605"/>
    </row>
    <row r="606" spans="1:10">
      <c r="A606"/>
      <c r="B606"/>
      <c r="C606"/>
      <c r="D606"/>
      <c r="E606"/>
      <c r="F606"/>
      <c r="G606"/>
      <c r="H606"/>
      <c r="I606"/>
      <c r="J606"/>
    </row>
    <row r="607" spans="1:10">
      <c r="A607"/>
      <c r="B607"/>
      <c r="C607"/>
      <c r="D607"/>
      <c r="E607"/>
      <c r="F607"/>
      <c r="G607"/>
      <c r="H607"/>
      <c r="I607"/>
      <c r="J607"/>
    </row>
    <row r="608" spans="1:10">
      <c r="A608"/>
      <c r="B608"/>
      <c r="C608"/>
      <c r="D608"/>
      <c r="E608"/>
      <c r="F608"/>
      <c r="G608"/>
      <c r="H608"/>
      <c r="I608"/>
      <c r="J608"/>
    </row>
    <row r="609" spans="1:10">
      <c r="A609"/>
      <c r="B609"/>
      <c r="C609"/>
      <c r="D609"/>
      <c r="E609"/>
      <c r="F609"/>
      <c r="G609"/>
      <c r="H609"/>
      <c r="I609"/>
      <c r="J609"/>
    </row>
    <row r="610" spans="1:10">
      <c r="A610"/>
      <c r="B610"/>
      <c r="C610"/>
      <c r="D610"/>
      <c r="E610"/>
      <c r="F610"/>
      <c r="G610"/>
      <c r="H610"/>
      <c r="I610"/>
      <c r="J610"/>
    </row>
    <row r="611" spans="1:10">
      <c r="A611"/>
      <c r="B611"/>
      <c r="C611"/>
      <c r="D611"/>
      <c r="E611"/>
      <c r="F611"/>
      <c r="G611"/>
      <c r="H611"/>
      <c r="I611"/>
      <c r="J611"/>
    </row>
    <row r="612" spans="1:10">
      <c r="A612"/>
      <c r="B612"/>
      <c r="C612"/>
      <c r="D612"/>
      <c r="E612"/>
      <c r="F612"/>
      <c r="G612"/>
      <c r="H612"/>
      <c r="I612"/>
      <c r="J612"/>
    </row>
    <row r="613" spans="1:10">
      <c r="A613"/>
      <c r="B613"/>
      <c r="C613"/>
      <c r="D613"/>
      <c r="E613"/>
      <c r="F613"/>
      <c r="G613"/>
      <c r="H613"/>
      <c r="I613"/>
      <c r="J613"/>
    </row>
    <row r="614" spans="1:10">
      <c r="A614"/>
      <c r="B614"/>
      <c r="C614"/>
      <c r="D614"/>
      <c r="E614"/>
      <c r="F614"/>
      <c r="G614"/>
      <c r="H614"/>
      <c r="I614"/>
      <c r="J614"/>
    </row>
    <row r="615" spans="1:10">
      <c r="A615"/>
      <c r="B615"/>
      <c r="C615"/>
      <c r="D615"/>
      <c r="E615"/>
      <c r="F615"/>
      <c r="G615"/>
      <c r="H615"/>
      <c r="I615"/>
      <c r="J615"/>
    </row>
    <row r="616" spans="1:10">
      <c r="A616"/>
      <c r="B616"/>
      <c r="C616"/>
      <c r="D616"/>
      <c r="E616"/>
      <c r="F616"/>
      <c r="G616"/>
      <c r="H616"/>
      <c r="I616"/>
      <c r="J616"/>
    </row>
    <row r="617" spans="1:10">
      <c r="A617"/>
      <c r="B617"/>
      <c r="C617"/>
      <c r="D617"/>
      <c r="E617"/>
      <c r="F617"/>
      <c r="G617"/>
      <c r="H617"/>
      <c r="I617"/>
      <c r="J617"/>
    </row>
    <row r="618" spans="1:10">
      <c r="A618"/>
      <c r="B618"/>
      <c r="C618"/>
      <c r="D618"/>
      <c r="E618"/>
      <c r="F618"/>
      <c r="G618"/>
      <c r="H618"/>
      <c r="I618"/>
      <c r="J618"/>
    </row>
    <row r="619" spans="1:10">
      <c r="A619"/>
      <c r="B619"/>
      <c r="C619"/>
      <c r="D619"/>
      <c r="E619"/>
      <c r="F619"/>
      <c r="G619"/>
      <c r="H619"/>
      <c r="I619"/>
      <c r="J619"/>
    </row>
    <row r="620" spans="1:10">
      <c r="A620"/>
      <c r="B620"/>
      <c r="C620"/>
      <c r="D620"/>
      <c r="E620"/>
      <c r="F620"/>
      <c r="G620"/>
      <c r="H620"/>
      <c r="I620"/>
      <c r="J620"/>
    </row>
    <row r="621" spans="1:10">
      <c r="A621"/>
      <c r="B621"/>
      <c r="C621"/>
      <c r="D621"/>
      <c r="E621"/>
      <c r="F621"/>
      <c r="G621"/>
      <c r="H621"/>
      <c r="I621"/>
      <c r="J621"/>
    </row>
    <row r="622" spans="1:10">
      <c r="A622"/>
      <c r="B622"/>
      <c r="C622"/>
      <c r="D622"/>
      <c r="E622"/>
      <c r="F622"/>
      <c r="G622"/>
      <c r="H622"/>
      <c r="I622"/>
      <c r="J622"/>
    </row>
    <row r="623" spans="1:10">
      <c r="A623"/>
      <c r="B623"/>
      <c r="C623"/>
      <c r="D623"/>
      <c r="E623"/>
      <c r="F623"/>
      <c r="G623"/>
      <c r="H623"/>
      <c r="I623"/>
      <c r="J623"/>
    </row>
    <row r="624" spans="1:10">
      <c r="A624"/>
      <c r="B624"/>
      <c r="C624"/>
      <c r="D624"/>
      <c r="E624"/>
      <c r="F624"/>
      <c r="G624"/>
      <c r="H624"/>
      <c r="I624"/>
      <c r="J624"/>
    </row>
    <row r="625" spans="1:10">
      <c r="A625"/>
      <c r="B625"/>
      <c r="C625"/>
      <c r="D625"/>
      <c r="E625"/>
      <c r="F625"/>
      <c r="G625"/>
      <c r="H625"/>
      <c r="I625"/>
      <c r="J625"/>
    </row>
    <row r="626" spans="1:10">
      <c r="A626"/>
      <c r="B626"/>
      <c r="C626"/>
      <c r="D626"/>
      <c r="E626"/>
      <c r="F626"/>
      <c r="G626"/>
      <c r="H626"/>
      <c r="I626"/>
      <c r="J626"/>
    </row>
    <row r="627" spans="1:10">
      <c r="A627"/>
      <c r="B627"/>
      <c r="C627"/>
      <c r="D627"/>
      <c r="E627"/>
      <c r="F627"/>
      <c r="G627"/>
      <c r="H627"/>
      <c r="I627"/>
      <c r="J627"/>
    </row>
    <row r="628" spans="1:10">
      <c r="A628"/>
      <c r="B628"/>
      <c r="C628"/>
      <c r="D628"/>
      <c r="E628"/>
      <c r="F628"/>
      <c r="G628"/>
      <c r="H628"/>
      <c r="I628"/>
      <c r="J628"/>
    </row>
    <row r="629" spans="1:10">
      <c r="A629"/>
      <c r="B629"/>
      <c r="C629"/>
      <c r="D629"/>
      <c r="E629"/>
      <c r="F629"/>
      <c r="G629"/>
      <c r="H629"/>
      <c r="I629"/>
      <c r="J629"/>
    </row>
    <row r="630" spans="1:10">
      <c r="A630"/>
      <c r="B630"/>
      <c r="C630"/>
      <c r="D630"/>
      <c r="E630"/>
      <c r="F630"/>
      <c r="G630"/>
      <c r="H630"/>
      <c r="I630"/>
      <c r="J630"/>
    </row>
    <row r="631" spans="1:10">
      <c r="A631"/>
      <c r="B631"/>
      <c r="C631"/>
      <c r="D631"/>
      <c r="E631"/>
      <c r="F631"/>
      <c r="G631"/>
      <c r="H631"/>
      <c r="I631"/>
      <c r="J631"/>
    </row>
    <row r="632" spans="1:10">
      <c r="A632"/>
      <c r="B632"/>
      <c r="C632"/>
      <c r="D632"/>
      <c r="E632"/>
      <c r="F632"/>
      <c r="G632"/>
      <c r="H632"/>
      <c r="I632"/>
      <c r="J632"/>
    </row>
    <row r="633" spans="1:10">
      <c r="A633"/>
      <c r="B633"/>
      <c r="C633"/>
      <c r="D633"/>
      <c r="E633"/>
      <c r="F633"/>
      <c r="G633"/>
      <c r="H633"/>
      <c r="I633"/>
      <c r="J633"/>
    </row>
    <row r="634" spans="1:10">
      <c r="A634"/>
      <c r="B634"/>
      <c r="C634"/>
      <c r="D634"/>
      <c r="E634"/>
      <c r="F634"/>
      <c r="G634"/>
      <c r="H634"/>
      <c r="I634"/>
      <c r="J634"/>
    </row>
    <row r="635" spans="1:10">
      <c r="A635"/>
      <c r="B635"/>
      <c r="C635"/>
      <c r="D635"/>
      <c r="E635"/>
      <c r="F635"/>
      <c r="G635"/>
      <c r="H635"/>
      <c r="I635"/>
      <c r="J635"/>
    </row>
    <row r="636" spans="1:10">
      <c r="A636"/>
      <c r="B636"/>
      <c r="C636"/>
      <c r="D636"/>
      <c r="E636"/>
      <c r="F636"/>
      <c r="G636"/>
      <c r="H636"/>
      <c r="I636"/>
      <c r="J636"/>
    </row>
    <row r="637" spans="1:10">
      <c r="A637"/>
      <c r="B637"/>
      <c r="C637"/>
      <c r="D637"/>
      <c r="E637"/>
      <c r="F637"/>
      <c r="G637"/>
      <c r="H637"/>
      <c r="I637"/>
      <c r="J637"/>
    </row>
    <row r="638" spans="1:10">
      <c r="A638"/>
      <c r="B638"/>
      <c r="C638"/>
      <c r="D638"/>
      <c r="E638"/>
      <c r="F638"/>
      <c r="G638"/>
      <c r="H638"/>
      <c r="I638"/>
      <c r="J638"/>
    </row>
    <row r="639" spans="1:10">
      <c r="A639"/>
      <c r="B639"/>
      <c r="C639"/>
      <c r="D639"/>
      <c r="E639"/>
      <c r="F639"/>
      <c r="G639"/>
      <c r="H639"/>
      <c r="I639"/>
      <c r="J639"/>
    </row>
    <row r="640" spans="1:10">
      <c r="A640"/>
      <c r="B640"/>
      <c r="C640"/>
      <c r="D640"/>
      <c r="E640"/>
      <c r="F640"/>
      <c r="G640"/>
      <c r="H640"/>
      <c r="I640"/>
      <c r="J640"/>
    </row>
    <row r="641" spans="1:10">
      <c r="A641"/>
      <c r="B641"/>
      <c r="C641"/>
      <c r="D641"/>
      <c r="E641"/>
      <c r="F641"/>
      <c r="G641"/>
      <c r="H641"/>
      <c r="I641"/>
      <c r="J641"/>
    </row>
    <row r="642" spans="1:10">
      <c r="A642"/>
      <c r="B642"/>
      <c r="C642"/>
      <c r="D642"/>
      <c r="E642"/>
      <c r="F642"/>
      <c r="G642"/>
      <c r="H642"/>
      <c r="I642"/>
      <c r="J642"/>
    </row>
  </sheetData>
  <phoneticPr fontId="6" type="noConversion"/>
  <conditionalFormatting sqref="J4:J23">
    <cfRule type="dataBar" priority="5">
      <dataBar>
        <cfvo type="min"/>
        <cfvo type="max"/>
        <color rgb="FF638EC6"/>
      </dataBar>
    </cfRule>
  </conditionalFormatting>
  <conditionalFormatting sqref="A4:A23">
    <cfRule type="expression" dxfId="0" priority="1" stopIfTrue="1">
      <formula>F4:F23&gt;50</formula>
    </cfRule>
  </conditionalFormatting>
  <dataValidations count="1">
    <dataValidation type="list" allowBlank="1" showInputMessage="1" showErrorMessage="1" sqref="E26" xr:uid="{00000000-0002-0000-0700-000000000000}">
      <formula1>品名</formula1>
    </dataValidation>
  </dataValidations>
  <printOptions gridLines="1" gridLinesSet="0"/>
  <pageMargins left="0.75" right="0.75" top="1" bottom="1" header="0.5" footer="0.5"/>
  <pageSetup paperSize="9" orientation="landscape" horizontalDpi="4294967292" verticalDpi="180" r:id="rId1"/>
  <headerFooter alignWithMargins="0">
    <oddHeader>&amp;A</oddHeader>
    <oddFooter>第&amp;P頁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E9"/>
  <sheetViews>
    <sheetView workbookViewId="0">
      <selection activeCell="D4" sqref="D4"/>
    </sheetView>
  </sheetViews>
  <sheetFormatPr defaultRowHeight="15.75"/>
  <cols>
    <col min="1" max="1" width="22.75" bestFit="1" customWidth="1"/>
    <col min="2" max="4" width="7.5" customWidth="1"/>
    <col min="5" max="5" width="6.5" customWidth="1"/>
  </cols>
  <sheetData>
    <row r="3" spans="1:5">
      <c r="A3" s="23" t="s">
        <v>74</v>
      </c>
      <c r="B3" s="23" t="s">
        <v>3</v>
      </c>
      <c r="C3" s="22"/>
      <c r="D3" s="22"/>
      <c r="E3" s="37"/>
    </row>
    <row r="4" spans="1:5">
      <c r="A4" s="23" t="s">
        <v>4</v>
      </c>
      <c r="B4" s="29" t="s">
        <v>75</v>
      </c>
      <c r="C4" s="58" t="s">
        <v>76</v>
      </c>
      <c r="D4" s="58" t="s">
        <v>77</v>
      </c>
      <c r="E4" s="59" t="s">
        <v>25</v>
      </c>
    </row>
    <row r="5" spans="1:5">
      <c r="A5" s="21" t="s">
        <v>26</v>
      </c>
      <c r="B5" s="52">
        <v>975</v>
      </c>
      <c r="C5" s="53">
        <v>3315</v>
      </c>
      <c r="D5" s="53">
        <v>2350</v>
      </c>
      <c r="E5" s="26">
        <v>6640</v>
      </c>
    </row>
    <row r="6" spans="1:5">
      <c r="A6" s="24" t="s">
        <v>27</v>
      </c>
      <c r="B6" s="54"/>
      <c r="C6" s="55">
        <v>4375</v>
      </c>
      <c r="D6" s="55">
        <v>4150</v>
      </c>
      <c r="E6" s="27">
        <v>8525</v>
      </c>
    </row>
    <row r="7" spans="1:5">
      <c r="A7" s="24" t="s">
        <v>28</v>
      </c>
      <c r="B7" s="54">
        <v>1350</v>
      </c>
      <c r="C7" s="55">
        <v>2105</v>
      </c>
      <c r="D7" s="55">
        <v>1200</v>
      </c>
      <c r="E7" s="27">
        <v>4655</v>
      </c>
    </row>
    <row r="8" spans="1:5">
      <c r="A8" s="24" t="s">
        <v>29</v>
      </c>
      <c r="B8" s="54">
        <v>2925</v>
      </c>
      <c r="C8" s="55">
        <v>625</v>
      </c>
      <c r="D8" s="55">
        <v>5145</v>
      </c>
      <c r="E8" s="27">
        <v>8695</v>
      </c>
    </row>
    <row r="9" spans="1:5">
      <c r="A9" s="25" t="s">
        <v>25</v>
      </c>
      <c r="B9" s="56">
        <v>5250</v>
      </c>
      <c r="C9" s="57">
        <v>10420</v>
      </c>
      <c r="D9" s="57">
        <v>12845</v>
      </c>
      <c r="E9" s="28">
        <v>28515</v>
      </c>
    </row>
  </sheetData>
  <phoneticPr fontId="9" type="noConversion"/>
  <pageMargins left="0.7" right="0.7" top="0.75" bottom="0.75" header="0.3" footer="0.3"/>
  <pageSetup paperSize="9" orientation="portrait" horizontalDpi="1200" verticalDpi="120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2216-1989-4ACB-BF21-A0C1252EB66D}">
  <dimension ref="B2"/>
  <sheetViews>
    <sheetView tabSelected="1" workbookViewId="0">
      <selection activeCell="B2" sqref="B2"/>
    </sheetView>
  </sheetViews>
  <sheetFormatPr defaultRowHeight="15.75"/>
  <sheetData>
    <row r="2" spans="2:2">
      <c r="B2" s="73" t="s">
        <v>104</v>
      </c>
    </row>
  </sheetData>
  <phoneticPr fontId="9" type="noConversion"/>
  <hyperlinks>
    <hyperlink ref="B2" r:id="rId1" xr:uid="{617FAE24-5CAE-4B4A-959C-95C91F48821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��h�<h"u�T�TT��<h�U�P�^Lr^�%R"u�T�TT��<h�U�P�^Lr^�%R
</file>

<file path=customXml/item2.xml>��h�<hh�<hh�<hh�<h
</file>

<file path=customXml/item3.xml>��h�<h�[6b�[6bT1z�����N��q��Pw�}@W0W@W�[6b�[6bT1z�����N��q��Pw�}@W0W@W
</file>

<file path=customXml/item4.xml>��h�<h2,h�<h3,h�<h4,h�<h
</file>

<file path=customXml/item5.xml>��
</file>

<file path=customXml/item6.xml>��
</file>

<file path=customXml/item7.xml>��h�<hh�<h�[6b�[6bT1z�����N��q��Pw�}@W0W@W"u�T"u�T"u�T�TT��<h�U�P�^Lr^�%R�T�]�T�]�T�]�YT'`%R0W@W��q��[6b�[6b�[6b�[6bT1z�����N��q��Pw�}@W0W@W��U��U�}_��T�]g�N�[6b"u�Txeϑ�NfёM��[��.U�P�bcb�_
</file>

<file path=customXml/item8.xml>��
</file>

<file path=customXml/item9.xml>��
</file>

<file path=customXml/item10.xml>��h�<h�}_��T�]g�N�[6b"u�Txeϑ�NfёM��bcb�_�[��.U�P�}_��T�]g�N�[6b"u�Txeϑ�NfёM��bcb�_�[��.U�P
</file>

<file path=customXml/item11.xml>��
</file>

<file path=customXml/item12.xml>��
</file>

<file path=customXml/item13.xml>��h�<hh�<h�[6b�[6bT1z�����N��q��Pw�}@W0W@W�[6b�[6bT1z�����N��q��Pw�}@W0W@W"u�T"u�T"u�T�TT��<h�U�P�^Lr^�%R"u�T�TT��<h�U�P�^Lr^�%R�T�]�T�]�T�]�YT'`%R0W@W��q��T�]�YT'`%R0W@W��q��[6b�[6b�[6b�[6bT1z�����N��q��Pw�}@W0W@W�[6b�[6bT1z�����N��q��Pw�}@W0W@W��U��U�NNǌ�e�v=~�T: �NfёM��NNǌ�e�v=~�T: �NfёM�lQ_�NNǌ�e�v=~�T: �NfёM�<P�NNǌ�e�v=~�T: xeϑ�NNǌ�e�v=~�T: xeϑlQ_�NNǌ�e�v=~�T: xeϑ<P�}_��T�]g�N�[6b"u�Txeϑ�NfёM��[��.U�P�bcb�_�NNǌ�e�v=~�T: �NfёM��NfёM��NNǌ�e�v=~�T: �NfёM��NfёM��NNǌ�e�v=~�T: �NfёM��NfёM��NNǌ�e�v=~�T: xeϑxeϑ�NNǌ�e�v=~�T: xeϑxeϑ�NNǌ�e�v=~�T: xeϑxeϑ�NNǌ�e�v=~�T: �NfёM��NNǌ�e�v=~�T: �NfёM�lQ_�NNǌ�e�v=~�T: �NfёM�<P�NNǌ�e�v=~�T: xeϑ�NNǌ�e�v=~�T: xeϑlQ_�NNǌ�e�v=~�T: xeϑ<P�}_��T�]g�N�[6b"u�Txeϑ�NfёM��[��.U�P�bcb�_�NNǌ�e�v=~�T: �NfёM��NfёM��NNǌ�e�v=~�T: �NfёM��NfёM��NNǌ�e�v=~�T: �NfёM��NfёM��NNǌ�e�v=~�T: xeϑxeϑ�NNǌ�e�v=~�T: xeϑxeϑ�NNǌ�e�v=~�T: xeϑxeϑ��U�T�]�[6b"u�T��U��U�}_���U�T�]��Ug�N��U�[6b��U"u�T��Uxeϑ��U�NfёM���U�[��.U�P��U�bcb�_��U�NNǌ�e�v=~�T: �NfёM���U\�NNǌ�e�v=~�T: �NfёM���+Tϑ<P��U�NNǌ�e�v=~�T: xeϑ��U\�NNǌ�e�v=~�T: xeϑ��+Tϑ<P�T�]�T�]�T�]�T�]�YT�T�]'`%R�T�]0W@W�T�]��q��[6b�[6b�[6b�[6b�[6bT1z�[6b�����N�[6b��q��[6b�Pw�[6b�}@W�[6b0W@W"u�T"u�T"u�T"u�T�TT"u�T��<h"u�T�U�P"u�T�^Lr"u�T^�%R��U�T�]�T�]�T�]��U�T�]�T�]�T�]��U�T�]�T�]�T�]��U�T�]�T�]�T�]��U�[6b�[6b�[6b��U�[6b�[6b�[6b��U�[6b�[6b�[6b��U�[6b�[6b�[6b��U"u�T"u�T"u�T��U"u�T"u�T"u�T��U"u�T"u�T"u�T��U"u�T"u�T"u�T��U��U�T�]�[6b"u�T��U��U�}_���U�T�]��Ug�N��U�[6b��U"u�T��Uxeϑ��U�NfёM���U�[��.U�P��U�bcb�_��U�NNǌ�e�v=~�T: �NfёM���U\�NNǌ�e�v=~�T: �NfёM���+Tϑ<P��U�NNǌ�e�v=~�T: xeϑ��U\�NNǌ�e�v=~�T: xeϑ��+Tϑ<P�T�]�T�]�T�]�T�]�YT�T�]'`%R�T�]0W@W�T�]��q��[6b�[6b�[6b�[6b�[6bT1z�[6b�����N�[6b��q��[6b�Pw�[6b�}@W�[6b0W@W"u�T"u�T"u�T"u�T�TT"u�T��<h"u�T�U�P"u�T�^Lr"u�T^�%R��U�T�]�T�]�T�]�zޞ0�zޞ��U�T�]�T�]�T�]��U�T�]�T�]�T�]��U�T�]�T�]�T�]��U�[6b�[6b�[6b�zޞ0�zޞ��U�[6b�[6b�[6b��U�[6b�[6b�[6b��U�[6b�[6b�[6b��U"u�T"u�T"u�T�zޞ0�zޞ��U"u�T"u�T"u�T��U"u�T"u�T"u�T��U"u�T"u�T"u�T
</file>

<file path=customXml/item14.xml>��
</file>

<file path=customXml/item15.xml>��h�<h�T�]�YT'`%R0W@W��q��T�]�YT'`%R0W@W��q�
</file>

<file path=customXml/item16.xml>��
</file>

<file path=customXml/item17.xml>��
</file>

<file path=customXml/item18.xml>��h�<h
</file>

<file path=customXml/item19.xml>��
</file>

<file path=customXml/itemProps1.xml><?xml version="1.0" encoding="utf-8"?>
<ds:datastoreItem xmlns:ds="http://schemas.openxmlformats.org/officeDocument/2006/customXml" ds:itemID="{57AC901E-99E4-4AA6-8BE8-DAA3B4CB99BE}">
  <ds:schemaRefs/>
</ds:datastoreItem>
</file>

<file path=customXml/itemProps2.xml><?xml version="1.0" encoding="utf-8"?>
<ds:datastoreItem xmlns:ds="http://schemas.openxmlformats.org/officeDocument/2006/customXml" ds:itemID="{B55DECF3-FD1D-4B0C-B323-3E8997924B7A}">
  <ds:schemaRefs/>
</ds:datastoreItem>
</file>

<file path=customXml/itemProps3.xml><?xml version="1.0" encoding="utf-8"?>
<ds:datastoreItem xmlns:ds="http://schemas.openxmlformats.org/officeDocument/2006/customXml" ds:itemID="{E8580247-D2BE-4179-A413-163436DDD124}">
  <ds:schemaRefs/>
</ds:datastoreItem>
</file>

<file path=customXml/itemProps4.xml><?xml version="1.0" encoding="utf-8"?>
<ds:datastoreItem xmlns:ds="http://schemas.openxmlformats.org/officeDocument/2006/customXml" ds:itemID="{AD6F083F-49E2-4A77-82A8-47CF703F8268}">
  <ds:schemaRefs/>
</ds:datastoreItem>
</file>

<file path=customXml/itemProps5.xml><?xml version="1.0" encoding="utf-8"?>
<ds:datastoreItem xmlns:ds="http://schemas.openxmlformats.org/officeDocument/2006/customXml" ds:itemID="{749B299F-252E-46D7-A667-CD3FE355586D}">
  <ds:schemaRefs/>
</ds:datastoreItem>
</file>

<file path=customXml/itemProps6.xml><?xml version="1.0" encoding="utf-8"?>
<ds:datastoreItem xmlns:ds="http://schemas.openxmlformats.org/officeDocument/2006/customXml" ds:itemID="{16D49197-898B-469E-87DF-B1531DA04A78}">
  <ds:schemaRefs/>
</ds:datastoreItem>
</file>

<file path=customXml/itemProps7.xml><?xml version="1.0" encoding="utf-8"?>
<ds:datastoreItem xmlns:ds="http://schemas.openxmlformats.org/officeDocument/2006/customXml" ds:itemID="{3AD65036-71ED-4587-B5AC-A37864441760}">
  <ds:schemaRefs/>
</ds:datastoreItem>
</file>

<file path=customXml/itemProps8.xml><?xml version="1.0" encoding="utf-8"?>
<ds:datastoreItem xmlns:ds="http://schemas.openxmlformats.org/officeDocument/2006/customXml" ds:itemID="{375B6D37-137A-43C7-9002-3F8F77C1D4C4}">
  <ds:schemaRefs/>
</ds:datastoreItem>
</file>

<file path=customXml/itemProps9.xml><?xml version="1.0" encoding="utf-8"?>
<ds:datastoreItem xmlns:ds="http://schemas.openxmlformats.org/officeDocument/2006/customXml" ds:itemID="{B29148CA-13BA-4A76-B155-BA6D84330424}">
  <ds:schemaRefs/>
</ds:datastoreItem>
</file>

<file path=customXml/itemProps10.xml><?xml version="1.0" encoding="utf-8"?>
<ds:datastoreItem xmlns:ds="http://schemas.openxmlformats.org/officeDocument/2006/customXml" ds:itemID="{00A9F969-8AC9-48A9-AF93-560153E7CBC8}">
  <ds:schemaRefs/>
</ds:datastoreItem>
</file>

<file path=customXml/itemProps11.xml><?xml version="1.0" encoding="utf-8"?>
<ds:datastoreItem xmlns:ds="http://schemas.openxmlformats.org/officeDocument/2006/customXml" ds:itemID="{18330C56-26D0-419E-90A7-6188C71E81E3}">
  <ds:schemaRefs/>
</ds:datastoreItem>
</file>

<file path=customXml/itemProps12.xml><?xml version="1.0" encoding="utf-8"?>
<ds:datastoreItem xmlns:ds="http://schemas.openxmlformats.org/officeDocument/2006/customXml" ds:itemID="{8C112F8D-723D-44F5-8BB9-B6CA1CCF53B6}">
  <ds:schemaRefs/>
</ds:datastoreItem>
</file>

<file path=customXml/itemProps13.xml><?xml version="1.0" encoding="utf-8"?>
<ds:datastoreItem xmlns:ds="http://schemas.openxmlformats.org/officeDocument/2006/customXml" ds:itemID="{A06C016C-7BED-4293-A2E7-2993D6136FC7}">
  <ds:schemaRefs/>
</ds:datastoreItem>
</file>

<file path=customXml/itemProps14.xml><?xml version="1.0" encoding="utf-8"?>
<ds:datastoreItem xmlns:ds="http://schemas.openxmlformats.org/officeDocument/2006/customXml" ds:itemID="{0361681A-95AC-44C5-8908-B0B7F5FAA1FD}">
  <ds:schemaRefs/>
</ds:datastoreItem>
</file>

<file path=customXml/itemProps15.xml><?xml version="1.0" encoding="utf-8"?>
<ds:datastoreItem xmlns:ds="http://schemas.openxmlformats.org/officeDocument/2006/customXml" ds:itemID="{B661D482-9E1D-49B1-A203-FBF6FC4E940C}">
  <ds:schemaRefs/>
</ds:datastoreItem>
</file>

<file path=customXml/itemProps16.xml><?xml version="1.0" encoding="utf-8"?>
<ds:datastoreItem xmlns:ds="http://schemas.openxmlformats.org/officeDocument/2006/customXml" ds:itemID="{B6E95706-5484-4BD7-B982-D22D1C50AD41}">
  <ds:schemaRefs/>
</ds:datastoreItem>
</file>

<file path=customXml/itemProps17.xml><?xml version="1.0" encoding="utf-8"?>
<ds:datastoreItem xmlns:ds="http://schemas.openxmlformats.org/officeDocument/2006/customXml" ds:itemID="{8C18E164-CF67-4F5E-8B53-8D8D47043E65}">
  <ds:schemaRefs/>
</ds:datastoreItem>
</file>

<file path=customXml/itemProps18.xml><?xml version="1.0" encoding="utf-8"?>
<ds:datastoreItem xmlns:ds="http://schemas.openxmlformats.org/officeDocument/2006/customXml" ds:itemID="{519BEDE5-5FF5-4112-B708-631128F3B8B5}">
  <ds:schemaRefs/>
</ds:datastoreItem>
</file>

<file path=customXml/itemProps19.xml><?xml version="1.0" encoding="utf-8"?>
<ds:datastoreItem xmlns:ds="http://schemas.openxmlformats.org/officeDocument/2006/customXml" ds:itemID="{24FE663B-703F-4D14-8B95-AEE52D2F60F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</vt:i4>
      </vt:variant>
    </vt:vector>
  </HeadingPairs>
  <TitlesOfParts>
    <vt:vector size="10" baseType="lpstr">
      <vt:lpstr>樞紐統計</vt:lpstr>
      <vt:lpstr>員工資料</vt:lpstr>
      <vt:lpstr>客戶資料</vt:lpstr>
      <vt:lpstr>產品資料</vt:lpstr>
      <vt:lpstr>訂單資料</vt:lpstr>
      <vt:lpstr>獎金</vt:lpstr>
      <vt:lpstr>銷售記錄 </vt:lpstr>
      <vt:lpstr>銷售統計</vt:lpstr>
      <vt:lpstr>原始檔練習</vt:lpstr>
      <vt:lpstr>品名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蘇孟緯</cp:lastModifiedBy>
  <dcterms:created xsi:type="dcterms:W3CDTF">2003-09-19T02:24:38Z</dcterms:created>
  <dcterms:modified xsi:type="dcterms:W3CDTF">2021-07-26T07:18:18Z</dcterms:modified>
</cp:coreProperties>
</file>