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课题资料\肝再生课题\第二篇\修稿\"/>
    </mc:Choice>
  </mc:AlternateContent>
  <bookViews>
    <workbookView xWindow="0" yWindow="0" windowWidth="27945" windowHeight="12375" activeTab="4"/>
  </bookViews>
  <sheets>
    <sheet name="Compound List" sheetId="6" r:id="rId1"/>
    <sheet name="Healthy_data" sheetId="1" r:id="rId2"/>
    <sheet name="NASH_data" sheetId="2" r:id="rId3"/>
    <sheet name="Fibrosis_data" sheetId="7" r:id="rId4"/>
    <sheet name="SRDrep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8" l="1"/>
  <c r="T8" i="8"/>
  <c r="T7" i="8"/>
  <c r="T6" i="8"/>
  <c r="T5" i="8"/>
  <c r="T4" i="8"/>
</calcChain>
</file>

<file path=xl/sharedStrings.xml><?xml version="1.0" encoding="utf-8"?>
<sst xmlns="http://schemas.openxmlformats.org/spreadsheetml/2006/main" count="421" uniqueCount="175">
  <si>
    <t>Compound 1</t>
  </si>
  <si>
    <t>His</t>
  </si>
  <si>
    <t>L-Histidine</t>
  </si>
  <si>
    <t>Compound 2</t>
  </si>
  <si>
    <t>Hyp</t>
  </si>
  <si>
    <t>Hypoxanthine</t>
  </si>
  <si>
    <t>Compound 3</t>
  </si>
  <si>
    <t>3MHis</t>
  </si>
  <si>
    <t>3-methylhistidine</t>
  </si>
  <si>
    <t>Compound 4</t>
  </si>
  <si>
    <t>1MHis</t>
  </si>
  <si>
    <t>1-methylhistidine</t>
  </si>
  <si>
    <t>Compound 5</t>
  </si>
  <si>
    <t>PEtN</t>
  </si>
  <si>
    <t>O-Phosphoethanolamine</t>
  </si>
  <si>
    <t>Compound 6</t>
  </si>
  <si>
    <t>Asn</t>
  </si>
  <si>
    <t>L-Asparagine</t>
  </si>
  <si>
    <t>Compound 7</t>
  </si>
  <si>
    <t>Arg</t>
  </si>
  <si>
    <t>L-Arginine</t>
  </si>
  <si>
    <t>Compound 8</t>
  </si>
  <si>
    <t>Car</t>
  </si>
  <si>
    <t>Sarcosine</t>
  </si>
  <si>
    <t>Compound 9</t>
  </si>
  <si>
    <t>Tau</t>
  </si>
  <si>
    <t>Taurine</t>
  </si>
  <si>
    <t>Compound 10</t>
  </si>
  <si>
    <t>Ans</t>
  </si>
  <si>
    <t>Anserine</t>
  </si>
  <si>
    <t>Compound 11</t>
  </si>
  <si>
    <t>Ser</t>
  </si>
  <si>
    <t>L-Serine</t>
  </si>
  <si>
    <t>Compound 12</t>
  </si>
  <si>
    <t>Gln</t>
  </si>
  <si>
    <t>L-Glutamine</t>
  </si>
  <si>
    <t>Compound 13</t>
  </si>
  <si>
    <t>Asa</t>
  </si>
  <si>
    <t>Argininosuccinic acid</t>
  </si>
  <si>
    <t>Compound 14</t>
  </si>
  <si>
    <t>Gly</t>
  </si>
  <si>
    <t>Glycine</t>
  </si>
  <si>
    <t>Compound 15</t>
  </si>
  <si>
    <t>EtN</t>
  </si>
  <si>
    <t>Erythrityl Tetranitrate</t>
  </si>
  <si>
    <t>Compound 16</t>
  </si>
  <si>
    <t>Asp</t>
  </si>
  <si>
    <t>L-Aspartic acid</t>
  </si>
  <si>
    <t>Compound 17</t>
  </si>
  <si>
    <t>Cit</t>
  </si>
  <si>
    <t>Citrulline</t>
  </si>
  <si>
    <t>Compound 18</t>
  </si>
  <si>
    <t>Sar</t>
  </si>
  <si>
    <t>Compound 19</t>
  </si>
  <si>
    <t>Glu</t>
  </si>
  <si>
    <t>L-Glutamic acid</t>
  </si>
  <si>
    <t>Compound 20</t>
  </si>
  <si>
    <t>bAla</t>
  </si>
  <si>
    <t>Beta-Alanine</t>
  </si>
  <si>
    <t>Compound 21</t>
  </si>
  <si>
    <t>Thr</t>
  </si>
  <si>
    <t>L-Threonine</t>
  </si>
  <si>
    <t>Compound 22</t>
  </si>
  <si>
    <t>Ala</t>
  </si>
  <si>
    <t>L-Alanine</t>
  </si>
  <si>
    <t>Compound 23</t>
  </si>
  <si>
    <t>Hcit</t>
  </si>
  <si>
    <t>Homocitrulline</t>
  </si>
  <si>
    <t>Compound 24</t>
  </si>
  <si>
    <t>GABA</t>
  </si>
  <si>
    <t>Gamma-Aminobutyric acid</t>
  </si>
  <si>
    <t>Compound 25</t>
  </si>
  <si>
    <t>Aad</t>
  </si>
  <si>
    <t>Aminoadipic acid</t>
  </si>
  <si>
    <t>Compound 26</t>
  </si>
  <si>
    <t>Hyl</t>
  </si>
  <si>
    <t>Hydroxylysine</t>
  </si>
  <si>
    <t>Compound 27</t>
  </si>
  <si>
    <t>bAib</t>
  </si>
  <si>
    <t>β-aminoisobutyric acid</t>
  </si>
  <si>
    <t>Compound 28</t>
  </si>
  <si>
    <t>Pro</t>
  </si>
  <si>
    <t>L-Proline</t>
  </si>
  <si>
    <t>Compound 29</t>
  </si>
  <si>
    <t>Cth</t>
  </si>
  <si>
    <t>L-cystathionine</t>
  </si>
  <si>
    <t>Compound 30</t>
  </si>
  <si>
    <t>Abu</t>
  </si>
  <si>
    <t>2-aminobutyric acid</t>
  </si>
  <si>
    <t>Compound 31</t>
  </si>
  <si>
    <t>Cys</t>
  </si>
  <si>
    <t>L-Cysteine</t>
  </si>
  <si>
    <t>Compound 32</t>
  </si>
  <si>
    <t>Tyr</t>
  </si>
  <si>
    <t>L-Tyrosine</t>
  </si>
  <si>
    <t>Compound 33</t>
  </si>
  <si>
    <t>Met</t>
  </si>
  <si>
    <t>L-Methionine</t>
  </si>
  <si>
    <t>Compound 34</t>
  </si>
  <si>
    <t>Val</t>
  </si>
  <si>
    <t>L-Valine</t>
  </si>
  <si>
    <t>Compound 35</t>
  </si>
  <si>
    <t>Ile</t>
  </si>
  <si>
    <t>L-Isoleucine</t>
  </si>
  <si>
    <t>Compound 36</t>
  </si>
  <si>
    <t>Leu</t>
  </si>
  <si>
    <t>L-Leucine</t>
  </si>
  <si>
    <t>Compound 37</t>
  </si>
  <si>
    <t>Phe</t>
  </si>
  <si>
    <t>L-Phenylalanine</t>
  </si>
  <si>
    <t>Compound 38</t>
  </si>
  <si>
    <t>Trp</t>
  </si>
  <si>
    <t>L-Tryptophan</t>
  </si>
  <si>
    <t>Compound 39</t>
  </si>
  <si>
    <t>Lys</t>
  </si>
  <si>
    <t>L-Lysine</t>
  </si>
  <si>
    <t>Item</t>
  </si>
  <si>
    <t>Description</t>
  </si>
  <si>
    <t>liver_index</t>
  </si>
  <si>
    <t>liver weight / body weight</t>
  </si>
  <si>
    <t>Healthy_Group</t>
  </si>
  <si>
    <t>time points after hepatectomy in healthy mice</t>
  </si>
  <si>
    <t>Liver_index</t>
  </si>
  <si>
    <t>0h</t>
  </si>
  <si>
    <t>6h</t>
  </si>
  <si>
    <t>24h</t>
  </si>
  <si>
    <t>48h</t>
  </si>
  <si>
    <t>72h</t>
  </si>
  <si>
    <t>168h</t>
  </si>
  <si>
    <t>NASH_Group</t>
  </si>
  <si>
    <t>time points after hepatectomy in nonalcoholic steatohepatitis mice</t>
  </si>
  <si>
    <t>Fibrosis_Group</t>
  </si>
  <si>
    <t>time points after hepatectomy in liver fibrosis mice</t>
  </si>
  <si>
    <t>Liver</t>
  </si>
  <si>
    <t>Fibrosis-Group</t>
  </si>
  <si>
    <t>n_dig=</t>
    <phoneticPr fontId="9" type="noConversion"/>
  </si>
  <si>
    <t>knn_opls</t>
  </si>
  <si>
    <t>knn_muvr</t>
  </si>
  <si>
    <t>lasso_opls</t>
  </si>
  <si>
    <t>lasso_muvr</t>
  </si>
  <si>
    <t>svm_opls</t>
  </si>
  <si>
    <t>svm_muvr</t>
  </si>
  <si>
    <t>rf_opls</t>
  </si>
  <si>
    <t>rf_muvr</t>
  </si>
  <si>
    <t>CatBoost_opls</t>
  </si>
  <si>
    <t>CatBoost_muvr</t>
  </si>
  <si>
    <t>pls_opls</t>
  </si>
  <si>
    <t>pls_muvr</t>
  </si>
  <si>
    <t>mlp_opls</t>
  </si>
  <si>
    <t>mlp_muvr</t>
  </si>
  <si>
    <t>R2_train</t>
    <phoneticPr fontId="9" type="noConversion"/>
  </si>
  <si>
    <t>Read</t>
    <phoneticPr fontId="9" type="noConversion"/>
  </si>
  <si>
    <t>R2_test</t>
    <phoneticPr fontId="9" type="noConversion"/>
  </si>
  <si>
    <t>RMSE_train</t>
    <phoneticPr fontId="9" type="noConversion"/>
  </si>
  <si>
    <t>RMSE_test</t>
    <phoneticPr fontId="9" type="noConversion"/>
  </si>
  <si>
    <t>MAE_train</t>
    <phoneticPr fontId="9" type="noConversion"/>
  </si>
  <si>
    <t>MAE_test</t>
    <phoneticPr fontId="9" type="noConversion"/>
  </si>
  <si>
    <t>CV(Out1) results given by SRDnor(=100*SRD/SRDmax)</t>
  </si>
  <si>
    <t>SRDmax</t>
  </si>
  <si>
    <t>Group/Var</t>
  </si>
  <si>
    <t>Gr1</t>
  </si>
  <si>
    <t>Gr2</t>
  </si>
  <si>
    <t>Gr3</t>
  </si>
  <si>
    <t>Gr4</t>
  </si>
  <si>
    <t>Gr5</t>
  </si>
  <si>
    <t>Gr6</t>
  </si>
  <si>
    <t>liver1</t>
    <phoneticPr fontId="8" type="noConversion"/>
  </si>
  <si>
    <t>xgboost_opls</t>
    <phoneticPr fontId="8" type="noConversion"/>
  </si>
  <si>
    <t>xgboost_muvr</t>
    <phoneticPr fontId="8" type="noConversion"/>
  </si>
  <si>
    <t>xgboost_muvr</t>
    <phoneticPr fontId="8" type="noConversion"/>
  </si>
  <si>
    <t>nb_muvr</t>
    <phoneticPr fontId="8" type="noConversion"/>
  </si>
  <si>
    <t>nb_opls</t>
    <phoneticPr fontId="8" type="noConversion"/>
  </si>
  <si>
    <t>nb_opls</t>
    <phoneticPr fontId="8" type="noConversion"/>
  </si>
  <si>
    <t>n_row=</t>
  </si>
  <si>
    <t>n_col=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</si>
</sst>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_ "/>
    <numFmt numFmtId="177" formatCode="0.0"/>
  </numFmts>
  <fonts count="1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 Regular"/>
      <family val="1"/>
    </font>
    <font>
      <sz val="11"/>
      <color rgb="FF000000"/>
      <name val="Times New Roman Regular"/>
      <family val="1"/>
    </font>
    <font>
      <sz val="11"/>
      <name val="Times New Roman Regular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" sqref="C3"/>
    </sheetView>
  </sheetViews>
  <sheetFormatPr defaultColWidth="9.25" defaultRowHeight="15"/>
  <cols>
    <col min="1" max="1" width="13.875" style="12" customWidth="1"/>
    <col min="2" max="16384" width="9.25" style="12"/>
  </cols>
  <sheetData>
    <row r="1" spans="1:3">
      <c r="A1" s="13" t="s">
        <v>0</v>
      </c>
      <c r="B1" s="13" t="s">
        <v>1</v>
      </c>
      <c r="C1" s="12" t="s">
        <v>2</v>
      </c>
    </row>
    <row r="2" spans="1:3">
      <c r="A2" s="13" t="s">
        <v>3</v>
      </c>
      <c r="B2" s="13" t="s">
        <v>4</v>
      </c>
      <c r="C2" s="12" t="s">
        <v>5</v>
      </c>
    </row>
    <row r="3" spans="1:3">
      <c r="A3" s="13" t="s">
        <v>6</v>
      </c>
      <c r="B3" s="13" t="s">
        <v>7</v>
      </c>
      <c r="C3" s="12" t="s">
        <v>8</v>
      </c>
    </row>
    <row r="4" spans="1:3">
      <c r="A4" s="13" t="s">
        <v>9</v>
      </c>
      <c r="B4" s="13" t="s">
        <v>10</v>
      </c>
      <c r="C4" s="12" t="s">
        <v>11</v>
      </c>
    </row>
    <row r="5" spans="1:3">
      <c r="A5" s="13" t="s">
        <v>12</v>
      </c>
      <c r="B5" s="13" t="s">
        <v>13</v>
      </c>
      <c r="C5" s="12" t="s">
        <v>14</v>
      </c>
    </row>
    <row r="6" spans="1:3">
      <c r="A6" s="13" t="s">
        <v>15</v>
      </c>
      <c r="B6" s="13" t="s">
        <v>16</v>
      </c>
      <c r="C6" s="12" t="s">
        <v>17</v>
      </c>
    </row>
    <row r="7" spans="1:3">
      <c r="A7" s="13" t="s">
        <v>18</v>
      </c>
      <c r="B7" s="13" t="s">
        <v>19</v>
      </c>
      <c r="C7" s="12" t="s">
        <v>20</v>
      </c>
    </row>
    <row r="8" spans="1:3">
      <c r="A8" s="13" t="s">
        <v>21</v>
      </c>
      <c r="B8" s="13" t="s">
        <v>22</v>
      </c>
      <c r="C8" s="12" t="s">
        <v>23</v>
      </c>
    </row>
    <row r="9" spans="1:3">
      <c r="A9" s="13" t="s">
        <v>24</v>
      </c>
      <c r="B9" s="13" t="s">
        <v>25</v>
      </c>
      <c r="C9" s="12" t="s">
        <v>26</v>
      </c>
    </row>
    <row r="10" spans="1:3">
      <c r="A10" s="13" t="s">
        <v>27</v>
      </c>
      <c r="B10" s="14" t="s">
        <v>28</v>
      </c>
      <c r="C10" s="12" t="s">
        <v>29</v>
      </c>
    </row>
    <row r="11" spans="1:3">
      <c r="A11" s="13" t="s">
        <v>30</v>
      </c>
      <c r="B11" s="13" t="s">
        <v>31</v>
      </c>
      <c r="C11" s="12" t="s">
        <v>32</v>
      </c>
    </row>
    <row r="12" spans="1:3">
      <c r="A12" s="13" t="s">
        <v>33</v>
      </c>
      <c r="B12" s="13" t="s">
        <v>34</v>
      </c>
      <c r="C12" s="12" t="s">
        <v>35</v>
      </c>
    </row>
    <row r="13" spans="1:3">
      <c r="A13" s="13" t="s">
        <v>36</v>
      </c>
      <c r="B13" s="13" t="s">
        <v>37</v>
      </c>
      <c r="C13" s="12" t="s">
        <v>38</v>
      </c>
    </row>
    <row r="14" spans="1:3">
      <c r="A14" s="13" t="s">
        <v>39</v>
      </c>
      <c r="B14" s="13" t="s">
        <v>40</v>
      </c>
      <c r="C14" s="12" t="s">
        <v>41</v>
      </c>
    </row>
    <row r="15" spans="1:3">
      <c r="A15" s="13" t="s">
        <v>42</v>
      </c>
      <c r="B15" s="13" t="s">
        <v>43</v>
      </c>
      <c r="C15" s="12" t="s">
        <v>44</v>
      </c>
    </row>
    <row r="16" spans="1:3">
      <c r="A16" s="13" t="s">
        <v>45</v>
      </c>
      <c r="B16" s="13" t="s">
        <v>46</v>
      </c>
      <c r="C16" s="12" t="s">
        <v>47</v>
      </c>
    </row>
    <row r="17" spans="1:3">
      <c r="A17" s="13" t="s">
        <v>48</v>
      </c>
      <c r="B17" s="13" t="s">
        <v>49</v>
      </c>
      <c r="C17" s="12" t="s">
        <v>50</v>
      </c>
    </row>
    <row r="18" spans="1:3">
      <c r="A18" s="13" t="s">
        <v>51</v>
      </c>
      <c r="B18" s="13" t="s">
        <v>52</v>
      </c>
      <c r="C18" s="12" t="s">
        <v>23</v>
      </c>
    </row>
    <row r="19" spans="1:3">
      <c r="A19" s="13" t="s">
        <v>53</v>
      </c>
      <c r="B19" s="13" t="s">
        <v>54</v>
      </c>
      <c r="C19" s="12" t="s">
        <v>55</v>
      </c>
    </row>
    <row r="20" spans="1:3">
      <c r="A20" s="13" t="s">
        <v>56</v>
      </c>
      <c r="B20" s="13" t="s">
        <v>57</v>
      </c>
      <c r="C20" s="12" t="s">
        <v>58</v>
      </c>
    </row>
    <row r="21" spans="1:3">
      <c r="A21" s="13" t="s">
        <v>59</v>
      </c>
      <c r="B21" s="13" t="s">
        <v>60</v>
      </c>
      <c r="C21" s="12" t="s">
        <v>61</v>
      </c>
    </row>
    <row r="22" spans="1:3">
      <c r="A22" s="13" t="s">
        <v>62</v>
      </c>
      <c r="B22" s="13" t="s">
        <v>63</v>
      </c>
      <c r="C22" s="12" t="s">
        <v>64</v>
      </c>
    </row>
    <row r="23" spans="1:3">
      <c r="A23" s="13" t="s">
        <v>65</v>
      </c>
      <c r="B23" s="13" t="s">
        <v>66</v>
      </c>
      <c r="C23" s="12" t="s">
        <v>67</v>
      </c>
    </row>
    <row r="24" spans="1:3">
      <c r="A24" s="13" t="s">
        <v>68</v>
      </c>
      <c r="B24" s="13" t="s">
        <v>69</v>
      </c>
      <c r="C24" s="12" t="s">
        <v>70</v>
      </c>
    </row>
    <row r="25" spans="1:3">
      <c r="A25" s="13" t="s">
        <v>71</v>
      </c>
      <c r="B25" s="13" t="s">
        <v>72</v>
      </c>
      <c r="C25" s="12" t="s">
        <v>73</v>
      </c>
    </row>
    <row r="26" spans="1:3">
      <c r="A26" s="13" t="s">
        <v>74</v>
      </c>
      <c r="B26" s="13" t="s">
        <v>75</v>
      </c>
      <c r="C26" s="12" t="s">
        <v>76</v>
      </c>
    </row>
    <row r="27" spans="1:3">
      <c r="A27" s="13" t="s">
        <v>77</v>
      </c>
      <c r="B27" s="13" t="s">
        <v>78</v>
      </c>
      <c r="C27" s="12" t="s">
        <v>79</v>
      </c>
    </row>
    <row r="28" spans="1:3">
      <c r="A28" s="13" t="s">
        <v>80</v>
      </c>
      <c r="B28" s="13" t="s">
        <v>81</v>
      </c>
      <c r="C28" s="12" t="s">
        <v>82</v>
      </c>
    </row>
    <row r="29" spans="1:3">
      <c r="A29" s="13" t="s">
        <v>83</v>
      </c>
      <c r="B29" s="13" t="s">
        <v>84</v>
      </c>
      <c r="C29" s="12" t="s">
        <v>85</v>
      </c>
    </row>
    <row r="30" spans="1:3">
      <c r="A30" s="13" t="s">
        <v>86</v>
      </c>
      <c r="B30" s="13" t="s">
        <v>87</v>
      </c>
      <c r="C30" s="12" t="s">
        <v>88</v>
      </c>
    </row>
    <row r="31" spans="1:3">
      <c r="A31" s="13" t="s">
        <v>89</v>
      </c>
      <c r="B31" s="13" t="s">
        <v>90</v>
      </c>
      <c r="C31" s="12" t="s">
        <v>91</v>
      </c>
    </row>
    <row r="32" spans="1:3">
      <c r="A32" s="13" t="s">
        <v>92</v>
      </c>
      <c r="B32" s="13" t="s">
        <v>93</v>
      </c>
      <c r="C32" s="12" t="s">
        <v>94</v>
      </c>
    </row>
    <row r="33" spans="1:3">
      <c r="A33" s="13" t="s">
        <v>95</v>
      </c>
      <c r="B33" s="13" t="s">
        <v>96</v>
      </c>
      <c r="C33" s="12" t="s">
        <v>97</v>
      </c>
    </row>
    <row r="34" spans="1:3">
      <c r="A34" s="13" t="s">
        <v>98</v>
      </c>
      <c r="B34" s="13" t="s">
        <v>99</v>
      </c>
      <c r="C34" s="12" t="s">
        <v>100</v>
      </c>
    </row>
    <row r="35" spans="1:3">
      <c r="A35" s="13" t="s">
        <v>101</v>
      </c>
      <c r="B35" s="13" t="s">
        <v>102</v>
      </c>
      <c r="C35" s="12" t="s">
        <v>103</v>
      </c>
    </row>
    <row r="36" spans="1:3">
      <c r="A36" s="13" t="s">
        <v>104</v>
      </c>
      <c r="B36" s="13" t="s">
        <v>105</v>
      </c>
      <c r="C36" s="12" t="s">
        <v>106</v>
      </c>
    </row>
    <row r="37" spans="1:3">
      <c r="A37" s="13" t="s">
        <v>107</v>
      </c>
      <c r="B37" s="13" t="s">
        <v>108</v>
      </c>
      <c r="C37" s="12" t="s">
        <v>109</v>
      </c>
    </row>
    <row r="38" spans="1:3">
      <c r="A38" s="13" t="s">
        <v>110</v>
      </c>
      <c r="B38" s="13" t="s">
        <v>111</v>
      </c>
      <c r="C38" s="12" t="s">
        <v>112</v>
      </c>
    </row>
    <row r="39" spans="1:3">
      <c r="A39" s="13" t="s">
        <v>113</v>
      </c>
      <c r="B39" s="13" t="s">
        <v>114</v>
      </c>
      <c r="C39" s="12" t="s">
        <v>115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B15" sqref="B15"/>
    </sheetView>
  </sheetViews>
  <sheetFormatPr defaultColWidth="9" defaultRowHeight="14.25"/>
  <cols>
    <col min="1" max="1" width="12.625" style="10"/>
    <col min="2" max="2" width="12.5" style="10" customWidth="1"/>
    <col min="3" max="3" width="9.875" style="10" customWidth="1"/>
    <col min="4" max="4" width="10.25" style="10" customWidth="1"/>
    <col min="5" max="5" width="11.875" style="10" customWidth="1"/>
    <col min="6" max="6" width="11.375" style="10" customWidth="1"/>
    <col min="7" max="7" width="9.875" style="10" customWidth="1"/>
    <col min="8" max="16384" width="9" style="10"/>
  </cols>
  <sheetData>
    <row r="1" spans="1:41" ht="15">
      <c r="A1" s="7" t="s">
        <v>116</v>
      </c>
      <c r="B1" s="16" t="s">
        <v>117</v>
      </c>
      <c r="C1" s="16"/>
      <c r="D1" s="16"/>
      <c r="E1" s="16"/>
      <c r="F1" s="16"/>
      <c r="G1" s="16"/>
      <c r="H1" s="16"/>
      <c r="I1" s="16"/>
      <c r="J1" s="16"/>
    </row>
    <row r="2" spans="1:41" ht="15">
      <c r="A2" s="7" t="s">
        <v>118</v>
      </c>
      <c r="B2" s="16" t="s">
        <v>119</v>
      </c>
      <c r="C2" s="16"/>
      <c r="D2" s="16"/>
      <c r="E2" s="16"/>
      <c r="F2" s="16"/>
      <c r="G2" s="16"/>
      <c r="H2" s="16"/>
      <c r="I2" s="16"/>
      <c r="J2" s="16"/>
    </row>
    <row r="3" spans="1:41" ht="15">
      <c r="A3" s="7" t="s">
        <v>120</v>
      </c>
      <c r="B3" s="16" t="s">
        <v>121</v>
      </c>
      <c r="C3" s="16"/>
      <c r="D3" s="16"/>
      <c r="E3" s="16"/>
      <c r="F3" s="16"/>
      <c r="G3" s="16"/>
      <c r="H3" s="16"/>
      <c r="I3" s="16"/>
      <c r="J3" s="16"/>
    </row>
    <row r="4" spans="1:41" ht="15">
      <c r="A4" s="7"/>
      <c r="B4" s="11"/>
      <c r="C4" s="11"/>
      <c r="D4" s="11"/>
      <c r="E4" s="11"/>
      <c r="F4" s="11"/>
      <c r="G4" s="11"/>
      <c r="H4" s="11"/>
      <c r="I4" s="11"/>
      <c r="J4" s="11"/>
    </row>
    <row r="5" spans="1:41" s="7" customFormat="1" ht="15">
      <c r="A5" s="7" t="s">
        <v>122</v>
      </c>
      <c r="B5" s="7" t="s">
        <v>120</v>
      </c>
      <c r="C5" s="7" t="s">
        <v>1</v>
      </c>
      <c r="D5" s="7" t="s">
        <v>4</v>
      </c>
      <c r="E5" s="7" t="s">
        <v>7</v>
      </c>
      <c r="F5" s="7" t="s">
        <v>10</v>
      </c>
      <c r="G5" s="7" t="s">
        <v>13</v>
      </c>
      <c r="H5" s="7" t="s">
        <v>16</v>
      </c>
      <c r="I5" s="7" t="s">
        <v>19</v>
      </c>
      <c r="J5" s="7" t="s">
        <v>22</v>
      </c>
      <c r="K5" s="7" t="s">
        <v>25</v>
      </c>
      <c r="L5" s="7" t="s">
        <v>28</v>
      </c>
      <c r="M5" s="7" t="s">
        <v>31</v>
      </c>
      <c r="N5" s="7" t="s">
        <v>34</v>
      </c>
      <c r="O5" s="7" t="s">
        <v>37</v>
      </c>
      <c r="P5" s="7" t="s">
        <v>40</v>
      </c>
      <c r="Q5" s="7" t="s">
        <v>43</v>
      </c>
      <c r="R5" s="7" t="s">
        <v>46</v>
      </c>
      <c r="S5" s="7" t="s">
        <v>49</v>
      </c>
      <c r="T5" s="7" t="s">
        <v>52</v>
      </c>
      <c r="U5" s="7" t="s">
        <v>54</v>
      </c>
      <c r="V5" s="7" t="s">
        <v>57</v>
      </c>
      <c r="W5" s="7" t="s">
        <v>60</v>
      </c>
      <c r="X5" s="7" t="s">
        <v>63</v>
      </c>
      <c r="Y5" s="7" t="s">
        <v>66</v>
      </c>
      <c r="Z5" s="7" t="s">
        <v>69</v>
      </c>
      <c r="AA5" s="7" t="s">
        <v>72</v>
      </c>
      <c r="AB5" s="7" t="s">
        <v>75</v>
      </c>
      <c r="AC5" s="7" t="s">
        <v>78</v>
      </c>
      <c r="AD5" s="7" t="s">
        <v>81</v>
      </c>
      <c r="AE5" s="7" t="s">
        <v>84</v>
      </c>
      <c r="AF5" s="7" t="s">
        <v>87</v>
      </c>
      <c r="AG5" s="7" t="s">
        <v>90</v>
      </c>
      <c r="AH5" s="7" t="s">
        <v>93</v>
      </c>
      <c r="AI5" s="7" t="s">
        <v>96</v>
      </c>
      <c r="AJ5" s="7" t="s">
        <v>99</v>
      </c>
      <c r="AK5" s="7" t="s">
        <v>102</v>
      </c>
      <c r="AL5" s="7" t="s">
        <v>105</v>
      </c>
      <c r="AM5" s="7" t="s">
        <v>108</v>
      </c>
      <c r="AN5" s="7" t="s">
        <v>111</v>
      </c>
      <c r="AO5" s="7" t="s">
        <v>114</v>
      </c>
    </row>
    <row r="6" spans="1:41" ht="15">
      <c r="A6" s="7">
        <v>5.34711964549483E-2</v>
      </c>
      <c r="B6" s="7" t="s">
        <v>123</v>
      </c>
      <c r="C6" s="7">
        <v>11.221</v>
      </c>
      <c r="D6" s="7">
        <v>2.3170000000000002</v>
      </c>
      <c r="E6" s="7">
        <v>0.251</v>
      </c>
      <c r="F6" s="7">
        <v>0.59799999999999998</v>
      </c>
      <c r="G6" s="7">
        <v>1.4370000000000001</v>
      </c>
      <c r="H6" s="7">
        <v>3.7389999999999999</v>
      </c>
      <c r="I6" s="7">
        <v>23.849</v>
      </c>
      <c r="J6" s="7">
        <v>0.75700000000000001</v>
      </c>
      <c r="K6" s="7">
        <v>94.087999999999994</v>
      </c>
      <c r="L6" s="7">
        <v>1.1080000000000001</v>
      </c>
      <c r="M6" s="7">
        <v>8.9659999999999993</v>
      </c>
      <c r="N6" s="7">
        <v>88.66</v>
      </c>
      <c r="O6" s="7">
        <v>0.45800000000000002</v>
      </c>
      <c r="P6" s="7">
        <v>15.058</v>
      </c>
      <c r="Q6" s="7">
        <v>1.2170000000000001</v>
      </c>
      <c r="R6" s="7">
        <v>1.484</v>
      </c>
      <c r="S6" s="7">
        <v>9.9610000000000003</v>
      </c>
      <c r="T6" s="7">
        <v>0.111</v>
      </c>
      <c r="U6" s="7">
        <v>6.9889999999999999</v>
      </c>
      <c r="V6" s="7">
        <v>0.44900000000000001</v>
      </c>
      <c r="W6" s="7">
        <v>14.26</v>
      </c>
      <c r="X6" s="7">
        <v>32.234999999999999</v>
      </c>
      <c r="Y6" s="7">
        <v>0.108</v>
      </c>
      <c r="Z6" s="7">
        <v>3.1E-2</v>
      </c>
      <c r="AA6" s="7">
        <v>1.381</v>
      </c>
      <c r="AB6" s="7">
        <v>0.216</v>
      </c>
      <c r="AC6" s="7">
        <v>8.9999999999999993E-3</v>
      </c>
      <c r="AD6" s="7">
        <v>9.3010000000000002</v>
      </c>
      <c r="AE6" s="7">
        <v>0.66200000000000003</v>
      </c>
      <c r="AF6" s="7">
        <v>0.46500000000000002</v>
      </c>
      <c r="AG6" s="7">
        <v>0.67100000000000004</v>
      </c>
      <c r="AH6" s="7">
        <v>15.336</v>
      </c>
      <c r="AI6" s="7">
        <v>10.27</v>
      </c>
      <c r="AJ6" s="7">
        <v>23.172000000000001</v>
      </c>
      <c r="AK6" s="7">
        <v>8.2789999999999999</v>
      </c>
      <c r="AL6" s="7">
        <v>13.173999999999999</v>
      </c>
      <c r="AM6" s="7">
        <v>12.593999999999999</v>
      </c>
      <c r="AN6" s="7">
        <v>26.742999999999999</v>
      </c>
      <c r="AO6" s="7">
        <v>38.741</v>
      </c>
    </row>
    <row r="7" spans="1:41" ht="15">
      <c r="A7" s="7">
        <v>3.4735202492211799E-2</v>
      </c>
      <c r="B7" s="7" t="s">
        <v>123</v>
      </c>
      <c r="C7" s="7">
        <v>13.45</v>
      </c>
      <c r="D7" s="7">
        <v>1.0760000000000001</v>
      </c>
      <c r="E7" s="7">
        <v>0.68500000000000005</v>
      </c>
      <c r="F7" s="7">
        <v>0.879</v>
      </c>
      <c r="G7" s="7">
        <v>1.1970000000000001</v>
      </c>
      <c r="H7" s="7">
        <v>4.9020000000000001</v>
      </c>
      <c r="I7" s="7">
        <v>34.606000000000002</v>
      </c>
      <c r="J7" s="7">
        <v>0.34499999999999997</v>
      </c>
      <c r="K7" s="7">
        <v>89.587999999999994</v>
      </c>
      <c r="L7" s="7">
        <v>0.84399999999999997</v>
      </c>
      <c r="M7" s="7">
        <v>12.605</v>
      </c>
      <c r="N7" s="7">
        <v>115.249</v>
      </c>
      <c r="O7" s="7">
        <v>0.26600000000000001</v>
      </c>
      <c r="P7" s="7">
        <v>14.247999999999999</v>
      </c>
      <c r="Q7" s="7">
        <v>0.76600000000000001</v>
      </c>
      <c r="R7" s="7">
        <v>2.774</v>
      </c>
      <c r="S7" s="7">
        <v>11.997</v>
      </c>
      <c r="T7" s="7">
        <v>0.26900000000000002</v>
      </c>
      <c r="U7" s="7">
        <v>5.6120000000000001</v>
      </c>
      <c r="V7" s="7">
        <v>0.14699999999999999</v>
      </c>
      <c r="W7" s="7">
        <v>18.582999999999998</v>
      </c>
      <c r="X7" s="7">
        <v>34.716999999999999</v>
      </c>
      <c r="Y7" s="7">
        <v>0.12</v>
      </c>
      <c r="Z7" s="7">
        <v>2.8000000000000001E-2</v>
      </c>
      <c r="AA7" s="7">
        <v>0.97499999999999998</v>
      </c>
      <c r="AB7" s="7">
        <v>4.3999999999999997E-2</v>
      </c>
      <c r="AC7" s="7">
        <v>0.01</v>
      </c>
      <c r="AD7" s="7">
        <v>8.8780000000000001</v>
      </c>
      <c r="AE7" s="7">
        <v>0.11799999999999999</v>
      </c>
      <c r="AF7" s="7">
        <v>0.41199999999999998</v>
      </c>
      <c r="AG7" s="7">
        <v>1.6140000000000001</v>
      </c>
      <c r="AH7" s="7">
        <v>11.757</v>
      </c>
      <c r="AI7" s="7">
        <v>11.587</v>
      </c>
      <c r="AJ7" s="7">
        <v>23.443999999999999</v>
      </c>
      <c r="AK7" s="7">
        <v>9.1869999999999994</v>
      </c>
      <c r="AL7" s="7">
        <v>16.337</v>
      </c>
      <c r="AM7" s="7">
        <v>16.279</v>
      </c>
      <c r="AN7" s="7">
        <v>17.437999999999999</v>
      </c>
      <c r="AO7" s="7">
        <v>44.005000000000003</v>
      </c>
    </row>
    <row r="8" spans="1:41" ht="15">
      <c r="A8" s="7">
        <v>4.6520397668837803E-2</v>
      </c>
      <c r="B8" s="7" t="s">
        <v>123</v>
      </c>
      <c r="C8" s="7">
        <v>10.000999999999999</v>
      </c>
      <c r="D8" s="7">
        <v>1.919</v>
      </c>
      <c r="E8" s="7">
        <v>0.17</v>
      </c>
      <c r="F8" s="7">
        <v>0.245</v>
      </c>
      <c r="G8" s="7">
        <v>1.2070000000000001</v>
      </c>
      <c r="H8" s="7">
        <v>4.0970000000000004</v>
      </c>
      <c r="I8" s="7">
        <v>26.856999999999999</v>
      </c>
      <c r="J8" s="7">
        <v>0.28999999999999998</v>
      </c>
      <c r="K8" s="7">
        <v>87.713999999999999</v>
      </c>
      <c r="L8" s="7">
        <v>0.58599999999999997</v>
      </c>
      <c r="M8" s="7">
        <v>10.249000000000001</v>
      </c>
      <c r="N8" s="7">
        <v>94.787999999999997</v>
      </c>
      <c r="O8" s="7">
        <v>0.375</v>
      </c>
      <c r="P8" s="7">
        <v>14.185</v>
      </c>
      <c r="Q8" s="7">
        <v>0.83899999999999997</v>
      </c>
      <c r="R8" s="7">
        <v>1.859</v>
      </c>
      <c r="S8" s="7">
        <v>10.462</v>
      </c>
      <c r="T8" s="7">
        <v>0.129</v>
      </c>
      <c r="U8" s="7">
        <v>5.9619999999999997</v>
      </c>
      <c r="V8" s="7">
        <v>0.55800000000000005</v>
      </c>
      <c r="W8" s="7">
        <v>15.634</v>
      </c>
      <c r="X8" s="7">
        <v>30.411999999999999</v>
      </c>
      <c r="Y8" s="7">
        <v>7.9000000000000001E-2</v>
      </c>
      <c r="Z8" s="7">
        <v>4.1000000000000002E-2</v>
      </c>
      <c r="AA8" s="7">
        <v>1.236</v>
      </c>
      <c r="AB8" s="7">
        <v>0.13500000000000001</v>
      </c>
      <c r="AC8" s="7">
        <v>0.01</v>
      </c>
      <c r="AD8" s="7">
        <v>10.173999999999999</v>
      </c>
      <c r="AE8" s="7">
        <v>0.54</v>
      </c>
      <c r="AF8" s="7">
        <v>0.502</v>
      </c>
      <c r="AG8" s="7">
        <v>0.61799999999999999</v>
      </c>
      <c r="AH8" s="7">
        <v>11.446</v>
      </c>
      <c r="AI8" s="7">
        <v>10.273</v>
      </c>
      <c r="AJ8" s="7">
        <v>19.321999999999999</v>
      </c>
      <c r="AK8" s="7">
        <v>8.2449999999999992</v>
      </c>
      <c r="AL8" s="7">
        <v>13.382999999999999</v>
      </c>
      <c r="AM8" s="7">
        <v>10.226000000000001</v>
      </c>
      <c r="AN8" s="7">
        <v>15</v>
      </c>
      <c r="AO8" s="7">
        <v>51.494</v>
      </c>
    </row>
    <row r="9" spans="1:41" ht="15">
      <c r="A9" s="7">
        <v>4.6961130742049502E-2</v>
      </c>
      <c r="B9" s="7" t="s">
        <v>123</v>
      </c>
      <c r="C9" s="7">
        <v>13.269</v>
      </c>
      <c r="D9" s="7">
        <v>2.0379999999999998</v>
      </c>
      <c r="E9" s="7">
        <v>0.188</v>
      </c>
      <c r="F9" s="7">
        <v>0.47</v>
      </c>
      <c r="G9" s="7">
        <v>1.4219999999999999</v>
      </c>
      <c r="H9" s="7">
        <v>4.3499999999999996</v>
      </c>
      <c r="I9" s="7">
        <v>29.440999999999999</v>
      </c>
      <c r="J9" s="7">
        <v>0.61399999999999999</v>
      </c>
      <c r="K9" s="7">
        <v>122.137</v>
      </c>
      <c r="L9" s="7">
        <v>0.83899999999999997</v>
      </c>
      <c r="M9" s="7">
        <v>10.253</v>
      </c>
      <c r="N9" s="7">
        <v>110.152</v>
      </c>
      <c r="O9" s="7">
        <v>0.41699999999999998</v>
      </c>
      <c r="P9" s="7">
        <v>15.401</v>
      </c>
      <c r="Q9" s="7">
        <v>1.097</v>
      </c>
      <c r="R9" s="7">
        <v>1.8879999999999999</v>
      </c>
      <c r="S9" s="7">
        <v>11.728999999999999</v>
      </c>
      <c r="T9" s="7">
        <v>0.1</v>
      </c>
      <c r="U9" s="7">
        <v>6.6669999999999998</v>
      </c>
      <c r="V9" s="7">
        <v>0.64900000000000002</v>
      </c>
      <c r="W9" s="7">
        <v>14.71</v>
      </c>
      <c r="X9" s="7">
        <v>34.088000000000001</v>
      </c>
      <c r="Y9" s="7">
        <v>5.3999999999999999E-2</v>
      </c>
      <c r="Z9" s="7">
        <v>0.04</v>
      </c>
      <c r="AA9" s="7">
        <v>1.3049999999999999</v>
      </c>
      <c r="AB9" s="7">
        <v>0.16600000000000001</v>
      </c>
      <c r="AC9" s="7">
        <v>0.01</v>
      </c>
      <c r="AD9" s="7">
        <v>11.513</v>
      </c>
      <c r="AE9" s="7">
        <v>0.222</v>
      </c>
      <c r="AF9" s="7">
        <v>0.46</v>
      </c>
      <c r="AG9" s="7">
        <v>0.89400000000000002</v>
      </c>
      <c r="AH9" s="7">
        <v>11.377000000000001</v>
      </c>
      <c r="AI9" s="7">
        <v>12.212999999999999</v>
      </c>
      <c r="AJ9" s="7">
        <v>22.827999999999999</v>
      </c>
      <c r="AK9" s="7">
        <v>9.8870000000000005</v>
      </c>
      <c r="AL9" s="7">
        <v>15.813000000000001</v>
      </c>
      <c r="AM9" s="7">
        <v>12.590999999999999</v>
      </c>
      <c r="AN9" s="7">
        <v>19.283000000000001</v>
      </c>
      <c r="AO9" s="7">
        <v>56.042000000000002</v>
      </c>
    </row>
    <row r="10" spans="1:41" ht="15">
      <c r="A10" s="7">
        <v>5.0331588132635302E-2</v>
      </c>
      <c r="B10" s="7" t="s">
        <v>123</v>
      </c>
      <c r="C10" s="7">
        <v>12.803000000000001</v>
      </c>
      <c r="D10" s="7">
        <v>2.7280000000000002</v>
      </c>
      <c r="E10" s="7">
        <v>0.23699999999999999</v>
      </c>
      <c r="F10" s="7">
        <v>0.55200000000000005</v>
      </c>
      <c r="G10" s="7">
        <v>1.665</v>
      </c>
      <c r="H10" s="7">
        <v>4.742</v>
      </c>
      <c r="I10" s="7">
        <v>32.023000000000003</v>
      </c>
      <c r="J10" s="7">
        <v>0.42599999999999999</v>
      </c>
      <c r="K10" s="7">
        <v>103.40300000000001</v>
      </c>
      <c r="L10" s="7">
        <v>0.64300000000000002</v>
      </c>
      <c r="M10" s="7">
        <v>12.683</v>
      </c>
      <c r="N10" s="7">
        <v>109.852</v>
      </c>
      <c r="O10" s="7">
        <v>0.436</v>
      </c>
      <c r="P10" s="7">
        <v>16.263000000000002</v>
      </c>
      <c r="Q10" s="7">
        <v>0.76900000000000002</v>
      </c>
      <c r="R10" s="7">
        <v>1.9550000000000001</v>
      </c>
      <c r="S10" s="7">
        <v>11.32</v>
      </c>
      <c r="T10" s="7">
        <v>0.1</v>
      </c>
      <c r="U10" s="7">
        <v>7.6539999999999999</v>
      </c>
      <c r="V10" s="7">
        <v>0.48</v>
      </c>
      <c r="W10" s="7">
        <v>16.896999999999998</v>
      </c>
      <c r="X10" s="7">
        <v>36.713999999999999</v>
      </c>
      <c r="Y10" s="7">
        <v>8.8999999999999996E-2</v>
      </c>
      <c r="Z10" s="7">
        <v>3.6999999999999998E-2</v>
      </c>
      <c r="AA10" s="7">
        <v>1.31</v>
      </c>
      <c r="AB10" s="7">
        <v>0.154</v>
      </c>
      <c r="AC10" s="7">
        <v>1.0999999999999999E-2</v>
      </c>
      <c r="AD10" s="7">
        <v>10.119999999999999</v>
      </c>
      <c r="AE10" s="7">
        <v>0.36499999999999999</v>
      </c>
      <c r="AF10" s="7">
        <v>0.443</v>
      </c>
      <c r="AG10" s="7">
        <v>1.23</v>
      </c>
      <c r="AH10" s="7">
        <v>12.74</v>
      </c>
      <c r="AI10" s="7">
        <v>9.9079999999999995</v>
      </c>
      <c r="AJ10" s="7">
        <v>20.904</v>
      </c>
      <c r="AK10" s="7">
        <v>7.9029999999999996</v>
      </c>
      <c r="AL10" s="7">
        <v>12.911</v>
      </c>
      <c r="AM10" s="7">
        <v>10.76</v>
      </c>
      <c r="AN10" s="7">
        <v>21.146000000000001</v>
      </c>
      <c r="AO10" s="7">
        <v>47.872</v>
      </c>
    </row>
    <row r="11" spans="1:41" ht="15">
      <c r="A11" s="7">
        <v>5.1135531135531098E-2</v>
      </c>
      <c r="B11" s="7" t="s">
        <v>123</v>
      </c>
      <c r="C11" s="7">
        <v>13.388999999999999</v>
      </c>
      <c r="D11" s="7">
        <v>2.2450000000000001</v>
      </c>
      <c r="E11" s="7">
        <v>0.23400000000000001</v>
      </c>
      <c r="F11" s="7">
        <v>0.63500000000000001</v>
      </c>
      <c r="G11" s="7">
        <v>1.76</v>
      </c>
      <c r="H11" s="7">
        <v>5.7889999999999997</v>
      </c>
      <c r="I11" s="7">
        <v>29.706</v>
      </c>
      <c r="J11" s="7">
        <v>0.61299999999999999</v>
      </c>
      <c r="K11" s="7">
        <v>110.666</v>
      </c>
      <c r="L11" s="7">
        <v>0.97399999999999998</v>
      </c>
      <c r="M11" s="7">
        <v>12.487</v>
      </c>
      <c r="N11" s="7">
        <v>115.593</v>
      </c>
      <c r="O11" s="7">
        <v>0.48899999999999999</v>
      </c>
      <c r="P11" s="7">
        <v>16.437000000000001</v>
      </c>
      <c r="Q11" s="7">
        <v>0.79400000000000004</v>
      </c>
      <c r="R11" s="7">
        <v>1.155</v>
      </c>
      <c r="S11" s="7">
        <v>12.766999999999999</v>
      </c>
      <c r="T11" s="7">
        <v>7.8E-2</v>
      </c>
      <c r="U11" s="7">
        <v>6.375</v>
      </c>
      <c r="V11" s="7">
        <v>0.42599999999999999</v>
      </c>
      <c r="W11" s="7">
        <v>16.434999999999999</v>
      </c>
      <c r="X11" s="7">
        <v>44.554000000000002</v>
      </c>
      <c r="Y11" s="7">
        <v>4.9000000000000002E-2</v>
      </c>
      <c r="Z11" s="7">
        <v>4.9000000000000002E-2</v>
      </c>
      <c r="AA11" s="7">
        <v>1.409</v>
      </c>
      <c r="AB11" s="7">
        <v>9.8000000000000004E-2</v>
      </c>
      <c r="AC11" s="7">
        <v>7.0000000000000001E-3</v>
      </c>
      <c r="AD11" s="7">
        <v>11.62</v>
      </c>
      <c r="AE11" s="7">
        <v>0.32600000000000001</v>
      </c>
      <c r="AF11" s="7">
        <v>0.51</v>
      </c>
      <c r="AG11" s="7">
        <v>1.109</v>
      </c>
      <c r="AH11" s="7">
        <v>12.302</v>
      </c>
      <c r="AI11" s="7">
        <v>10.938000000000001</v>
      </c>
      <c r="AJ11" s="7">
        <v>19.728000000000002</v>
      </c>
      <c r="AK11" s="7">
        <v>8.3889999999999993</v>
      </c>
      <c r="AL11" s="7">
        <v>13.823</v>
      </c>
      <c r="AM11" s="7">
        <v>11.353</v>
      </c>
      <c r="AN11" s="7">
        <v>19.484999999999999</v>
      </c>
      <c r="AO11" s="7">
        <v>54.411000000000001</v>
      </c>
    </row>
    <row r="12" spans="1:41" ht="15">
      <c r="A12" s="7">
        <v>1.37957446808511E-2</v>
      </c>
      <c r="B12" s="7" t="s">
        <v>124</v>
      </c>
      <c r="C12" s="7">
        <v>21.187000000000001</v>
      </c>
      <c r="D12" s="7">
        <v>2.5649999999999999</v>
      </c>
      <c r="E12" s="7">
        <v>0.82</v>
      </c>
      <c r="F12" s="7">
        <v>1.0720000000000001</v>
      </c>
      <c r="G12" s="7">
        <v>1.4139999999999999</v>
      </c>
      <c r="H12" s="7">
        <v>4.5369999999999999</v>
      </c>
      <c r="I12" s="7">
        <v>2.944</v>
      </c>
      <c r="J12" s="7">
        <v>0.45800000000000002</v>
      </c>
      <c r="K12" s="7">
        <v>210.19300000000001</v>
      </c>
      <c r="L12" s="7">
        <v>0.64800000000000002</v>
      </c>
      <c r="M12" s="7">
        <v>23.699000000000002</v>
      </c>
      <c r="N12" s="7">
        <v>171.37200000000001</v>
      </c>
      <c r="O12" s="7">
        <v>1E-3</v>
      </c>
      <c r="P12" s="7">
        <v>41.164999999999999</v>
      </c>
      <c r="Q12" s="7">
        <v>3.7309999999999999</v>
      </c>
      <c r="R12" s="7">
        <v>7.5140000000000002</v>
      </c>
      <c r="S12" s="7">
        <v>12.385999999999999</v>
      </c>
      <c r="T12" s="7">
        <v>0.14000000000000001</v>
      </c>
      <c r="U12" s="7">
        <v>6.0149999999999997</v>
      </c>
      <c r="V12" s="7">
        <v>1.2549999999999999</v>
      </c>
      <c r="W12" s="7">
        <v>39.125</v>
      </c>
      <c r="X12" s="7">
        <v>17.510000000000002</v>
      </c>
      <c r="Y12" s="7">
        <v>5.5E-2</v>
      </c>
      <c r="Z12" s="7">
        <v>0.11700000000000001</v>
      </c>
      <c r="AA12" s="7">
        <v>3.4350000000000001</v>
      </c>
      <c r="AB12" s="7">
        <v>6.2E-2</v>
      </c>
      <c r="AC12" s="7">
        <v>0.253</v>
      </c>
      <c r="AD12" s="7">
        <v>9.3849999999999998</v>
      </c>
      <c r="AE12" s="7">
        <v>0.53700000000000003</v>
      </c>
      <c r="AF12" s="7">
        <v>2.4359999999999999</v>
      </c>
      <c r="AG12" s="7">
        <v>6.8360000000000003</v>
      </c>
      <c r="AH12" s="7">
        <v>19.334</v>
      </c>
      <c r="AI12" s="7">
        <v>9.9719999999999995</v>
      </c>
      <c r="AJ12" s="7">
        <v>37.04</v>
      </c>
      <c r="AK12" s="7">
        <v>18.835999999999999</v>
      </c>
      <c r="AL12" s="7">
        <v>37.274000000000001</v>
      </c>
      <c r="AM12" s="7">
        <v>23.23</v>
      </c>
      <c r="AN12" s="7">
        <v>9.4969999999999999</v>
      </c>
      <c r="AO12" s="7">
        <v>126.23099999999999</v>
      </c>
    </row>
    <row r="13" spans="1:41" ht="15">
      <c r="A13" s="7">
        <v>1.17747747747748E-2</v>
      </c>
      <c r="B13" s="7" t="s">
        <v>124</v>
      </c>
      <c r="C13" s="7">
        <v>10.287000000000001</v>
      </c>
      <c r="D13" s="7">
        <v>2.2810000000000001</v>
      </c>
      <c r="E13" s="7">
        <v>0.80600000000000005</v>
      </c>
      <c r="F13" s="7">
        <v>0.84199999999999997</v>
      </c>
      <c r="G13" s="7">
        <v>1.7729999999999999</v>
      </c>
      <c r="H13" s="7">
        <v>3.2040000000000002</v>
      </c>
      <c r="I13" s="7">
        <v>0.33500000000000002</v>
      </c>
      <c r="J13" s="7">
        <v>0.35599999999999998</v>
      </c>
      <c r="K13" s="7">
        <v>189.01</v>
      </c>
      <c r="L13" s="7">
        <v>0.58199999999999996</v>
      </c>
      <c r="M13" s="7">
        <v>21.774999999999999</v>
      </c>
      <c r="N13" s="7">
        <v>162.511</v>
      </c>
      <c r="O13" s="7"/>
      <c r="P13" s="7">
        <v>38.393000000000001</v>
      </c>
      <c r="Q13" s="7">
        <v>3.3479999999999999</v>
      </c>
      <c r="R13" s="7">
        <v>14.157</v>
      </c>
      <c r="S13" s="7">
        <v>10.61</v>
      </c>
      <c r="T13" s="7">
        <v>7.2999999999999995E-2</v>
      </c>
      <c r="U13" s="7">
        <v>8.1649999999999991</v>
      </c>
      <c r="V13" s="7">
        <v>1.7210000000000001</v>
      </c>
      <c r="W13" s="7">
        <v>35.530999999999999</v>
      </c>
      <c r="X13" s="7">
        <v>19.004999999999999</v>
      </c>
      <c r="Y13" s="7">
        <v>4.7E-2</v>
      </c>
      <c r="Z13" s="7">
        <v>0.21299999999999999</v>
      </c>
      <c r="AA13" s="7">
        <v>1.3120000000000001</v>
      </c>
      <c r="AB13" s="7">
        <v>7.3999999999999996E-2</v>
      </c>
      <c r="AC13" s="7">
        <v>0.34100000000000003</v>
      </c>
      <c r="AD13" s="7">
        <v>10.073</v>
      </c>
      <c r="AE13" s="7">
        <v>0.26200000000000001</v>
      </c>
      <c r="AF13" s="7">
        <v>2.31</v>
      </c>
      <c r="AG13" s="7">
        <v>6.24</v>
      </c>
      <c r="AH13" s="7">
        <v>21.385999999999999</v>
      </c>
      <c r="AI13" s="7">
        <v>10.388999999999999</v>
      </c>
      <c r="AJ13" s="7">
        <v>35.817</v>
      </c>
      <c r="AK13" s="7">
        <v>18.454000000000001</v>
      </c>
      <c r="AL13" s="7">
        <v>38.130000000000003</v>
      </c>
      <c r="AM13" s="7">
        <v>24.603000000000002</v>
      </c>
      <c r="AN13" s="7">
        <v>6.0730000000000004</v>
      </c>
      <c r="AO13" s="7">
        <v>110.327</v>
      </c>
    </row>
    <row r="14" spans="1:41" ht="15">
      <c r="A14" s="7">
        <v>1.5723577235772401E-2</v>
      </c>
      <c r="B14" s="7" t="s">
        <v>124</v>
      </c>
      <c r="C14" s="7">
        <v>10.586</v>
      </c>
      <c r="D14" s="7">
        <v>3.214</v>
      </c>
      <c r="E14" s="7">
        <v>0.50600000000000001</v>
      </c>
      <c r="F14" s="7">
        <v>0.45400000000000001</v>
      </c>
      <c r="G14" s="7">
        <v>1.528</v>
      </c>
      <c r="H14" s="7">
        <v>2.4350000000000001</v>
      </c>
      <c r="I14" s="7">
        <v>0.32800000000000001</v>
      </c>
      <c r="J14" s="7">
        <v>0.28199999999999997</v>
      </c>
      <c r="K14" s="7">
        <v>158.976</v>
      </c>
      <c r="L14" s="7">
        <v>0.39600000000000002</v>
      </c>
      <c r="M14" s="7">
        <v>30.297999999999998</v>
      </c>
      <c r="N14" s="7">
        <v>178.96600000000001</v>
      </c>
      <c r="O14" s="7">
        <v>0.16800000000000001</v>
      </c>
      <c r="P14" s="7">
        <v>40.06</v>
      </c>
      <c r="Q14" s="7">
        <v>3.9969999999999999</v>
      </c>
      <c r="R14" s="7">
        <v>27.73</v>
      </c>
      <c r="S14" s="7">
        <v>11.898999999999999</v>
      </c>
      <c r="T14" s="7">
        <v>0.14799999999999999</v>
      </c>
      <c r="U14" s="7">
        <v>8.093</v>
      </c>
      <c r="V14" s="7">
        <v>1.431</v>
      </c>
      <c r="W14" s="7">
        <v>44.954999999999998</v>
      </c>
      <c r="X14" s="7">
        <v>30.07</v>
      </c>
      <c r="Y14" s="7">
        <v>3.7999999999999999E-2</v>
      </c>
      <c r="Z14" s="7">
        <v>0.114</v>
      </c>
      <c r="AA14" s="7">
        <v>4.7080000000000002</v>
      </c>
      <c r="AB14" s="7">
        <v>6.9000000000000006E-2</v>
      </c>
      <c r="AC14" s="7">
        <v>0.27300000000000002</v>
      </c>
      <c r="AD14" s="7">
        <v>12.414999999999999</v>
      </c>
      <c r="AE14" s="7">
        <v>0.375</v>
      </c>
      <c r="AF14" s="7">
        <v>2.379</v>
      </c>
      <c r="AG14" s="7">
        <v>3.331</v>
      </c>
      <c r="AH14" s="7">
        <v>26.898</v>
      </c>
      <c r="AI14" s="7">
        <v>15.045999999999999</v>
      </c>
      <c r="AJ14" s="7">
        <v>39.390999999999998</v>
      </c>
      <c r="AK14" s="7">
        <v>17.981999999999999</v>
      </c>
      <c r="AL14" s="7">
        <v>34.021999999999998</v>
      </c>
      <c r="AM14" s="7">
        <v>26.949000000000002</v>
      </c>
      <c r="AN14" s="7">
        <v>7.56</v>
      </c>
      <c r="AO14" s="7">
        <v>112.75</v>
      </c>
    </row>
    <row r="15" spans="1:41" ht="15">
      <c r="A15" s="7">
        <v>1.37957446808511E-2</v>
      </c>
      <c r="B15" s="7" t="s">
        <v>124</v>
      </c>
      <c r="C15" s="7">
        <v>19.495000000000001</v>
      </c>
      <c r="D15" s="7">
        <v>3.18</v>
      </c>
      <c r="E15" s="7">
        <v>0.28699999999999998</v>
      </c>
      <c r="F15" s="7">
        <v>0.23799999999999999</v>
      </c>
      <c r="G15" s="7">
        <v>2.0390000000000001</v>
      </c>
      <c r="H15" s="7">
        <v>5.9029999999999996</v>
      </c>
      <c r="I15" s="7">
        <v>0.41799999999999998</v>
      </c>
      <c r="J15" s="7">
        <v>0.23400000000000001</v>
      </c>
      <c r="K15" s="7">
        <v>105.206</v>
      </c>
      <c r="L15" s="7">
        <v>0.35799999999999998</v>
      </c>
      <c r="M15" s="7">
        <v>35.500999999999998</v>
      </c>
      <c r="N15" s="7">
        <v>172.75</v>
      </c>
      <c r="O15" s="7">
        <v>0.17799999999999999</v>
      </c>
      <c r="P15" s="7">
        <v>39.887999999999998</v>
      </c>
      <c r="Q15" s="7">
        <v>3.6749999999999998</v>
      </c>
      <c r="R15" s="7">
        <v>16.622</v>
      </c>
      <c r="S15" s="7">
        <v>10.808</v>
      </c>
      <c r="T15" s="7">
        <v>0.222</v>
      </c>
      <c r="U15" s="7">
        <v>7.5</v>
      </c>
      <c r="V15" s="7">
        <v>1.427</v>
      </c>
      <c r="W15" s="7">
        <v>50.404000000000003</v>
      </c>
      <c r="X15" s="7">
        <v>35.838000000000001</v>
      </c>
      <c r="Y15" s="7">
        <v>0.03</v>
      </c>
      <c r="Z15" s="7">
        <v>5.8999999999999997E-2</v>
      </c>
      <c r="AA15" s="7">
        <v>6.1210000000000004</v>
      </c>
      <c r="AB15" s="7">
        <v>9.0999999999999998E-2</v>
      </c>
      <c r="AC15" s="7">
        <v>0.36499999999999999</v>
      </c>
      <c r="AD15" s="7">
        <v>12.247</v>
      </c>
      <c r="AE15" s="7">
        <v>0.28599999999999998</v>
      </c>
      <c r="AF15" s="7">
        <v>2.4990000000000001</v>
      </c>
      <c r="AG15" s="7">
        <v>2.363</v>
      </c>
      <c r="AH15" s="7">
        <v>30.251999999999999</v>
      </c>
      <c r="AI15" s="7">
        <v>17.475999999999999</v>
      </c>
      <c r="AJ15" s="7">
        <v>35.262999999999998</v>
      </c>
      <c r="AK15" s="7">
        <v>15.746</v>
      </c>
      <c r="AL15" s="7">
        <v>29.222999999999999</v>
      </c>
      <c r="AM15" s="7">
        <v>27.864999999999998</v>
      </c>
      <c r="AN15" s="7">
        <v>6.5750000000000002</v>
      </c>
      <c r="AO15" s="7">
        <v>105.373</v>
      </c>
    </row>
    <row r="16" spans="1:41" ht="15">
      <c r="A16" s="7">
        <v>1.5740088105726899E-2</v>
      </c>
      <c r="B16" s="7" t="s">
        <v>124</v>
      </c>
      <c r="C16" s="7">
        <v>16.303000000000001</v>
      </c>
      <c r="D16" s="7">
        <v>1.6240000000000001</v>
      </c>
      <c r="E16" s="7">
        <v>0.44500000000000001</v>
      </c>
      <c r="F16" s="7">
        <v>0.46800000000000003</v>
      </c>
      <c r="G16" s="7">
        <v>2.2559999999999998</v>
      </c>
      <c r="H16" s="7">
        <v>4.5250000000000004</v>
      </c>
      <c r="I16" s="7">
        <v>0.249</v>
      </c>
      <c r="J16" s="7">
        <v>0.33300000000000002</v>
      </c>
      <c r="K16" s="7">
        <v>144.64699999999999</v>
      </c>
      <c r="L16" s="7">
        <v>0.48899999999999999</v>
      </c>
      <c r="M16" s="7">
        <v>17.625</v>
      </c>
      <c r="N16" s="7">
        <v>136.83699999999999</v>
      </c>
      <c r="O16" s="7"/>
      <c r="P16" s="7">
        <v>26.654</v>
      </c>
      <c r="Q16" s="7">
        <v>2.347</v>
      </c>
      <c r="R16" s="7">
        <v>11.044</v>
      </c>
      <c r="S16" s="7">
        <v>8.7810000000000006</v>
      </c>
      <c r="T16" s="7">
        <v>0.186</v>
      </c>
      <c r="U16" s="7">
        <v>10.217000000000001</v>
      </c>
      <c r="V16" s="7">
        <v>1.0329999999999999</v>
      </c>
      <c r="W16" s="7">
        <v>34.661000000000001</v>
      </c>
      <c r="X16" s="7">
        <v>27.204999999999998</v>
      </c>
      <c r="Y16" s="7">
        <v>3.5000000000000003E-2</v>
      </c>
      <c r="Z16" s="7">
        <v>9.4E-2</v>
      </c>
      <c r="AA16" s="7">
        <v>3.8620000000000001</v>
      </c>
      <c r="AB16" s="7">
        <v>5.7000000000000002E-2</v>
      </c>
      <c r="AC16" s="7">
        <v>0.24399999999999999</v>
      </c>
      <c r="AD16" s="7">
        <v>9.2680000000000007</v>
      </c>
      <c r="AE16" s="7">
        <v>0.23100000000000001</v>
      </c>
      <c r="AF16" s="7">
        <v>1.784</v>
      </c>
      <c r="AG16" s="7">
        <v>1.907</v>
      </c>
      <c r="AH16" s="7">
        <v>19.442</v>
      </c>
      <c r="AI16" s="7">
        <v>7.1929999999999996</v>
      </c>
      <c r="AJ16" s="7">
        <v>29.013000000000002</v>
      </c>
      <c r="AK16" s="7">
        <v>13.05</v>
      </c>
      <c r="AL16" s="7">
        <v>23.838999999999999</v>
      </c>
      <c r="AM16" s="7">
        <v>22.661999999999999</v>
      </c>
      <c r="AN16" s="7">
        <v>6.5330000000000004</v>
      </c>
      <c r="AO16" s="7">
        <v>82.435000000000002</v>
      </c>
    </row>
    <row r="17" spans="1:41" ht="15">
      <c r="A17" s="7">
        <v>1.41124031007752E-2</v>
      </c>
      <c r="B17" s="7" t="s">
        <v>124</v>
      </c>
      <c r="C17" s="7">
        <v>18.963999999999999</v>
      </c>
      <c r="D17" s="7">
        <v>3.0169999999999999</v>
      </c>
      <c r="E17" s="7">
        <v>0.61499999999999999</v>
      </c>
      <c r="F17" s="7">
        <v>0.67700000000000005</v>
      </c>
      <c r="G17" s="7">
        <v>2.8359999999999999</v>
      </c>
      <c r="H17" s="7">
        <v>4.306</v>
      </c>
      <c r="I17" s="7">
        <v>0.36699999999999999</v>
      </c>
      <c r="J17" s="7">
        <v>0.32100000000000001</v>
      </c>
      <c r="K17" s="7">
        <v>128.672</v>
      </c>
      <c r="L17" s="7">
        <v>0.45100000000000001</v>
      </c>
      <c r="M17" s="7">
        <v>23.984999999999999</v>
      </c>
      <c r="N17" s="7">
        <v>148.857</v>
      </c>
      <c r="O17" s="7">
        <v>2E-3</v>
      </c>
      <c r="P17" s="7">
        <v>32.271000000000001</v>
      </c>
      <c r="Q17" s="7">
        <v>3.7959999999999998</v>
      </c>
      <c r="R17" s="7">
        <v>11.907999999999999</v>
      </c>
      <c r="S17" s="7">
        <v>10.337999999999999</v>
      </c>
      <c r="T17" s="7">
        <v>0.20200000000000001</v>
      </c>
      <c r="U17" s="7">
        <v>11.263</v>
      </c>
      <c r="V17" s="7">
        <v>1.67</v>
      </c>
      <c r="W17" s="7">
        <v>39.011000000000003</v>
      </c>
      <c r="X17" s="7">
        <v>27.308</v>
      </c>
      <c r="Y17" s="7">
        <v>5.2999999999999999E-2</v>
      </c>
      <c r="Z17" s="7">
        <v>0.18</v>
      </c>
      <c r="AA17" s="7">
        <v>2.38</v>
      </c>
      <c r="AB17" s="7">
        <v>3.2000000000000001E-2</v>
      </c>
      <c r="AC17" s="7">
        <v>0.36099999999999999</v>
      </c>
      <c r="AD17" s="7">
        <v>9.3019999999999996</v>
      </c>
      <c r="AE17" s="7">
        <v>0.32</v>
      </c>
      <c r="AF17" s="7">
        <v>1.8160000000000001</v>
      </c>
      <c r="AG17" s="7">
        <v>2.6680000000000001</v>
      </c>
      <c r="AH17" s="7">
        <v>22.01</v>
      </c>
      <c r="AI17" s="7">
        <v>10.507</v>
      </c>
      <c r="AJ17" s="7">
        <v>28.760999999999999</v>
      </c>
      <c r="AK17" s="7">
        <v>11.977</v>
      </c>
      <c r="AL17" s="7">
        <v>22.908000000000001</v>
      </c>
      <c r="AM17" s="7">
        <v>24.155999999999999</v>
      </c>
      <c r="AN17" s="7">
        <v>7.0090000000000003</v>
      </c>
      <c r="AO17" s="7">
        <v>98.218000000000004</v>
      </c>
    </row>
    <row r="18" spans="1:41" ht="15">
      <c r="A18" s="7">
        <v>1.7782258064516099E-2</v>
      </c>
      <c r="B18" s="7" t="s">
        <v>125</v>
      </c>
      <c r="C18" s="7">
        <v>19.116</v>
      </c>
      <c r="D18" s="7">
        <v>2.2759999999999998</v>
      </c>
      <c r="E18" s="7">
        <v>0.73599999999999999</v>
      </c>
      <c r="F18" s="7">
        <v>1.075</v>
      </c>
      <c r="G18" s="7">
        <v>1.8680000000000001</v>
      </c>
      <c r="H18" s="7">
        <v>4.1230000000000002</v>
      </c>
      <c r="I18" s="7">
        <v>0.61199999999999999</v>
      </c>
      <c r="J18" s="7">
        <v>0.97199999999999998</v>
      </c>
      <c r="K18" s="7">
        <v>258.55900000000003</v>
      </c>
      <c r="L18" s="7">
        <v>1.9019999999999999</v>
      </c>
      <c r="M18" s="7">
        <v>27.384</v>
      </c>
      <c r="N18" s="7">
        <v>201.85300000000001</v>
      </c>
      <c r="O18" s="7">
        <v>3.7999999999999999E-2</v>
      </c>
      <c r="P18" s="7">
        <v>44.134</v>
      </c>
      <c r="Q18" s="7">
        <v>4.758</v>
      </c>
      <c r="R18" s="7">
        <v>9.7889999999999997</v>
      </c>
      <c r="S18" s="7">
        <v>12.19</v>
      </c>
      <c r="T18" s="7">
        <v>6.8000000000000005E-2</v>
      </c>
      <c r="U18" s="7">
        <v>4.9240000000000004</v>
      </c>
      <c r="V18" s="7">
        <v>2.4500000000000002</v>
      </c>
      <c r="W18" s="7">
        <v>54.436999999999998</v>
      </c>
      <c r="X18" s="7">
        <v>46.947000000000003</v>
      </c>
      <c r="Y18" s="7">
        <v>7.3999999999999996E-2</v>
      </c>
      <c r="Z18" s="7">
        <v>0.20499999999999999</v>
      </c>
      <c r="AA18" s="7">
        <v>4.7919999999999998</v>
      </c>
      <c r="AB18" s="7">
        <v>0.156</v>
      </c>
      <c r="AC18" s="7">
        <v>0.66400000000000003</v>
      </c>
      <c r="AD18" s="7">
        <v>15.381</v>
      </c>
      <c r="AE18" s="7">
        <v>1.85</v>
      </c>
      <c r="AF18" s="7">
        <v>4.8410000000000002</v>
      </c>
      <c r="AG18" s="7">
        <v>20.850999999999999</v>
      </c>
      <c r="AH18" s="7">
        <v>23.393000000000001</v>
      </c>
      <c r="AI18" s="7">
        <v>16.725999999999999</v>
      </c>
      <c r="AJ18" s="7">
        <v>35.131999999999998</v>
      </c>
      <c r="AK18" s="7">
        <v>15.574999999999999</v>
      </c>
      <c r="AL18" s="7">
        <v>33.469000000000001</v>
      </c>
      <c r="AM18" s="7">
        <v>27.007000000000001</v>
      </c>
      <c r="AN18" s="7">
        <v>6.7930000000000001</v>
      </c>
      <c r="AO18" s="7">
        <v>144.173</v>
      </c>
    </row>
    <row r="19" spans="1:41" ht="15">
      <c r="A19" s="7">
        <v>1.9433198380566799E-2</v>
      </c>
      <c r="B19" s="7" t="s">
        <v>125</v>
      </c>
      <c r="C19" s="7">
        <v>16.556000000000001</v>
      </c>
      <c r="D19" s="7">
        <v>1.022</v>
      </c>
      <c r="E19" s="7">
        <v>0.65</v>
      </c>
      <c r="F19" s="7">
        <v>0.54300000000000004</v>
      </c>
      <c r="G19" s="7">
        <v>3.794</v>
      </c>
      <c r="H19" s="7">
        <v>4.2229999999999999</v>
      </c>
      <c r="I19" s="7">
        <v>0.39500000000000002</v>
      </c>
      <c r="J19" s="7">
        <v>3.8479999999999999</v>
      </c>
      <c r="K19" s="7">
        <v>364.38099999999997</v>
      </c>
      <c r="L19" s="7">
        <v>5.968</v>
      </c>
      <c r="M19" s="7">
        <v>16.754999999999999</v>
      </c>
      <c r="N19" s="7">
        <v>163.98400000000001</v>
      </c>
      <c r="O19" s="7">
        <v>5.1999999999999998E-2</v>
      </c>
      <c r="P19" s="7">
        <v>32.686</v>
      </c>
      <c r="Q19" s="7">
        <v>3.6480000000000001</v>
      </c>
      <c r="R19" s="7">
        <v>6.55</v>
      </c>
      <c r="S19" s="7">
        <v>7.4560000000000004</v>
      </c>
      <c r="T19" s="7">
        <v>0.249</v>
      </c>
      <c r="U19" s="7">
        <v>6.1950000000000003</v>
      </c>
      <c r="V19" s="7">
        <v>1.1140000000000001</v>
      </c>
      <c r="W19" s="7">
        <v>30.212</v>
      </c>
      <c r="X19" s="7">
        <v>36.076999999999998</v>
      </c>
      <c r="Y19" s="7">
        <v>8.8999999999999996E-2</v>
      </c>
      <c r="Z19" s="7">
        <v>0.27400000000000002</v>
      </c>
      <c r="AA19" s="7">
        <v>1.0089999999999999</v>
      </c>
      <c r="AB19" s="7">
        <v>0.04</v>
      </c>
      <c r="AC19" s="7">
        <v>0.31</v>
      </c>
      <c r="AD19" s="7">
        <v>12.276999999999999</v>
      </c>
      <c r="AE19" s="7">
        <v>1.048</v>
      </c>
      <c r="AF19" s="7">
        <v>1.498</v>
      </c>
      <c r="AG19" s="7">
        <v>24.129000000000001</v>
      </c>
      <c r="AH19" s="7">
        <v>18.231999999999999</v>
      </c>
      <c r="AI19" s="7">
        <v>8.3070000000000004</v>
      </c>
      <c r="AJ19" s="7">
        <v>25.358000000000001</v>
      </c>
      <c r="AK19" s="7">
        <v>8.9049999999999994</v>
      </c>
      <c r="AL19" s="7">
        <v>23.960999999999999</v>
      </c>
      <c r="AM19" s="7">
        <v>20.494</v>
      </c>
      <c r="AN19" s="7">
        <v>4.4550000000000001</v>
      </c>
      <c r="AO19" s="7">
        <v>122.486</v>
      </c>
    </row>
    <row r="20" spans="1:41" ht="15">
      <c r="A20" s="7">
        <v>2.0077386070507301E-2</v>
      </c>
      <c r="B20" s="7" t="s">
        <v>125</v>
      </c>
      <c r="C20" s="7">
        <v>20.363</v>
      </c>
      <c r="D20" s="7">
        <v>2.641</v>
      </c>
      <c r="E20" s="7">
        <v>0.41599999999999998</v>
      </c>
      <c r="F20" s="7">
        <v>0.70299999999999996</v>
      </c>
      <c r="G20" s="7">
        <v>3.1789999999999998</v>
      </c>
      <c r="H20" s="7">
        <v>4.226</v>
      </c>
      <c r="I20" s="7">
        <v>0.50600000000000001</v>
      </c>
      <c r="J20" s="7">
        <v>1.2809999999999999</v>
      </c>
      <c r="K20" s="7">
        <v>296.85000000000002</v>
      </c>
      <c r="L20" s="7">
        <v>2.16</v>
      </c>
      <c r="M20" s="7">
        <v>42.682000000000002</v>
      </c>
      <c r="N20" s="7">
        <v>288.88600000000002</v>
      </c>
      <c r="O20" s="7">
        <v>4.0000000000000001E-3</v>
      </c>
      <c r="P20" s="7">
        <v>62.28</v>
      </c>
      <c r="Q20" s="7">
        <v>5.093</v>
      </c>
      <c r="R20" s="7">
        <v>14.159000000000001</v>
      </c>
      <c r="S20" s="7">
        <v>15.706</v>
      </c>
      <c r="T20" s="7">
        <v>0.17899999999999999</v>
      </c>
      <c r="U20" s="7">
        <v>7.8120000000000003</v>
      </c>
      <c r="V20" s="7">
        <v>1.659</v>
      </c>
      <c r="W20" s="7">
        <v>61.302999999999997</v>
      </c>
      <c r="X20" s="7">
        <v>57.463999999999999</v>
      </c>
      <c r="Y20" s="7">
        <v>5.1999999999999998E-2</v>
      </c>
      <c r="Z20" s="7">
        <v>0.76400000000000001</v>
      </c>
      <c r="AA20" s="7">
        <v>3.621</v>
      </c>
      <c r="AB20" s="7">
        <v>0.1</v>
      </c>
      <c r="AC20" s="7">
        <v>0.59799999999999998</v>
      </c>
      <c r="AD20" s="7">
        <v>18.831</v>
      </c>
      <c r="AE20" s="7">
        <v>1.77</v>
      </c>
      <c r="AF20" s="7">
        <v>3.8879999999999999</v>
      </c>
      <c r="AG20" s="7">
        <v>15.95</v>
      </c>
      <c r="AH20" s="7">
        <v>25.709</v>
      </c>
      <c r="AI20" s="7">
        <v>20.613</v>
      </c>
      <c r="AJ20" s="7">
        <v>48.576000000000001</v>
      </c>
      <c r="AK20" s="7">
        <v>22.09</v>
      </c>
      <c r="AL20" s="7">
        <v>47.728000000000002</v>
      </c>
      <c r="AM20" s="7">
        <v>34.366999999999997</v>
      </c>
      <c r="AN20" s="7">
        <v>6.9160000000000004</v>
      </c>
      <c r="AO20" s="7">
        <v>153.18</v>
      </c>
    </row>
    <row r="21" spans="1:41" ht="15">
      <c r="A21" s="7">
        <v>1.6089385474860302E-2</v>
      </c>
      <c r="B21" s="7" t="s">
        <v>125</v>
      </c>
      <c r="C21" s="7">
        <v>5.9539999999999997</v>
      </c>
      <c r="D21" s="7">
        <v>2.415</v>
      </c>
      <c r="E21" s="7">
        <v>0.47</v>
      </c>
      <c r="F21" s="7">
        <v>0.68899999999999995</v>
      </c>
      <c r="G21" s="7">
        <v>1.1579999999999999</v>
      </c>
      <c r="H21" s="7">
        <v>4.4829999999999997</v>
      </c>
      <c r="I21" s="7">
        <v>0.435</v>
      </c>
      <c r="J21" s="7">
        <v>0.498</v>
      </c>
      <c r="K21" s="7">
        <v>100.613</v>
      </c>
      <c r="L21" s="7">
        <v>0.77</v>
      </c>
      <c r="M21" s="7">
        <v>22.071000000000002</v>
      </c>
      <c r="N21" s="7">
        <v>145.524</v>
      </c>
      <c r="O21" s="7"/>
      <c r="P21" s="7">
        <v>23.959</v>
      </c>
      <c r="Q21" s="7">
        <v>2.7290000000000001</v>
      </c>
      <c r="R21" s="7">
        <v>11.164999999999999</v>
      </c>
      <c r="S21" s="7">
        <v>17.190000000000001</v>
      </c>
      <c r="T21" s="7">
        <v>0.126</v>
      </c>
      <c r="U21" s="7">
        <v>11.989000000000001</v>
      </c>
      <c r="V21" s="7">
        <v>0.749</v>
      </c>
      <c r="W21" s="7">
        <v>47.734000000000002</v>
      </c>
      <c r="X21" s="7">
        <v>53.622999999999998</v>
      </c>
      <c r="Y21" s="7">
        <v>8.1000000000000003E-2</v>
      </c>
      <c r="Z21" s="7">
        <v>0.17599999999999999</v>
      </c>
      <c r="AA21" s="7">
        <v>16.036000000000001</v>
      </c>
      <c r="AB21" s="7">
        <v>7.9000000000000001E-2</v>
      </c>
      <c r="AC21" s="7">
        <v>0.26700000000000002</v>
      </c>
      <c r="AD21" s="7">
        <v>14.867000000000001</v>
      </c>
      <c r="AE21" s="7">
        <v>0.71</v>
      </c>
      <c r="AF21" s="7">
        <v>5.6849999999999996</v>
      </c>
      <c r="AG21" s="7">
        <v>1.3680000000000001</v>
      </c>
      <c r="AH21" s="7">
        <v>28.513999999999999</v>
      </c>
      <c r="AI21" s="7">
        <v>17.085000000000001</v>
      </c>
      <c r="AJ21" s="7">
        <v>28.917999999999999</v>
      </c>
      <c r="AK21" s="7">
        <v>11.592000000000001</v>
      </c>
      <c r="AL21" s="7">
        <v>22.443999999999999</v>
      </c>
      <c r="AM21" s="7">
        <v>25.794</v>
      </c>
      <c r="AN21" s="7">
        <v>9.8979999999999997</v>
      </c>
      <c r="AO21" s="7">
        <v>80.903999999999996</v>
      </c>
    </row>
    <row r="22" spans="1:41" ht="15">
      <c r="A22" s="7">
        <v>0.02</v>
      </c>
      <c r="B22" s="7" t="s">
        <v>125</v>
      </c>
      <c r="C22" s="7">
        <v>5.3460000000000001</v>
      </c>
      <c r="D22" s="7">
        <v>3.004</v>
      </c>
      <c r="E22" s="7">
        <v>0.61899999999999999</v>
      </c>
      <c r="F22" s="7">
        <v>1.54</v>
      </c>
      <c r="G22" s="7">
        <v>0.94799999999999995</v>
      </c>
      <c r="H22" s="7">
        <v>5.3970000000000002</v>
      </c>
      <c r="I22" s="7">
        <v>0.36099999999999999</v>
      </c>
      <c r="J22" s="7">
        <v>0.45600000000000002</v>
      </c>
      <c r="K22" s="7">
        <v>139.43799999999999</v>
      </c>
      <c r="L22" s="7">
        <v>0.54700000000000004</v>
      </c>
      <c r="M22" s="7">
        <v>21.289000000000001</v>
      </c>
      <c r="N22" s="7">
        <v>149.61099999999999</v>
      </c>
      <c r="O22" s="7"/>
      <c r="P22" s="7">
        <v>22.812000000000001</v>
      </c>
      <c r="Q22" s="7">
        <v>2.48</v>
      </c>
      <c r="R22" s="7">
        <v>12.46</v>
      </c>
      <c r="S22" s="7">
        <v>13.103</v>
      </c>
      <c r="T22" s="7">
        <v>4.5999999999999999E-2</v>
      </c>
      <c r="U22" s="7">
        <v>14.773</v>
      </c>
      <c r="V22" s="7">
        <v>0.51500000000000001</v>
      </c>
      <c r="W22" s="7">
        <v>51.988</v>
      </c>
      <c r="X22" s="7">
        <v>52.698</v>
      </c>
      <c r="Y22" s="7">
        <v>8.4000000000000005E-2</v>
      </c>
      <c r="Z22" s="7">
        <v>0.16800000000000001</v>
      </c>
      <c r="AA22" s="7">
        <v>4.2469999999999999</v>
      </c>
      <c r="AB22" s="7">
        <v>8.2000000000000003E-2</v>
      </c>
      <c r="AC22" s="7">
        <v>0.16500000000000001</v>
      </c>
      <c r="AD22" s="7">
        <v>14.912000000000001</v>
      </c>
      <c r="AE22" s="7">
        <v>0.33400000000000002</v>
      </c>
      <c r="AF22" s="7">
        <v>4.8520000000000003</v>
      </c>
      <c r="AG22" s="7">
        <v>1.7490000000000001</v>
      </c>
      <c r="AH22" s="7">
        <v>19.513999999999999</v>
      </c>
      <c r="AI22" s="7">
        <v>15.603</v>
      </c>
      <c r="AJ22" s="7">
        <v>31.302</v>
      </c>
      <c r="AK22" s="7">
        <v>13.214</v>
      </c>
      <c r="AL22" s="7">
        <v>25.728999999999999</v>
      </c>
      <c r="AM22" s="7">
        <v>25.302</v>
      </c>
      <c r="AN22" s="7">
        <v>7.9880000000000004</v>
      </c>
      <c r="AO22" s="7">
        <v>80.402000000000001</v>
      </c>
    </row>
    <row r="23" spans="1:41" ht="15">
      <c r="A23" s="7">
        <v>1.7015503875969E-2</v>
      </c>
      <c r="B23" s="7" t="s">
        <v>125</v>
      </c>
      <c r="C23" s="7">
        <v>15.949</v>
      </c>
      <c r="D23" s="7">
        <v>3.0670000000000002</v>
      </c>
      <c r="E23" s="7">
        <v>0.223</v>
      </c>
      <c r="F23" s="7">
        <v>0.42499999999999999</v>
      </c>
      <c r="G23" s="7">
        <v>2.6360000000000001</v>
      </c>
      <c r="H23" s="7">
        <v>5.7729999999999997</v>
      </c>
      <c r="I23" s="7">
        <v>0.35699999999999998</v>
      </c>
      <c r="J23" s="7">
        <v>0.33500000000000002</v>
      </c>
      <c r="K23" s="7">
        <v>104.84699999999999</v>
      </c>
      <c r="L23" s="7">
        <v>0.53400000000000003</v>
      </c>
      <c r="M23" s="7">
        <v>23.942</v>
      </c>
      <c r="N23" s="7">
        <v>163.18100000000001</v>
      </c>
      <c r="O23" s="7">
        <v>1.2E-2</v>
      </c>
      <c r="P23" s="7">
        <v>31.309000000000001</v>
      </c>
      <c r="Q23" s="7">
        <v>3.1960000000000002</v>
      </c>
      <c r="R23" s="7">
        <v>31.515999999999998</v>
      </c>
      <c r="S23" s="7">
        <v>14.12</v>
      </c>
      <c r="T23" s="7">
        <v>0.29099999999999998</v>
      </c>
      <c r="U23" s="7">
        <v>24.564</v>
      </c>
      <c r="V23" s="7">
        <v>1.7569999999999999</v>
      </c>
      <c r="W23" s="7">
        <v>51.392000000000003</v>
      </c>
      <c r="X23" s="7">
        <v>68.816000000000003</v>
      </c>
      <c r="Y23" s="7">
        <v>3.6999999999999998E-2</v>
      </c>
      <c r="Z23" s="7">
        <v>0.157</v>
      </c>
      <c r="AA23" s="7">
        <v>32.500999999999998</v>
      </c>
      <c r="AB23" s="7">
        <v>9.6000000000000002E-2</v>
      </c>
      <c r="AC23" s="7">
        <v>0.91400000000000003</v>
      </c>
      <c r="AD23" s="7">
        <v>16.170999999999999</v>
      </c>
      <c r="AE23" s="7">
        <v>0.50800000000000001</v>
      </c>
      <c r="AF23" s="7">
        <v>5.9950000000000001</v>
      </c>
      <c r="AG23" s="7">
        <v>1.5309999999999999</v>
      </c>
      <c r="AH23" s="7">
        <v>21.710999999999999</v>
      </c>
      <c r="AI23" s="7">
        <v>14.973000000000001</v>
      </c>
      <c r="AJ23" s="7">
        <v>33.19</v>
      </c>
      <c r="AK23" s="7">
        <v>12.218999999999999</v>
      </c>
      <c r="AL23" s="7">
        <v>23.991</v>
      </c>
      <c r="AM23" s="7">
        <v>28.785</v>
      </c>
      <c r="AN23" s="7">
        <v>8.91</v>
      </c>
      <c r="AO23" s="7">
        <v>88.352000000000004</v>
      </c>
    </row>
    <row r="24" spans="1:41" ht="15">
      <c r="A24" s="7">
        <v>2.06019922044175E-2</v>
      </c>
      <c r="B24" s="7" t="s">
        <v>126</v>
      </c>
      <c r="C24" s="7">
        <v>16.925999999999998</v>
      </c>
      <c r="D24" s="7">
        <v>6.1559999999999997</v>
      </c>
      <c r="E24" s="7">
        <v>0.46</v>
      </c>
      <c r="F24" s="7">
        <v>0.79300000000000004</v>
      </c>
      <c r="G24" s="7">
        <v>0.56799999999999995</v>
      </c>
      <c r="H24" s="7">
        <v>10.4</v>
      </c>
      <c r="I24" s="7">
        <v>0.48199999999999998</v>
      </c>
      <c r="J24" s="7">
        <v>0.31</v>
      </c>
      <c r="K24" s="7">
        <v>141.40700000000001</v>
      </c>
      <c r="L24" s="7">
        <v>0.86699999999999999</v>
      </c>
      <c r="M24" s="7">
        <v>30.585000000000001</v>
      </c>
      <c r="N24" s="7">
        <v>158.03800000000001</v>
      </c>
      <c r="O24" s="7"/>
      <c r="P24" s="7">
        <v>26.114000000000001</v>
      </c>
      <c r="Q24" s="7">
        <v>2.036</v>
      </c>
      <c r="R24" s="7">
        <v>6.5449999999999999</v>
      </c>
      <c r="S24" s="7">
        <v>15.414</v>
      </c>
      <c r="T24" s="7">
        <v>0.25900000000000001</v>
      </c>
      <c r="U24" s="7">
        <v>16.013000000000002</v>
      </c>
      <c r="V24" s="7">
        <v>0.40200000000000002</v>
      </c>
      <c r="W24" s="7">
        <v>51.280999999999999</v>
      </c>
      <c r="X24" s="7">
        <v>75.387</v>
      </c>
      <c r="Y24" s="7">
        <v>9.9000000000000005E-2</v>
      </c>
      <c r="Z24" s="7">
        <v>5.3999999999999999E-2</v>
      </c>
      <c r="AA24" s="7">
        <v>2.0339999999999998</v>
      </c>
      <c r="AB24" s="7">
        <v>0.19</v>
      </c>
      <c r="AC24" s="7">
        <v>6.6000000000000003E-2</v>
      </c>
      <c r="AD24" s="7">
        <v>24.963000000000001</v>
      </c>
      <c r="AE24" s="7">
        <v>0.495</v>
      </c>
      <c r="AF24" s="7">
        <v>2.5099999999999998</v>
      </c>
      <c r="AG24" s="7">
        <v>0.54400000000000004</v>
      </c>
      <c r="AH24" s="7">
        <v>23.198</v>
      </c>
      <c r="AI24" s="7">
        <v>20.021000000000001</v>
      </c>
      <c r="AJ24" s="7">
        <v>22.173999999999999</v>
      </c>
      <c r="AK24" s="7">
        <v>8.6029999999999998</v>
      </c>
      <c r="AL24" s="7">
        <v>17.012</v>
      </c>
      <c r="AM24" s="7">
        <v>22.58</v>
      </c>
      <c r="AN24" s="7">
        <v>14.022</v>
      </c>
      <c r="AO24" s="7">
        <v>70.013000000000005</v>
      </c>
    </row>
    <row r="25" spans="1:41" ht="15">
      <c r="A25" s="7">
        <v>2.51140350877193E-2</v>
      </c>
      <c r="B25" s="7" t="s">
        <v>126</v>
      </c>
      <c r="C25" s="7">
        <v>21.347999999999999</v>
      </c>
      <c r="D25" s="7">
        <v>3.4119999999999999</v>
      </c>
      <c r="E25" s="7">
        <v>0.47099999999999997</v>
      </c>
      <c r="F25" s="7">
        <v>1.1890000000000001</v>
      </c>
      <c r="G25" s="7">
        <v>1.778</v>
      </c>
      <c r="H25" s="7">
        <v>7.8780000000000001</v>
      </c>
      <c r="I25" s="7">
        <v>27.25</v>
      </c>
      <c r="J25" s="7">
        <v>0.308</v>
      </c>
      <c r="K25" s="7">
        <v>140.976</v>
      </c>
      <c r="L25" s="7">
        <v>0.59299999999999997</v>
      </c>
      <c r="M25" s="7">
        <v>23.312999999999999</v>
      </c>
      <c r="N25" s="7">
        <v>137.03899999999999</v>
      </c>
      <c r="O25" s="7">
        <v>0.23</v>
      </c>
      <c r="P25" s="7">
        <v>24.045000000000002</v>
      </c>
      <c r="Q25" s="7">
        <v>1.373</v>
      </c>
      <c r="R25" s="7">
        <v>2.3809999999999998</v>
      </c>
      <c r="S25" s="7">
        <v>13.226000000000001</v>
      </c>
      <c r="T25" s="7">
        <v>0.52700000000000002</v>
      </c>
      <c r="U25" s="7">
        <v>7.6970000000000001</v>
      </c>
      <c r="V25" s="7">
        <v>0.311</v>
      </c>
      <c r="W25" s="7">
        <v>36.082999999999998</v>
      </c>
      <c r="X25" s="7">
        <v>48.622999999999998</v>
      </c>
      <c r="Y25" s="7">
        <v>0.109</v>
      </c>
      <c r="Z25" s="7">
        <v>5.7000000000000002E-2</v>
      </c>
      <c r="AA25" s="7">
        <v>5.6619999999999999</v>
      </c>
      <c r="AB25" s="7">
        <v>0.153</v>
      </c>
      <c r="AC25" s="7">
        <v>1.7999999999999999E-2</v>
      </c>
      <c r="AD25" s="7">
        <v>20.710999999999999</v>
      </c>
      <c r="AE25" s="7">
        <v>0.69799999999999995</v>
      </c>
      <c r="AF25" s="7">
        <v>1.0449999999999999</v>
      </c>
      <c r="AG25" s="7">
        <v>1.589</v>
      </c>
      <c r="AH25" s="7">
        <v>18.183</v>
      </c>
      <c r="AI25" s="7">
        <v>18.062000000000001</v>
      </c>
      <c r="AJ25" s="7">
        <v>24.908999999999999</v>
      </c>
      <c r="AK25" s="7">
        <v>9.548</v>
      </c>
      <c r="AL25" s="7">
        <v>17.806999999999999</v>
      </c>
      <c r="AM25" s="7">
        <v>17.431999999999999</v>
      </c>
      <c r="AN25" s="7">
        <v>20.609000000000002</v>
      </c>
      <c r="AO25" s="7">
        <v>70.167000000000002</v>
      </c>
    </row>
    <row r="26" spans="1:41" ht="15">
      <c r="A26" s="7">
        <v>2.20759493670886E-2</v>
      </c>
      <c r="B26" s="7" t="s">
        <v>126</v>
      </c>
      <c r="C26" s="7">
        <v>21.539000000000001</v>
      </c>
      <c r="D26" s="7">
        <v>6.4749999999999996</v>
      </c>
      <c r="E26" s="7">
        <v>0.52800000000000002</v>
      </c>
      <c r="F26" s="7">
        <v>1.198</v>
      </c>
      <c r="G26" s="7">
        <v>1.4430000000000001</v>
      </c>
      <c r="H26" s="7">
        <v>9.1359999999999992</v>
      </c>
      <c r="I26" s="7">
        <v>1.2609999999999999</v>
      </c>
      <c r="J26" s="7">
        <v>0.434</v>
      </c>
      <c r="K26" s="7">
        <v>158.08600000000001</v>
      </c>
      <c r="L26" s="7">
        <v>0.73899999999999999</v>
      </c>
      <c r="M26" s="7">
        <v>23.268000000000001</v>
      </c>
      <c r="N26" s="7">
        <v>192.06200000000001</v>
      </c>
      <c r="O26" s="7">
        <v>0.214</v>
      </c>
      <c r="P26" s="7">
        <v>25.504000000000001</v>
      </c>
      <c r="Q26" s="7">
        <v>2.2639999999999998</v>
      </c>
      <c r="R26" s="7">
        <v>6.827</v>
      </c>
      <c r="S26" s="7">
        <v>17.311</v>
      </c>
      <c r="T26" s="7">
        <v>0.22900000000000001</v>
      </c>
      <c r="U26" s="7">
        <v>13.881</v>
      </c>
      <c r="V26" s="7">
        <v>0.40600000000000003</v>
      </c>
      <c r="W26" s="7">
        <v>63.996000000000002</v>
      </c>
      <c r="X26" s="7">
        <v>55.322000000000003</v>
      </c>
      <c r="Y26" s="7">
        <v>0.129</v>
      </c>
      <c r="Z26" s="7">
        <v>2.5999999999999999E-2</v>
      </c>
      <c r="AA26" s="7">
        <v>3.4470000000000001</v>
      </c>
      <c r="AB26" s="7">
        <v>0.152</v>
      </c>
      <c r="AC26" s="7">
        <v>5.1999999999999998E-2</v>
      </c>
      <c r="AD26" s="7">
        <v>22.574999999999999</v>
      </c>
      <c r="AE26" s="7">
        <v>0.63700000000000001</v>
      </c>
      <c r="AF26" s="7">
        <v>5.8239999999999998</v>
      </c>
      <c r="AG26" s="7">
        <v>0.61299999999999999</v>
      </c>
      <c r="AH26" s="7">
        <v>19.885000000000002</v>
      </c>
      <c r="AI26" s="7">
        <v>19.974</v>
      </c>
      <c r="AJ26" s="7">
        <v>23.425999999999998</v>
      </c>
      <c r="AK26" s="7">
        <v>10.622999999999999</v>
      </c>
      <c r="AL26" s="7">
        <v>20.004000000000001</v>
      </c>
      <c r="AM26" s="7">
        <v>22.376999999999999</v>
      </c>
      <c r="AN26" s="7">
        <v>7.0919999999999996</v>
      </c>
      <c r="AO26" s="7">
        <v>72.456000000000003</v>
      </c>
    </row>
    <row r="27" spans="1:41" ht="15">
      <c r="A27" s="7">
        <v>2.3745583038869301E-2</v>
      </c>
      <c r="B27" s="7" t="s">
        <v>126</v>
      </c>
      <c r="C27" s="7">
        <v>18.785</v>
      </c>
      <c r="D27" s="7">
        <v>3.9769999999999999</v>
      </c>
      <c r="E27" s="7">
        <v>0.3</v>
      </c>
      <c r="F27" s="7">
        <v>0.46800000000000003</v>
      </c>
      <c r="G27" s="7">
        <v>1.8320000000000001</v>
      </c>
      <c r="H27" s="7">
        <v>7.8170000000000002</v>
      </c>
      <c r="I27" s="7">
        <v>24.451000000000001</v>
      </c>
      <c r="J27" s="7">
        <v>0.40899999999999997</v>
      </c>
      <c r="K27" s="7">
        <v>129.99</v>
      </c>
      <c r="L27" s="7">
        <v>0.66300000000000003</v>
      </c>
      <c r="M27" s="7">
        <v>26.425999999999998</v>
      </c>
      <c r="N27" s="7">
        <v>145.59800000000001</v>
      </c>
      <c r="O27" s="7">
        <v>0.48399999999999999</v>
      </c>
      <c r="P27" s="7">
        <v>29.556000000000001</v>
      </c>
      <c r="Q27" s="7">
        <v>1.0429999999999999</v>
      </c>
      <c r="R27" s="7">
        <v>2.7789999999999999</v>
      </c>
      <c r="S27" s="7">
        <v>16.215</v>
      </c>
      <c r="T27" s="7">
        <v>0.54700000000000004</v>
      </c>
      <c r="U27" s="7">
        <v>7.7869999999999999</v>
      </c>
      <c r="V27" s="7">
        <v>0.46600000000000003</v>
      </c>
      <c r="W27" s="7">
        <v>41.41</v>
      </c>
      <c r="X27" s="7">
        <v>52.682000000000002</v>
      </c>
      <c r="Y27" s="7">
        <v>9.6000000000000002E-2</v>
      </c>
      <c r="Z27" s="7">
        <v>5.8999999999999997E-2</v>
      </c>
      <c r="AA27" s="7">
        <v>4.0830000000000002</v>
      </c>
      <c r="AB27" s="7">
        <v>0.17</v>
      </c>
      <c r="AC27" s="7">
        <v>1.2999999999999999E-2</v>
      </c>
      <c r="AD27" s="7">
        <v>21.923999999999999</v>
      </c>
      <c r="AE27" s="7">
        <v>0.69</v>
      </c>
      <c r="AF27" s="7">
        <v>1.0149999999999999</v>
      </c>
      <c r="AG27" s="7">
        <v>1.65</v>
      </c>
      <c r="AH27" s="7">
        <v>21.786999999999999</v>
      </c>
      <c r="AI27" s="7">
        <v>25.236999999999998</v>
      </c>
      <c r="AJ27" s="7">
        <v>25.265000000000001</v>
      </c>
      <c r="AK27" s="7">
        <v>9.5020000000000007</v>
      </c>
      <c r="AL27" s="7">
        <v>16.738</v>
      </c>
      <c r="AM27" s="7">
        <v>15.375</v>
      </c>
      <c r="AN27" s="7">
        <v>24.74</v>
      </c>
      <c r="AO27" s="7">
        <v>78.882999999999996</v>
      </c>
    </row>
    <row r="28" spans="1:41" ht="15">
      <c r="A28" s="7">
        <v>1.9345528455284599E-2</v>
      </c>
      <c r="B28" s="7" t="s">
        <v>126</v>
      </c>
      <c r="C28" s="7">
        <v>25.722000000000001</v>
      </c>
      <c r="D28" s="7">
        <v>5.14</v>
      </c>
      <c r="E28" s="7">
        <v>0.3</v>
      </c>
      <c r="F28" s="7">
        <v>0.59299999999999997</v>
      </c>
      <c r="G28" s="7">
        <v>1.1000000000000001</v>
      </c>
      <c r="H28" s="7">
        <v>14.646000000000001</v>
      </c>
      <c r="I28" s="7">
        <v>1.429</v>
      </c>
      <c r="J28" s="7">
        <v>0.38200000000000001</v>
      </c>
      <c r="K28" s="7">
        <v>135.023</v>
      </c>
      <c r="L28" s="7">
        <v>0.78200000000000003</v>
      </c>
      <c r="M28" s="7">
        <v>40.090000000000003</v>
      </c>
      <c r="N28" s="7">
        <v>202.18199999999999</v>
      </c>
      <c r="O28" s="7">
        <v>0.216</v>
      </c>
      <c r="P28" s="7">
        <v>32.915999999999997</v>
      </c>
      <c r="Q28" s="7">
        <v>1.8919999999999999</v>
      </c>
      <c r="R28" s="7">
        <v>4.9649999999999999</v>
      </c>
      <c r="S28" s="7">
        <v>22.440999999999999</v>
      </c>
      <c r="T28" s="7">
        <v>0.52100000000000002</v>
      </c>
      <c r="U28" s="7">
        <v>14.622999999999999</v>
      </c>
      <c r="V28" s="7">
        <v>0.314</v>
      </c>
      <c r="W28" s="7">
        <v>60.436999999999998</v>
      </c>
      <c r="X28" s="7">
        <v>93.043999999999997</v>
      </c>
      <c r="Y28" s="7">
        <v>8.5000000000000006E-2</v>
      </c>
      <c r="Z28" s="7">
        <v>7.4999999999999997E-2</v>
      </c>
      <c r="AA28" s="7">
        <v>5.2619999999999996</v>
      </c>
      <c r="AB28" s="7">
        <v>0.21299999999999999</v>
      </c>
      <c r="AC28" s="7">
        <v>0.04</v>
      </c>
      <c r="AD28" s="7">
        <v>34.715000000000003</v>
      </c>
      <c r="AE28" s="7">
        <v>0.42599999999999999</v>
      </c>
      <c r="AF28" s="7">
        <v>1.0840000000000001</v>
      </c>
      <c r="AG28" s="7">
        <v>0.97299999999999998</v>
      </c>
      <c r="AH28" s="7">
        <v>30.288</v>
      </c>
      <c r="AI28" s="7">
        <v>28.701000000000001</v>
      </c>
      <c r="AJ28" s="7">
        <v>30.298999999999999</v>
      </c>
      <c r="AK28" s="7">
        <v>11.346</v>
      </c>
      <c r="AL28" s="7">
        <v>22.132999999999999</v>
      </c>
      <c r="AM28" s="7">
        <v>29.626999999999999</v>
      </c>
      <c r="AN28" s="7">
        <v>21.486999999999998</v>
      </c>
      <c r="AO28" s="7">
        <v>98.25</v>
      </c>
    </row>
    <row r="29" spans="1:41" ht="15">
      <c r="A29" s="7">
        <v>2.3659574468085101E-2</v>
      </c>
      <c r="B29" s="7" t="s">
        <v>126</v>
      </c>
      <c r="C29" s="7">
        <v>14.298</v>
      </c>
      <c r="D29" s="7">
        <v>1.831</v>
      </c>
      <c r="E29" s="7">
        <v>0.42599999999999999</v>
      </c>
      <c r="F29" s="7">
        <v>0.92400000000000004</v>
      </c>
      <c r="G29" s="7">
        <v>1.2230000000000001</v>
      </c>
      <c r="H29" s="7">
        <v>5.0730000000000004</v>
      </c>
      <c r="I29" s="7">
        <v>21.777000000000001</v>
      </c>
      <c r="J29" s="7">
        <v>0.45</v>
      </c>
      <c r="K29" s="7">
        <v>82.757999999999996</v>
      </c>
      <c r="L29" s="7">
        <v>0.82499999999999996</v>
      </c>
      <c r="M29" s="7">
        <v>15.067</v>
      </c>
      <c r="N29" s="7">
        <v>106.946</v>
      </c>
      <c r="O29" s="7">
        <v>0.23799999999999999</v>
      </c>
      <c r="P29" s="7">
        <v>21.138000000000002</v>
      </c>
      <c r="Q29" s="7">
        <v>0.76300000000000001</v>
      </c>
      <c r="R29" s="7">
        <v>1.768</v>
      </c>
      <c r="S29" s="7">
        <v>10.79</v>
      </c>
      <c r="T29" s="7">
        <v>0.21199999999999999</v>
      </c>
      <c r="U29" s="7">
        <v>8.3640000000000008</v>
      </c>
      <c r="V29" s="7">
        <v>0.18</v>
      </c>
      <c r="W29" s="7">
        <v>22.314</v>
      </c>
      <c r="X29" s="7">
        <v>23.183</v>
      </c>
      <c r="Y29" s="7">
        <v>9.5000000000000001E-2</v>
      </c>
      <c r="Z29" s="7">
        <v>2.9000000000000001E-2</v>
      </c>
      <c r="AA29" s="7">
        <v>1.1240000000000001</v>
      </c>
      <c r="AB29" s="7">
        <v>4.3999999999999997E-2</v>
      </c>
      <c r="AC29" s="7">
        <v>2.1999999999999999E-2</v>
      </c>
      <c r="AD29" s="7">
        <v>9.3629999999999995</v>
      </c>
      <c r="AE29" s="7">
        <v>0.32200000000000001</v>
      </c>
      <c r="AF29" s="7">
        <v>0.51200000000000001</v>
      </c>
      <c r="AG29" s="7">
        <v>1.4650000000000001</v>
      </c>
      <c r="AH29" s="7">
        <v>16.064</v>
      </c>
      <c r="AI29" s="7">
        <v>7.5910000000000002</v>
      </c>
      <c r="AJ29" s="7">
        <v>19.437999999999999</v>
      </c>
      <c r="AK29" s="7">
        <v>7.734</v>
      </c>
      <c r="AL29" s="7">
        <v>12.734999999999999</v>
      </c>
      <c r="AM29" s="7">
        <v>12.494</v>
      </c>
      <c r="AN29" s="7">
        <v>26.971</v>
      </c>
      <c r="AO29" s="7">
        <v>45.938000000000002</v>
      </c>
    </row>
    <row r="30" spans="1:41" ht="15">
      <c r="A30" s="7">
        <v>2.8211382113821099E-2</v>
      </c>
      <c r="B30" s="7" t="s">
        <v>127</v>
      </c>
      <c r="C30" s="7">
        <v>16.222999999999999</v>
      </c>
      <c r="D30" s="7">
        <v>4.2709999999999999</v>
      </c>
      <c r="E30" s="7">
        <v>0.45600000000000002</v>
      </c>
      <c r="F30" s="7">
        <v>0.42499999999999999</v>
      </c>
      <c r="G30" s="7">
        <v>1.484</v>
      </c>
      <c r="H30" s="7">
        <v>5.6070000000000002</v>
      </c>
      <c r="I30" s="7">
        <v>19.084</v>
      </c>
      <c r="J30" s="7">
        <v>0.42299999999999999</v>
      </c>
      <c r="K30" s="7">
        <v>154.761</v>
      </c>
      <c r="L30" s="7">
        <v>0.81799999999999995</v>
      </c>
      <c r="M30" s="7">
        <v>16.684000000000001</v>
      </c>
      <c r="N30" s="7">
        <v>135.297</v>
      </c>
      <c r="O30" s="7">
        <v>0.28999999999999998</v>
      </c>
      <c r="P30" s="7">
        <v>24.83</v>
      </c>
      <c r="Q30" s="7">
        <v>1.4019999999999999</v>
      </c>
      <c r="R30" s="7">
        <v>2.5299999999999998</v>
      </c>
      <c r="S30" s="7">
        <v>11.488</v>
      </c>
      <c r="T30" s="7">
        <v>0.316</v>
      </c>
      <c r="U30" s="7">
        <v>9.5939999999999994</v>
      </c>
      <c r="V30" s="7">
        <v>0.495</v>
      </c>
      <c r="W30" s="7">
        <v>23.474</v>
      </c>
      <c r="X30" s="7">
        <v>37.947000000000003</v>
      </c>
      <c r="Y30" s="7">
        <v>0.127</v>
      </c>
      <c r="Z30" s="7">
        <v>4.8000000000000001E-2</v>
      </c>
      <c r="AA30" s="7">
        <v>1.599</v>
      </c>
      <c r="AB30" s="7">
        <v>0.189</v>
      </c>
      <c r="AC30" s="7">
        <v>1.7999999999999999E-2</v>
      </c>
      <c r="AD30" s="7">
        <v>15.686999999999999</v>
      </c>
      <c r="AE30" s="7">
        <v>0.51700000000000002</v>
      </c>
      <c r="AF30" s="7">
        <v>0.85399999999999998</v>
      </c>
      <c r="AG30" s="7">
        <v>0.96299999999999997</v>
      </c>
      <c r="AH30" s="7">
        <v>21.298999999999999</v>
      </c>
      <c r="AI30" s="7">
        <v>17</v>
      </c>
      <c r="AJ30" s="7">
        <v>20.817</v>
      </c>
      <c r="AK30" s="7">
        <v>8.1869999999999994</v>
      </c>
      <c r="AL30" s="7">
        <v>13.978</v>
      </c>
      <c r="AM30" s="7">
        <v>14.007</v>
      </c>
      <c r="AN30" s="7">
        <v>23.945</v>
      </c>
      <c r="AO30" s="7">
        <v>54.801000000000002</v>
      </c>
    </row>
    <row r="31" spans="1:41" ht="15">
      <c r="A31" s="7">
        <v>2.3015075376884402E-2</v>
      </c>
      <c r="B31" s="7" t="s">
        <v>127</v>
      </c>
      <c r="C31" s="7">
        <v>15.7</v>
      </c>
      <c r="D31" s="7">
        <v>5.1609999999999996</v>
      </c>
      <c r="E31" s="7">
        <v>0.80500000000000005</v>
      </c>
      <c r="F31" s="7">
        <v>1.1359999999999999</v>
      </c>
      <c r="G31" s="7">
        <v>4.8000000000000001E-2</v>
      </c>
      <c r="H31" s="7">
        <v>8.3480000000000008</v>
      </c>
      <c r="I31" s="7">
        <v>0.24199999999999999</v>
      </c>
      <c r="J31" s="7">
        <v>0.73199999999999998</v>
      </c>
      <c r="K31" s="7">
        <v>135.23400000000001</v>
      </c>
      <c r="L31" s="7">
        <v>1.0840000000000001</v>
      </c>
      <c r="M31" s="7">
        <v>23.09</v>
      </c>
      <c r="N31" s="7">
        <v>160.19</v>
      </c>
      <c r="O31" s="7">
        <v>0.27</v>
      </c>
      <c r="P31" s="7">
        <v>24.152999999999999</v>
      </c>
      <c r="Q31" s="7">
        <v>2.3530000000000002</v>
      </c>
      <c r="R31" s="7">
        <v>5.1630000000000003</v>
      </c>
      <c r="S31" s="7">
        <v>13.49</v>
      </c>
      <c r="T31" s="7">
        <v>9.2999999999999999E-2</v>
      </c>
      <c r="U31" s="7">
        <v>16.149000000000001</v>
      </c>
      <c r="V31" s="7">
        <v>0.23799999999999999</v>
      </c>
      <c r="W31" s="7">
        <v>60.631</v>
      </c>
      <c r="X31" s="7">
        <v>59.578000000000003</v>
      </c>
      <c r="Y31" s="7">
        <v>0.189</v>
      </c>
      <c r="Z31" s="7">
        <v>5.6000000000000001E-2</v>
      </c>
      <c r="AA31" s="7">
        <v>1.5429999999999999</v>
      </c>
      <c r="AB31" s="7">
        <v>9.9000000000000005E-2</v>
      </c>
      <c r="AC31" s="7">
        <v>2.8000000000000001E-2</v>
      </c>
      <c r="AD31" s="7">
        <v>19.963999999999999</v>
      </c>
      <c r="AE31" s="7">
        <v>0.249</v>
      </c>
      <c r="AF31" s="7">
        <v>4.6130000000000004</v>
      </c>
      <c r="AG31" s="7">
        <v>0.77900000000000003</v>
      </c>
      <c r="AH31" s="7">
        <v>19.221</v>
      </c>
      <c r="AI31" s="7">
        <v>17.350000000000001</v>
      </c>
      <c r="AJ31" s="7">
        <v>21.407</v>
      </c>
      <c r="AK31" s="7">
        <v>8.7739999999999991</v>
      </c>
      <c r="AL31" s="7">
        <v>17.001000000000001</v>
      </c>
      <c r="AM31" s="7">
        <v>22.927</v>
      </c>
      <c r="AN31" s="7">
        <v>8.7490000000000006</v>
      </c>
      <c r="AO31" s="7">
        <v>55.308999999999997</v>
      </c>
    </row>
    <row r="32" spans="1:41" ht="15">
      <c r="A32" s="7">
        <v>2.4442240951908799E-2</v>
      </c>
      <c r="B32" s="7" t="s">
        <v>127</v>
      </c>
      <c r="C32" s="7">
        <v>16.658999999999999</v>
      </c>
      <c r="D32" s="7">
        <v>4.0090000000000003</v>
      </c>
      <c r="E32" s="7">
        <v>0.51700000000000002</v>
      </c>
      <c r="F32" s="7">
        <v>0.81100000000000005</v>
      </c>
      <c r="G32" s="7">
        <v>5.8000000000000003E-2</v>
      </c>
      <c r="H32" s="7">
        <v>7.1230000000000002</v>
      </c>
      <c r="I32" s="7">
        <v>0.50900000000000001</v>
      </c>
      <c r="J32" s="7">
        <v>0.90300000000000002</v>
      </c>
      <c r="K32" s="7">
        <v>125.919</v>
      </c>
      <c r="L32" s="7">
        <v>1.276</v>
      </c>
      <c r="M32" s="7">
        <v>26.122</v>
      </c>
      <c r="N32" s="7">
        <v>148.678</v>
      </c>
      <c r="O32" s="7"/>
      <c r="P32" s="7">
        <v>18.995999999999999</v>
      </c>
      <c r="Q32" s="7">
        <v>2.1019999999999999</v>
      </c>
      <c r="R32" s="7">
        <v>4.2910000000000004</v>
      </c>
      <c r="S32" s="7">
        <v>12.993</v>
      </c>
      <c r="T32" s="7">
        <v>0.24099999999999999</v>
      </c>
      <c r="U32" s="7">
        <v>12.282999999999999</v>
      </c>
      <c r="V32" s="7">
        <v>0.188</v>
      </c>
      <c r="W32" s="7">
        <v>52.795999999999999</v>
      </c>
      <c r="X32" s="7">
        <v>55.966000000000001</v>
      </c>
      <c r="Y32" s="7">
        <v>0.127</v>
      </c>
      <c r="Z32" s="7">
        <v>4.3999999999999997E-2</v>
      </c>
      <c r="AA32" s="7">
        <v>1.2230000000000001</v>
      </c>
      <c r="AB32" s="7">
        <v>0.16700000000000001</v>
      </c>
      <c r="AC32" s="7">
        <v>1.7999999999999999E-2</v>
      </c>
      <c r="AD32" s="7">
        <v>16.631</v>
      </c>
      <c r="AE32" s="7">
        <v>0.379</v>
      </c>
      <c r="AF32" s="7">
        <v>3.1920000000000002</v>
      </c>
      <c r="AG32" s="7">
        <v>0.52200000000000002</v>
      </c>
      <c r="AH32" s="7">
        <v>21.001999999999999</v>
      </c>
      <c r="AI32" s="7">
        <v>16.041</v>
      </c>
      <c r="AJ32" s="7">
        <v>15.198</v>
      </c>
      <c r="AK32" s="7">
        <v>5.5369999999999999</v>
      </c>
      <c r="AL32" s="7">
        <v>11.382</v>
      </c>
      <c r="AM32" s="7">
        <v>20.25</v>
      </c>
      <c r="AN32" s="7">
        <v>12.631</v>
      </c>
      <c r="AO32" s="7">
        <v>59.643000000000001</v>
      </c>
    </row>
    <row r="33" spans="1:41" ht="15">
      <c r="A33" s="7">
        <v>2.8261851015801399E-2</v>
      </c>
      <c r="B33" s="7" t="s">
        <v>127</v>
      </c>
      <c r="C33" s="7">
        <v>20.686</v>
      </c>
      <c r="D33" s="7">
        <v>3.5840000000000001</v>
      </c>
      <c r="E33" s="7">
        <v>0.79200000000000004</v>
      </c>
      <c r="F33" s="7">
        <v>0.84899999999999998</v>
      </c>
      <c r="G33" s="7">
        <v>0.10199999999999999</v>
      </c>
      <c r="H33" s="7">
        <v>9.0619999999999994</v>
      </c>
      <c r="I33" s="7">
        <v>8.7370000000000001</v>
      </c>
      <c r="J33" s="7">
        <v>1.85</v>
      </c>
      <c r="K33" s="7">
        <v>171.64500000000001</v>
      </c>
      <c r="L33" s="7">
        <v>2.3740000000000001</v>
      </c>
      <c r="M33" s="7">
        <v>24.635999999999999</v>
      </c>
      <c r="N33" s="7">
        <v>179.404</v>
      </c>
      <c r="O33" s="7">
        <v>0.191</v>
      </c>
      <c r="P33" s="7">
        <v>25.21</v>
      </c>
      <c r="Q33" s="7">
        <v>1.827</v>
      </c>
      <c r="R33" s="7">
        <v>3.8220000000000001</v>
      </c>
      <c r="S33" s="7">
        <v>14.571999999999999</v>
      </c>
      <c r="T33" s="7">
        <v>0.38700000000000001</v>
      </c>
      <c r="U33" s="7">
        <v>15.002000000000001</v>
      </c>
      <c r="V33" s="7">
        <v>0.35599999999999998</v>
      </c>
      <c r="W33" s="7">
        <v>33.033999999999999</v>
      </c>
      <c r="X33" s="7">
        <v>47.485999999999997</v>
      </c>
      <c r="Y33" s="7">
        <v>0.18099999999999999</v>
      </c>
      <c r="Z33" s="7">
        <v>2.8000000000000001E-2</v>
      </c>
      <c r="AA33" s="7">
        <v>3.113</v>
      </c>
      <c r="AB33" s="7">
        <v>0.16300000000000001</v>
      </c>
      <c r="AC33" s="7">
        <v>1.2999999999999999E-2</v>
      </c>
      <c r="AD33" s="7">
        <v>19.600999999999999</v>
      </c>
      <c r="AE33" s="7">
        <v>0.505</v>
      </c>
      <c r="AF33" s="7">
        <v>0.76200000000000001</v>
      </c>
      <c r="AG33" s="7">
        <v>0.57399999999999995</v>
      </c>
      <c r="AH33" s="7">
        <v>33.909999999999997</v>
      </c>
      <c r="AI33" s="7">
        <v>18.135999999999999</v>
      </c>
      <c r="AJ33" s="7">
        <v>25.088000000000001</v>
      </c>
      <c r="AK33" s="7">
        <v>8.35</v>
      </c>
      <c r="AL33" s="7">
        <v>16.716999999999999</v>
      </c>
      <c r="AM33" s="7">
        <v>25.177</v>
      </c>
      <c r="AN33" s="7">
        <v>32.563000000000002</v>
      </c>
      <c r="AO33" s="7">
        <v>71.882999999999996</v>
      </c>
    </row>
    <row r="34" spans="1:41" ht="15">
      <c r="A34" s="7">
        <v>2.8842504743833E-2</v>
      </c>
      <c r="B34" s="7" t="s">
        <v>127</v>
      </c>
      <c r="C34" s="7">
        <v>17.524999999999999</v>
      </c>
      <c r="D34" s="7">
        <v>2.9169999999999998</v>
      </c>
      <c r="E34" s="7">
        <v>0.64800000000000002</v>
      </c>
      <c r="F34" s="7">
        <v>1.085</v>
      </c>
      <c r="G34" s="7">
        <v>0.19</v>
      </c>
      <c r="H34" s="7">
        <v>7.6159999999999997</v>
      </c>
      <c r="I34" s="7">
        <v>12.962</v>
      </c>
      <c r="J34" s="7">
        <v>1.3640000000000001</v>
      </c>
      <c r="K34" s="7">
        <v>149.02799999999999</v>
      </c>
      <c r="L34" s="7">
        <v>1.8180000000000001</v>
      </c>
      <c r="M34" s="7">
        <v>19.937999999999999</v>
      </c>
      <c r="N34" s="7">
        <v>154.86500000000001</v>
      </c>
      <c r="O34" s="7">
        <v>0.16400000000000001</v>
      </c>
      <c r="P34" s="7">
        <v>23.222999999999999</v>
      </c>
      <c r="Q34" s="7">
        <v>1.8919999999999999</v>
      </c>
      <c r="R34" s="7">
        <v>2.9990000000000001</v>
      </c>
      <c r="S34" s="7">
        <v>13.553000000000001</v>
      </c>
      <c r="T34" s="7">
        <v>0.33400000000000002</v>
      </c>
      <c r="U34" s="7">
        <v>12.006</v>
      </c>
      <c r="V34" s="7">
        <v>0.30299999999999999</v>
      </c>
      <c r="W34" s="7">
        <v>26.498999999999999</v>
      </c>
      <c r="X34" s="7">
        <v>40.459000000000003</v>
      </c>
      <c r="Y34" s="7">
        <v>0.13300000000000001</v>
      </c>
      <c r="Z34" s="7">
        <v>3.5999999999999997E-2</v>
      </c>
      <c r="AA34" s="7">
        <v>2.0329999999999999</v>
      </c>
      <c r="AB34" s="7">
        <v>0.16900000000000001</v>
      </c>
      <c r="AC34" s="7">
        <v>1.6E-2</v>
      </c>
      <c r="AD34" s="7">
        <v>16.812999999999999</v>
      </c>
      <c r="AE34" s="7">
        <v>0.53</v>
      </c>
      <c r="AF34" s="7">
        <v>0.69099999999999995</v>
      </c>
      <c r="AG34" s="7">
        <v>0.69699999999999995</v>
      </c>
      <c r="AH34" s="7">
        <v>27.58</v>
      </c>
      <c r="AI34" s="7">
        <v>16.602</v>
      </c>
      <c r="AJ34" s="7">
        <v>21.55</v>
      </c>
      <c r="AK34" s="7">
        <v>7.593</v>
      </c>
      <c r="AL34" s="7">
        <v>15.215</v>
      </c>
      <c r="AM34" s="7">
        <v>21.986000000000001</v>
      </c>
      <c r="AN34" s="7">
        <v>29.332000000000001</v>
      </c>
      <c r="AO34" s="7">
        <v>62.591000000000001</v>
      </c>
    </row>
    <row r="35" spans="1:41" ht="15">
      <c r="A35" s="7">
        <v>2.7480620155038799E-2</v>
      </c>
      <c r="B35" s="7" t="s">
        <v>127</v>
      </c>
      <c r="C35" s="7">
        <v>15.058999999999999</v>
      </c>
      <c r="D35" s="7">
        <v>2.1219999999999999</v>
      </c>
      <c r="E35" s="7">
        <v>0.4</v>
      </c>
      <c r="F35" s="7">
        <v>0.60399999999999998</v>
      </c>
      <c r="G35" s="7">
        <v>1.631</v>
      </c>
      <c r="H35" s="7">
        <v>5.5090000000000003</v>
      </c>
      <c r="I35" s="7">
        <v>14.474</v>
      </c>
      <c r="J35" s="7">
        <v>0.626</v>
      </c>
      <c r="K35" s="7">
        <v>108.684</v>
      </c>
      <c r="L35" s="7">
        <v>0.89600000000000002</v>
      </c>
      <c r="M35" s="7">
        <v>18.920999999999999</v>
      </c>
      <c r="N35" s="7">
        <v>126.71</v>
      </c>
      <c r="O35" s="7">
        <v>0.13400000000000001</v>
      </c>
      <c r="P35" s="7">
        <v>20.015999999999998</v>
      </c>
      <c r="Q35" s="7">
        <v>0.95199999999999996</v>
      </c>
      <c r="R35" s="7">
        <v>1.851</v>
      </c>
      <c r="S35" s="7">
        <v>12.64</v>
      </c>
      <c r="T35" s="7">
        <v>0.33800000000000002</v>
      </c>
      <c r="U35" s="7">
        <v>6.194</v>
      </c>
      <c r="V35" s="7">
        <v>0.182</v>
      </c>
      <c r="W35" s="7">
        <v>22.481999999999999</v>
      </c>
      <c r="X35" s="7">
        <v>41.628</v>
      </c>
      <c r="Y35" s="7">
        <v>0.105</v>
      </c>
      <c r="Z35" s="7">
        <v>4.1000000000000002E-2</v>
      </c>
      <c r="AA35" s="7">
        <v>2.2109999999999999</v>
      </c>
      <c r="AB35" s="7">
        <v>0.151</v>
      </c>
      <c r="AC35" s="7">
        <v>8.0000000000000002E-3</v>
      </c>
      <c r="AD35" s="7">
        <v>16.428999999999998</v>
      </c>
      <c r="AE35" s="7">
        <v>0.20399999999999999</v>
      </c>
      <c r="AF35" s="7">
        <v>0.78</v>
      </c>
      <c r="AG35" s="7">
        <v>1.508</v>
      </c>
      <c r="AH35" s="7">
        <v>19.609000000000002</v>
      </c>
      <c r="AI35" s="7">
        <v>13.968999999999999</v>
      </c>
      <c r="AJ35" s="7">
        <v>19.346</v>
      </c>
      <c r="AK35" s="7">
        <v>8.2789999999999999</v>
      </c>
      <c r="AL35" s="7">
        <v>14.346</v>
      </c>
      <c r="AM35" s="7">
        <v>15.935</v>
      </c>
      <c r="AN35" s="7">
        <v>22.92</v>
      </c>
      <c r="AO35" s="7">
        <v>60.783000000000001</v>
      </c>
    </row>
    <row r="36" spans="1:41" ht="15">
      <c r="A36" s="7">
        <v>3.3476562500000001E-2</v>
      </c>
      <c r="B36" s="7" t="s">
        <v>128</v>
      </c>
      <c r="C36" s="7">
        <v>10.946</v>
      </c>
      <c r="D36" s="7">
        <v>2.952</v>
      </c>
      <c r="E36" s="7">
        <v>0.37</v>
      </c>
      <c r="F36" s="7">
        <v>0.46800000000000003</v>
      </c>
      <c r="G36" s="7">
        <v>1.1679999999999999</v>
      </c>
      <c r="H36" s="7">
        <v>3.496</v>
      </c>
      <c r="I36" s="7">
        <v>33.658000000000001</v>
      </c>
      <c r="J36" s="7">
        <v>0.26700000000000002</v>
      </c>
      <c r="K36" s="7">
        <v>72.808000000000007</v>
      </c>
      <c r="L36" s="7">
        <v>0.504</v>
      </c>
      <c r="M36" s="7">
        <v>9.7479999999999993</v>
      </c>
      <c r="N36" s="7">
        <v>81.105000000000004</v>
      </c>
      <c r="O36" s="7">
        <v>0.24399999999999999</v>
      </c>
      <c r="P36" s="7">
        <v>14.228999999999999</v>
      </c>
      <c r="Q36" s="7">
        <v>0.91800000000000004</v>
      </c>
      <c r="R36" s="7">
        <v>2.1720000000000002</v>
      </c>
      <c r="S36" s="7">
        <v>9.3019999999999996</v>
      </c>
      <c r="T36" s="7">
        <v>0.19800000000000001</v>
      </c>
      <c r="U36" s="7">
        <v>7.99</v>
      </c>
      <c r="V36" s="7">
        <v>0.28599999999999998</v>
      </c>
      <c r="W36" s="7">
        <v>14.666</v>
      </c>
      <c r="X36" s="7">
        <v>25.916</v>
      </c>
      <c r="Y36" s="7">
        <v>0.13300000000000001</v>
      </c>
      <c r="Z36" s="7">
        <v>4.7E-2</v>
      </c>
      <c r="AA36" s="7">
        <v>1.6779999999999999</v>
      </c>
      <c r="AB36" s="7">
        <v>0.27500000000000002</v>
      </c>
      <c r="AC36" s="7">
        <v>1.9E-2</v>
      </c>
      <c r="AD36" s="7">
        <v>9.8030000000000008</v>
      </c>
      <c r="AE36" s="7">
        <v>0.24299999999999999</v>
      </c>
      <c r="AF36" s="7">
        <v>0.49299999999999999</v>
      </c>
      <c r="AG36" s="7">
        <v>0.4</v>
      </c>
      <c r="AH36" s="7">
        <v>17.390999999999998</v>
      </c>
      <c r="AI36" s="7">
        <v>16.568000000000001</v>
      </c>
      <c r="AJ36" s="7">
        <v>23.029</v>
      </c>
      <c r="AK36" s="7">
        <v>9.4369999999999994</v>
      </c>
      <c r="AL36" s="7">
        <v>16.157</v>
      </c>
      <c r="AM36" s="7">
        <v>14.022</v>
      </c>
      <c r="AN36" s="7">
        <v>22.068000000000001</v>
      </c>
      <c r="AO36" s="7">
        <v>61.814999999999998</v>
      </c>
    </row>
    <row r="37" spans="1:41" ht="15">
      <c r="A37" s="7">
        <v>3.6896551724137902E-2</v>
      </c>
      <c r="B37" s="7" t="s">
        <v>128</v>
      </c>
      <c r="C37" s="7">
        <v>13.606999999999999</v>
      </c>
      <c r="D37" s="7">
        <v>3.9729999999999999</v>
      </c>
      <c r="E37" s="7">
        <v>0.23799999999999999</v>
      </c>
      <c r="F37" s="7">
        <v>0.38500000000000001</v>
      </c>
      <c r="G37" s="7">
        <v>1.7569999999999999</v>
      </c>
      <c r="H37" s="7">
        <v>4.6740000000000004</v>
      </c>
      <c r="I37" s="7">
        <v>36.372999999999998</v>
      </c>
      <c r="J37" s="7">
        <v>0.42799999999999999</v>
      </c>
      <c r="K37" s="7">
        <v>89.361000000000004</v>
      </c>
      <c r="L37" s="7">
        <v>0.76100000000000001</v>
      </c>
      <c r="M37" s="7">
        <v>13.342000000000001</v>
      </c>
      <c r="N37" s="7">
        <v>99.805000000000007</v>
      </c>
      <c r="O37" s="7">
        <v>0.53100000000000003</v>
      </c>
      <c r="P37" s="7">
        <v>19.835000000000001</v>
      </c>
      <c r="Q37" s="7">
        <v>1.206</v>
      </c>
      <c r="R37" s="7">
        <v>2.8119999999999998</v>
      </c>
      <c r="S37" s="7">
        <v>12.364000000000001</v>
      </c>
      <c r="T37" s="7">
        <v>0.33</v>
      </c>
      <c r="U37" s="7">
        <v>8.7870000000000008</v>
      </c>
      <c r="V37" s="7">
        <v>0.34899999999999998</v>
      </c>
      <c r="W37" s="7">
        <v>19.321999999999999</v>
      </c>
      <c r="X37" s="7">
        <v>43.204999999999998</v>
      </c>
      <c r="Y37" s="7">
        <v>0.11799999999999999</v>
      </c>
      <c r="Z37" s="7">
        <v>7.3999999999999996E-2</v>
      </c>
      <c r="AA37" s="7">
        <v>2.4169999999999998</v>
      </c>
      <c r="AB37" s="7">
        <v>0.36099999999999999</v>
      </c>
      <c r="AC37" s="7">
        <v>1.2E-2</v>
      </c>
      <c r="AD37" s="7">
        <v>15.295999999999999</v>
      </c>
      <c r="AE37" s="7">
        <v>0.27500000000000002</v>
      </c>
      <c r="AF37" s="7">
        <v>0.73799999999999999</v>
      </c>
      <c r="AG37" s="7">
        <v>0.92400000000000004</v>
      </c>
      <c r="AH37" s="7">
        <v>18.256</v>
      </c>
      <c r="AI37" s="7">
        <v>18.387</v>
      </c>
      <c r="AJ37" s="7">
        <v>30.044</v>
      </c>
      <c r="AK37" s="7">
        <v>10.974</v>
      </c>
      <c r="AL37" s="7">
        <v>19.417000000000002</v>
      </c>
      <c r="AM37" s="7">
        <v>15.475</v>
      </c>
      <c r="AN37" s="7">
        <v>23.263999999999999</v>
      </c>
      <c r="AO37" s="7">
        <v>70.182000000000002</v>
      </c>
    </row>
    <row r="38" spans="1:41" ht="15">
      <c r="A38" s="7">
        <v>4.52275473217882E-2</v>
      </c>
      <c r="B38" s="7" t="s">
        <v>128</v>
      </c>
      <c r="C38" s="7">
        <v>10.874000000000001</v>
      </c>
      <c r="D38" s="7">
        <v>2.3149999999999999</v>
      </c>
      <c r="E38" s="7">
        <v>0.255</v>
      </c>
      <c r="F38" s="7">
        <v>8.3000000000000004E-2</v>
      </c>
      <c r="G38" s="7">
        <v>1.151</v>
      </c>
      <c r="H38" s="7">
        <v>2.9</v>
      </c>
      <c r="I38" s="7">
        <v>25.199000000000002</v>
      </c>
      <c r="J38" s="7">
        <v>5.8999999999999997E-2</v>
      </c>
      <c r="K38" s="7">
        <v>87.760999999999996</v>
      </c>
      <c r="L38" s="7">
        <v>0.44900000000000001</v>
      </c>
      <c r="M38" s="7">
        <v>8.5649999999999995</v>
      </c>
      <c r="N38" s="7">
        <v>79.012</v>
      </c>
      <c r="O38" s="7">
        <v>0.26200000000000001</v>
      </c>
      <c r="P38" s="7">
        <v>12.750999999999999</v>
      </c>
      <c r="Q38" s="7">
        <v>0.81599999999999995</v>
      </c>
      <c r="R38" s="7">
        <v>2.044</v>
      </c>
      <c r="S38" s="7">
        <v>9.1809999999999992</v>
      </c>
      <c r="T38" s="7">
        <v>0.27500000000000002</v>
      </c>
      <c r="U38" s="7">
        <v>6.3070000000000004</v>
      </c>
      <c r="V38" s="7">
        <v>0.34100000000000003</v>
      </c>
      <c r="W38" s="7">
        <v>11.85</v>
      </c>
      <c r="X38" s="7">
        <v>22.449000000000002</v>
      </c>
      <c r="Y38" s="7">
        <v>9.0999999999999998E-2</v>
      </c>
      <c r="Z38" s="7">
        <v>3.2000000000000001E-2</v>
      </c>
      <c r="AA38" s="7">
        <v>1.0449999999999999</v>
      </c>
      <c r="AB38" s="7">
        <v>0.153</v>
      </c>
      <c r="AC38" s="7">
        <v>1.2E-2</v>
      </c>
      <c r="AD38" s="7">
        <v>8.6769999999999996</v>
      </c>
      <c r="AE38" s="7">
        <v>0.23699999999999999</v>
      </c>
      <c r="AF38" s="7">
        <v>0.54300000000000004</v>
      </c>
      <c r="AG38" s="7">
        <v>0.29299999999999998</v>
      </c>
      <c r="AH38" s="7">
        <v>15.567</v>
      </c>
      <c r="AI38" s="7">
        <v>14.593</v>
      </c>
      <c r="AJ38" s="7">
        <v>21.693000000000001</v>
      </c>
      <c r="AK38" s="7">
        <v>9.6579999999999995</v>
      </c>
      <c r="AL38" s="7">
        <v>16.478000000000002</v>
      </c>
      <c r="AM38" s="7">
        <v>13.154999999999999</v>
      </c>
      <c r="AN38" s="7">
        <v>21.712</v>
      </c>
      <c r="AO38" s="7">
        <v>45.387999999999998</v>
      </c>
    </row>
    <row r="39" spans="1:41" ht="15">
      <c r="A39" s="7">
        <v>4.00383877159309E-2</v>
      </c>
      <c r="B39" s="7" t="s">
        <v>128</v>
      </c>
      <c r="C39" s="7">
        <v>14.34</v>
      </c>
      <c r="D39" s="7">
        <v>2.91</v>
      </c>
      <c r="E39" s="7">
        <v>0.35899999999999999</v>
      </c>
      <c r="F39" s="7">
        <v>0.51400000000000001</v>
      </c>
      <c r="G39" s="7">
        <v>1.329</v>
      </c>
      <c r="H39" s="7">
        <v>3.7639999999999998</v>
      </c>
      <c r="I39" s="7">
        <v>32.076999999999998</v>
      </c>
      <c r="J39" s="7">
        <v>0.53600000000000003</v>
      </c>
      <c r="K39" s="7">
        <v>85.138000000000005</v>
      </c>
      <c r="L39" s="7">
        <v>0.47499999999999998</v>
      </c>
      <c r="M39" s="7">
        <v>11.435</v>
      </c>
      <c r="N39" s="7">
        <v>99.653000000000006</v>
      </c>
      <c r="O39" s="7">
        <v>0.38500000000000001</v>
      </c>
      <c r="P39" s="7">
        <v>15.180999999999999</v>
      </c>
      <c r="Q39" s="7">
        <v>0.96799999999999997</v>
      </c>
      <c r="R39" s="7">
        <v>2.145</v>
      </c>
      <c r="S39" s="7">
        <v>11.846</v>
      </c>
      <c r="T39" s="7">
        <v>0.245</v>
      </c>
      <c r="U39" s="7">
        <v>6.62</v>
      </c>
      <c r="V39" s="7">
        <v>0.33600000000000002</v>
      </c>
      <c r="W39" s="7">
        <v>17.18</v>
      </c>
      <c r="X39" s="7">
        <v>27.396999999999998</v>
      </c>
      <c r="Y39" s="7">
        <v>0.1</v>
      </c>
      <c r="Z39" s="7">
        <v>4.9000000000000002E-2</v>
      </c>
      <c r="AA39" s="7">
        <v>1.3440000000000001</v>
      </c>
      <c r="AB39" s="7">
        <v>0.22</v>
      </c>
      <c r="AC39" s="7">
        <v>1.4999999999999999E-2</v>
      </c>
      <c r="AD39" s="7">
        <v>11.968999999999999</v>
      </c>
      <c r="AE39" s="7">
        <v>0.32900000000000001</v>
      </c>
      <c r="AF39" s="7">
        <v>0.61799999999999999</v>
      </c>
      <c r="AG39" s="7">
        <v>0.54800000000000004</v>
      </c>
      <c r="AH39" s="7">
        <v>17.555</v>
      </c>
      <c r="AI39" s="7">
        <v>13.858000000000001</v>
      </c>
      <c r="AJ39" s="7">
        <v>28.792999999999999</v>
      </c>
      <c r="AK39" s="7">
        <v>11.194000000000001</v>
      </c>
      <c r="AL39" s="7">
        <v>18.864999999999998</v>
      </c>
      <c r="AM39" s="7">
        <v>15.260999999999999</v>
      </c>
      <c r="AN39" s="7">
        <v>23.856999999999999</v>
      </c>
      <c r="AO39" s="7">
        <v>61.253</v>
      </c>
    </row>
    <row r="40" spans="1:41" ht="15">
      <c r="A40" s="7">
        <v>3.8537549407114603E-2</v>
      </c>
      <c r="B40" s="7" t="s">
        <v>128</v>
      </c>
      <c r="C40" s="7">
        <v>11.906000000000001</v>
      </c>
      <c r="D40" s="7">
        <v>2.5779999999999998</v>
      </c>
      <c r="E40" s="7">
        <v>0.23300000000000001</v>
      </c>
      <c r="F40" s="7">
        <v>0.41</v>
      </c>
      <c r="G40" s="7">
        <v>1.3380000000000001</v>
      </c>
      <c r="H40" s="7">
        <v>3.4750000000000001</v>
      </c>
      <c r="I40" s="7">
        <v>28.059000000000001</v>
      </c>
      <c r="J40" s="7">
        <v>0.12</v>
      </c>
      <c r="K40" s="7">
        <v>76.516999999999996</v>
      </c>
      <c r="L40" s="7">
        <v>0.41899999999999998</v>
      </c>
      <c r="M40" s="7">
        <v>9.06</v>
      </c>
      <c r="N40" s="7">
        <v>91.337000000000003</v>
      </c>
      <c r="O40" s="7">
        <v>0.313</v>
      </c>
      <c r="P40" s="7">
        <v>14.348000000000001</v>
      </c>
      <c r="Q40" s="7">
        <v>0.93899999999999995</v>
      </c>
      <c r="R40" s="7">
        <v>1.964</v>
      </c>
      <c r="S40" s="7">
        <v>11.506</v>
      </c>
      <c r="T40" s="7">
        <v>0.22</v>
      </c>
      <c r="U40" s="7">
        <v>5.4029999999999996</v>
      </c>
      <c r="V40" s="7">
        <v>0.32400000000000001</v>
      </c>
      <c r="W40" s="7">
        <v>15.253</v>
      </c>
      <c r="X40" s="7">
        <v>26.53</v>
      </c>
      <c r="Y40" s="7">
        <v>8.2000000000000003E-2</v>
      </c>
      <c r="Z40" s="7">
        <v>4.3999999999999997E-2</v>
      </c>
      <c r="AA40" s="7">
        <v>1.429</v>
      </c>
      <c r="AB40" s="7">
        <v>0.14799999999999999</v>
      </c>
      <c r="AC40" s="7">
        <v>7.0000000000000001E-3</v>
      </c>
      <c r="AD40" s="7">
        <v>9.6890000000000001</v>
      </c>
      <c r="AE40" s="7">
        <v>0.29199999999999998</v>
      </c>
      <c r="AF40" s="7">
        <v>0.625</v>
      </c>
      <c r="AG40" s="7">
        <v>0.71</v>
      </c>
      <c r="AH40" s="7">
        <v>14.345000000000001</v>
      </c>
      <c r="AI40" s="7">
        <v>14.557</v>
      </c>
      <c r="AJ40" s="7">
        <v>24.106999999999999</v>
      </c>
      <c r="AK40" s="7">
        <v>10.118</v>
      </c>
      <c r="AL40" s="7">
        <v>17.059000000000001</v>
      </c>
      <c r="AM40" s="7">
        <v>13.170999999999999</v>
      </c>
      <c r="AN40" s="7">
        <v>22.945</v>
      </c>
      <c r="AO40" s="7">
        <v>55.984999999999999</v>
      </c>
    </row>
    <row r="41" spans="1:41" ht="15">
      <c r="A41" s="7">
        <v>3.92914012738853E-2</v>
      </c>
      <c r="B41" s="7" t="s">
        <v>128</v>
      </c>
      <c r="C41" s="7">
        <v>12.972</v>
      </c>
      <c r="D41" s="7">
        <v>3.367</v>
      </c>
      <c r="E41" s="7">
        <v>0.247</v>
      </c>
      <c r="F41" s="7">
        <v>0.39800000000000002</v>
      </c>
      <c r="G41" s="7">
        <v>1.256</v>
      </c>
      <c r="H41" s="7">
        <v>4.13</v>
      </c>
      <c r="I41" s="7">
        <v>30.521999999999998</v>
      </c>
      <c r="J41" s="7">
        <v>0.30099999999999999</v>
      </c>
      <c r="K41" s="7">
        <v>78.760999999999996</v>
      </c>
      <c r="L41" s="7">
        <v>0.55800000000000005</v>
      </c>
      <c r="M41" s="7">
        <v>11.721</v>
      </c>
      <c r="N41" s="7">
        <v>84.881</v>
      </c>
      <c r="O41" s="7">
        <v>0.38500000000000001</v>
      </c>
      <c r="P41" s="7">
        <v>16.690000000000001</v>
      </c>
      <c r="Q41" s="7">
        <v>0.80600000000000005</v>
      </c>
      <c r="R41" s="7">
        <v>1.7729999999999999</v>
      </c>
      <c r="S41" s="7">
        <v>11.807</v>
      </c>
      <c r="T41" s="7">
        <v>0.32800000000000001</v>
      </c>
      <c r="U41" s="7">
        <v>7.41</v>
      </c>
      <c r="V41" s="7">
        <v>0.36399999999999999</v>
      </c>
      <c r="W41" s="7">
        <v>16.507999999999999</v>
      </c>
      <c r="X41" s="7">
        <v>33.756</v>
      </c>
      <c r="Y41" s="7">
        <v>8.7999999999999995E-2</v>
      </c>
      <c r="Z41" s="7">
        <v>3.4000000000000002E-2</v>
      </c>
      <c r="AA41" s="7">
        <v>1.6759999999999999</v>
      </c>
      <c r="AB41" s="7">
        <v>0.193</v>
      </c>
      <c r="AC41" s="7">
        <v>2.8000000000000001E-2</v>
      </c>
      <c r="AD41" s="7">
        <v>11.756</v>
      </c>
      <c r="AE41" s="7">
        <v>0.32400000000000001</v>
      </c>
      <c r="AF41" s="7">
        <v>0.6</v>
      </c>
      <c r="AG41" s="7">
        <v>0.65200000000000002</v>
      </c>
      <c r="AH41" s="7">
        <v>19.233000000000001</v>
      </c>
      <c r="AI41" s="7">
        <v>20.405999999999999</v>
      </c>
      <c r="AJ41" s="7">
        <v>28.254999999999999</v>
      </c>
      <c r="AK41" s="7">
        <v>10.961</v>
      </c>
      <c r="AL41" s="7">
        <v>18.98</v>
      </c>
      <c r="AM41" s="7">
        <v>14.637</v>
      </c>
      <c r="AN41" s="7">
        <v>24.638000000000002</v>
      </c>
      <c r="AO41" s="7">
        <v>60.984000000000002</v>
      </c>
    </row>
    <row r="43" spans="1:41" ht="15">
      <c r="A43" s="7"/>
      <c r="B43" s="7"/>
      <c r="C43" s="7"/>
      <c r="D43" s="7"/>
      <c r="E43" s="7"/>
      <c r="F43" s="7"/>
    </row>
  </sheetData>
  <mergeCells count="3">
    <mergeCell ref="B1:J1"/>
    <mergeCell ref="B2:J2"/>
    <mergeCell ref="B3:J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B43"/>
  <sheetViews>
    <sheetView workbookViewId="0">
      <selection activeCell="B5" sqref="B5"/>
    </sheetView>
  </sheetViews>
  <sheetFormatPr defaultColWidth="9.125" defaultRowHeight="15.75"/>
  <cols>
    <col min="1" max="1" width="13.25" style="1" customWidth="1"/>
    <col min="2" max="2" width="11.125" style="9" customWidth="1"/>
    <col min="3" max="3" width="9.125" style="1"/>
    <col min="4" max="4" width="10.375" style="1" customWidth="1"/>
    <col min="5" max="16200" width="9.125" style="1"/>
  </cols>
  <sheetData>
    <row r="1" spans="1:41" ht="18" customHeight="1">
      <c r="A1" s="4" t="s">
        <v>116</v>
      </c>
      <c r="B1" s="16" t="s">
        <v>117</v>
      </c>
      <c r="C1" s="16"/>
      <c r="D1" s="16"/>
      <c r="E1" s="16"/>
      <c r="F1" s="16"/>
      <c r="G1" s="16"/>
      <c r="H1" s="16"/>
      <c r="I1" s="16"/>
      <c r="J1" s="16"/>
    </row>
    <row r="2" spans="1:41" ht="18" customHeight="1">
      <c r="A2" s="4" t="s">
        <v>118</v>
      </c>
      <c r="B2" s="16" t="s">
        <v>119</v>
      </c>
      <c r="C2" s="16"/>
      <c r="D2" s="16"/>
      <c r="E2" s="16"/>
      <c r="F2" s="16"/>
      <c r="G2" s="16"/>
      <c r="H2" s="16"/>
      <c r="I2" s="16"/>
      <c r="J2" s="16"/>
    </row>
    <row r="3" spans="1:41">
      <c r="A3" s="4" t="s">
        <v>129</v>
      </c>
      <c r="B3" s="16" t="s">
        <v>130</v>
      </c>
      <c r="C3" s="16"/>
      <c r="D3" s="16"/>
      <c r="E3" s="16"/>
      <c r="F3" s="16"/>
      <c r="G3" s="16"/>
      <c r="H3" s="16"/>
      <c r="I3" s="16"/>
      <c r="J3" s="16"/>
    </row>
    <row r="5" spans="1:41" s="1" customFormat="1">
      <c r="A5" s="7" t="s">
        <v>122</v>
      </c>
      <c r="B5" s="7" t="s">
        <v>129</v>
      </c>
      <c r="C5" s="7" t="s">
        <v>1</v>
      </c>
      <c r="D5" s="7" t="s">
        <v>4</v>
      </c>
      <c r="E5" s="7" t="s">
        <v>7</v>
      </c>
      <c r="F5" s="7" t="s">
        <v>10</v>
      </c>
      <c r="G5" s="7" t="s">
        <v>13</v>
      </c>
      <c r="H5" s="7" t="s">
        <v>16</v>
      </c>
      <c r="I5" s="7" t="s">
        <v>19</v>
      </c>
      <c r="J5" s="7" t="s">
        <v>22</v>
      </c>
      <c r="K5" s="7" t="s">
        <v>25</v>
      </c>
      <c r="L5" s="7" t="s">
        <v>28</v>
      </c>
      <c r="M5" s="7" t="s">
        <v>31</v>
      </c>
      <c r="N5" s="7" t="s">
        <v>34</v>
      </c>
      <c r="O5" s="7" t="s">
        <v>37</v>
      </c>
      <c r="P5" s="7" t="s">
        <v>40</v>
      </c>
      <c r="Q5" s="7" t="s">
        <v>43</v>
      </c>
      <c r="R5" s="7" t="s">
        <v>46</v>
      </c>
      <c r="S5" s="7" t="s">
        <v>49</v>
      </c>
      <c r="T5" s="7" t="s">
        <v>52</v>
      </c>
      <c r="U5" s="7" t="s">
        <v>54</v>
      </c>
      <c r="V5" s="7" t="s">
        <v>57</v>
      </c>
      <c r="W5" s="7" t="s">
        <v>60</v>
      </c>
      <c r="X5" s="7" t="s">
        <v>63</v>
      </c>
      <c r="Y5" s="7" t="s">
        <v>66</v>
      </c>
      <c r="Z5" s="7" t="s">
        <v>69</v>
      </c>
      <c r="AA5" s="7" t="s">
        <v>72</v>
      </c>
      <c r="AB5" s="7" t="s">
        <v>75</v>
      </c>
      <c r="AC5" s="7" t="s">
        <v>78</v>
      </c>
      <c r="AD5" s="7" t="s">
        <v>81</v>
      </c>
      <c r="AE5" s="7" t="s">
        <v>84</v>
      </c>
      <c r="AF5" s="7" t="s">
        <v>87</v>
      </c>
      <c r="AG5" s="7" t="s">
        <v>90</v>
      </c>
      <c r="AH5" s="7" t="s">
        <v>93</v>
      </c>
      <c r="AI5" s="7" t="s">
        <v>96</v>
      </c>
      <c r="AJ5" s="7" t="s">
        <v>99</v>
      </c>
      <c r="AK5" s="7" t="s">
        <v>102</v>
      </c>
      <c r="AL5" s="7" t="s">
        <v>105</v>
      </c>
      <c r="AM5" s="7" t="s">
        <v>108</v>
      </c>
      <c r="AN5" s="7" t="s">
        <v>111</v>
      </c>
      <c r="AO5" s="7" t="s">
        <v>114</v>
      </c>
    </row>
    <row r="6" spans="1:41" s="1" customFormat="1">
      <c r="A6" s="7">
        <v>3.4211664000000003E-2</v>
      </c>
      <c r="B6" s="7" t="s">
        <v>123</v>
      </c>
      <c r="C6" s="7">
        <v>8.6560000000000006</v>
      </c>
      <c r="D6" s="7">
        <v>1.6160000000000001</v>
      </c>
      <c r="E6" s="7">
        <v>0.68899999999999995</v>
      </c>
      <c r="F6" s="7">
        <v>0.78800000000000003</v>
      </c>
      <c r="G6" s="7">
        <v>2.335</v>
      </c>
      <c r="H6" s="7">
        <v>3.3119999999999998</v>
      </c>
      <c r="I6" s="7">
        <v>15.503</v>
      </c>
      <c r="J6" s="7">
        <v>0.27100000000000002</v>
      </c>
      <c r="K6" s="7">
        <v>125.10899999999999</v>
      </c>
      <c r="L6" s="7">
        <v>0.53700000000000003</v>
      </c>
      <c r="M6" s="7">
        <v>10.670999999999999</v>
      </c>
      <c r="N6" s="7">
        <v>63.844999999999999</v>
      </c>
      <c r="O6" s="7">
        <v>0.255</v>
      </c>
      <c r="P6" s="7">
        <v>14.552</v>
      </c>
      <c r="Q6" s="7">
        <v>1.405</v>
      </c>
      <c r="R6" s="7">
        <v>2.843</v>
      </c>
      <c r="S6" s="7">
        <v>8.3170000000000002</v>
      </c>
      <c r="T6" s="7">
        <v>1.7999999999999999E-2</v>
      </c>
      <c r="U6" s="7">
        <v>10.114000000000001</v>
      </c>
      <c r="V6" s="7">
        <v>0.58099999999999996</v>
      </c>
      <c r="W6" s="7">
        <v>14.964</v>
      </c>
      <c r="X6" s="7">
        <v>27.338000000000001</v>
      </c>
      <c r="Y6" s="7">
        <v>8.3000000000000004E-2</v>
      </c>
      <c r="Z6" s="7">
        <v>3.5000000000000003E-2</v>
      </c>
      <c r="AA6" s="7">
        <v>0.59099999999999997</v>
      </c>
      <c r="AB6" s="7">
        <v>4.4999999999999998E-2</v>
      </c>
      <c r="AD6" s="7">
        <v>8.2940000000000005</v>
      </c>
      <c r="AE6" s="7">
        <v>0.56499999999999995</v>
      </c>
      <c r="AF6" s="7">
        <v>0.216</v>
      </c>
      <c r="AG6" s="7">
        <v>1.171</v>
      </c>
      <c r="AH6" s="7">
        <v>14.933999999999999</v>
      </c>
      <c r="AI6" s="7">
        <v>6.9950000000000001</v>
      </c>
      <c r="AJ6" s="7">
        <v>15.45</v>
      </c>
      <c r="AK6" s="7">
        <v>6.6379999999999999</v>
      </c>
      <c r="AL6" s="7">
        <v>12.132999999999999</v>
      </c>
      <c r="AM6" s="7">
        <v>9.6950000000000003</v>
      </c>
      <c r="AN6" s="7">
        <v>17.141999999999999</v>
      </c>
      <c r="AO6" s="7">
        <v>32.771000000000001</v>
      </c>
    </row>
    <row r="7" spans="1:41" s="1" customFormat="1">
      <c r="A7" s="7">
        <v>3.8087774999999997E-2</v>
      </c>
      <c r="B7" s="7" t="s">
        <v>123</v>
      </c>
      <c r="C7" s="7">
        <v>11.821999999999999</v>
      </c>
      <c r="D7" s="7">
        <v>2.8809999999999998</v>
      </c>
      <c r="E7" s="7">
        <v>0.61299999999999999</v>
      </c>
      <c r="F7" s="7">
        <v>0.79100000000000004</v>
      </c>
      <c r="G7" s="7">
        <v>3.012</v>
      </c>
      <c r="H7" s="7">
        <v>4.9560000000000004</v>
      </c>
      <c r="I7" s="7">
        <v>18.452999999999999</v>
      </c>
      <c r="J7" s="7">
        <v>0.88500000000000001</v>
      </c>
      <c r="K7" s="7">
        <v>165.22</v>
      </c>
      <c r="L7" s="7">
        <v>1.1579999999999999</v>
      </c>
      <c r="M7" s="7">
        <v>11.771000000000001</v>
      </c>
      <c r="N7" s="7">
        <v>69.87</v>
      </c>
      <c r="O7" s="7">
        <v>0.437</v>
      </c>
      <c r="P7" s="7">
        <v>16.434000000000001</v>
      </c>
      <c r="Q7" s="7">
        <v>1.466</v>
      </c>
      <c r="R7" s="7">
        <v>4.6829999999999998</v>
      </c>
      <c r="S7" s="7">
        <v>8.8919999999999995</v>
      </c>
      <c r="T7" s="7">
        <v>8.0000000000000002E-3</v>
      </c>
      <c r="U7" s="7">
        <v>13.914999999999999</v>
      </c>
      <c r="V7" s="7">
        <v>0.879</v>
      </c>
      <c r="W7" s="7">
        <v>22.073</v>
      </c>
      <c r="X7" s="7">
        <v>36.008000000000003</v>
      </c>
      <c r="Y7" s="7">
        <v>0.104</v>
      </c>
      <c r="Z7" s="7">
        <v>4.1000000000000002E-2</v>
      </c>
      <c r="AA7" s="7">
        <v>1.0740000000000001</v>
      </c>
      <c r="AB7" s="7">
        <v>7.5999999999999998E-2</v>
      </c>
      <c r="AD7" s="7">
        <v>14.138</v>
      </c>
      <c r="AE7" s="7">
        <v>0.46200000000000002</v>
      </c>
      <c r="AF7" s="7">
        <v>0.27400000000000002</v>
      </c>
      <c r="AG7" s="7">
        <v>0.92400000000000004</v>
      </c>
      <c r="AH7" s="7">
        <v>22.46</v>
      </c>
      <c r="AI7" s="7">
        <v>9.5830000000000002</v>
      </c>
      <c r="AJ7" s="7">
        <v>23.920999999999999</v>
      </c>
      <c r="AK7" s="7">
        <v>9.44</v>
      </c>
      <c r="AL7" s="7">
        <v>16.23</v>
      </c>
      <c r="AM7" s="7">
        <v>11.084</v>
      </c>
      <c r="AN7" s="7">
        <v>17.056000000000001</v>
      </c>
      <c r="AO7" s="7">
        <v>55.786000000000001</v>
      </c>
    </row>
    <row r="8" spans="1:41" s="1" customFormat="1">
      <c r="A8" s="7">
        <v>3.7620579000000001E-2</v>
      </c>
      <c r="B8" s="7" t="s">
        <v>123</v>
      </c>
      <c r="C8" s="7">
        <v>8.9499999999999993</v>
      </c>
      <c r="D8" s="7">
        <v>2.351</v>
      </c>
      <c r="E8" s="7">
        <v>0.83199999999999996</v>
      </c>
      <c r="F8" s="7">
        <v>1.1459999999999999</v>
      </c>
      <c r="G8" s="7">
        <v>2.5990000000000002</v>
      </c>
      <c r="H8" s="7">
        <v>4.12</v>
      </c>
      <c r="I8" s="7">
        <v>18.838999999999999</v>
      </c>
      <c r="J8" s="7">
        <v>0.51400000000000001</v>
      </c>
      <c r="K8" s="7">
        <v>134.34299999999999</v>
      </c>
      <c r="L8" s="7">
        <v>0.64600000000000002</v>
      </c>
      <c r="M8" s="7">
        <v>10.81</v>
      </c>
      <c r="N8" s="7">
        <v>68.593000000000004</v>
      </c>
      <c r="O8" s="7">
        <v>0.26</v>
      </c>
      <c r="P8" s="7">
        <v>16.940000000000001</v>
      </c>
      <c r="Q8" s="7">
        <v>1.651</v>
      </c>
      <c r="R8" s="7">
        <v>3.9180000000000001</v>
      </c>
      <c r="S8" s="7">
        <v>8.8260000000000005</v>
      </c>
      <c r="T8" s="7">
        <v>1.7999999999999999E-2</v>
      </c>
      <c r="U8" s="7">
        <v>10.468999999999999</v>
      </c>
      <c r="V8" s="7">
        <v>0.84499999999999997</v>
      </c>
      <c r="W8" s="7">
        <v>16.218</v>
      </c>
      <c r="X8" s="7">
        <v>23.756</v>
      </c>
      <c r="Y8" s="7">
        <v>6.8000000000000005E-2</v>
      </c>
      <c r="Z8" s="7">
        <v>3.9E-2</v>
      </c>
      <c r="AA8" s="7">
        <v>0.78</v>
      </c>
      <c r="AB8" s="7">
        <v>4.2000000000000003E-2</v>
      </c>
      <c r="AD8" s="7">
        <v>7.8209999999999997</v>
      </c>
      <c r="AE8" s="7">
        <v>0.29499999999999998</v>
      </c>
      <c r="AF8" s="7">
        <v>0.36699999999999999</v>
      </c>
      <c r="AG8" s="7">
        <v>1.3460000000000001</v>
      </c>
      <c r="AH8" s="7">
        <v>15.590999999999999</v>
      </c>
      <c r="AI8" s="7">
        <v>6.633</v>
      </c>
      <c r="AJ8" s="7">
        <v>16.36</v>
      </c>
      <c r="AK8" s="7">
        <v>7.234</v>
      </c>
      <c r="AL8" s="7">
        <v>11.826000000000001</v>
      </c>
      <c r="AM8" s="7">
        <v>9.7520000000000007</v>
      </c>
      <c r="AN8" s="7">
        <v>22.404</v>
      </c>
      <c r="AO8" s="7">
        <v>34.116</v>
      </c>
    </row>
    <row r="9" spans="1:41" s="1" customFormat="1">
      <c r="A9" s="7">
        <v>3.0646551000000001E-2</v>
      </c>
      <c r="B9" s="7" t="s">
        <v>123</v>
      </c>
      <c r="C9" s="7">
        <v>12.356999999999999</v>
      </c>
      <c r="D9" s="7">
        <v>1.08</v>
      </c>
      <c r="E9" s="7">
        <v>0.77700000000000002</v>
      </c>
      <c r="F9" s="7">
        <v>1.091</v>
      </c>
      <c r="G9" s="7">
        <v>2.4089999999999998</v>
      </c>
      <c r="H9" s="7">
        <v>5.7149999999999999</v>
      </c>
      <c r="I9" s="7">
        <v>18.28</v>
      </c>
      <c r="J9" s="7">
        <v>0.28699999999999998</v>
      </c>
      <c r="K9" s="7">
        <v>122.511</v>
      </c>
      <c r="L9" s="7">
        <v>0.46100000000000002</v>
      </c>
      <c r="M9" s="7">
        <v>13.092000000000001</v>
      </c>
      <c r="N9" s="7">
        <v>85.778000000000006</v>
      </c>
      <c r="O9" s="7">
        <v>0.35399999999999998</v>
      </c>
      <c r="P9" s="7">
        <v>14.791</v>
      </c>
      <c r="Q9" s="7">
        <v>1.194</v>
      </c>
      <c r="R9" s="7">
        <v>4.3819999999999997</v>
      </c>
      <c r="S9" s="7">
        <v>9.3620000000000001</v>
      </c>
      <c r="T9" s="7">
        <v>0.04</v>
      </c>
      <c r="U9" s="7">
        <v>11.385</v>
      </c>
      <c r="V9" s="7">
        <v>0.36799999999999999</v>
      </c>
      <c r="W9" s="7">
        <v>25.489000000000001</v>
      </c>
      <c r="X9" s="7">
        <v>40.295000000000002</v>
      </c>
      <c r="Y9" s="7">
        <v>0.128</v>
      </c>
      <c r="Z9" s="7">
        <v>3.6999999999999998E-2</v>
      </c>
      <c r="AA9" s="7">
        <v>0.94399999999999995</v>
      </c>
      <c r="AB9" s="7">
        <v>0.04</v>
      </c>
      <c r="AD9" s="7">
        <v>15.291</v>
      </c>
      <c r="AE9" s="7">
        <v>0.20799999999999999</v>
      </c>
      <c r="AF9" s="7">
        <v>0.376</v>
      </c>
      <c r="AG9" s="7">
        <v>0.95299999999999996</v>
      </c>
      <c r="AH9" s="7">
        <v>24.305</v>
      </c>
      <c r="AI9" s="7">
        <v>9.9670000000000005</v>
      </c>
      <c r="AJ9" s="7">
        <v>24.486999999999998</v>
      </c>
      <c r="AK9" s="7">
        <v>9.1319999999999997</v>
      </c>
      <c r="AL9" s="7">
        <v>16.286000000000001</v>
      </c>
      <c r="AM9" s="7">
        <v>13.409000000000001</v>
      </c>
      <c r="AN9" s="7">
        <v>21.481999999999999</v>
      </c>
      <c r="AO9" s="7">
        <v>47.287999999999997</v>
      </c>
    </row>
    <row r="10" spans="1:41" s="1" customFormat="1">
      <c r="A10" s="7">
        <v>3.716589E-2</v>
      </c>
      <c r="B10" s="7" t="s">
        <v>123</v>
      </c>
      <c r="C10" s="7">
        <v>7.109</v>
      </c>
      <c r="D10" s="7">
        <v>2.1920000000000002</v>
      </c>
      <c r="E10" s="7">
        <v>0.74</v>
      </c>
      <c r="F10" s="7">
        <v>0.55900000000000005</v>
      </c>
      <c r="G10" s="7">
        <v>2.5059999999999998</v>
      </c>
      <c r="H10" s="7">
        <v>3.38</v>
      </c>
      <c r="I10" s="7">
        <v>14.614000000000001</v>
      </c>
      <c r="J10" s="7">
        <v>0.251</v>
      </c>
      <c r="K10" s="7">
        <v>120.765</v>
      </c>
      <c r="L10" s="7">
        <v>0.52</v>
      </c>
      <c r="M10" s="7">
        <v>7.149</v>
      </c>
      <c r="N10" s="7">
        <v>57.326000000000001</v>
      </c>
      <c r="O10" s="7">
        <v>0.19900000000000001</v>
      </c>
      <c r="P10" s="7">
        <v>13.178000000000001</v>
      </c>
      <c r="Q10" s="7">
        <v>1.3120000000000001</v>
      </c>
      <c r="R10" s="7">
        <v>4.7329999999999997</v>
      </c>
      <c r="S10" s="7">
        <v>7.1509999999999998</v>
      </c>
      <c r="T10" s="7">
        <v>1.4999999999999999E-2</v>
      </c>
      <c r="U10" s="7">
        <v>10.454000000000001</v>
      </c>
      <c r="V10" s="7">
        <v>0.47</v>
      </c>
      <c r="W10" s="7">
        <v>18.303999999999998</v>
      </c>
      <c r="X10" s="7">
        <v>24.099</v>
      </c>
      <c r="Y10" s="7">
        <v>9.6000000000000002E-2</v>
      </c>
      <c r="Z10" s="7">
        <v>5.5E-2</v>
      </c>
      <c r="AA10" s="7">
        <v>1.0669999999999999</v>
      </c>
      <c r="AB10" s="7">
        <v>2.8000000000000001E-2</v>
      </c>
      <c r="AD10" s="7">
        <v>8.2959999999999994</v>
      </c>
      <c r="AE10" s="7">
        <v>0.126</v>
      </c>
      <c r="AF10" s="7">
        <v>0.22900000000000001</v>
      </c>
      <c r="AG10" s="7">
        <v>0.73099999999999998</v>
      </c>
      <c r="AH10" s="7">
        <v>11.407</v>
      </c>
      <c r="AI10" s="7">
        <v>5.665</v>
      </c>
      <c r="AJ10" s="7">
        <v>17.981999999999999</v>
      </c>
      <c r="AK10" s="7">
        <v>7.452</v>
      </c>
      <c r="AL10" s="7">
        <v>10.851000000000001</v>
      </c>
      <c r="AM10" s="7">
        <v>8.4670000000000005</v>
      </c>
      <c r="AN10" s="7">
        <v>15.323</v>
      </c>
      <c r="AO10" s="7">
        <v>42.656999999999996</v>
      </c>
    </row>
    <row r="11" spans="1:41" s="1" customFormat="1">
      <c r="A11" s="7">
        <v>4.0736196000000002E-2</v>
      </c>
      <c r="B11" s="7" t="s">
        <v>123</v>
      </c>
      <c r="C11" s="7">
        <v>12.11</v>
      </c>
      <c r="D11" s="7">
        <v>2.4790000000000001</v>
      </c>
      <c r="E11" s="7">
        <v>0.35199999999999998</v>
      </c>
      <c r="F11" s="7">
        <v>0.85099999999999998</v>
      </c>
      <c r="G11" s="7">
        <v>2.0640000000000001</v>
      </c>
      <c r="H11" s="7">
        <v>4.883</v>
      </c>
      <c r="I11" s="7">
        <v>17.158000000000001</v>
      </c>
      <c r="J11" s="7">
        <v>0.311</v>
      </c>
      <c r="K11" s="7">
        <v>101.717</v>
      </c>
      <c r="L11" s="7">
        <v>0.378</v>
      </c>
      <c r="M11" s="7">
        <v>11.368</v>
      </c>
      <c r="N11" s="7">
        <v>71.471999999999994</v>
      </c>
      <c r="O11" s="7">
        <v>0.20699999999999999</v>
      </c>
      <c r="P11" s="7">
        <v>15.124000000000001</v>
      </c>
      <c r="Q11" s="7">
        <v>1.07</v>
      </c>
      <c r="R11" s="7">
        <v>3.4239999999999999</v>
      </c>
      <c r="S11" s="7">
        <v>9.6419999999999995</v>
      </c>
      <c r="T11" s="7">
        <v>0.02</v>
      </c>
      <c r="U11" s="7">
        <v>8.4429999999999996</v>
      </c>
      <c r="V11" s="7">
        <v>0.92200000000000004</v>
      </c>
      <c r="W11" s="7">
        <v>21.655999999999999</v>
      </c>
      <c r="X11" s="7">
        <v>29.42</v>
      </c>
      <c r="Y11" s="7">
        <v>7.1999999999999995E-2</v>
      </c>
      <c r="Z11" s="7">
        <v>5.2999999999999999E-2</v>
      </c>
      <c r="AA11" s="7">
        <v>0.75700000000000001</v>
      </c>
      <c r="AB11" s="7">
        <v>8.1000000000000003E-2</v>
      </c>
      <c r="AD11" s="7">
        <v>12.696999999999999</v>
      </c>
      <c r="AE11" s="7">
        <v>0.17699999999999999</v>
      </c>
      <c r="AF11" s="7">
        <v>0.30199999999999999</v>
      </c>
      <c r="AG11" s="7">
        <v>1.7030000000000001</v>
      </c>
      <c r="AH11" s="7">
        <v>16.681999999999999</v>
      </c>
      <c r="AI11" s="7">
        <v>8.0299999999999994</v>
      </c>
      <c r="AJ11" s="7">
        <v>24.922000000000001</v>
      </c>
      <c r="AK11" s="7">
        <v>11.821999999999999</v>
      </c>
      <c r="AL11" s="7">
        <v>21.968</v>
      </c>
      <c r="AM11" s="7">
        <v>12.164</v>
      </c>
      <c r="AN11" s="7">
        <v>18.824999999999999</v>
      </c>
      <c r="AO11" s="7">
        <v>48.805</v>
      </c>
    </row>
    <row r="12" spans="1:41" s="1" customFormat="1">
      <c r="A12" s="7">
        <v>1.3145315487571699E-2</v>
      </c>
      <c r="B12" s="7" t="s">
        <v>124</v>
      </c>
      <c r="C12" s="7">
        <v>18.440000000000001</v>
      </c>
      <c r="D12" s="7">
        <v>1.393</v>
      </c>
      <c r="E12" s="7">
        <v>2.4860000000000002</v>
      </c>
      <c r="F12" s="7">
        <v>1.7450000000000001</v>
      </c>
      <c r="G12" s="7">
        <v>3.7959999999999998</v>
      </c>
      <c r="H12" s="7">
        <v>2.8079999999999998</v>
      </c>
      <c r="I12" s="7">
        <v>0.374</v>
      </c>
      <c r="J12" s="7">
        <v>0.63</v>
      </c>
      <c r="K12" s="7">
        <v>180.364</v>
      </c>
      <c r="L12" s="7">
        <v>1.264</v>
      </c>
      <c r="M12" s="7">
        <v>6.532</v>
      </c>
      <c r="N12" s="7">
        <v>88.099000000000004</v>
      </c>
      <c r="O12" s="7">
        <v>0.14699999999999999</v>
      </c>
      <c r="P12" s="7">
        <v>19.457999999999998</v>
      </c>
      <c r="Q12" s="7">
        <v>3.1309999999999998</v>
      </c>
      <c r="R12" s="7">
        <v>6.4550000000000001</v>
      </c>
      <c r="S12" s="7">
        <v>13.192</v>
      </c>
      <c r="T12" s="7">
        <v>0.112</v>
      </c>
      <c r="U12" s="7">
        <v>11.644</v>
      </c>
      <c r="V12" s="7">
        <v>1.786</v>
      </c>
      <c r="W12" s="7">
        <v>23.596</v>
      </c>
      <c r="X12" s="7">
        <v>17.190000000000001</v>
      </c>
      <c r="Y12" s="7">
        <v>0.218</v>
      </c>
      <c r="Z12" s="7">
        <v>5.3999999999999999E-2</v>
      </c>
      <c r="AA12" s="7">
        <v>1.391</v>
      </c>
      <c r="AB12" s="7">
        <v>3.7999999999999999E-2</v>
      </c>
      <c r="AC12" s="7">
        <v>0.377</v>
      </c>
      <c r="AD12" s="7">
        <v>7.42</v>
      </c>
      <c r="AE12" s="7">
        <v>1.2130000000000001</v>
      </c>
      <c r="AF12" s="7">
        <v>1.5760000000000001</v>
      </c>
      <c r="AG12" s="7">
        <v>9.6489999999999991</v>
      </c>
      <c r="AH12" s="7">
        <v>13.818</v>
      </c>
      <c r="AI12" s="7">
        <v>5.3390000000000004</v>
      </c>
      <c r="AJ12" s="7">
        <v>19.382000000000001</v>
      </c>
      <c r="AK12" s="7">
        <v>9.3520000000000003</v>
      </c>
      <c r="AL12" s="7">
        <v>19.004999999999999</v>
      </c>
      <c r="AM12" s="7">
        <v>16.079000000000001</v>
      </c>
      <c r="AN12" s="7">
        <v>4.7949999999999999</v>
      </c>
      <c r="AO12" s="7">
        <v>44.277000000000001</v>
      </c>
    </row>
    <row r="13" spans="1:41" s="1" customFormat="1">
      <c r="A13" s="7">
        <v>1.4583333333333301E-2</v>
      </c>
      <c r="B13" s="7" t="s">
        <v>124</v>
      </c>
      <c r="C13" s="7">
        <v>27.016999999999999</v>
      </c>
      <c r="D13" s="7">
        <v>1.1140000000000001</v>
      </c>
      <c r="E13" s="7">
        <v>1.468</v>
      </c>
      <c r="F13" s="7">
        <v>2.1139999999999999</v>
      </c>
      <c r="G13" s="7">
        <v>1.6970000000000001</v>
      </c>
      <c r="H13" s="7">
        <v>4.3739999999999997</v>
      </c>
      <c r="I13" s="7">
        <v>0.51200000000000001</v>
      </c>
      <c r="J13" s="7">
        <v>0.64700000000000002</v>
      </c>
      <c r="K13" s="7">
        <v>226.06</v>
      </c>
      <c r="L13" s="7">
        <v>0.84</v>
      </c>
      <c r="M13" s="7">
        <v>14.68</v>
      </c>
      <c r="N13" s="7">
        <v>113.26600000000001</v>
      </c>
      <c r="O13" s="7">
        <v>0.13500000000000001</v>
      </c>
      <c r="P13" s="7">
        <v>26.167999999999999</v>
      </c>
      <c r="Q13" s="7">
        <v>3.6560000000000001</v>
      </c>
      <c r="R13" s="7">
        <v>9.4809999999999999</v>
      </c>
      <c r="S13" s="7">
        <v>19.113</v>
      </c>
      <c r="T13" s="7">
        <v>0.14799999999999999</v>
      </c>
      <c r="U13" s="7">
        <v>16.983000000000001</v>
      </c>
      <c r="V13" s="7">
        <v>4.0339999999999998</v>
      </c>
      <c r="W13" s="7">
        <v>34.084000000000003</v>
      </c>
      <c r="X13" s="7">
        <v>30.12</v>
      </c>
      <c r="Y13" s="7">
        <v>0.14299999999999999</v>
      </c>
      <c r="Z13" s="7">
        <v>0.13300000000000001</v>
      </c>
      <c r="AA13" s="7">
        <v>2.4329999999999998</v>
      </c>
      <c r="AB13" s="7">
        <v>4.1000000000000002E-2</v>
      </c>
      <c r="AC13" s="7">
        <v>0.84399999999999997</v>
      </c>
      <c r="AD13" s="7">
        <v>11.653</v>
      </c>
      <c r="AE13" s="7">
        <v>3.4279999999999999</v>
      </c>
      <c r="AF13" s="7">
        <v>1.893</v>
      </c>
      <c r="AG13" s="7">
        <v>14.489000000000001</v>
      </c>
      <c r="AH13" s="7">
        <v>18.047000000000001</v>
      </c>
      <c r="AI13" s="7">
        <v>9.5210000000000008</v>
      </c>
      <c r="AJ13" s="7">
        <v>25.536000000000001</v>
      </c>
      <c r="AK13" s="7">
        <v>10.473000000000001</v>
      </c>
      <c r="AL13" s="7">
        <v>23.452000000000002</v>
      </c>
      <c r="AM13" s="7">
        <v>19.478000000000002</v>
      </c>
      <c r="AN13" s="7">
        <v>8.7989999999999995</v>
      </c>
      <c r="AO13" s="7">
        <v>85.721000000000004</v>
      </c>
    </row>
    <row r="14" spans="1:41" s="1" customFormat="1">
      <c r="A14" s="7">
        <v>1.5254988913525501E-2</v>
      </c>
      <c r="B14" s="7" t="s">
        <v>124</v>
      </c>
      <c r="C14" s="7">
        <v>18.902999999999999</v>
      </c>
      <c r="D14" s="7">
        <v>0.96399999999999997</v>
      </c>
      <c r="E14" s="7">
        <v>0.89300000000000002</v>
      </c>
      <c r="F14" s="7">
        <v>1.4630000000000001</v>
      </c>
      <c r="G14" s="7">
        <v>5.1580000000000004</v>
      </c>
      <c r="H14" s="7">
        <v>3.3559999999999999</v>
      </c>
      <c r="I14" s="7">
        <v>0.48599999999999999</v>
      </c>
      <c r="J14" s="7">
        <v>0.36699999999999999</v>
      </c>
      <c r="K14" s="7">
        <v>178.846</v>
      </c>
      <c r="L14" s="7">
        <v>0.45800000000000002</v>
      </c>
      <c r="M14" s="7">
        <v>11.47</v>
      </c>
      <c r="N14" s="7">
        <v>109.90600000000001</v>
      </c>
      <c r="O14" s="7">
        <v>0.13800000000000001</v>
      </c>
      <c r="P14" s="7">
        <v>18.097000000000001</v>
      </c>
      <c r="Q14" s="7">
        <v>3.8839999999999999</v>
      </c>
      <c r="R14" s="7">
        <v>11.566000000000001</v>
      </c>
      <c r="S14" s="7">
        <v>15.39</v>
      </c>
      <c r="T14" s="7">
        <v>8.2000000000000003E-2</v>
      </c>
      <c r="U14" s="7">
        <v>11.205</v>
      </c>
      <c r="V14" s="7">
        <v>3.2050000000000001</v>
      </c>
      <c r="W14" s="7">
        <v>28.882000000000001</v>
      </c>
      <c r="X14" s="7">
        <v>21.576000000000001</v>
      </c>
      <c r="Y14" s="7">
        <v>0.121</v>
      </c>
      <c r="Z14" s="7">
        <v>0.122</v>
      </c>
      <c r="AA14" s="7">
        <v>1.611</v>
      </c>
      <c r="AB14" s="7">
        <v>2.1000000000000001E-2</v>
      </c>
      <c r="AC14" s="7">
        <v>0.754</v>
      </c>
      <c r="AD14" s="7">
        <v>7</v>
      </c>
      <c r="AE14" s="7">
        <v>0.41899999999999998</v>
      </c>
      <c r="AF14" s="7">
        <v>1.242</v>
      </c>
      <c r="AG14" s="7">
        <v>3.8279999999999998</v>
      </c>
      <c r="AH14" s="7">
        <v>14.093</v>
      </c>
      <c r="AI14" s="7">
        <v>5.0199999999999996</v>
      </c>
      <c r="AJ14" s="7">
        <v>18.401</v>
      </c>
      <c r="AK14" s="7">
        <v>7.0789999999999997</v>
      </c>
      <c r="AL14" s="7">
        <v>16.724</v>
      </c>
      <c r="AM14" s="7">
        <v>18.827999999999999</v>
      </c>
      <c r="AN14" s="7">
        <v>6.1230000000000002</v>
      </c>
      <c r="AO14" s="7">
        <v>67.391999999999996</v>
      </c>
    </row>
    <row r="15" spans="1:41" s="1" customFormat="1">
      <c r="A15" s="7">
        <v>1.55045871559633E-2</v>
      </c>
      <c r="B15" s="7" t="s">
        <v>124</v>
      </c>
      <c r="C15" s="7">
        <v>7.1989999999999998</v>
      </c>
      <c r="D15" s="7">
        <v>1.607</v>
      </c>
      <c r="E15" s="7">
        <v>1.2529999999999999</v>
      </c>
      <c r="F15" s="7">
        <v>1.42</v>
      </c>
      <c r="G15" s="7">
        <v>2.63</v>
      </c>
      <c r="H15" s="7">
        <v>2.8929999999999998</v>
      </c>
      <c r="I15" s="7">
        <v>0.16900000000000001</v>
      </c>
      <c r="J15" s="7">
        <v>0.30599999999999999</v>
      </c>
      <c r="K15" s="7">
        <v>135.72800000000001</v>
      </c>
      <c r="L15" s="7">
        <v>0.42599999999999999</v>
      </c>
      <c r="M15" s="7">
        <v>12.436</v>
      </c>
      <c r="N15" s="7">
        <v>98.674999999999997</v>
      </c>
      <c r="O15" s="7">
        <v>9.6000000000000002E-2</v>
      </c>
      <c r="P15" s="7">
        <v>17.486999999999998</v>
      </c>
      <c r="Q15" s="7">
        <v>3.222</v>
      </c>
      <c r="R15" s="7">
        <v>10.496</v>
      </c>
      <c r="S15" s="7">
        <v>10.247999999999999</v>
      </c>
      <c r="T15" s="7">
        <v>2.5000000000000001E-2</v>
      </c>
      <c r="U15" s="7">
        <v>13.747</v>
      </c>
      <c r="V15" s="7">
        <v>1.0529999999999999</v>
      </c>
      <c r="W15" s="7">
        <v>30.257999999999999</v>
      </c>
      <c r="X15" s="7">
        <v>29.547000000000001</v>
      </c>
      <c r="Y15" s="7">
        <v>0.06</v>
      </c>
      <c r="Z15" s="7">
        <v>0.128</v>
      </c>
      <c r="AA15" s="7">
        <v>3.464</v>
      </c>
      <c r="AB15" s="7">
        <v>5.5E-2</v>
      </c>
      <c r="AC15" s="7">
        <v>0.223</v>
      </c>
      <c r="AD15" s="7">
        <v>7.3680000000000003</v>
      </c>
      <c r="AE15" s="7">
        <v>0.16</v>
      </c>
      <c r="AF15" s="7">
        <v>1.4630000000000001</v>
      </c>
      <c r="AG15" s="7">
        <v>1.609</v>
      </c>
      <c r="AH15" s="7">
        <v>12.833</v>
      </c>
      <c r="AI15" s="7">
        <v>6.6779999999999999</v>
      </c>
      <c r="AJ15" s="7">
        <v>19.875</v>
      </c>
      <c r="AK15" s="7">
        <v>9.0619999999999994</v>
      </c>
      <c r="AL15" s="7">
        <v>19.911999999999999</v>
      </c>
      <c r="AM15" s="7">
        <v>18.13</v>
      </c>
      <c r="AN15" s="7">
        <v>7.4119999999999999</v>
      </c>
      <c r="AO15" s="7">
        <v>59.948</v>
      </c>
    </row>
    <row r="16" spans="1:41" s="1" customFormat="1">
      <c r="A16" s="7">
        <v>1.6094674556212999E-2</v>
      </c>
      <c r="B16" s="7" t="s">
        <v>124</v>
      </c>
      <c r="C16" s="7">
        <v>12.935</v>
      </c>
      <c r="D16" s="7">
        <v>2.8759999999999999</v>
      </c>
      <c r="E16" s="7">
        <v>1.288</v>
      </c>
      <c r="F16" s="7">
        <v>1.5880000000000001</v>
      </c>
      <c r="G16" s="7">
        <v>3.669</v>
      </c>
      <c r="H16" s="7">
        <v>4.609</v>
      </c>
      <c r="I16" s="7">
        <v>0.33400000000000002</v>
      </c>
      <c r="J16" s="7">
        <v>0.52400000000000002</v>
      </c>
      <c r="K16" s="7">
        <v>186.23</v>
      </c>
      <c r="L16" s="7">
        <v>0.621</v>
      </c>
      <c r="M16" s="7">
        <v>17.812000000000001</v>
      </c>
      <c r="N16" s="7">
        <v>122.881</v>
      </c>
      <c r="O16" s="7">
        <v>0.1</v>
      </c>
      <c r="P16" s="7">
        <v>27.422000000000001</v>
      </c>
      <c r="Q16" s="7">
        <v>5.4089999999999998</v>
      </c>
      <c r="R16" s="7">
        <v>12.462</v>
      </c>
      <c r="S16" s="7">
        <v>14.167999999999999</v>
      </c>
      <c r="T16" s="7">
        <v>0.158</v>
      </c>
      <c r="U16" s="7">
        <v>18.193999999999999</v>
      </c>
      <c r="V16" s="7">
        <v>1.9330000000000001</v>
      </c>
      <c r="W16" s="7">
        <v>35.835999999999999</v>
      </c>
      <c r="X16" s="7">
        <v>42.643000000000001</v>
      </c>
      <c r="Y16" s="7">
        <v>0.107</v>
      </c>
      <c r="Z16" s="7">
        <v>0.13800000000000001</v>
      </c>
      <c r="AA16" s="7">
        <v>3.8620000000000001</v>
      </c>
      <c r="AB16" s="7">
        <v>8.4000000000000005E-2</v>
      </c>
      <c r="AC16" s="7">
        <v>0.60199999999999998</v>
      </c>
      <c r="AD16" s="7">
        <v>10.262</v>
      </c>
      <c r="AE16" s="7">
        <v>0.52800000000000002</v>
      </c>
      <c r="AF16" s="7">
        <v>1.6890000000000001</v>
      </c>
      <c r="AG16" s="7">
        <v>2.7850000000000001</v>
      </c>
      <c r="AH16" s="7">
        <v>16.350999999999999</v>
      </c>
      <c r="AI16" s="7">
        <v>7.3040000000000003</v>
      </c>
      <c r="AJ16" s="7">
        <v>23.731999999999999</v>
      </c>
      <c r="AK16" s="7">
        <v>8.8109999999999999</v>
      </c>
      <c r="AL16" s="7">
        <v>20.37</v>
      </c>
      <c r="AM16" s="7">
        <v>21.381</v>
      </c>
      <c r="AN16" s="7">
        <v>10.327999999999999</v>
      </c>
      <c r="AO16" s="7">
        <v>86.974999999999994</v>
      </c>
    </row>
    <row r="17" spans="1:41" s="1" customFormat="1">
      <c r="A17" s="7">
        <v>1.60973327094057E-2</v>
      </c>
      <c r="B17" s="7" t="s">
        <v>124</v>
      </c>
      <c r="C17" s="7">
        <v>21.954000000000001</v>
      </c>
      <c r="D17" s="7">
        <v>2.5710000000000002</v>
      </c>
      <c r="E17" s="7">
        <v>2.2879999999999998</v>
      </c>
      <c r="F17" s="7">
        <v>2.6440000000000001</v>
      </c>
      <c r="G17" s="7">
        <v>6.1859999999999999</v>
      </c>
      <c r="H17" s="7">
        <v>4.8819999999999997</v>
      </c>
      <c r="I17" s="7">
        <v>0.67300000000000004</v>
      </c>
      <c r="J17" s="7">
        <v>0.71299999999999997</v>
      </c>
      <c r="K17" s="7">
        <v>252.90199999999999</v>
      </c>
      <c r="L17" s="7">
        <v>0.97299999999999998</v>
      </c>
      <c r="M17" s="7">
        <v>13.68</v>
      </c>
      <c r="N17" s="7">
        <v>117.018</v>
      </c>
      <c r="O17" s="7">
        <v>0.13100000000000001</v>
      </c>
      <c r="P17" s="7">
        <v>27.553999999999998</v>
      </c>
      <c r="Q17" s="7">
        <v>4.5149999999999997</v>
      </c>
      <c r="R17" s="7">
        <v>7.6040000000000001</v>
      </c>
      <c r="S17" s="7">
        <v>16.844999999999999</v>
      </c>
      <c r="T17" s="7">
        <v>0.20799999999999999</v>
      </c>
      <c r="U17" s="7">
        <v>11.833</v>
      </c>
      <c r="V17" s="7">
        <v>2.8159999999999998</v>
      </c>
      <c r="W17" s="7">
        <v>33.103000000000002</v>
      </c>
      <c r="X17" s="7">
        <v>34.691000000000003</v>
      </c>
      <c r="Y17" s="7">
        <v>0.192</v>
      </c>
      <c r="Z17" s="7">
        <v>7.6999999999999999E-2</v>
      </c>
      <c r="AA17" s="7">
        <v>14.869</v>
      </c>
      <c r="AB17" s="7">
        <v>0.11899999999999999</v>
      </c>
      <c r="AC17" s="7">
        <v>1.0289999999999999</v>
      </c>
      <c r="AD17" s="7">
        <v>11.31</v>
      </c>
      <c r="AE17" s="7">
        <v>2.4460000000000002</v>
      </c>
      <c r="AF17" s="7">
        <v>3.1360000000000001</v>
      </c>
      <c r="AG17" s="7">
        <v>5.8410000000000002</v>
      </c>
      <c r="AH17" s="7">
        <v>17.081</v>
      </c>
      <c r="AI17" s="7">
        <v>8.5380000000000003</v>
      </c>
      <c r="AJ17" s="7">
        <v>20.427</v>
      </c>
      <c r="AK17" s="7">
        <v>8.4909999999999997</v>
      </c>
      <c r="AL17" s="7">
        <v>18.256</v>
      </c>
      <c r="AM17" s="7">
        <v>17.670999999999999</v>
      </c>
      <c r="AN17" s="7">
        <v>6.9210000000000003</v>
      </c>
      <c r="AO17" s="7">
        <v>67.751000000000005</v>
      </c>
    </row>
    <row r="18" spans="1:41" s="1" customFormat="1">
      <c r="A18" s="7">
        <v>2.2414928649835301E-2</v>
      </c>
      <c r="B18" s="7" t="s">
        <v>125</v>
      </c>
      <c r="C18" s="7">
        <v>13.667</v>
      </c>
      <c r="D18" s="7">
        <v>3.4460000000000002</v>
      </c>
      <c r="E18" s="7">
        <v>1.2050000000000001</v>
      </c>
      <c r="F18" s="7">
        <v>2.4350000000000001</v>
      </c>
      <c r="G18" s="7">
        <v>3.742</v>
      </c>
      <c r="H18" s="7">
        <v>5.6180000000000003</v>
      </c>
      <c r="I18" s="7">
        <v>0.38900000000000001</v>
      </c>
      <c r="J18" s="7">
        <v>0.64700000000000002</v>
      </c>
      <c r="K18" s="7">
        <v>179.827</v>
      </c>
      <c r="L18" s="7">
        <v>0.82899999999999996</v>
      </c>
      <c r="M18" s="7">
        <v>20.149000000000001</v>
      </c>
      <c r="N18" s="7">
        <v>176.066</v>
      </c>
      <c r="O18" s="7">
        <v>0.113</v>
      </c>
      <c r="P18" s="7">
        <v>28.382000000000001</v>
      </c>
      <c r="Q18" s="7">
        <v>4.8440000000000003</v>
      </c>
      <c r="R18" s="7">
        <v>19.437999999999999</v>
      </c>
      <c r="S18" s="7">
        <v>18.559000000000001</v>
      </c>
      <c r="T18" s="7">
        <v>0.111</v>
      </c>
      <c r="U18" s="7">
        <v>33.874000000000002</v>
      </c>
      <c r="V18" s="7">
        <v>2.93</v>
      </c>
      <c r="W18" s="7">
        <v>45.935000000000002</v>
      </c>
      <c r="X18" s="7">
        <v>55.637</v>
      </c>
      <c r="Y18" s="7">
        <v>0.123</v>
      </c>
      <c r="Z18" s="7">
        <v>0.38</v>
      </c>
      <c r="AA18" s="7">
        <v>5.4980000000000002</v>
      </c>
      <c r="AB18" s="7">
        <v>0.16200000000000001</v>
      </c>
      <c r="AC18" s="7">
        <v>1.464</v>
      </c>
      <c r="AD18" s="7">
        <v>15.108000000000001</v>
      </c>
      <c r="AE18" s="7">
        <v>0.45</v>
      </c>
      <c r="AF18" s="7">
        <v>2.5979999999999999</v>
      </c>
      <c r="AG18" s="7">
        <v>3.21</v>
      </c>
      <c r="AH18" s="7">
        <v>11.725</v>
      </c>
      <c r="AI18" s="7">
        <v>10.409000000000001</v>
      </c>
      <c r="AJ18" s="7">
        <v>20.045999999999999</v>
      </c>
      <c r="AK18" s="7">
        <v>8.3190000000000008</v>
      </c>
      <c r="AL18" s="7">
        <v>20.707999999999998</v>
      </c>
      <c r="AM18" s="7">
        <v>22.448</v>
      </c>
      <c r="AN18" s="7">
        <v>9.984</v>
      </c>
      <c r="AO18" s="7">
        <v>72.84</v>
      </c>
    </row>
    <row r="19" spans="1:41" s="1" customFormat="1">
      <c r="A19" s="7">
        <v>1.85379241516966E-2</v>
      </c>
      <c r="B19" s="7" t="s">
        <v>125</v>
      </c>
      <c r="C19" s="7">
        <v>32.752000000000002</v>
      </c>
      <c r="D19" s="7">
        <v>2.02</v>
      </c>
      <c r="E19" s="7">
        <v>2.2650000000000001</v>
      </c>
      <c r="F19" s="7">
        <v>2.512</v>
      </c>
      <c r="G19" s="7">
        <v>6.7119999999999997</v>
      </c>
      <c r="H19" s="7">
        <v>5.5620000000000003</v>
      </c>
      <c r="I19" s="7">
        <v>0.77400000000000002</v>
      </c>
      <c r="J19" s="7">
        <v>0.76300000000000001</v>
      </c>
      <c r="K19" s="7">
        <v>382.86700000000002</v>
      </c>
      <c r="L19" s="7">
        <v>1.0760000000000001</v>
      </c>
      <c r="M19" s="7">
        <v>17.529</v>
      </c>
      <c r="N19" s="7">
        <v>183.47800000000001</v>
      </c>
      <c r="O19" s="7">
        <v>0.21</v>
      </c>
      <c r="P19" s="7">
        <v>34.055</v>
      </c>
      <c r="Q19" s="7">
        <v>5.4089999999999998</v>
      </c>
      <c r="R19" s="7">
        <v>10.134</v>
      </c>
      <c r="S19" s="7">
        <v>25.792999999999999</v>
      </c>
      <c r="T19" s="7">
        <v>0.26200000000000001</v>
      </c>
      <c r="U19" s="7">
        <v>23.001999999999999</v>
      </c>
      <c r="V19" s="7">
        <v>5.7990000000000004</v>
      </c>
      <c r="W19" s="7">
        <v>38.015999999999998</v>
      </c>
      <c r="X19" s="7">
        <v>44.863999999999997</v>
      </c>
      <c r="Y19" s="7">
        <v>0.22900000000000001</v>
      </c>
      <c r="Z19" s="7">
        <v>0.26300000000000001</v>
      </c>
      <c r="AA19" s="7">
        <v>8.4990000000000006</v>
      </c>
      <c r="AB19" s="7">
        <v>0.11899999999999999</v>
      </c>
      <c r="AC19" s="7">
        <v>1.3140000000000001</v>
      </c>
      <c r="AD19" s="7">
        <v>11.233000000000001</v>
      </c>
      <c r="AE19" s="7">
        <v>2.54</v>
      </c>
      <c r="AF19" s="7">
        <v>2.1619999999999999</v>
      </c>
      <c r="AG19" s="7">
        <v>12.491</v>
      </c>
      <c r="AH19" s="7">
        <v>15.702</v>
      </c>
      <c r="AI19" s="7">
        <v>7.38</v>
      </c>
      <c r="AJ19" s="7">
        <v>18.39</v>
      </c>
      <c r="AK19" s="7">
        <v>6.9320000000000004</v>
      </c>
      <c r="AL19" s="7">
        <v>16.959</v>
      </c>
      <c r="AM19" s="7">
        <v>21.216999999999999</v>
      </c>
      <c r="AN19" s="7">
        <v>6.3680000000000003</v>
      </c>
      <c r="AO19" s="7">
        <v>81.394000000000005</v>
      </c>
    </row>
    <row r="20" spans="1:41" s="1" customFormat="1">
      <c r="A20" s="7">
        <v>2.0988633359767399E-2</v>
      </c>
      <c r="B20" s="7" t="s">
        <v>125</v>
      </c>
      <c r="C20" s="7">
        <v>12.311999999999999</v>
      </c>
      <c r="D20" s="7">
        <v>4.9889999999999999</v>
      </c>
      <c r="E20" s="7">
        <v>1.4379999999999999</v>
      </c>
      <c r="F20" s="7">
        <v>4.4409999999999998</v>
      </c>
      <c r="G20" s="7">
        <v>2.8279999999999998</v>
      </c>
      <c r="H20" s="7">
        <v>8.3239999999999998</v>
      </c>
      <c r="I20" s="7">
        <v>0.92300000000000004</v>
      </c>
      <c r="J20" s="7">
        <v>0.93500000000000005</v>
      </c>
      <c r="K20" s="7">
        <v>180.15299999999999</v>
      </c>
      <c r="L20" s="7">
        <v>1.39</v>
      </c>
      <c r="M20" s="7">
        <v>20.547999999999998</v>
      </c>
      <c r="N20" s="7">
        <v>170.40600000000001</v>
      </c>
      <c r="O20" s="7">
        <v>9.9000000000000005E-2</v>
      </c>
      <c r="P20" s="7">
        <v>27.975999999999999</v>
      </c>
      <c r="Q20" s="7">
        <v>2.7410000000000001</v>
      </c>
      <c r="R20" s="7">
        <v>17.963999999999999</v>
      </c>
      <c r="S20" s="7">
        <v>17.099</v>
      </c>
      <c r="T20" s="7">
        <v>0.10299999999999999</v>
      </c>
      <c r="U20" s="7">
        <v>26.367999999999999</v>
      </c>
      <c r="V20" s="7">
        <v>0.60099999999999998</v>
      </c>
      <c r="W20" s="7">
        <v>48.859000000000002</v>
      </c>
      <c r="X20" s="7">
        <v>63.591000000000001</v>
      </c>
      <c r="Y20" s="7">
        <v>0.14299999999999999</v>
      </c>
      <c r="Z20" s="7">
        <v>6.6000000000000003E-2</v>
      </c>
      <c r="AA20" s="7">
        <v>2.673</v>
      </c>
      <c r="AB20" s="7">
        <v>0.185</v>
      </c>
      <c r="AC20" s="7">
        <v>5.2999999999999999E-2</v>
      </c>
      <c r="AD20" s="7">
        <v>17.219000000000001</v>
      </c>
      <c r="AE20" s="7">
        <v>0.52300000000000002</v>
      </c>
      <c r="AF20" s="7">
        <v>3.6309999999999998</v>
      </c>
      <c r="AG20" s="7">
        <v>3.532</v>
      </c>
      <c r="AH20" s="7">
        <v>17.762</v>
      </c>
      <c r="AI20" s="7">
        <v>13.712999999999999</v>
      </c>
      <c r="AJ20" s="7">
        <v>19.893999999999998</v>
      </c>
      <c r="AK20" s="7">
        <v>9.1140000000000008</v>
      </c>
      <c r="AL20" s="7">
        <v>18.381</v>
      </c>
      <c r="AM20" s="7">
        <v>17.963999999999999</v>
      </c>
      <c r="AN20" s="7">
        <v>19.224</v>
      </c>
      <c r="AO20" s="7">
        <v>69.376999999999995</v>
      </c>
    </row>
    <row r="21" spans="1:41" s="1" customFormat="1">
      <c r="A21" s="7">
        <v>1.7249357326478101E-2</v>
      </c>
      <c r="B21" s="7" t="s">
        <v>125</v>
      </c>
      <c r="C21" s="7">
        <v>29.856000000000002</v>
      </c>
      <c r="D21" s="7">
        <v>2.145</v>
      </c>
      <c r="E21" s="7">
        <v>1.9219999999999999</v>
      </c>
      <c r="F21" s="7">
        <v>2.1760000000000002</v>
      </c>
      <c r="G21" s="7">
        <v>6.6079999999999997</v>
      </c>
      <c r="H21" s="7">
        <v>4.7939999999999996</v>
      </c>
      <c r="I21" s="7">
        <v>0.76500000000000001</v>
      </c>
      <c r="J21" s="7">
        <v>0.54300000000000004</v>
      </c>
      <c r="K21" s="7">
        <v>403.63799999999998</v>
      </c>
      <c r="L21" s="7">
        <v>0.64500000000000002</v>
      </c>
      <c r="M21" s="7">
        <v>12.443</v>
      </c>
      <c r="N21" s="7">
        <v>154.911</v>
      </c>
      <c r="O21" s="7">
        <v>0.246</v>
      </c>
      <c r="P21" s="7">
        <v>25.856999999999999</v>
      </c>
      <c r="Q21" s="7">
        <v>3.6309999999999998</v>
      </c>
      <c r="R21" s="7">
        <v>7.0309999999999997</v>
      </c>
      <c r="S21" s="7">
        <v>24.577000000000002</v>
      </c>
      <c r="T21" s="7">
        <v>0.12</v>
      </c>
      <c r="U21" s="7">
        <v>11.510999999999999</v>
      </c>
      <c r="V21" s="7">
        <v>4.7480000000000002</v>
      </c>
      <c r="W21" s="7">
        <v>35.069000000000003</v>
      </c>
      <c r="X21" s="7">
        <v>21.765999999999998</v>
      </c>
      <c r="Y21" s="7">
        <v>0.22900000000000001</v>
      </c>
      <c r="Z21" s="7">
        <v>0.16600000000000001</v>
      </c>
      <c r="AA21" s="7">
        <v>6.8369999999999997</v>
      </c>
      <c r="AB21" s="7">
        <v>9.9000000000000005E-2</v>
      </c>
      <c r="AC21" s="7">
        <v>1.288</v>
      </c>
      <c r="AD21" s="7">
        <v>9.4559999999999995</v>
      </c>
      <c r="AE21" s="7">
        <v>4.4000000000000004</v>
      </c>
      <c r="AF21" s="7">
        <v>2.46</v>
      </c>
      <c r="AG21" s="7">
        <v>17.173999999999999</v>
      </c>
      <c r="AH21" s="7">
        <v>15.407</v>
      </c>
      <c r="AI21" s="7">
        <v>7.5339999999999998</v>
      </c>
      <c r="AJ21" s="7">
        <v>15.683</v>
      </c>
      <c r="AK21" s="7">
        <v>6.6539999999999999</v>
      </c>
      <c r="AL21" s="7">
        <v>15.972</v>
      </c>
      <c r="AM21" s="7">
        <v>19.844000000000001</v>
      </c>
      <c r="AN21" s="7">
        <v>5.16</v>
      </c>
      <c r="AO21" s="7">
        <v>61.927999999999997</v>
      </c>
    </row>
    <row r="22" spans="1:41" s="1" customFormat="1">
      <c r="A22" s="7">
        <v>1.5898848272408599E-2</v>
      </c>
      <c r="B22" s="7" t="s">
        <v>125</v>
      </c>
      <c r="C22" s="7">
        <v>30</v>
      </c>
      <c r="D22" s="7">
        <v>2.0990000000000002</v>
      </c>
      <c r="E22" s="7">
        <v>1.694</v>
      </c>
      <c r="F22" s="7">
        <v>2.38</v>
      </c>
      <c r="G22" s="7">
        <v>7.7039999999999997</v>
      </c>
      <c r="H22" s="7">
        <v>5.702</v>
      </c>
      <c r="I22" s="7">
        <v>0.753</v>
      </c>
      <c r="J22" s="7">
        <v>0.54500000000000004</v>
      </c>
      <c r="K22" s="7">
        <v>420.036</v>
      </c>
      <c r="L22" s="7">
        <v>0.57499999999999996</v>
      </c>
      <c r="M22" s="7">
        <v>16.780999999999999</v>
      </c>
      <c r="N22" s="7">
        <v>170.94300000000001</v>
      </c>
      <c r="O22" s="7">
        <v>0.23200000000000001</v>
      </c>
      <c r="P22" s="7">
        <v>30.302</v>
      </c>
      <c r="Q22" s="7">
        <v>4.1909999999999998</v>
      </c>
      <c r="R22" s="7">
        <v>7.8159999999999998</v>
      </c>
      <c r="S22" s="7">
        <v>26.908999999999999</v>
      </c>
      <c r="T22" s="7">
        <v>0.17499999999999999</v>
      </c>
      <c r="U22" s="7">
        <v>16.236999999999998</v>
      </c>
      <c r="V22" s="7">
        <v>5.8460000000000001</v>
      </c>
      <c r="W22" s="7">
        <v>40.192999999999998</v>
      </c>
      <c r="X22" s="7">
        <v>27.922999999999998</v>
      </c>
      <c r="Y22" s="7">
        <v>0.17100000000000001</v>
      </c>
      <c r="Z22" s="7">
        <v>0.186</v>
      </c>
      <c r="AA22" s="7">
        <v>8.641</v>
      </c>
      <c r="AB22" s="7">
        <v>7.8E-2</v>
      </c>
      <c r="AC22" s="7">
        <v>1.7989999999999999</v>
      </c>
      <c r="AD22" s="7">
        <v>10.439</v>
      </c>
      <c r="AE22" s="7">
        <v>3.2330000000000001</v>
      </c>
      <c r="AF22" s="7">
        <v>2.7970000000000002</v>
      </c>
      <c r="AG22" s="7">
        <v>12.526999999999999</v>
      </c>
      <c r="AH22" s="7">
        <v>17.253</v>
      </c>
      <c r="AI22" s="7">
        <v>8.8320000000000007</v>
      </c>
      <c r="AJ22" s="7">
        <v>15.954000000000001</v>
      </c>
      <c r="AK22" s="7">
        <v>6.5789999999999997</v>
      </c>
      <c r="AL22" s="7">
        <v>16.09</v>
      </c>
      <c r="AM22" s="7">
        <v>19.352</v>
      </c>
      <c r="AN22" s="7">
        <v>5.7169999999999996</v>
      </c>
      <c r="AO22" s="7">
        <v>65.290999999999997</v>
      </c>
    </row>
    <row r="23" spans="1:41" s="1" customFormat="1">
      <c r="A23" s="7">
        <v>1.4630811303555201E-2</v>
      </c>
      <c r="B23" s="7" t="s">
        <v>125</v>
      </c>
      <c r="C23" s="7">
        <v>27.850999999999999</v>
      </c>
      <c r="D23" s="7">
        <v>1.738</v>
      </c>
      <c r="E23" s="7">
        <v>1.2370000000000001</v>
      </c>
      <c r="F23" s="7">
        <v>1.577</v>
      </c>
      <c r="G23" s="7">
        <v>4.274</v>
      </c>
      <c r="H23" s="7">
        <v>4.1500000000000004</v>
      </c>
      <c r="I23" s="7">
        <v>0.69899999999999995</v>
      </c>
      <c r="J23" s="7">
        <v>0.78300000000000003</v>
      </c>
      <c r="K23" s="7">
        <v>286.63099999999997</v>
      </c>
      <c r="L23" s="7">
        <v>0.80600000000000005</v>
      </c>
      <c r="M23" s="7">
        <v>12.068</v>
      </c>
      <c r="N23" s="7">
        <v>138.85</v>
      </c>
      <c r="O23" s="7">
        <v>0.20100000000000001</v>
      </c>
      <c r="P23" s="7">
        <v>24.849</v>
      </c>
      <c r="Q23" s="7">
        <v>3.899</v>
      </c>
      <c r="R23" s="7">
        <v>5.3819999999999997</v>
      </c>
      <c r="S23" s="7">
        <v>23.303000000000001</v>
      </c>
      <c r="T23" s="7">
        <v>0.17299999999999999</v>
      </c>
      <c r="U23" s="7">
        <v>9.3740000000000006</v>
      </c>
      <c r="V23" s="7">
        <v>2.7160000000000002</v>
      </c>
      <c r="W23" s="7">
        <v>37.634</v>
      </c>
      <c r="X23" s="7">
        <v>21.189</v>
      </c>
      <c r="Y23" s="7">
        <v>0.14899999999999999</v>
      </c>
      <c r="Z23" s="7">
        <v>8.6999999999999994E-2</v>
      </c>
      <c r="AA23" s="7">
        <v>9.8840000000000003</v>
      </c>
      <c r="AB23" s="7">
        <v>4.8000000000000001E-2</v>
      </c>
      <c r="AC23" s="7">
        <v>0.80600000000000005</v>
      </c>
      <c r="AD23" s="7">
        <v>9.61</v>
      </c>
      <c r="AE23" s="7">
        <v>3.62</v>
      </c>
      <c r="AF23" s="7">
        <v>3.202</v>
      </c>
      <c r="AG23" s="7">
        <v>16.574999999999999</v>
      </c>
      <c r="AH23" s="7">
        <v>17.963000000000001</v>
      </c>
      <c r="AI23" s="7">
        <v>7.3739999999999997</v>
      </c>
      <c r="AJ23" s="7">
        <v>21.109000000000002</v>
      </c>
      <c r="AK23" s="7">
        <v>8.3010000000000002</v>
      </c>
      <c r="AL23" s="7">
        <v>17.576000000000001</v>
      </c>
      <c r="AM23" s="7">
        <v>20.619</v>
      </c>
      <c r="AN23" s="7">
        <v>5.7969999999999997</v>
      </c>
      <c r="AO23" s="7">
        <v>65.695999999999998</v>
      </c>
    </row>
    <row r="24" spans="1:41" s="1" customFormat="1">
      <c r="A24" s="7">
        <v>2.7847071583514099E-2</v>
      </c>
      <c r="B24" s="7" t="s">
        <v>126</v>
      </c>
      <c r="C24" s="7">
        <v>20.552</v>
      </c>
      <c r="D24" s="7">
        <v>3.8519999999999999</v>
      </c>
      <c r="E24" s="7">
        <v>1.492</v>
      </c>
      <c r="F24" s="7">
        <v>4.6609999999999996</v>
      </c>
      <c r="G24" s="7">
        <v>2.6429999999999998</v>
      </c>
      <c r="H24" s="7">
        <v>5.8010000000000002</v>
      </c>
      <c r="I24" s="7">
        <v>0.35899999999999999</v>
      </c>
      <c r="J24" s="7">
        <v>0.497</v>
      </c>
      <c r="K24" s="7">
        <v>190.76</v>
      </c>
      <c r="L24" s="7">
        <v>0.59899999999999998</v>
      </c>
      <c r="M24" s="7">
        <v>14.234</v>
      </c>
      <c r="N24" s="7">
        <v>180.846</v>
      </c>
      <c r="O24" s="7">
        <v>9.9000000000000005E-2</v>
      </c>
      <c r="P24" s="7">
        <v>15.875</v>
      </c>
      <c r="Q24" s="7">
        <v>3.2080000000000002</v>
      </c>
      <c r="R24" s="7">
        <v>6.58</v>
      </c>
      <c r="S24" s="7">
        <v>17.420000000000002</v>
      </c>
      <c r="T24" s="7">
        <v>7.5999999999999998E-2</v>
      </c>
      <c r="U24" s="7">
        <v>10.885999999999999</v>
      </c>
      <c r="V24" s="7">
        <v>0.61699999999999999</v>
      </c>
      <c r="W24" s="7">
        <v>42.024999999999999</v>
      </c>
      <c r="X24" s="7">
        <v>31.763000000000002</v>
      </c>
      <c r="Y24" s="7">
        <v>0.154</v>
      </c>
      <c r="Z24" s="7">
        <v>6.2E-2</v>
      </c>
      <c r="AA24" s="7">
        <v>2.3759999999999999</v>
      </c>
      <c r="AB24" s="7">
        <v>6.8000000000000005E-2</v>
      </c>
      <c r="AC24" s="7">
        <v>4.3999999999999997E-2</v>
      </c>
      <c r="AD24" s="7">
        <v>11.75</v>
      </c>
      <c r="AE24" s="7">
        <v>0.85499999999999998</v>
      </c>
      <c r="AF24" s="7">
        <v>5.1509999999999998</v>
      </c>
      <c r="AG24" s="7">
        <v>1.671</v>
      </c>
      <c r="AH24" s="7">
        <v>19.350000000000001</v>
      </c>
      <c r="AI24" s="7">
        <v>11.141</v>
      </c>
      <c r="AJ24" s="7">
        <v>13.412000000000001</v>
      </c>
      <c r="AK24" s="7">
        <v>5.8540000000000001</v>
      </c>
      <c r="AL24" s="7">
        <v>11.996</v>
      </c>
      <c r="AM24" s="7">
        <v>19.064</v>
      </c>
      <c r="AN24" s="7">
        <v>6.4630000000000001</v>
      </c>
      <c r="AO24" s="7">
        <v>53.494999999999997</v>
      </c>
    </row>
    <row r="25" spans="1:41" s="1" customFormat="1">
      <c r="A25" s="7">
        <v>2.3033838973162201E-2</v>
      </c>
      <c r="B25" s="7" t="s">
        <v>126</v>
      </c>
      <c r="C25" s="7">
        <v>23.123999999999999</v>
      </c>
      <c r="D25" s="7">
        <v>4.3029999999999999</v>
      </c>
      <c r="E25" s="7">
        <v>1.252</v>
      </c>
      <c r="F25" s="7">
        <v>4.4480000000000004</v>
      </c>
      <c r="G25" s="7">
        <v>2.3319999999999999</v>
      </c>
      <c r="H25" s="7">
        <v>5.1120000000000001</v>
      </c>
      <c r="I25" s="7">
        <v>0.215</v>
      </c>
      <c r="J25" s="7">
        <v>0.68600000000000005</v>
      </c>
      <c r="K25" s="7">
        <v>200.196</v>
      </c>
      <c r="L25" s="7">
        <v>0.69399999999999995</v>
      </c>
      <c r="M25" s="7">
        <v>17.251000000000001</v>
      </c>
      <c r="N25" s="7">
        <v>207.72200000000001</v>
      </c>
      <c r="O25" s="7">
        <v>0.11700000000000001</v>
      </c>
      <c r="P25" s="7">
        <v>20.238</v>
      </c>
      <c r="Q25" s="7">
        <v>3.4220000000000002</v>
      </c>
      <c r="R25" s="7">
        <v>10.084</v>
      </c>
      <c r="S25" s="7">
        <v>23.951000000000001</v>
      </c>
      <c r="T25" s="7">
        <v>0.06</v>
      </c>
      <c r="U25" s="7">
        <v>12.153</v>
      </c>
      <c r="V25" s="7">
        <v>0.67600000000000005</v>
      </c>
      <c r="W25" s="7">
        <v>54.707999999999998</v>
      </c>
      <c r="X25" s="7">
        <v>37.872</v>
      </c>
      <c r="Y25" s="7">
        <v>0.158</v>
      </c>
      <c r="Z25" s="7">
        <v>5.7000000000000002E-2</v>
      </c>
      <c r="AA25" s="7">
        <v>3.3210000000000002</v>
      </c>
      <c r="AB25" s="7">
        <v>0.128</v>
      </c>
      <c r="AC25" s="7">
        <v>0.13300000000000001</v>
      </c>
      <c r="AD25" s="7">
        <v>13.462</v>
      </c>
      <c r="AE25" s="7">
        <v>1.659</v>
      </c>
      <c r="AF25" s="7">
        <v>5.7380000000000004</v>
      </c>
      <c r="AG25" s="7">
        <v>3.1539999999999999</v>
      </c>
      <c r="AH25" s="7">
        <v>19.643000000000001</v>
      </c>
      <c r="AI25" s="7">
        <v>11.593999999999999</v>
      </c>
      <c r="AJ25" s="7">
        <v>15.385999999999999</v>
      </c>
      <c r="AK25" s="7">
        <v>6.1539999999999999</v>
      </c>
      <c r="AL25" s="7">
        <v>14.07</v>
      </c>
      <c r="AM25" s="7">
        <v>22.244</v>
      </c>
      <c r="AN25" s="7">
        <v>6.49</v>
      </c>
      <c r="AO25" s="7">
        <v>58.357999999999997</v>
      </c>
    </row>
    <row r="26" spans="1:41" s="1" customFormat="1">
      <c r="A26" s="7">
        <v>1.7952755905511798E-2</v>
      </c>
      <c r="B26" s="7" t="s">
        <v>126</v>
      </c>
      <c r="C26" s="7">
        <v>22.721</v>
      </c>
      <c r="D26" s="7">
        <v>3.036</v>
      </c>
      <c r="E26" s="7">
        <v>1.18</v>
      </c>
      <c r="F26" s="7">
        <v>3.5379999999999998</v>
      </c>
      <c r="G26" s="7">
        <v>2.6549999999999998</v>
      </c>
      <c r="H26" s="7">
        <v>6.7489999999999997</v>
      </c>
      <c r="I26" s="7">
        <v>0.23499999999999999</v>
      </c>
      <c r="J26" s="7">
        <v>0.56000000000000005</v>
      </c>
      <c r="K26" s="7">
        <v>165.82</v>
      </c>
      <c r="L26" s="7">
        <v>0.58499999999999996</v>
      </c>
      <c r="M26" s="7">
        <v>15.919</v>
      </c>
      <c r="N26" s="7">
        <v>193.51900000000001</v>
      </c>
      <c r="O26" s="7">
        <v>0.108</v>
      </c>
      <c r="P26" s="7">
        <v>15.340999999999999</v>
      </c>
      <c r="Q26" s="7">
        <v>2.5960000000000001</v>
      </c>
      <c r="R26" s="7">
        <v>6.9009999999999998</v>
      </c>
      <c r="S26" s="7">
        <v>18.047000000000001</v>
      </c>
      <c r="T26" s="7">
        <v>4.5999999999999999E-2</v>
      </c>
      <c r="U26" s="7">
        <v>11.843</v>
      </c>
      <c r="V26" s="7">
        <v>0.44900000000000001</v>
      </c>
      <c r="W26" s="7">
        <v>50.104999999999997</v>
      </c>
      <c r="X26" s="7">
        <v>37.49</v>
      </c>
      <c r="Y26" s="7">
        <v>0.19</v>
      </c>
      <c r="Z26" s="7">
        <v>4.2999999999999997E-2</v>
      </c>
      <c r="AA26" s="7">
        <v>3.0350000000000001</v>
      </c>
      <c r="AB26" s="7">
        <v>0.08</v>
      </c>
      <c r="AC26" s="7">
        <v>6.0999999999999999E-2</v>
      </c>
      <c r="AD26" s="7">
        <v>13.08</v>
      </c>
      <c r="AE26" s="7">
        <v>0.996</v>
      </c>
      <c r="AF26" s="7">
        <v>6.11</v>
      </c>
      <c r="AG26" s="7">
        <v>1.7370000000000001</v>
      </c>
      <c r="AH26" s="7">
        <v>15.465</v>
      </c>
      <c r="AI26" s="7">
        <v>11.143000000000001</v>
      </c>
      <c r="AJ26" s="7">
        <v>15.083</v>
      </c>
      <c r="AK26" s="7">
        <v>6.8280000000000003</v>
      </c>
      <c r="AL26" s="7">
        <v>14.137</v>
      </c>
      <c r="AM26" s="7">
        <v>20.922000000000001</v>
      </c>
      <c r="AN26" s="7">
        <v>6.218</v>
      </c>
      <c r="AO26" s="7">
        <v>53.052999999999997</v>
      </c>
    </row>
    <row r="27" spans="1:41" s="1" customFormat="1">
      <c r="A27" s="7">
        <v>2.7727272727272701E-2</v>
      </c>
      <c r="B27" s="7" t="s">
        <v>126</v>
      </c>
      <c r="C27" s="7">
        <v>20.068000000000001</v>
      </c>
      <c r="D27" s="7">
        <v>5.1239999999999997</v>
      </c>
      <c r="E27" s="7">
        <v>1.2749999999999999</v>
      </c>
      <c r="F27" s="7">
        <v>6.0490000000000004</v>
      </c>
      <c r="G27" s="7">
        <v>2.972</v>
      </c>
      <c r="H27" s="7">
        <v>9.2509999999999994</v>
      </c>
      <c r="I27" s="7">
        <v>2.5299999999999998</v>
      </c>
      <c r="J27" s="7">
        <v>0.85799999999999998</v>
      </c>
      <c r="K27" s="7">
        <v>216.67400000000001</v>
      </c>
      <c r="L27" s="7">
        <v>0.98199999999999998</v>
      </c>
      <c r="M27" s="7">
        <v>21.751000000000001</v>
      </c>
      <c r="N27" s="7">
        <v>198.12100000000001</v>
      </c>
      <c r="O27" s="7">
        <v>0.14599999999999999</v>
      </c>
      <c r="P27" s="7">
        <v>22.38</v>
      </c>
      <c r="Q27" s="7">
        <v>3.6680000000000001</v>
      </c>
      <c r="R27" s="7">
        <v>9.8219999999999992</v>
      </c>
      <c r="S27" s="7">
        <v>15.808</v>
      </c>
      <c r="T27" s="7">
        <v>0.06</v>
      </c>
      <c r="U27" s="7">
        <v>21.372</v>
      </c>
      <c r="V27" s="7">
        <v>0.39800000000000002</v>
      </c>
      <c r="W27" s="7">
        <v>49.418999999999997</v>
      </c>
      <c r="X27" s="7">
        <v>60.747999999999998</v>
      </c>
      <c r="Y27" s="7">
        <v>0.159</v>
      </c>
      <c r="Z27" s="7">
        <v>0.06</v>
      </c>
      <c r="AA27" s="7">
        <v>2.6989999999999998</v>
      </c>
      <c r="AB27" s="7">
        <v>0.106</v>
      </c>
      <c r="AC27" s="7">
        <v>2.5000000000000001E-2</v>
      </c>
      <c r="AD27" s="7">
        <v>15.27</v>
      </c>
      <c r="AE27" s="7">
        <v>0.505</v>
      </c>
      <c r="AF27" s="7">
        <v>7.0250000000000004</v>
      </c>
      <c r="AG27" s="7">
        <v>1.5760000000000001</v>
      </c>
      <c r="AH27" s="7">
        <v>23.314</v>
      </c>
      <c r="AI27" s="7">
        <v>14.326000000000001</v>
      </c>
      <c r="AJ27" s="7">
        <v>15.563000000000001</v>
      </c>
      <c r="AK27" s="7">
        <v>6.68</v>
      </c>
      <c r="AL27" s="7">
        <v>13.766999999999999</v>
      </c>
      <c r="AM27" s="7">
        <v>22.742000000000001</v>
      </c>
      <c r="AN27" s="7">
        <v>10.41</v>
      </c>
      <c r="AO27" s="7">
        <v>55.820999999999998</v>
      </c>
    </row>
    <row r="28" spans="1:41" s="1" customFormat="1">
      <c r="A28" s="7">
        <v>2.6462765957446802E-2</v>
      </c>
      <c r="B28" s="7" t="s">
        <v>126</v>
      </c>
      <c r="C28" s="7">
        <v>12.273</v>
      </c>
      <c r="D28" s="7">
        <v>4.1550000000000002</v>
      </c>
      <c r="E28" s="7">
        <v>1.0129999999999999</v>
      </c>
      <c r="F28" s="7">
        <v>4.8380000000000001</v>
      </c>
      <c r="G28" s="7">
        <v>1.851</v>
      </c>
      <c r="H28" s="7">
        <v>7.6609999999999996</v>
      </c>
      <c r="I28" s="7">
        <v>6.9610000000000003</v>
      </c>
      <c r="J28" s="7">
        <v>0.47699999999999998</v>
      </c>
      <c r="K28" s="7">
        <v>119.63500000000001</v>
      </c>
      <c r="L28" s="7">
        <v>0.85799999999999998</v>
      </c>
      <c r="M28" s="7">
        <v>20.210999999999999</v>
      </c>
      <c r="N28" s="7">
        <v>146.22399999999999</v>
      </c>
      <c r="O28" s="7">
        <v>0.16600000000000001</v>
      </c>
      <c r="P28" s="7">
        <v>19.108000000000001</v>
      </c>
      <c r="Q28" s="7">
        <v>1.758</v>
      </c>
      <c r="R28" s="7">
        <v>4.6920000000000002</v>
      </c>
      <c r="S28" s="7">
        <v>10.999000000000001</v>
      </c>
      <c r="T28" s="7">
        <v>1.4999999999999999E-2</v>
      </c>
      <c r="U28" s="7">
        <v>11.44</v>
      </c>
      <c r="V28" s="7">
        <v>0.19800000000000001</v>
      </c>
      <c r="W28" s="7">
        <v>34.087000000000003</v>
      </c>
      <c r="X28" s="7">
        <v>64.944000000000003</v>
      </c>
      <c r="Y28" s="7">
        <v>9.9000000000000005E-2</v>
      </c>
      <c r="Z28" s="7">
        <v>2.9000000000000001E-2</v>
      </c>
      <c r="AA28" s="7">
        <v>1.7230000000000001</v>
      </c>
      <c r="AB28" s="7">
        <v>0.08</v>
      </c>
      <c r="AD28" s="7">
        <v>16.536000000000001</v>
      </c>
      <c r="AE28" s="7">
        <v>0.26400000000000001</v>
      </c>
      <c r="AF28" s="7">
        <v>3.5630000000000002</v>
      </c>
      <c r="AG28" s="7">
        <v>2.5779999999999998</v>
      </c>
      <c r="AH28" s="7">
        <v>17.463000000000001</v>
      </c>
      <c r="AI28" s="7">
        <v>11.487</v>
      </c>
      <c r="AJ28" s="7">
        <v>14.262</v>
      </c>
      <c r="AK28" s="7">
        <v>5.8220000000000001</v>
      </c>
      <c r="AL28" s="7">
        <v>10.766</v>
      </c>
      <c r="AM28" s="7">
        <v>13.382999999999999</v>
      </c>
      <c r="AN28" s="7">
        <v>20.843</v>
      </c>
      <c r="AO28" s="7">
        <v>44.981999999999999</v>
      </c>
    </row>
    <row r="29" spans="1:41" s="1" customFormat="1">
      <c r="A29" s="7">
        <v>2.3301210773412399E-2</v>
      </c>
      <c r="B29" s="7" t="s">
        <v>126</v>
      </c>
      <c r="C29" s="7">
        <v>23.395</v>
      </c>
      <c r="D29" s="7">
        <v>3.1309999999999998</v>
      </c>
      <c r="E29" s="7">
        <v>0.84599999999999997</v>
      </c>
      <c r="F29" s="7">
        <v>2.9750000000000001</v>
      </c>
      <c r="G29" s="7">
        <v>3.7959999999999998</v>
      </c>
      <c r="H29" s="7">
        <v>5.7560000000000002</v>
      </c>
      <c r="I29" s="7">
        <v>0.46100000000000002</v>
      </c>
      <c r="J29" s="7">
        <v>0.51700000000000002</v>
      </c>
      <c r="K29" s="7">
        <v>187.94300000000001</v>
      </c>
      <c r="L29" s="7">
        <v>0.52700000000000002</v>
      </c>
      <c r="M29" s="7">
        <v>11.606999999999999</v>
      </c>
      <c r="N29" s="7">
        <v>157.38900000000001</v>
      </c>
      <c r="O29" s="7">
        <v>0.126</v>
      </c>
      <c r="P29" s="7">
        <v>15.552</v>
      </c>
      <c r="Q29" s="7">
        <v>2.085</v>
      </c>
      <c r="R29" s="7">
        <v>5.6189999999999998</v>
      </c>
      <c r="S29" s="7">
        <v>16.555</v>
      </c>
      <c r="T29" s="7">
        <v>5.6000000000000001E-2</v>
      </c>
      <c r="U29" s="7">
        <v>10.462</v>
      </c>
      <c r="V29" s="7">
        <v>0.434</v>
      </c>
      <c r="W29" s="7">
        <v>37.31</v>
      </c>
      <c r="X29" s="7">
        <v>32.164000000000001</v>
      </c>
      <c r="Y29" s="7">
        <v>0.13800000000000001</v>
      </c>
      <c r="Z29" s="7">
        <v>5.1999999999999998E-2</v>
      </c>
      <c r="AA29" s="7">
        <v>3.3279999999999998</v>
      </c>
      <c r="AB29" s="7">
        <v>7.8E-2</v>
      </c>
      <c r="AC29" s="7">
        <v>0.08</v>
      </c>
      <c r="AD29" s="7">
        <v>11.571999999999999</v>
      </c>
      <c r="AE29" s="7">
        <v>1.556</v>
      </c>
      <c r="AF29" s="7">
        <v>4.8789999999999996</v>
      </c>
      <c r="AG29" s="7">
        <v>3.7679999999999998</v>
      </c>
      <c r="AH29" s="7">
        <v>16.390999999999998</v>
      </c>
      <c r="AI29" s="7">
        <v>8.9320000000000004</v>
      </c>
      <c r="AJ29" s="7">
        <v>11.489000000000001</v>
      </c>
      <c r="AK29" s="7">
        <v>4.2670000000000003</v>
      </c>
      <c r="AL29" s="7">
        <v>9.2880000000000003</v>
      </c>
      <c r="AM29" s="7">
        <v>18.114000000000001</v>
      </c>
      <c r="AN29" s="7">
        <v>4.6420000000000003</v>
      </c>
      <c r="AO29" s="7">
        <v>37.527000000000001</v>
      </c>
    </row>
    <row r="30" spans="1:41" s="1" customFormat="1">
      <c r="A30" s="7">
        <v>2.87430683918669E-2</v>
      </c>
      <c r="B30" s="7" t="s">
        <v>127</v>
      </c>
      <c r="C30" s="7">
        <v>16.329000000000001</v>
      </c>
      <c r="D30" s="7">
        <v>5.7</v>
      </c>
      <c r="E30" s="7">
        <v>1.0389999999999999</v>
      </c>
      <c r="F30" s="7">
        <v>1.956</v>
      </c>
      <c r="G30" s="7">
        <v>2.7549999999999999</v>
      </c>
      <c r="H30" s="7">
        <v>7.9630000000000001</v>
      </c>
      <c r="I30" s="7">
        <v>11.366</v>
      </c>
      <c r="J30" s="7">
        <v>0.40500000000000003</v>
      </c>
      <c r="K30" s="7">
        <v>142.90700000000001</v>
      </c>
      <c r="L30" s="7">
        <v>0.58399999999999996</v>
      </c>
      <c r="M30" s="7">
        <v>23.446999999999999</v>
      </c>
      <c r="N30" s="7">
        <v>119.334</v>
      </c>
      <c r="O30" s="7">
        <v>0.215</v>
      </c>
      <c r="P30" s="7">
        <v>21.422999999999998</v>
      </c>
      <c r="Q30" s="7">
        <v>1.9490000000000001</v>
      </c>
      <c r="R30" s="7">
        <v>5.0430000000000001</v>
      </c>
      <c r="S30" s="7">
        <v>12.77</v>
      </c>
      <c r="T30" s="7">
        <v>7.2999999999999995E-2</v>
      </c>
      <c r="U30" s="7">
        <v>13.082000000000001</v>
      </c>
      <c r="V30" s="7">
        <v>0.39400000000000002</v>
      </c>
      <c r="W30" s="7">
        <v>39.991</v>
      </c>
      <c r="X30" s="7">
        <v>53.301000000000002</v>
      </c>
      <c r="Y30" s="7">
        <v>0.113</v>
      </c>
      <c r="Z30" s="7">
        <v>5.1999999999999998E-2</v>
      </c>
      <c r="AA30" s="7">
        <v>1.2250000000000001</v>
      </c>
      <c r="AB30" s="7">
        <v>0.13600000000000001</v>
      </c>
      <c r="AD30" s="7">
        <v>20.079999999999998</v>
      </c>
      <c r="AE30" s="7">
        <v>0.35899999999999999</v>
      </c>
      <c r="AF30" s="7">
        <v>2.1120000000000001</v>
      </c>
      <c r="AG30" s="7">
        <v>2.5470000000000002</v>
      </c>
      <c r="AH30" s="7">
        <v>35.936999999999998</v>
      </c>
      <c r="AI30" s="7">
        <v>15.398999999999999</v>
      </c>
      <c r="AJ30" s="7">
        <v>24.356000000000002</v>
      </c>
      <c r="AK30" s="7">
        <v>8.6</v>
      </c>
      <c r="AL30" s="7">
        <v>15.829000000000001</v>
      </c>
      <c r="AM30" s="7">
        <v>17.492000000000001</v>
      </c>
      <c r="AN30" s="7">
        <v>18.975999999999999</v>
      </c>
      <c r="AO30" s="7">
        <v>55.723999999999997</v>
      </c>
    </row>
    <row r="31" spans="1:41" s="1" customFormat="1">
      <c r="A31" s="7">
        <v>2.2434017595307901E-2</v>
      </c>
      <c r="B31" s="7" t="s">
        <v>127</v>
      </c>
      <c r="C31" s="7">
        <v>22.352</v>
      </c>
      <c r="D31" s="7">
        <v>4.6150000000000002</v>
      </c>
      <c r="E31" s="7">
        <v>1.56</v>
      </c>
      <c r="F31" s="7">
        <v>4.33</v>
      </c>
      <c r="G31" s="7">
        <v>2.9510000000000001</v>
      </c>
      <c r="H31" s="7">
        <v>5.125</v>
      </c>
      <c r="I31" s="7">
        <v>7.2910000000000004</v>
      </c>
      <c r="J31" s="7">
        <v>0.95599999999999996</v>
      </c>
      <c r="K31" s="7">
        <v>211.70500000000001</v>
      </c>
      <c r="L31" s="7">
        <v>1.28</v>
      </c>
      <c r="M31" s="7">
        <v>11.109</v>
      </c>
      <c r="N31" s="7">
        <v>175.501</v>
      </c>
      <c r="O31" s="7">
        <v>0.16</v>
      </c>
      <c r="P31" s="7">
        <v>15.231999999999999</v>
      </c>
      <c r="Q31" s="7">
        <v>3.278</v>
      </c>
      <c r="R31" s="7">
        <v>6.774</v>
      </c>
      <c r="S31" s="7">
        <v>15.938000000000001</v>
      </c>
      <c r="T31" s="7">
        <v>0.06</v>
      </c>
      <c r="U31" s="7">
        <v>14.804</v>
      </c>
      <c r="V31" s="7">
        <v>0.47</v>
      </c>
      <c r="W31" s="7">
        <v>29.321999999999999</v>
      </c>
      <c r="X31" s="7">
        <v>26.587</v>
      </c>
      <c r="Y31" s="7">
        <v>0.25900000000000001</v>
      </c>
      <c r="Z31" s="7">
        <v>4.7E-2</v>
      </c>
      <c r="AA31" s="7">
        <v>3.8780000000000001</v>
      </c>
      <c r="AB31" s="7">
        <v>0.107</v>
      </c>
      <c r="AC31" s="7">
        <v>2.5000000000000001E-2</v>
      </c>
      <c r="AD31" s="7">
        <v>12.736000000000001</v>
      </c>
      <c r="AE31" s="7">
        <v>0.54100000000000004</v>
      </c>
      <c r="AF31" s="7">
        <v>4.0830000000000002</v>
      </c>
      <c r="AG31" s="7">
        <v>0.94399999999999995</v>
      </c>
      <c r="AH31" s="7">
        <v>17.518000000000001</v>
      </c>
      <c r="AI31" s="7">
        <v>9.7040000000000006</v>
      </c>
      <c r="AJ31" s="7">
        <v>10.218</v>
      </c>
      <c r="AK31" s="7">
        <v>4.8949999999999996</v>
      </c>
      <c r="AL31" s="7">
        <v>9.9990000000000006</v>
      </c>
      <c r="AM31" s="7">
        <v>20.131</v>
      </c>
      <c r="AN31" s="7">
        <v>4.54</v>
      </c>
      <c r="AO31" s="7">
        <v>48.51</v>
      </c>
    </row>
    <row r="32" spans="1:41" s="1" customFormat="1">
      <c r="A32" s="7">
        <v>2.5176366843033499E-2</v>
      </c>
      <c r="B32" s="7" t="s">
        <v>127</v>
      </c>
      <c r="C32" s="7">
        <v>14.257999999999999</v>
      </c>
      <c r="D32" s="7">
        <v>4.6749999999999998</v>
      </c>
      <c r="E32" s="7">
        <v>0.90600000000000003</v>
      </c>
      <c r="F32" s="7">
        <v>0.97399999999999998</v>
      </c>
      <c r="G32" s="7">
        <v>1.6160000000000001</v>
      </c>
      <c r="H32" s="7">
        <v>6.3780000000000001</v>
      </c>
      <c r="I32" s="7">
        <v>7.6870000000000003</v>
      </c>
      <c r="J32" s="7">
        <v>0.623</v>
      </c>
      <c r="K32" s="7">
        <v>110.977</v>
      </c>
      <c r="L32" s="7">
        <v>0.79100000000000004</v>
      </c>
      <c r="M32" s="7">
        <v>23.001999999999999</v>
      </c>
      <c r="N32" s="7">
        <v>91.712999999999994</v>
      </c>
      <c r="O32" s="7">
        <v>0.20499999999999999</v>
      </c>
      <c r="P32" s="7">
        <v>24.268999999999998</v>
      </c>
      <c r="Q32" s="7">
        <v>1.3160000000000001</v>
      </c>
      <c r="R32" s="7">
        <v>3.5259999999999998</v>
      </c>
      <c r="S32" s="7">
        <v>9.0640000000000001</v>
      </c>
      <c r="T32" s="7">
        <v>8.4000000000000005E-2</v>
      </c>
      <c r="U32" s="7">
        <v>10.009</v>
      </c>
      <c r="V32" s="7">
        <v>0.313</v>
      </c>
      <c r="W32" s="7">
        <v>31.997</v>
      </c>
      <c r="X32" s="7">
        <v>48.817</v>
      </c>
      <c r="Y32" s="7">
        <v>9.8000000000000004E-2</v>
      </c>
      <c r="Z32" s="7">
        <v>5.0999999999999997E-2</v>
      </c>
      <c r="AA32" s="7">
        <v>0.88</v>
      </c>
      <c r="AB32" s="7">
        <v>6.0999999999999999E-2</v>
      </c>
      <c r="AC32" s="7">
        <v>1E-3</v>
      </c>
      <c r="AD32" s="7">
        <v>19.786999999999999</v>
      </c>
      <c r="AE32" s="7">
        <v>0.379</v>
      </c>
      <c r="AF32" s="7">
        <v>1.008</v>
      </c>
      <c r="AG32" s="7">
        <v>2.516</v>
      </c>
      <c r="AH32" s="7">
        <v>26.132999999999999</v>
      </c>
      <c r="AI32" s="7">
        <v>9.9160000000000004</v>
      </c>
      <c r="AJ32" s="7">
        <v>22.38</v>
      </c>
      <c r="AK32" s="7">
        <v>9.35</v>
      </c>
      <c r="AL32" s="7">
        <v>17.026</v>
      </c>
      <c r="AM32" s="7">
        <v>13.266999999999999</v>
      </c>
      <c r="AN32" s="7">
        <v>17.433</v>
      </c>
      <c r="AO32" s="7">
        <v>44.82</v>
      </c>
    </row>
    <row r="33" spans="1:41" s="1" customFormat="1">
      <c r="A33" s="7">
        <v>2.2911805879608001E-2</v>
      </c>
      <c r="B33" s="7" t="s">
        <v>127</v>
      </c>
      <c r="C33" s="7">
        <v>14.773</v>
      </c>
      <c r="D33" s="7">
        <v>2.66</v>
      </c>
      <c r="E33" s="7">
        <v>0.68600000000000005</v>
      </c>
      <c r="F33" s="7">
        <v>0.79600000000000004</v>
      </c>
      <c r="G33" s="7">
        <v>1.96</v>
      </c>
      <c r="H33" s="7">
        <v>5.5039999999999996</v>
      </c>
      <c r="I33" s="7">
        <v>12.858000000000001</v>
      </c>
      <c r="J33" s="7">
        <v>0.36399999999999999</v>
      </c>
      <c r="K33" s="7">
        <v>103.105</v>
      </c>
      <c r="L33" s="7">
        <v>0.53500000000000003</v>
      </c>
      <c r="M33" s="7">
        <v>15.896000000000001</v>
      </c>
      <c r="N33" s="7">
        <v>99.888999999999996</v>
      </c>
      <c r="O33" s="7">
        <v>0.19800000000000001</v>
      </c>
      <c r="P33" s="7">
        <v>20.311</v>
      </c>
      <c r="Q33" s="7">
        <v>0.98</v>
      </c>
      <c r="R33" s="7">
        <v>3.1379999999999999</v>
      </c>
      <c r="S33" s="7">
        <v>10.125999999999999</v>
      </c>
      <c r="T33" s="7">
        <v>0.112</v>
      </c>
      <c r="U33" s="7">
        <v>9.0990000000000002</v>
      </c>
      <c r="V33" s="7">
        <v>0.20399999999999999</v>
      </c>
      <c r="W33" s="7">
        <v>23.241</v>
      </c>
      <c r="X33" s="7">
        <v>35.719000000000001</v>
      </c>
      <c r="Y33" s="7">
        <v>7.4999999999999997E-2</v>
      </c>
      <c r="Z33" s="7">
        <v>0.04</v>
      </c>
      <c r="AA33" s="7">
        <v>0.93300000000000005</v>
      </c>
      <c r="AB33" s="7">
        <v>6.7000000000000004E-2</v>
      </c>
      <c r="AD33" s="7">
        <v>15.923</v>
      </c>
      <c r="AE33" s="7">
        <v>0.39500000000000002</v>
      </c>
      <c r="AF33" s="7">
        <v>0.83499999999999996</v>
      </c>
      <c r="AG33" s="7">
        <v>0.94699999999999995</v>
      </c>
      <c r="AH33" s="7">
        <v>29.582000000000001</v>
      </c>
      <c r="AI33" s="7">
        <v>10.355</v>
      </c>
      <c r="AJ33" s="7">
        <v>19.364999999999998</v>
      </c>
      <c r="AK33" s="7">
        <v>6.9269999999999996</v>
      </c>
      <c r="AL33" s="7">
        <v>14.295</v>
      </c>
      <c r="AM33" s="7">
        <v>11.837999999999999</v>
      </c>
      <c r="AN33" s="7">
        <v>19.652000000000001</v>
      </c>
      <c r="AO33" s="7">
        <v>41.804000000000002</v>
      </c>
    </row>
    <row r="34" spans="1:41" s="1" customFormat="1">
      <c r="A34" s="7">
        <v>2.49538745387454E-2</v>
      </c>
      <c r="B34" s="7" t="s">
        <v>127</v>
      </c>
      <c r="C34" s="7">
        <v>13.398999999999999</v>
      </c>
      <c r="D34" s="7">
        <v>2.532</v>
      </c>
      <c r="E34" s="7">
        <v>0.80500000000000005</v>
      </c>
      <c r="F34" s="7">
        <v>0.748</v>
      </c>
      <c r="G34" s="7">
        <v>1.1779999999999999</v>
      </c>
      <c r="H34" s="7">
        <v>4.782</v>
      </c>
      <c r="I34" s="7">
        <v>1.786</v>
      </c>
      <c r="J34" s="7">
        <v>0.52900000000000003</v>
      </c>
      <c r="K34" s="7">
        <v>88.864999999999995</v>
      </c>
      <c r="L34" s="7">
        <v>1.0640000000000001</v>
      </c>
      <c r="M34" s="7">
        <v>16.5</v>
      </c>
      <c r="N34" s="7">
        <v>99.162000000000006</v>
      </c>
      <c r="O34" s="7">
        <v>9.5000000000000001E-2</v>
      </c>
      <c r="P34" s="7">
        <v>21.327999999999999</v>
      </c>
      <c r="Q34" s="7">
        <v>0.95299999999999996</v>
      </c>
      <c r="R34" s="7">
        <v>2.3879999999999999</v>
      </c>
      <c r="S34" s="7">
        <v>7.6420000000000003</v>
      </c>
      <c r="T34" s="7">
        <v>0.123</v>
      </c>
      <c r="U34" s="7">
        <v>6.1479999999999997</v>
      </c>
      <c r="V34" s="7">
        <v>0.15</v>
      </c>
      <c r="W34" s="7">
        <v>32.392000000000003</v>
      </c>
      <c r="X34" s="7">
        <v>35.048999999999999</v>
      </c>
      <c r="Y34" s="7">
        <v>8.5000000000000006E-2</v>
      </c>
      <c r="Z34" s="7">
        <v>2.9000000000000001E-2</v>
      </c>
      <c r="AA34" s="7">
        <v>0.83699999999999997</v>
      </c>
      <c r="AB34" s="7">
        <v>4.4999999999999998E-2</v>
      </c>
      <c r="AD34" s="7">
        <v>12.888</v>
      </c>
      <c r="AE34" s="7">
        <v>0.30499999999999999</v>
      </c>
      <c r="AF34" s="7">
        <v>0.93400000000000005</v>
      </c>
      <c r="AG34" s="7">
        <v>3.67</v>
      </c>
      <c r="AH34" s="7">
        <v>19.329999999999998</v>
      </c>
      <c r="AI34" s="7">
        <v>6.7169999999999996</v>
      </c>
      <c r="AJ34" s="7">
        <v>17.334</v>
      </c>
      <c r="AK34" s="7">
        <v>6.7610000000000001</v>
      </c>
      <c r="AL34" s="7">
        <v>12.618</v>
      </c>
      <c r="AM34" s="7">
        <v>10.36</v>
      </c>
      <c r="AN34" s="7">
        <v>15.782999999999999</v>
      </c>
      <c r="AO34" s="7">
        <v>39.979999999999997</v>
      </c>
    </row>
    <row r="35" spans="1:41" s="1" customFormat="1">
      <c r="A35" s="7">
        <v>2.5308025308025301E-2</v>
      </c>
      <c r="B35" s="7" t="s">
        <v>127</v>
      </c>
      <c r="C35" s="7">
        <v>17.303999999999998</v>
      </c>
      <c r="D35" s="7">
        <v>3.3410000000000002</v>
      </c>
      <c r="E35" s="7">
        <v>1.403</v>
      </c>
      <c r="F35" s="7">
        <v>1.3109999999999999</v>
      </c>
      <c r="G35" s="7">
        <v>2.101</v>
      </c>
      <c r="H35" s="7">
        <v>6.6879999999999997</v>
      </c>
      <c r="I35" s="7">
        <v>11.929</v>
      </c>
      <c r="J35" s="7">
        <v>0.46100000000000002</v>
      </c>
      <c r="K35" s="7">
        <v>134.07599999999999</v>
      </c>
      <c r="L35" s="7">
        <v>0.93500000000000005</v>
      </c>
      <c r="M35" s="7">
        <v>16.917999999999999</v>
      </c>
      <c r="N35" s="7">
        <v>117.874</v>
      </c>
      <c r="O35" s="7">
        <v>0.55400000000000005</v>
      </c>
      <c r="P35" s="7">
        <v>17.850000000000001</v>
      </c>
      <c r="Q35" s="7">
        <v>1.4690000000000001</v>
      </c>
      <c r="R35" s="7">
        <v>2.9540000000000002</v>
      </c>
      <c r="S35" s="7">
        <v>12.749000000000001</v>
      </c>
      <c r="T35" s="7">
        <v>0.105</v>
      </c>
      <c r="U35" s="7">
        <v>10.324</v>
      </c>
      <c r="V35" s="7">
        <v>0.27300000000000002</v>
      </c>
      <c r="W35" s="7">
        <v>27.137</v>
      </c>
      <c r="X35" s="7">
        <v>46.366</v>
      </c>
      <c r="Y35" s="7">
        <v>0.128</v>
      </c>
      <c r="Z35" s="7">
        <v>2.7E-2</v>
      </c>
      <c r="AA35" s="7">
        <v>1.2130000000000001</v>
      </c>
      <c r="AB35" s="7">
        <v>8.5999999999999993E-2</v>
      </c>
      <c r="AD35" s="7">
        <v>25.257999999999999</v>
      </c>
      <c r="AE35" s="7">
        <v>0.35199999999999998</v>
      </c>
      <c r="AF35" s="7">
        <v>1.1739999999999999</v>
      </c>
      <c r="AG35" s="7">
        <v>2.444</v>
      </c>
      <c r="AH35" s="7">
        <v>28.172000000000001</v>
      </c>
      <c r="AI35" s="7">
        <v>10.577999999999999</v>
      </c>
      <c r="AJ35" s="7">
        <v>25.225000000000001</v>
      </c>
      <c r="AK35" s="7">
        <v>10.265000000000001</v>
      </c>
      <c r="AL35" s="7">
        <v>16.745000000000001</v>
      </c>
      <c r="AM35" s="7">
        <v>15.654</v>
      </c>
      <c r="AN35" s="7">
        <v>25.658999999999999</v>
      </c>
      <c r="AO35" s="7">
        <v>54.828000000000003</v>
      </c>
    </row>
    <row r="36" spans="1:41" s="1" customFormat="1">
      <c r="A36" s="7">
        <v>2.8458149779735702E-2</v>
      </c>
      <c r="B36" s="7" t="s">
        <v>128</v>
      </c>
      <c r="C36" s="7">
        <v>9.4529999999999994</v>
      </c>
      <c r="D36" s="7">
        <v>2.7890000000000001</v>
      </c>
      <c r="E36" s="7">
        <v>0.94099999999999995</v>
      </c>
      <c r="F36" s="7">
        <v>1.0900000000000001</v>
      </c>
      <c r="G36" s="7">
        <v>2.94</v>
      </c>
      <c r="H36" s="7">
        <v>2.964</v>
      </c>
      <c r="I36" s="7">
        <v>11.590999999999999</v>
      </c>
      <c r="J36" s="7">
        <v>0.27200000000000002</v>
      </c>
      <c r="K36" s="7">
        <v>113.82299999999999</v>
      </c>
      <c r="L36" s="7">
        <v>0.48399999999999999</v>
      </c>
      <c r="M36" s="7">
        <v>7.1390000000000002</v>
      </c>
      <c r="N36" s="7">
        <v>71.438000000000002</v>
      </c>
      <c r="O36" s="7">
        <v>0.20200000000000001</v>
      </c>
      <c r="P36" s="7">
        <v>15.167999999999999</v>
      </c>
      <c r="Q36" s="7">
        <v>1.345</v>
      </c>
      <c r="R36" s="7">
        <v>3.6560000000000001</v>
      </c>
      <c r="S36" s="7">
        <v>6.8179999999999996</v>
      </c>
      <c r="T36" s="7">
        <v>7.8E-2</v>
      </c>
      <c r="U36" s="7">
        <v>9.3930000000000007</v>
      </c>
      <c r="V36" s="7">
        <v>0.59099999999999997</v>
      </c>
      <c r="W36" s="7">
        <v>12.492000000000001</v>
      </c>
      <c r="X36" s="7">
        <v>24.501999999999999</v>
      </c>
      <c r="Y36" s="7">
        <v>0.1</v>
      </c>
      <c r="Z36" s="7">
        <v>5.5E-2</v>
      </c>
      <c r="AA36" s="7">
        <v>0.92800000000000005</v>
      </c>
      <c r="AB36" s="7">
        <v>0.11899999999999999</v>
      </c>
      <c r="AD36" s="7">
        <v>7.1310000000000002</v>
      </c>
      <c r="AE36" s="7">
        <v>0.27400000000000002</v>
      </c>
      <c r="AF36" s="7">
        <v>0.48099999999999998</v>
      </c>
      <c r="AG36" s="7">
        <v>1.415</v>
      </c>
      <c r="AH36" s="7">
        <v>20.741</v>
      </c>
      <c r="AI36" s="7">
        <v>5.0759999999999996</v>
      </c>
      <c r="AJ36" s="7">
        <v>18.939</v>
      </c>
      <c r="AK36" s="7">
        <v>8.6470000000000002</v>
      </c>
      <c r="AL36" s="7">
        <v>14.802</v>
      </c>
      <c r="AM36" s="7">
        <v>11.234</v>
      </c>
      <c r="AN36" s="7">
        <v>21.41</v>
      </c>
      <c r="AO36" s="7">
        <v>30.911999999999999</v>
      </c>
    </row>
    <row r="37" spans="1:41" s="1" customFormat="1">
      <c r="A37" s="7">
        <v>2.9061032863849801E-2</v>
      </c>
      <c r="B37" s="7" t="s">
        <v>128</v>
      </c>
      <c r="C37" s="7">
        <v>11.516</v>
      </c>
      <c r="D37" s="7">
        <v>3.8849999999999998</v>
      </c>
      <c r="E37" s="7">
        <v>1.0740000000000001</v>
      </c>
      <c r="F37" s="7">
        <v>0.871</v>
      </c>
      <c r="G37" s="7">
        <v>2.4900000000000002</v>
      </c>
      <c r="H37" s="7">
        <v>4.3600000000000003</v>
      </c>
      <c r="I37" s="7">
        <v>13.266</v>
      </c>
      <c r="J37" s="7">
        <v>0.314</v>
      </c>
      <c r="K37" s="7">
        <v>114.782</v>
      </c>
      <c r="L37" s="7">
        <v>0.55000000000000004</v>
      </c>
      <c r="M37" s="7">
        <v>12.132</v>
      </c>
      <c r="N37" s="7">
        <v>64.596999999999994</v>
      </c>
      <c r="O37" s="7">
        <v>0.16900000000000001</v>
      </c>
      <c r="P37" s="7">
        <v>18.867000000000001</v>
      </c>
      <c r="Q37" s="7">
        <v>1.286</v>
      </c>
      <c r="R37" s="7">
        <v>3.8239999999999998</v>
      </c>
      <c r="S37" s="7">
        <v>7.5650000000000004</v>
      </c>
      <c r="T37" s="7">
        <v>6.2E-2</v>
      </c>
      <c r="U37" s="7">
        <v>10.637</v>
      </c>
      <c r="V37" s="7">
        <v>0.58199999999999996</v>
      </c>
      <c r="W37" s="7">
        <v>18.462</v>
      </c>
      <c r="X37" s="7">
        <v>37.040999999999997</v>
      </c>
      <c r="Y37" s="7">
        <v>8.5999999999999993E-2</v>
      </c>
      <c r="Z37" s="7">
        <v>4.8000000000000001E-2</v>
      </c>
      <c r="AA37" s="7">
        <v>0.75700000000000001</v>
      </c>
      <c r="AB37" s="7">
        <v>9.6000000000000002E-2</v>
      </c>
      <c r="AD37" s="7">
        <v>12.114000000000001</v>
      </c>
      <c r="AE37" s="7">
        <v>0.19</v>
      </c>
      <c r="AF37" s="7">
        <v>0.504</v>
      </c>
      <c r="AG37" s="7">
        <v>1.3879999999999999</v>
      </c>
      <c r="AH37" s="7">
        <v>22.64</v>
      </c>
      <c r="AI37" s="7">
        <v>8.0909999999999993</v>
      </c>
      <c r="AJ37" s="7">
        <v>20.192</v>
      </c>
      <c r="AK37" s="7">
        <v>8.5449999999999999</v>
      </c>
      <c r="AL37" s="7">
        <v>14.401</v>
      </c>
      <c r="AM37" s="7">
        <v>11.315</v>
      </c>
      <c r="AN37" s="7">
        <v>20.596</v>
      </c>
      <c r="AO37" s="7">
        <v>35.213999999999999</v>
      </c>
    </row>
    <row r="38" spans="1:41" s="1" customFormat="1">
      <c r="A38" s="7">
        <v>3.13253012048193E-2</v>
      </c>
      <c r="B38" s="7" t="s">
        <v>128</v>
      </c>
      <c r="C38" s="7">
        <v>15.845000000000001</v>
      </c>
      <c r="D38" s="7">
        <v>4.2270000000000003</v>
      </c>
      <c r="E38" s="7">
        <v>1.0209999999999999</v>
      </c>
      <c r="F38" s="7">
        <v>1.054</v>
      </c>
      <c r="G38" s="7">
        <v>2.4260000000000002</v>
      </c>
      <c r="H38" s="7">
        <v>5.6470000000000002</v>
      </c>
      <c r="I38" s="7">
        <v>18.706</v>
      </c>
      <c r="J38" s="7">
        <v>0.42499999999999999</v>
      </c>
      <c r="K38" s="7">
        <v>141.685</v>
      </c>
      <c r="L38" s="7">
        <v>0.63</v>
      </c>
      <c r="M38" s="7">
        <v>10.659000000000001</v>
      </c>
      <c r="N38" s="7">
        <v>121.82299999999999</v>
      </c>
      <c r="O38" s="7">
        <v>0.33600000000000002</v>
      </c>
      <c r="P38" s="7">
        <v>14.164999999999999</v>
      </c>
      <c r="Q38" s="7">
        <v>1.3089999999999999</v>
      </c>
      <c r="R38" s="7">
        <v>3.6930000000000001</v>
      </c>
      <c r="S38" s="7">
        <v>11.823</v>
      </c>
      <c r="T38" s="7">
        <v>0.121</v>
      </c>
      <c r="U38" s="7">
        <v>11.776999999999999</v>
      </c>
      <c r="V38" s="7">
        <v>0.20799999999999999</v>
      </c>
      <c r="W38" s="7">
        <v>24.64</v>
      </c>
      <c r="X38" s="7">
        <v>50.793999999999997</v>
      </c>
      <c r="Y38" s="7">
        <v>0.10100000000000001</v>
      </c>
      <c r="Z38" s="7">
        <v>3.2000000000000001E-2</v>
      </c>
      <c r="AA38" s="7">
        <v>1.383</v>
      </c>
      <c r="AB38" s="7">
        <v>0.127</v>
      </c>
      <c r="AD38" s="7">
        <v>28.259</v>
      </c>
      <c r="AE38" s="7">
        <v>0.53200000000000003</v>
      </c>
      <c r="AF38" s="7">
        <v>0.72</v>
      </c>
      <c r="AG38" s="7">
        <v>2.9649999999999999</v>
      </c>
      <c r="AH38" s="7">
        <v>26.128</v>
      </c>
      <c r="AI38" s="7">
        <v>10.497</v>
      </c>
      <c r="AJ38" s="7">
        <v>28.873999999999999</v>
      </c>
      <c r="AK38" s="7">
        <v>10.581</v>
      </c>
      <c r="AL38" s="7">
        <v>16.829000000000001</v>
      </c>
      <c r="AM38" s="7">
        <v>15.464</v>
      </c>
      <c r="AN38" s="7">
        <v>17.722999999999999</v>
      </c>
      <c r="AO38" s="7">
        <v>51.85</v>
      </c>
    </row>
    <row r="39" spans="1:41" s="1" customFormat="1">
      <c r="A39" s="7">
        <v>2.6610644257703101E-2</v>
      </c>
      <c r="B39" s="7" t="s">
        <v>128</v>
      </c>
      <c r="C39" s="7">
        <v>5.992</v>
      </c>
      <c r="D39" s="7">
        <v>3.6059999999999999</v>
      </c>
      <c r="E39" s="7">
        <v>0.98499999999999999</v>
      </c>
      <c r="F39" s="7">
        <v>0.874</v>
      </c>
      <c r="G39" s="7">
        <v>0.247</v>
      </c>
      <c r="H39" s="7">
        <v>5.0519999999999996</v>
      </c>
      <c r="I39" s="7">
        <v>9.5000000000000001E-2</v>
      </c>
      <c r="J39" s="7">
        <v>1.214</v>
      </c>
      <c r="K39" s="7">
        <v>163.49600000000001</v>
      </c>
      <c r="L39" s="7">
        <v>1.516</v>
      </c>
      <c r="M39" s="7">
        <v>14.593999999999999</v>
      </c>
      <c r="N39" s="7">
        <v>103.949</v>
      </c>
      <c r="O39" s="7">
        <v>9.9000000000000005E-2</v>
      </c>
      <c r="P39" s="7">
        <v>22.984999999999999</v>
      </c>
      <c r="Q39" s="7">
        <v>2.117</v>
      </c>
      <c r="R39" s="7">
        <v>5.8289999999999997</v>
      </c>
      <c r="S39" s="7">
        <v>12.471</v>
      </c>
      <c r="T39" s="7">
        <v>0.15</v>
      </c>
      <c r="U39" s="7">
        <v>16.542999999999999</v>
      </c>
      <c r="V39" s="7">
        <v>0.26800000000000002</v>
      </c>
      <c r="W39" s="7">
        <v>27.696000000000002</v>
      </c>
      <c r="X39" s="7">
        <v>53.651000000000003</v>
      </c>
      <c r="Y39" s="7">
        <v>0.108</v>
      </c>
      <c r="Z39" s="7">
        <v>0.159</v>
      </c>
      <c r="AA39" s="7">
        <v>1.3580000000000001</v>
      </c>
      <c r="AB39" s="7">
        <v>0.14399999999999999</v>
      </c>
      <c r="AC39" s="7">
        <v>3.5000000000000003E-2</v>
      </c>
      <c r="AD39" s="7">
        <v>21.946000000000002</v>
      </c>
      <c r="AE39" s="7">
        <v>0.308</v>
      </c>
      <c r="AF39" s="7">
        <v>0.54300000000000004</v>
      </c>
      <c r="AG39" s="7">
        <v>1.35</v>
      </c>
      <c r="AH39" s="7">
        <v>34.540999999999997</v>
      </c>
      <c r="AI39" s="7">
        <v>11.073</v>
      </c>
      <c r="AJ39" s="7">
        <v>21.684999999999999</v>
      </c>
      <c r="AK39" s="7">
        <v>7.5339999999999998</v>
      </c>
      <c r="AL39" s="7">
        <v>14.252000000000001</v>
      </c>
      <c r="AM39" s="7">
        <v>27.917000000000002</v>
      </c>
      <c r="AN39" s="7">
        <v>10.739000000000001</v>
      </c>
      <c r="AO39" s="7">
        <v>39.658000000000001</v>
      </c>
    </row>
    <row r="40" spans="1:41" s="1" customFormat="1">
      <c r="A40" s="7">
        <v>2.8485885372112899E-2</v>
      </c>
      <c r="B40" s="7" t="s">
        <v>128</v>
      </c>
      <c r="C40" s="7">
        <v>12.016999999999999</v>
      </c>
      <c r="D40" s="7">
        <v>4.2729999999999997</v>
      </c>
      <c r="E40" s="7">
        <v>0.98699999999999999</v>
      </c>
      <c r="F40" s="7">
        <v>0.68100000000000005</v>
      </c>
      <c r="G40" s="7">
        <v>2.02</v>
      </c>
      <c r="H40" s="7">
        <v>4.6070000000000002</v>
      </c>
      <c r="I40" s="7">
        <v>3.2240000000000002</v>
      </c>
      <c r="J40" s="7">
        <v>0.39700000000000002</v>
      </c>
      <c r="K40" s="7">
        <v>112.74</v>
      </c>
      <c r="L40" s="7">
        <v>0.89600000000000002</v>
      </c>
      <c r="M40" s="7">
        <v>9.3369999999999997</v>
      </c>
      <c r="N40" s="7">
        <v>86.715999999999994</v>
      </c>
      <c r="O40" s="7">
        <v>0.16500000000000001</v>
      </c>
      <c r="P40" s="7">
        <v>18.86</v>
      </c>
      <c r="Q40" s="7">
        <v>1.7070000000000001</v>
      </c>
      <c r="R40" s="7">
        <v>3.0339999999999998</v>
      </c>
      <c r="S40" s="7">
        <v>7.9630000000000001</v>
      </c>
      <c r="T40" s="7">
        <v>4.8000000000000001E-2</v>
      </c>
      <c r="U40" s="7">
        <v>8.7780000000000005</v>
      </c>
      <c r="V40" s="7">
        <v>0.38500000000000001</v>
      </c>
      <c r="W40" s="7">
        <v>13.77</v>
      </c>
      <c r="X40" s="7">
        <v>31.344000000000001</v>
      </c>
      <c r="Y40" s="7">
        <v>7.0999999999999994E-2</v>
      </c>
      <c r="Z40" s="7">
        <v>4.7E-2</v>
      </c>
      <c r="AA40" s="7">
        <v>1.105</v>
      </c>
      <c r="AB40" s="7">
        <v>0.13400000000000001</v>
      </c>
      <c r="AD40" s="7">
        <v>14.952999999999999</v>
      </c>
      <c r="AE40" s="7">
        <v>0.22900000000000001</v>
      </c>
      <c r="AF40" s="7">
        <v>0.46600000000000003</v>
      </c>
      <c r="AG40" s="7">
        <v>1.262</v>
      </c>
      <c r="AH40" s="7">
        <v>20.672999999999998</v>
      </c>
      <c r="AI40" s="7">
        <v>6.6970000000000001</v>
      </c>
      <c r="AJ40" s="7">
        <v>18.709</v>
      </c>
      <c r="AK40" s="7">
        <v>7.9390000000000001</v>
      </c>
      <c r="AL40" s="7">
        <v>12.967000000000001</v>
      </c>
      <c r="AM40" s="7">
        <v>11.954000000000001</v>
      </c>
      <c r="AN40" s="7">
        <v>17.504999999999999</v>
      </c>
      <c r="AO40" s="7">
        <v>44.914999999999999</v>
      </c>
    </row>
    <row r="41" spans="1:41" s="1" customFormat="1">
      <c r="A41" s="7">
        <v>2.8968903436988502E-2</v>
      </c>
      <c r="B41" s="7" t="s">
        <v>128</v>
      </c>
      <c r="C41" s="7">
        <v>5.8419999999999996</v>
      </c>
      <c r="D41" s="7">
        <v>2.0179999999999998</v>
      </c>
      <c r="E41" s="7">
        <v>0.75600000000000001</v>
      </c>
      <c r="F41" s="7">
        <v>0.54</v>
      </c>
      <c r="G41" s="7">
        <v>2.6560000000000001</v>
      </c>
      <c r="H41" s="7">
        <v>2.57</v>
      </c>
      <c r="I41" s="7">
        <v>12.885999999999999</v>
      </c>
      <c r="J41" s="7">
        <v>0.28100000000000003</v>
      </c>
      <c r="K41" s="7">
        <v>100.20399999999999</v>
      </c>
      <c r="L41" s="7">
        <v>0.47799999999999998</v>
      </c>
      <c r="M41" s="7">
        <v>6.2460000000000004</v>
      </c>
      <c r="N41" s="7">
        <v>47.902999999999999</v>
      </c>
      <c r="O41" s="7">
        <v>0.152</v>
      </c>
      <c r="P41" s="7">
        <v>12.781000000000001</v>
      </c>
      <c r="Q41" s="7">
        <v>1.339</v>
      </c>
      <c r="R41" s="7">
        <v>4.4710000000000001</v>
      </c>
      <c r="S41" s="7">
        <v>6.0860000000000003</v>
      </c>
      <c r="T41" s="7">
        <v>2.4E-2</v>
      </c>
      <c r="U41" s="7">
        <v>12.254</v>
      </c>
      <c r="V41" s="7">
        <v>0.33400000000000002</v>
      </c>
      <c r="W41" s="7">
        <v>14.391</v>
      </c>
      <c r="X41" s="7">
        <v>24.148</v>
      </c>
      <c r="Y41" s="7">
        <v>6.6000000000000003E-2</v>
      </c>
      <c r="Z41" s="7">
        <v>0.04</v>
      </c>
      <c r="AA41" s="7">
        <v>0.60399999999999998</v>
      </c>
      <c r="AB41" s="7">
        <v>5.6000000000000001E-2</v>
      </c>
      <c r="AD41" s="7">
        <v>9.2550000000000008</v>
      </c>
      <c r="AE41" s="7">
        <v>0.13400000000000001</v>
      </c>
      <c r="AF41" s="7">
        <v>0.32100000000000001</v>
      </c>
      <c r="AG41" s="7">
        <v>1.897</v>
      </c>
      <c r="AH41" s="7">
        <v>12.375</v>
      </c>
      <c r="AI41" s="7">
        <v>5.7480000000000002</v>
      </c>
      <c r="AJ41" s="7">
        <v>12.894</v>
      </c>
      <c r="AK41" s="7">
        <v>6.2329999999999997</v>
      </c>
      <c r="AL41" s="7">
        <v>8.64</v>
      </c>
      <c r="AM41" s="7">
        <v>7.42</v>
      </c>
      <c r="AN41" s="7">
        <v>13.842000000000001</v>
      </c>
      <c r="AO41" s="7">
        <v>27.661999999999999</v>
      </c>
    </row>
    <row r="43" spans="1:41">
      <c r="A43" s="7"/>
      <c r="B43" s="7"/>
      <c r="C43" s="7"/>
      <c r="D43" s="7"/>
      <c r="E43" s="7"/>
      <c r="F43" s="7"/>
    </row>
  </sheetData>
  <mergeCells count="3">
    <mergeCell ref="B1:J1"/>
    <mergeCell ref="B2:J2"/>
    <mergeCell ref="B3:J3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opLeftCell="N1" workbookViewId="0">
      <selection activeCell="C13" sqref="C13"/>
    </sheetView>
  </sheetViews>
  <sheetFormatPr defaultColWidth="9.125" defaultRowHeight="15.75"/>
  <cols>
    <col min="1" max="1" width="13.875" style="2" customWidth="1"/>
    <col min="2" max="2" width="13" style="2" customWidth="1"/>
    <col min="3" max="4" width="9.75" style="3" customWidth="1"/>
    <col min="5" max="16383" width="9.125" style="3"/>
  </cols>
  <sheetData>
    <row r="1" spans="1:40 16201:16384" s="1" customFormat="1" ht="18" customHeight="1">
      <c r="A1" s="4" t="s">
        <v>116</v>
      </c>
      <c r="B1" s="16" t="s">
        <v>117</v>
      </c>
      <c r="C1" s="16"/>
      <c r="D1" s="16"/>
      <c r="E1" s="16"/>
      <c r="F1" s="16"/>
      <c r="G1" s="16"/>
      <c r="H1" s="16"/>
      <c r="I1" s="16"/>
      <c r="J1" s="16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40 16201:16384" s="1" customFormat="1" ht="18" customHeight="1">
      <c r="A2" s="4" t="s">
        <v>118</v>
      </c>
      <c r="B2" s="16" t="s">
        <v>119</v>
      </c>
      <c r="C2" s="16"/>
      <c r="D2" s="16"/>
      <c r="E2" s="16"/>
      <c r="F2" s="16"/>
      <c r="G2" s="16"/>
      <c r="H2" s="16"/>
      <c r="I2" s="16"/>
      <c r="J2" s="16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40 16201:16384" s="1" customFormat="1">
      <c r="A3" s="4" t="s">
        <v>131</v>
      </c>
      <c r="B3" s="16" t="s">
        <v>132</v>
      </c>
      <c r="C3" s="16"/>
      <c r="D3" s="16"/>
      <c r="E3" s="16"/>
      <c r="F3" s="16"/>
      <c r="G3" s="16"/>
      <c r="H3" s="16"/>
      <c r="I3" s="16"/>
      <c r="J3" s="16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5" spans="1:40 16201:16384" s="2" customFormat="1">
      <c r="A5" s="2" t="s">
        <v>133</v>
      </c>
      <c r="B5" s="2" t="s">
        <v>134</v>
      </c>
      <c r="C5" s="2" t="s">
        <v>1</v>
      </c>
      <c r="D5" s="2" t="s">
        <v>4</v>
      </c>
      <c r="E5" s="2" t="s">
        <v>7</v>
      </c>
      <c r="F5" s="2" t="s">
        <v>10</v>
      </c>
      <c r="G5" s="2" t="s">
        <v>13</v>
      </c>
      <c r="H5" s="2" t="s">
        <v>16</v>
      </c>
      <c r="I5" s="2" t="s">
        <v>19</v>
      </c>
      <c r="J5" s="2" t="s">
        <v>22</v>
      </c>
      <c r="K5" s="2" t="s">
        <v>25</v>
      </c>
      <c r="L5" s="2" t="s">
        <v>28</v>
      </c>
      <c r="M5" s="2" t="s">
        <v>31</v>
      </c>
      <c r="N5" s="2" t="s">
        <v>34</v>
      </c>
      <c r="O5" s="2" t="s">
        <v>37</v>
      </c>
      <c r="P5" s="2" t="s">
        <v>40</v>
      </c>
      <c r="Q5" s="2" t="s">
        <v>43</v>
      </c>
      <c r="R5" s="2" t="s">
        <v>46</v>
      </c>
      <c r="S5" s="2" t="s">
        <v>49</v>
      </c>
      <c r="T5" s="2" t="s">
        <v>52</v>
      </c>
      <c r="U5" s="2" t="s">
        <v>54</v>
      </c>
      <c r="V5" s="2" t="s">
        <v>57</v>
      </c>
      <c r="W5" s="2" t="s">
        <v>60</v>
      </c>
      <c r="X5" s="2" t="s">
        <v>63</v>
      </c>
      <c r="Y5" s="2" t="s">
        <v>66</v>
      </c>
      <c r="Z5" s="2" t="s">
        <v>69</v>
      </c>
      <c r="AA5" s="2" t="s">
        <v>72</v>
      </c>
      <c r="AB5" s="2" t="s">
        <v>75</v>
      </c>
      <c r="AC5" s="2" t="s">
        <v>81</v>
      </c>
      <c r="AD5" s="2" t="s">
        <v>84</v>
      </c>
      <c r="AE5" s="2" t="s">
        <v>87</v>
      </c>
      <c r="AF5" s="2" t="s">
        <v>90</v>
      </c>
      <c r="AG5" s="2" t="s">
        <v>93</v>
      </c>
      <c r="AH5" s="2" t="s">
        <v>96</v>
      </c>
      <c r="AI5" s="2" t="s">
        <v>99</v>
      </c>
      <c r="AJ5" s="2" t="s">
        <v>102</v>
      </c>
      <c r="AK5" s="2" t="s">
        <v>105</v>
      </c>
      <c r="AL5" s="2" t="s">
        <v>108</v>
      </c>
      <c r="AM5" s="2" t="s">
        <v>111</v>
      </c>
      <c r="AN5" s="2" t="s">
        <v>114</v>
      </c>
    </row>
    <row r="6" spans="1:40 16201:16384" s="3" customFormat="1">
      <c r="A6" s="5">
        <v>3.9201680672268903E-2</v>
      </c>
      <c r="B6" s="2" t="s">
        <v>123</v>
      </c>
      <c r="C6" s="5">
        <v>14.997</v>
      </c>
      <c r="D6" s="5">
        <v>2.8860000000000001</v>
      </c>
      <c r="E6" s="5">
        <v>0.26400000000000001</v>
      </c>
      <c r="F6" s="5">
        <v>0.503</v>
      </c>
      <c r="G6" s="5">
        <v>3.0009999999999999</v>
      </c>
      <c r="H6" s="5">
        <v>7.0979999999999999</v>
      </c>
      <c r="I6" s="5">
        <v>26.673999999999999</v>
      </c>
      <c r="J6" s="5">
        <v>0.55400000000000005</v>
      </c>
      <c r="K6" s="5">
        <v>159.93700000000001</v>
      </c>
      <c r="L6" s="5">
        <v>0.64</v>
      </c>
      <c r="M6" s="5">
        <v>16.236000000000001</v>
      </c>
      <c r="N6" s="5">
        <v>155.99700000000001</v>
      </c>
      <c r="O6" s="5">
        <v>0.69899999999999995</v>
      </c>
      <c r="P6" s="5">
        <v>21.757999999999999</v>
      </c>
      <c r="Q6" s="5">
        <v>1.05</v>
      </c>
      <c r="R6" s="5">
        <v>4.5709999999999997</v>
      </c>
      <c r="S6" s="5">
        <v>11.577</v>
      </c>
      <c r="T6" s="5">
        <v>0.21199999999999999</v>
      </c>
      <c r="U6" s="5">
        <v>15.355</v>
      </c>
      <c r="V6" s="5">
        <v>0.63</v>
      </c>
      <c r="W6" s="8">
        <v>22.050999999999998</v>
      </c>
      <c r="X6" s="5">
        <v>65.254000000000005</v>
      </c>
      <c r="Y6" s="5">
        <v>9.7000000000000003E-2</v>
      </c>
      <c r="Z6" s="5">
        <v>8.5000000000000006E-2</v>
      </c>
      <c r="AA6" s="5">
        <v>1.5940000000000001</v>
      </c>
      <c r="AB6" s="5">
        <v>0.159</v>
      </c>
      <c r="AC6" s="5">
        <v>21.565000000000001</v>
      </c>
      <c r="AD6" s="5">
        <v>0.61499999999999999</v>
      </c>
      <c r="AE6" s="8">
        <v>0.61499999999999999</v>
      </c>
      <c r="AF6" s="5">
        <v>1.0249999999999999</v>
      </c>
      <c r="AG6" s="5">
        <v>14.083</v>
      </c>
      <c r="AH6" s="5">
        <v>19.608000000000001</v>
      </c>
      <c r="AI6" s="5">
        <v>27.965</v>
      </c>
      <c r="AJ6" s="8">
        <v>10.935</v>
      </c>
      <c r="AK6" s="5">
        <v>21.385000000000002</v>
      </c>
      <c r="AL6" s="5">
        <v>16.138999999999999</v>
      </c>
      <c r="AM6" s="5">
        <v>16.747</v>
      </c>
      <c r="AN6" s="5">
        <v>73.043000000000006</v>
      </c>
    </row>
    <row r="7" spans="1:40 16201:16384" s="3" customFormat="1">
      <c r="A7" s="5">
        <v>3.2762312633832898E-2</v>
      </c>
      <c r="B7" s="2" t="s">
        <v>123</v>
      </c>
      <c r="C7" s="5">
        <v>13.22</v>
      </c>
      <c r="D7" s="5">
        <v>1.3959999999999999</v>
      </c>
      <c r="E7" s="5">
        <v>0.33500000000000002</v>
      </c>
      <c r="F7" s="5">
        <v>0.65300000000000002</v>
      </c>
      <c r="G7" s="5">
        <v>2.601</v>
      </c>
      <c r="H7" s="5">
        <v>5.2560000000000002</v>
      </c>
      <c r="I7" s="5">
        <v>16.748999999999999</v>
      </c>
      <c r="J7" s="5">
        <v>0.25</v>
      </c>
      <c r="K7" s="5">
        <v>145.386</v>
      </c>
      <c r="L7" s="5">
        <v>0.309</v>
      </c>
      <c r="M7" s="5">
        <v>11.701000000000001</v>
      </c>
      <c r="N7" s="5">
        <v>119.621</v>
      </c>
      <c r="O7" s="5">
        <v>0.43</v>
      </c>
      <c r="P7" s="5">
        <v>15.692</v>
      </c>
      <c r="Q7" s="5">
        <v>1.427</v>
      </c>
      <c r="R7" s="5">
        <v>3.8140000000000001</v>
      </c>
      <c r="S7" s="5">
        <v>11.92</v>
      </c>
      <c r="T7" s="5">
        <v>0.124</v>
      </c>
      <c r="U7" s="5">
        <v>11.628</v>
      </c>
      <c r="V7" s="5">
        <v>0.46200000000000002</v>
      </c>
      <c r="W7" s="8">
        <v>12.406000000000001</v>
      </c>
      <c r="X7" s="5">
        <v>35.613</v>
      </c>
      <c r="Y7" s="5">
        <v>0.10100000000000001</v>
      </c>
      <c r="Z7" s="5">
        <v>0.14599999999999999</v>
      </c>
      <c r="AA7" s="5">
        <v>0.94899999999999995</v>
      </c>
      <c r="AB7" s="5">
        <v>8.4000000000000005E-2</v>
      </c>
      <c r="AC7" s="5">
        <v>12.036</v>
      </c>
      <c r="AD7" s="5">
        <v>0.153</v>
      </c>
      <c r="AE7" s="8">
        <v>0.23899999999999999</v>
      </c>
      <c r="AF7" s="5">
        <v>0.89100000000000001</v>
      </c>
      <c r="AG7" s="5">
        <v>13.324</v>
      </c>
      <c r="AH7" s="5">
        <v>11.875</v>
      </c>
      <c r="AI7" s="5">
        <v>25.140999999999998</v>
      </c>
      <c r="AJ7" s="8">
        <v>9.8309999999999995</v>
      </c>
      <c r="AK7" s="5">
        <v>18.253</v>
      </c>
      <c r="AL7" s="5">
        <v>15.237</v>
      </c>
      <c r="AM7" s="5">
        <v>19.158000000000001</v>
      </c>
      <c r="AN7" s="5">
        <v>39.399000000000001</v>
      </c>
    </row>
    <row r="8" spans="1:40 16201:16384" s="3" customFormat="1">
      <c r="A8" s="5">
        <v>3.7544413738649703E-2</v>
      </c>
      <c r="B8" s="2" t="s">
        <v>123</v>
      </c>
      <c r="C8" s="5">
        <v>11.99</v>
      </c>
      <c r="D8" s="5">
        <v>2.06</v>
      </c>
      <c r="E8" s="5">
        <v>0.441</v>
      </c>
      <c r="F8" s="5">
        <v>0.85299999999999998</v>
      </c>
      <c r="G8" s="5">
        <v>3.1549999999999998</v>
      </c>
      <c r="H8" s="5">
        <v>4.2320000000000002</v>
      </c>
      <c r="I8" s="5">
        <v>16.815999999999999</v>
      </c>
      <c r="J8" s="5">
        <v>0.57399999999999995</v>
      </c>
      <c r="K8" s="5">
        <v>168.78299999999999</v>
      </c>
      <c r="L8" s="5">
        <v>0.93300000000000005</v>
      </c>
      <c r="M8" s="5">
        <v>9.5649999999999995</v>
      </c>
      <c r="N8" s="5">
        <v>96.972999999999999</v>
      </c>
      <c r="O8" s="5">
        <v>0.38900000000000001</v>
      </c>
      <c r="P8" s="5">
        <v>17.713000000000001</v>
      </c>
      <c r="Q8" s="5">
        <v>1.331</v>
      </c>
      <c r="R8" s="5">
        <v>4.492</v>
      </c>
      <c r="S8" s="5">
        <v>8.8079999999999998</v>
      </c>
      <c r="T8" s="5">
        <v>9.6000000000000002E-2</v>
      </c>
      <c r="U8" s="5">
        <v>17.116</v>
      </c>
      <c r="V8" s="5">
        <v>0.55900000000000005</v>
      </c>
      <c r="W8" s="8">
        <v>11.513</v>
      </c>
      <c r="X8" s="5">
        <v>35.351999999999997</v>
      </c>
      <c r="Y8" s="5">
        <v>9.7000000000000003E-2</v>
      </c>
      <c r="Z8" s="5">
        <v>8.7999999999999995E-2</v>
      </c>
      <c r="AA8" s="5">
        <v>1.536</v>
      </c>
      <c r="AB8" s="5">
        <v>9.1999999999999998E-2</v>
      </c>
      <c r="AC8" s="5">
        <v>9.93</v>
      </c>
      <c r="AD8" s="5">
        <v>0.42599999999999999</v>
      </c>
      <c r="AE8" s="8">
        <v>0.29199999999999998</v>
      </c>
      <c r="AF8" s="5">
        <v>0.56699999999999995</v>
      </c>
      <c r="AG8" s="5">
        <v>14.366</v>
      </c>
      <c r="AH8" s="5">
        <v>11.68</v>
      </c>
      <c r="AI8" s="5">
        <v>20.062999999999999</v>
      </c>
      <c r="AJ8" s="8">
        <v>8.0640000000000001</v>
      </c>
      <c r="AK8" s="5">
        <v>15.268000000000001</v>
      </c>
      <c r="AL8" s="5">
        <v>13.297000000000001</v>
      </c>
      <c r="AM8" s="5">
        <v>18.687999999999999</v>
      </c>
      <c r="AN8" s="5">
        <v>32.578000000000003</v>
      </c>
    </row>
    <row r="9" spans="1:40 16201:16384" s="3" customFormat="1">
      <c r="A9" s="5">
        <v>3.56817239950269E-2</v>
      </c>
      <c r="B9" s="2" t="s">
        <v>123</v>
      </c>
      <c r="C9" s="5">
        <v>10.754</v>
      </c>
      <c r="D9" s="5">
        <v>1.17</v>
      </c>
      <c r="E9" s="5">
        <v>0.34599999999999997</v>
      </c>
      <c r="F9" s="5">
        <v>0.57699999999999996</v>
      </c>
      <c r="G9" s="5">
        <v>1.9119999999999999</v>
      </c>
      <c r="H9" s="5">
        <v>5.2750000000000004</v>
      </c>
      <c r="I9" s="5">
        <v>17.03</v>
      </c>
      <c r="J9" s="5">
        <v>0.17100000000000001</v>
      </c>
      <c r="K9" s="5">
        <v>107.715</v>
      </c>
      <c r="L9" s="5">
        <v>0.28100000000000003</v>
      </c>
      <c r="M9" s="5">
        <v>8.6820000000000004</v>
      </c>
      <c r="N9" s="5">
        <v>93.085999999999999</v>
      </c>
      <c r="O9" s="5">
        <v>0.23300000000000001</v>
      </c>
      <c r="P9" s="5">
        <v>14.401</v>
      </c>
      <c r="Q9" s="5">
        <v>1.331</v>
      </c>
      <c r="R9" s="5">
        <v>3.351</v>
      </c>
      <c r="S9" s="5">
        <v>11.005000000000001</v>
      </c>
      <c r="T9" s="5">
        <v>0.155</v>
      </c>
      <c r="U9" s="5">
        <v>9.6780000000000008</v>
      </c>
      <c r="V9" s="5">
        <v>0.36299999999999999</v>
      </c>
      <c r="W9" s="8">
        <v>10.914</v>
      </c>
      <c r="X9" s="5">
        <v>26.965</v>
      </c>
      <c r="Y9" s="5">
        <v>8.2000000000000003E-2</v>
      </c>
      <c r="Z9" s="5">
        <v>0.125</v>
      </c>
      <c r="AA9" s="5">
        <v>0.73799999999999999</v>
      </c>
      <c r="AB9" s="5">
        <v>6.3E-2</v>
      </c>
      <c r="AC9" s="5">
        <v>11.531000000000001</v>
      </c>
      <c r="AD9" s="5">
        <v>9.7000000000000003E-2</v>
      </c>
      <c r="AE9" s="8">
        <v>0.24199999999999999</v>
      </c>
      <c r="AF9" s="5">
        <v>0.92600000000000005</v>
      </c>
      <c r="AG9" s="5">
        <v>14.442</v>
      </c>
      <c r="AH9" s="5">
        <v>14.32</v>
      </c>
      <c r="AI9" s="5">
        <v>24.337</v>
      </c>
      <c r="AJ9" s="8">
        <v>10.422000000000001</v>
      </c>
      <c r="AK9" s="5">
        <v>18.616</v>
      </c>
      <c r="AL9" s="5">
        <v>17.661000000000001</v>
      </c>
      <c r="AM9" s="5">
        <v>23.648</v>
      </c>
      <c r="AN9" s="5">
        <v>34.061</v>
      </c>
    </row>
    <row r="10" spans="1:40 16201:16384" s="3" customFormat="1">
      <c r="A10" s="5">
        <v>3.56756756756757E-2</v>
      </c>
      <c r="B10" s="2" t="s">
        <v>123</v>
      </c>
      <c r="C10" s="5">
        <v>10.537000000000001</v>
      </c>
      <c r="D10" s="5">
        <v>1.7390000000000001</v>
      </c>
      <c r="E10" s="5">
        <v>0.35099999999999998</v>
      </c>
      <c r="F10" s="5">
        <v>0.79800000000000004</v>
      </c>
      <c r="G10" s="5">
        <v>2.177</v>
      </c>
      <c r="H10" s="5">
        <v>3.6669999999999998</v>
      </c>
      <c r="I10" s="5">
        <v>13.865</v>
      </c>
      <c r="J10" s="5">
        <v>0.35</v>
      </c>
      <c r="K10" s="5">
        <v>129.78</v>
      </c>
      <c r="L10" s="5">
        <v>0.371</v>
      </c>
      <c r="M10" s="5">
        <v>8.2210000000000001</v>
      </c>
      <c r="N10" s="5">
        <v>111.791</v>
      </c>
      <c r="O10" s="5">
        <v>0.215</v>
      </c>
      <c r="P10" s="5">
        <v>16.864000000000001</v>
      </c>
      <c r="Q10" s="5">
        <v>1.1060000000000001</v>
      </c>
      <c r="R10" s="5">
        <v>2.9209999999999998</v>
      </c>
      <c r="S10" s="5">
        <v>8.1050000000000004</v>
      </c>
      <c r="T10" s="5">
        <v>0.122</v>
      </c>
      <c r="U10" s="5">
        <v>10.715999999999999</v>
      </c>
      <c r="V10" s="5">
        <v>0.47699999999999998</v>
      </c>
      <c r="W10" s="8">
        <v>10.592000000000001</v>
      </c>
      <c r="X10" s="5">
        <v>24.873999999999999</v>
      </c>
      <c r="Y10" s="5">
        <v>9.0999999999999998E-2</v>
      </c>
      <c r="Z10" s="5">
        <v>3.5999999999999997E-2</v>
      </c>
      <c r="AA10" s="5">
        <v>0.57899999999999996</v>
      </c>
      <c r="AB10" s="5">
        <v>8.5000000000000006E-2</v>
      </c>
      <c r="AC10" s="5">
        <v>9.0449999999999999</v>
      </c>
      <c r="AD10" s="5">
        <v>0.26500000000000001</v>
      </c>
      <c r="AE10" s="8">
        <v>0.22900000000000001</v>
      </c>
      <c r="AF10" s="5">
        <v>1.0900000000000001</v>
      </c>
      <c r="AG10" s="5">
        <v>10.278</v>
      </c>
      <c r="AH10" s="5">
        <v>9.7989999999999995</v>
      </c>
      <c r="AI10" s="5">
        <v>16.407</v>
      </c>
      <c r="AJ10" s="8">
        <v>6.8540000000000001</v>
      </c>
      <c r="AK10" s="5">
        <v>12.378</v>
      </c>
      <c r="AL10" s="5">
        <v>10.798999999999999</v>
      </c>
      <c r="AM10" s="5">
        <v>19.068999999999999</v>
      </c>
      <c r="AN10" s="5">
        <v>23.358000000000001</v>
      </c>
    </row>
    <row r="11" spans="1:40 16201:16384" s="3" customFormat="1">
      <c r="A11" s="5">
        <v>4.1573033707865102E-2</v>
      </c>
      <c r="B11" s="2" t="s">
        <v>123</v>
      </c>
      <c r="C11" s="5">
        <v>11.855</v>
      </c>
      <c r="D11" s="5">
        <v>2.2890000000000001</v>
      </c>
      <c r="E11" s="5">
        <v>0.40600000000000003</v>
      </c>
      <c r="F11" s="5">
        <v>0.78200000000000003</v>
      </c>
      <c r="G11" s="5">
        <v>3.6019999999999999</v>
      </c>
      <c r="H11" s="5">
        <v>4.6150000000000002</v>
      </c>
      <c r="I11" s="5">
        <v>17.812999999999999</v>
      </c>
      <c r="J11" s="5">
        <v>0.71399999999999997</v>
      </c>
      <c r="K11" s="5">
        <v>162.006</v>
      </c>
      <c r="L11" s="5">
        <v>0.96399999999999997</v>
      </c>
      <c r="M11" s="5">
        <v>10.169</v>
      </c>
      <c r="N11" s="5">
        <v>112.717</v>
      </c>
      <c r="O11" s="5">
        <v>0.64900000000000002</v>
      </c>
      <c r="P11" s="5">
        <v>18.529</v>
      </c>
      <c r="Q11" s="5">
        <v>1.4890000000000001</v>
      </c>
      <c r="R11" s="5">
        <v>5.0069999999999997</v>
      </c>
      <c r="S11" s="5">
        <v>10.193</v>
      </c>
      <c r="T11" s="5">
        <v>0.16500000000000001</v>
      </c>
      <c r="U11" s="5">
        <v>19.175000000000001</v>
      </c>
      <c r="V11" s="5">
        <v>0.80600000000000005</v>
      </c>
      <c r="W11" s="8">
        <v>14.472</v>
      </c>
      <c r="X11" s="5">
        <v>41.320999999999998</v>
      </c>
      <c r="Y11" s="5">
        <v>0.11</v>
      </c>
      <c r="Z11" s="5">
        <v>0.104</v>
      </c>
      <c r="AA11" s="5">
        <v>1.6559999999999999</v>
      </c>
      <c r="AB11" s="5">
        <v>0.153</v>
      </c>
      <c r="AC11" s="5">
        <v>11.579000000000001</v>
      </c>
      <c r="AD11" s="5">
        <v>0.65300000000000002</v>
      </c>
      <c r="AE11" s="8">
        <v>0.439</v>
      </c>
      <c r="AF11" s="5">
        <v>0.60299999999999998</v>
      </c>
      <c r="AG11" s="5">
        <v>13.315</v>
      </c>
      <c r="AH11" s="5">
        <v>13.803000000000001</v>
      </c>
      <c r="AI11" s="5">
        <v>22.9</v>
      </c>
      <c r="AJ11" s="8">
        <v>8.8149999999999995</v>
      </c>
      <c r="AK11" s="5">
        <v>16.55</v>
      </c>
      <c r="AL11" s="5">
        <v>14.026999999999999</v>
      </c>
      <c r="AM11" s="5">
        <v>17.248000000000001</v>
      </c>
      <c r="AN11" s="5">
        <v>42.139000000000003</v>
      </c>
    </row>
    <row r="12" spans="1:40 16201:16384" s="3" customFormat="1">
      <c r="A12" s="5">
        <v>2.0887099999999999E-2</v>
      </c>
      <c r="B12" s="2" t="s">
        <v>124</v>
      </c>
      <c r="C12" s="5">
        <v>11.244</v>
      </c>
      <c r="D12" s="5">
        <v>2.581</v>
      </c>
      <c r="E12" s="5">
        <v>0.23799999999999999</v>
      </c>
      <c r="F12" s="5">
        <v>0.51500000000000001</v>
      </c>
      <c r="G12" s="5">
        <v>2.1030000000000002</v>
      </c>
      <c r="H12" s="5">
        <v>7.3710000000000004</v>
      </c>
      <c r="I12" s="5">
        <v>0.82899999999999996</v>
      </c>
      <c r="J12" s="5">
        <v>0.45300000000000001</v>
      </c>
      <c r="K12" s="5">
        <v>153.74</v>
      </c>
      <c r="L12" s="5">
        <v>0.53700000000000003</v>
      </c>
      <c r="M12" s="5">
        <v>15.465</v>
      </c>
      <c r="N12" s="5">
        <v>111.393</v>
      </c>
      <c r="O12" s="5">
        <v>9.8000000000000004E-2</v>
      </c>
      <c r="P12" s="5">
        <v>19.216999999999999</v>
      </c>
      <c r="Q12" s="5">
        <v>1.8879999999999999</v>
      </c>
      <c r="R12" s="5">
        <v>4.6100000000000003</v>
      </c>
      <c r="S12" s="5">
        <v>13.516999999999999</v>
      </c>
      <c r="T12" s="5">
        <v>0.27700000000000002</v>
      </c>
      <c r="U12" s="5">
        <v>13.191000000000001</v>
      </c>
      <c r="V12" s="5">
        <v>0.65100000000000002</v>
      </c>
      <c r="W12" s="8">
        <v>28.873000000000001</v>
      </c>
      <c r="X12" s="5">
        <v>57.896000000000001</v>
      </c>
      <c r="Y12" s="5">
        <v>5.8999999999999997E-2</v>
      </c>
      <c r="Z12" s="5">
        <v>9.4E-2</v>
      </c>
      <c r="AA12" s="5">
        <v>2.371</v>
      </c>
      <c r="AB12" s="5">
        <v>0.16400000000000001</v>
      </c>
      <c r="AC12" s="5">
        <v>21.042999999999999</v>
      </c>
      <c r="AD12" s="5">
        <v>0.63600000000000001</v>
      </c>
      <c r="AE12" s="8">
        <v>1.153</v>
      </c>
      <c r="AF12" s="5">
        <v>0.877</v>
      </c>
      <c r="AG12" s="5">
        <v>31.454999999999998</v>
      </c>
      <c r="AH12" s="5">
        <v>20.37</v>
      </c>
      <c r="AI12" s="5">
        <v>26.408000000000001</v>
      </c>
      <c r="AJ12" s="8">
        <v>11.472</v>
      </c>
      <c r="AK12" s="5">
        <v>22.992000000000001</v>
      </c>
      <c r="AL12" s="5">
        <v>20.076000000000001</v>
      </c>
      <c r="AM12" s="5">
        <v>28.710999999999999</v>
      </c>
      <c r="AN12" s="5">
        <v>97.582999999999998</v>
      </c>
    </row>
    <row r="13" spans="1:40 16201:16384" s="3" customFormat="1">
      <c r="A13" s="5">
        <v>1.8526228143213998E-2</v>
      </c>
      <c r="B13" s="2" t="s">
        <v>124</v>
      </c>
      <c r="C13" s="5">
        <v>9.7690000000000001</v>
      </c>
      <c r="D13" s="5">
        <v>1.242</v>
      </c>
      <c r="E13" s="5">
        <v>0.26</v>
      </c>
      <c r="F13" s="5">
        <v>0.38700000000000001</v>
      </c>
      <c r="G13" s="5">
        <v>3.2480000000000002</v>
      </c>
      <c r="H13" s="5">
        <v>3.488</v>
      </c>
      <c r="I13" s="5">
        <v>0.17100000000000001</v>
      </c>
      <c r="J13" s="5">
        <v>0.29199999999999998</v>
      </c>
      <c r="K13" s="5">
        <v>149.59</v>
      </c>
      <c r="L13" s="5">
        <v>0.308</v>
      </c>
      <c r="M13" s="5">
        <v>9.8439999999999994</v>
      </c>
      <c r="N13" s="5">
        <v>91.295000000000002</v>
      </c>
      <c r="O13" s="5">
        <v>7.9000000000000001E-2</v>
      </c>
      <c r="P13" s="5">
        <v>14.627000000000001</v>
      </c>
      <c r="Q13" s="5">
        <v>2.4009999999999998</v>
      </c>
      <c r="R13" s="5">
        <v>4.82</v>
      </c>
      <c r="S13" s="5">
        <v>6.3540000000000001</v>
      </c>
      <c r="T13" s="5">
        <v>7.6999999999999999E-2</v>
      </c>
      <c r="U13" s="5">
        <v>9.8889999999999993</v>
      </c>
      <c r="V13" s="5">
        <v>0.79100000000000004</v>
      </c>
      <c r="W13" s="8">
        <v>21.388999999999999</v>
      </c>
      <c r="X13" s="5">
        <v>19.835999999999999</v>
      </c>
      <c r="Y13" s="5">
        <v>1.7999999999999999E-2</v>
      </c>
      <c r="Z13" s="5">
        <v>0.107</v>
      </c>
      <c r="AA13" s="5">
        <v>1.286</v>
      </c>
      <c r="AB13" s="5">
        <v>0.02</v>
      </c>
      <c r="AC13" s="5">
        <v>7.0979999999999999</v>
      </c>
      <c r="AD13" s="5">
        <v>0.24299999999999999</v>
      </c>
      <c r="AE13" s="8">
        <v>0.89800000000000002</v>
      </c>
      <c r="AF13" s="5">
        <v>1.8919999999999999</v>
      </c>
      <c r="AG13" s="5">
        <v>17.071000000000002</v>
      </c>
      <c r="AH13" s="5">
        <v>6.7169999999999996</v>
      </c>
      <c r="AI13" s="5">
        <v>22.902000000000001</v>
      </c>
      <c r="AJ13" s="8">
        <v>9.4410000000000007</v>
      </c>
      <c r="AK13" s="5">
        <v>19.788</v>
      </c>
      <c r="AL13" s="5">
        <v>18.899999999999999</v>
      </c>
      <c r="AM13" s="5">
        <v>6.6109999999999998</v>
      </c>
      <c r="AN13" s="5">
        <v>43.036000000000001</v>
      </c>
    </row>
    <row r="14" spans="1:40 16201:16384" s="3" customFormat="1">
      <c r="A14" s="5">
        <v>1.8801734331888101E-2</v>
      </c>
      <c r="B14" s="2" t="s">
        <v>124</v>
      </c>
      <c r="C14" s="5">
        <v>11.284000000000001</v>
      </c>
      <c r="D14" s="5">
        <v>2.1339999999999999</v>
      </c>
      <c r="E14" s="5">
        <v>0.223</v>
      </c>
      <c r="F14" s="5">
        <v>0.52900000000000003</v>
      </c>
      <c r="G14" s="5">
        <v>2.601</v>
      </c>
      <c r="H14" s="5">
        <v>5.8819999999999997</v>
      </c>
      <c r="I14" s="5">
        <v>0.82</v>
      </c>
      <c r="J14" s="5">
        <v>0.44</v>
      </c>
      <c r="K14" s="5">
        <v>124.712</v>
      </c>
      <c r="L14" s="5">
        <v>0.499</v>
      </c>
      <c r="M14" s="5">
        <v>14.82</v>
      </c>
      <c r="N14" s="5">
        <v>115.58199999999999</v>
      </c>
      <c r="O14" s="5">
        <v>8.4000000000000005E-2</v>
      </c>
      <c r="P14" s="5">
        <v>16.457999999999998</v>
      </c>
      <c r="Q14" s="5">
        <v>1.704</v>
      </c>
      <c r="R14" s="5">
        <v>3.6179999999999999</v>
      </c>
      <c r="S14" s="5">
        <v>13.994999999999999</v>
      </c>
      <c r="T14" s="5">
        <v>0.16</v>
      </c>
      <c r="U14" s="5">
        <v>9.9700000000000006</v>
      </c>
      <c r="V14" s="5">
        <v>0.55400000000000005</v>
      </c>
      <c r="W14" s="8">
        <v>27.797999999999998</v>
      </c>
      <c r="X14" s="5">
        <v>38.985999999999997</v>
      </c>
      <c r="Y14" s="5">
        <v>4.7E-2</v>
      </c>
      <c r="Z14" s="5">
        <v>7.8E-2</v>
      </c>
      <c r="AA14" s="5">
        <v>1.2170000000000001</v>
      </c>
      <c r="AB14" s="5">
        <v>8.3000000000000004E-2</v>
      </c>
      <c r="AC14" s="5">
        <v>13.035</v>
      </c>
      <c r="AD14" s="5">
        <v>0.34100000000000003</v>
      </c>
      <c r="AE14" s="8">
        <v>1.397</v>
      </c>
      <c r="AF14" s="5">
        <v>1.145</v>
      </c>
      <c r="AG14" s="5">
        <v>17.774999999999999</v>
      </c>
      <c r="AH14" s="5">
        <v>11.773999999999999</v>
      </c>
      <c r="AI14" s="5">
        <v>21.018000000000001</v>
      </c>
      <c r="AJ14" s="8">
        <v>8.2029999999999994</v>
      </c>
      <c r="AK14" s="5">
        <v>17.707999999999998</v>
      </c>
      <c r="AL14" s="5">
        <v>19.056999999999999</v>
      </c>
      <c r="AM14" s="5">
        <v>24.533999999999999</v>
      </c>
      <c r="AN14" s="5">
        <v>63.548999999999999</v>
      </c>
    </row>
    <row r="15" spans="1:40 16201:16384" s="3" customFormat="1">
      <c r="A15" s="5">
        <v>1.55156537753223E-2</v>
      </c>
      <c r="B15" s="2" t="s">
        <v>124</v>
      </c>
      <c r="C15" s="5">
        <v>8.0830000000000002</v>
      </c>
      <c r="D15" s="5">
        <v>2.6230000000000002</v>
      </c>
      <c r="E15" s="5">
        <v>0.38200000000000001</v>
      </c>
      <c r="F15" s="5">
        <v>0.625</v>
      </c>
      <c r="G15" s="5">
        <v>5.6879999999999997</v>
      </c>
      <c r="H15" s="5">
        <v>5.7380000000000004</v>
      </c>
      <c r="I15" s="5">
        <v>0.40100000000000002</v>
      </c>
      <c r="J15" s="5">
        <v>0.35699999999999998</v>
      </c>
      <c r="K15" s="5">
        <v>169.16300000000001</v>
      </c>
      <c r="L15" s="5">
        <v>0.39300000000000002</v>
      </c>
      <c r="M15" s="5">
        <v>16.465</v>
      </c>
      <c r="N15" s="5">
        <v>134.28800000000001</v>
      </c>
      <c r="O15" s="5">
        <v>0.107</v>
      </c>
      <c r="P15" s="5">
        <v>23.513999999999999</v>
      </c>
      <c r="Q15" s="5">
        <v>3.121</v>
      </c>
      <c r="R15" s="5">
        <v>8.6560000000000006</v>
      </c>
      <c r="S15" s="5">
        <v>10.368</v>
      </c>
      <c r="T15" s="5">
        <v>0.123</v>
      </c>
      <c r="U15" s="5">
        <v>14.625</v>
      </c>
      <c r="V15" s="5">
        <v>0.84199999999999997</v>
      </c>
      <c r="W15" s="8">
        <v>30.655999999999999</v>
      </c>
      <c r="X15" s="5">
        <v>38.326999999999998</v>
      </c>
      <c r="Y15" s="5">
        <v>3.9E-2</v>
      </c>
      <c r="Z15" s="5">
        <v>0.14499999999999999</v>
      </c>
      <c r="AA15" s="5">
        <v>6.1660000000000004</v>
      </c>
      <c r="AB15" s="5">
        <v>7.2999999999999995E-2</v>
      </c>
      <c r="AC15" s="5">
        <v>11.569000000000001</v>
      </c>
      <c r="AD15" s="5">
        <v>0.378</v>
      </c>
      <c r="AE15" s="8">
        <v>2.2810000000000001</v>
      </c>
      <c r="AF15" s="5">
        <v>1.5960000000000001</v>
      </c>
      <c r="AG15" s="5">
        <v>25.757999999999999</v>
      </c>
      <c r="AH15" s="5">
        <v>10.568</v>
      </c>
      <c r="AI15" s="5">
        <v>23.965</v>
      </c>
      <c r="AJ15" s="8">
        <v>10.294</v>
      </c>
      <c r="AK15" s="5">
        <v>21.077000000000002</v>
      </c>
      <c r="AL15" s="5">
        <v>25.632000000000001</v>
      </c>
      <c r="AM15" s="5">
        <v>9.48</v>
      </c>
      <c r="AN15" s="5">
        <v>64.381</v>
      </c>
    </row>
    <row r="16" spans="1:40 16201:16384" s="3" customFormat="1">
      <c r="A16" s="5">
        <v>1.9182948490230899E-2</v>
      </c>
      <c r="B16" s="2" t="s">
        <v>124</v>
      </c>
      <c r="C16" s="5">
        <v>10.301</v>
      </c>
      <c r="D16" s="5">
        <v>2.4630000000000001</v>
      </c>
      <c r="E16" s="5">
        <v>0.30499999999999999</v>
      </c>
      <c r="F16" s="5">
        <v>0.81799999999999995</v>
      </c>
      <c r="G16" s="5">
        <v>2.0649999999999999</v>
      </c>
      <c r="H16" s="5">
        <v>5.5949999999999998</v>
      </c>
      <c r="I16" s="5">
        <v>0.28499999999999998</v>
      </c>
      <c r="J16" s="5">
        <v>0.53500000000000003</v>
      </c>
      <c r="K16" s="5">
        <v>136.11600000000001</v>
      </c>
      <c r="L16" s="5">
        <v>0.44900000000000001</v>
      </c>
      <c r="M16" s="5">
        <v>14.407</v>
      </c>
      <c r="N16" s="5">
        <v>117.081</v>
      </c>
      <c r="O16" s="5">
        <v>0.122</v>
      </c>
      <c r="P16" s="5">
        <v>17.337</v>
      </c>
      <c r="Q16" s="5">
        <v>1.7450000000000001</v>
      </c>
      <c r="R16" s="5">
        <v>4.2110000000000003</v>
      </c>
      <c r="S16" s="5">
        <v>15.988</v>
      </c>
      <c r="T16" s="5">
        <v>0.36099999999999999</v>
      </c>
      <c r="U16" s="5">
        <v>10.699</v>
      </c>
      <c r="V16" s="5">
        <v>0.52400000000000002</v>
      </c>
      <c r="W16" s="8">
        <v>29.004000000000001</v>
      </c>
      <c r="X16" s="5">
        <v>57.195999999999998</v>
      </c>
      <c r="Y16" s="5">
        <v>7.2999999999999995E-2</v>
      </c>
      <c r="Z16" s="5">
        <v>7.5999999999999998E-2</v>
      </c>
      <c r="AA16" s="5">
        <v>3.1349999999999998</v>
      </c>
      <c r="AB16" s="5">
        <v>0.14000000000000001</v>
      </c>
      <c r="AC16" s="5">
        <v>19.036999999999999</v>
      </c>
      <c r="AD16" s="5">
        <v>0.80900000000000005</v>
      </c>
      <c r="AE16" s="8">
        <v>2.1920000000000002</v>
      </c>
      <c r="AF16" s="5">
        <v>0.80800000000000005</v>
      </c>
      <c r="AG16" s="5">
        <v>27.44</v>
      </c>
      <c r="AH16" s="5">
        <v>19.585999999999999</v>
      </c>
      <c r="AI16" s="5">
        <v>19.327000000000002</v>
      </c>
      <c r="AJ16" s="8">
        <v>6.2930000000000001</v>
      </c>
      <c r="AK16" s="5">
        <v>14.067</v>
      </c>
      <c r="AL16" s="5">
        <v>18.733000000000001</v>
      </c>
      <c r="AM16" s="5">
        <v>22.023</v>
      </c>
      <c r="AN16" s="5">
        <v>81.384</v>
      </c>
    </row>
    <row r="17" spans="1:40" s="3" customFormat="1">
      <c r="A17" s="5">
        <v>1.6568544995794798E-2</v>
      </c>
      <c r="B17" s="2" t="s">
        <v>124</v>
      </c>
      <c r="C17" s="5">
        <v>14.182</v>
      </c>
      <c r="D17" s="5">
        <v>2.0649999999999999</v>
      </c>
      <c r="E17" s="5">
        <v>0.58599999999999997</v>
      </c>
      <c r="F17" s="5">
        <v>1.0840000000000001</v>
      </c>
      <c r="G17" s="5">
        <v>3.113</v>
      </c>
      <c r="H17" s="5">
        <v>6.5439999999999996</v>
      </c>
      <c r="I17" s="5">
        <v>0.157</v>
      </c>
      <c r="J17" s="5">
        <v>0.64400000000000002</v>
      </c>
      <c r="K17" s="5">
        <v>198.32900000000001</v>
      </c>
      <c r="L17" s="5">
        <v>0.48499999999999999</v>
      </c>
      <c r="M17" s="5">
        <v>17.343</v>
      </c>
      <c r="N17" s="5">
        <v>114.854</v>
      </c>
      <c r="O17" s="5">
        <v>8.5999999999999993E-2</v>
      </c>
      <c r="P17" s="5">
        <v>22.038</v>
      </c>
      <c r="Q17" s="5">
        <v>2.9329999999999998</v>
      </c>
      <c r="R17" s="5">
        <v>7.5759999999999996</v>
      </c>
      <c r="S17" s="5">
        <v>11.303000000000001</v>
      </c>
      <c r="T17" s="5">
        <v>0.315</v>
      </c>
      <c r="U17" s="5">
        <v>17.292999999999999</v>
      </c>
      <c r="V17" s="5">
        <v>1.1180000000000001</v>
      </c>
      <c r="W17" s="8">
        <v>31.925999999999998</v>
      </c>
      <c r="X17" s="5">
        <v>67.034999999999997</v>
      </c>
      <c r="Y17" s="5">
        <v>8.2000000000000003E-2</v>
      </c>
      <c r="Z17" s="5">
        <v>0.12</v>
      </c>
      <c r="AA17" s="5">
        <v>3.5459999999999998</v>
      </c>
      <c r="AB17" s="5">
        <v>0.108</v>
      </c>
      <c r="AC17" s="5">
        <v>18.036999999999999</v>
      </c>
      <c r="AD17" s="5">
        <v>0.44900000000000001</v>
      </c>
      <c r="AE17" s="8">
        <v>1.7849999999999999</v>
      </c>
      <c r="AF17" s="5">
        <v>1.099</v>
      </c>
      <c r="AG17" s="5">
        <v>26.091999999999999</v>
      </c>
      <c r="AH17" s="5">
        <v>15.272</v>
      </c>
      <c r="AI17" s="5">
        <v>35.28</v>
      </c>
      <c r="AJ17" s="8">
        <v>13.811</v>
      </c>
      <c r="AK17" s="5">
        <v>28.853999999999999</v>
      </c>
      <c r="AL17" s="5">
        <v>27.945</v>
      </c>
      <c r="AM17" s="5">
        <v>25.698</v>
      </c>
      <c r="AN17" s="5">
        <v>88.373999999999995</v>
      </c>
    </row>
    <row r="18" spans="1:40" s="3" customFormat="1">
      <c r="A18" s="5">
        <v>1.6110108303249101E-2</v>
      </c>
      <c r="B18" s="2" t="s">
        <v>125</v>
      </c>
      <c r="C18" s="5">
        <v>3.8010000000000002</v>
      </c>
      <c r="D18" s="5">
        <v>1.6859999999999999</v>
      </c>
      <c r="E18" s="5">
        <v>0.496</v>
      </c>
      <c r="F18" s="5">
        <v>0.53900000000000003</v>
      </c>
      <c r="G18" s="5">
        <v>2.173</v>
      </c>
      <c r="H18" s="5">
        <v>2.7989999999999999</v>
      </c>
      <c r="I18" s="5">
        <v>0.13800000000000001</v>
      </c>
      <c r="J18" s="5">
        <v>0.316</v>
      </c>
      <c r="K18" s="5">
        <v>129.78200000000001</v>
      </c>
      <c r="L18" s="5">
        <v>0.29399999999999998</v>
      </c>
      <c r="M18" s="5">
        <v>14.541</v>
      </c>
      <c r="N18" s="5">
        <v>121.373</v>
      </c>
      <c r="O18" s="5">
        <v>9.2999999999999999E-2</v>
      </c>
      <c r="P18" s="5">
        <v>19.992999999999999</v>
      </c>
      <c r="Q18" s="5">
        <v>3.254</v>
      </c>
      <c r="R18" s="5">
        <v>11.115</v>
      </c>
      <c r="S18" s="5">
        <v>10.340999999999999</v>
      </c>
      <c r="T18" s="5">
        <v>0.108</v>
      </c>
      <c r="U18" s="5">
        <v>16.341999999999999</v>
      </c>
      <c r="V18" s="5">
        <v>1.34</v>
      </c>
      <c r="W18" s="8">
        <v>34.823</v>
      </c>
      <c r="X18" s="5">
        <v>29.948</v>
      </c>
      <c r="Y18" s="5">
        <v>2.5000000000000001E-2</v>
      </c>
      <c r="Z18" s="5">
        <v>0.314</v>
      </c>
      <c r="AA18" s="5">
        <v>2.6150000000000002</v>
      </c>
      <c r="AB18" s="5">
        <v>0.05</v>
      </c>
      <c r="AC18" s="5">
        <v>10.173</v>
      </c>
      <c r="AD18" s="5">
        <v>0.11600000000000001</v>
      </c>
      <c r="AE18" s="8">
        <v>1.855</v>
      </c>
      <c r="AF18" s="5">
        <v>1.7529999999999999</v>
      </c>
      <c r="AG18" s="5">
        <v>18.271000000000001</v>
      </c>
      <c r="AH18" s="5">
        <v>10.628</v>
      </c>
      <c r="AI18" s="5">
        <v>22.81</v>
      </c>
      <c r="AJ18" s="8">
        <v>9.7170000000000005</v>
      </c>
      <c r="AK18" s="5">
        <v>20.913</v>
      </c>
      <c r="AL18" s="5">
        <v>22.463000000000001</v>
      </c>
      <c r="AM18" s="5">
        <v>6.6130000000000004</v>
      </c>
      <c r="AN18" s="5">
        <v>56.357999999999997</v>
      </c>
    </row>
    <row r="19" spans="1:40" s="3" customFormat="1">
      <c r="A19" s="5">
        <v>1.45426515930113E-2</v>
      </c>
      <c r="B19" s="2" t="s">
        <v>125</v>
      </c>
      <c r="C19" s="5">
        <v>14.599</v>
      </c>
      <c r="D19" s="5">
        <v>2.7730000000000001</v>
      </c>
      <c r="E19" s="5">
        <v>0.309</v>
      </c>
      <c r="F19" s="5">
        <v>0.44400000000000001</v>
      </c>
      <c r="G19" s="5">
        <v>3.2250000000000001</v>
      </c>
      <c r="H19" s="5">
        <v>8.7739999999999991</v>
      </c>
      <c r="I19" s="5">
        <v>0.60299999999999998</v>
      </c>
      <c r="J19" s="5">
        <v>0.41099999999999998</v>
      </c>
      <c r="K19" s="5">
        <v>143.51</v>
      </c>
      <c r="L19" s="5">
        <v>0.39100000000000001</v>
      </c>
      <c r="M19" s="5">
        <v>25.844000000000001</v>
      </c>
      <c r="N19" s="5">
        <v>184.41</v>
      </c>
      <c r="O19" s="5">
        <v>8.6999999999999994E-2</v>
      </c>
      <c r="P19" s="5">
        <v>30.702999999999999</v>
      </c>
      <c r="Q19" s="5">
        <v>2.6019999999999999</v>
      </c>
      <c r="R19" s="5">
        <v>5.2210000000000001</v>
      </c>
      <c r="S19" s="5">
        <v>18.471</v>
      </c>
      <c r="T19" s="5">
        <v>0.24199999999999999</v>
      </c>
      <c r="U19" s="5">
        <v>11.156000000000001</v>
      </c>
      <c r="V19" s="5">
        <v>0.66600000000000004</v>
      </c>
      <c r="W19" s="8">
        <v>60.402999999999999</v>
      </c>
      <c r="X19" s="5">
        <v>65.228999999999999</v>
      </c>
      <c r="Y19" s="5">
        <v>4.4999999999999998E-2</v>
      </c>
      <c r="Z19" s="5">
        <v>0.15</v>
      </c>
      <c r="AA19" s="5">
        <v>2.548</v>
      </c>
      <c r="AB19" s="5">
        <v>5.6000000000000001E-2</v>
      </c>
      <c r="AC19" s="5">
        <v>23.611000000000001</v>
      </c>
      <c r="AD19" s="5">
        <v>0.51</v>
      </c>
      <c r="AE19" s="8">
        <v>2.93</v>
      </c>
      <c r="AF19" s="5">
        <v>2.9649999999999999</v>
      </c>
      <c r="AG19" s="5">
        <v>29.123999999999999</v>
      </c>
      <c r="AH19" s="5">
        <v>29.811</v>
      </c>
      <c r="AI19" s="5">
        <v>26.123999999999999</v>
      </c>
      <c r="AJ19" s="8">
        <v>10.356999999999999</v>
      </c>
      <c r="AK19" s="5">
        <v>20.265000000000001</v>
      </c>
      <c r="AL19" s="5">
        <v>27.187000000000001</v>
      </c>
      <c r="AM19" s="5">
        <v>9.8339999999999996</v>
      </c>
      <c r="AN19" s="5">
        <v>72.927999999999997</v>
      </c>
    </row>
    <row r="20" spans="1:40" s="3" customFormat="1">
      <c r="A20" s="5">
        <v>2.3100042936882802E-2</v>
      </c>
      <c r="B20" s="2" t="s">
        <v>125</v>
      </c>
      <c r="C20" s="5">
        <v>15.753</v>
      </c>
      <c r="D20" s="5">
        <v>2.6720000000000002</v>
      </c>
      <c r="E20" s="5">
        <v>0.57499999999999996</v>
      </c>
      <c r="F20" s="5">
        <v>0.63400000000000001</v>
      </c>
      <c r="G20" s="5">
        <v>1.8049999999999999</v>
      </c>
      <c r="H20" s="5">
        <v>5.1970000000000001</v>
      </c>
      <c r="I20" s="5">
        <v>0.52400000000000002</v>
      </c>
      <c r="J20" s="5">
        <v>0.39500000000000002</v>
      </c>
      <c r="K20" s="5">
        <v>131.43600000000001</v>
      </c>
      <c r="L20" s="5">
        <v>0.51600000000000001</v>
      </c>
      <c r="M20" s="5">
        <v>12.952</v>
      </c>
      <c r="N20" s="5">
        <v>112.188</v>
      </c>
      <c r="O20" s="5">
        <v>0.104</v>
      </c>
      <c r="P20" s="5">
        <v>19.382000000000001</v>
      </c>
      <c r="Q20" s="5">
        <v>3.1429999999999998</v>
      </c>
      <c r="R20" s="5">
        <v>7.069</v>
      </c>
      <c r="S20" s="5">
        <v>18.640999999999998</v>
      </c>
      <c r="T20" s="5">
        <v>0.48699999999999999</v>
      </c>
      <c r="U20" s="5">
        <v>10.878</v>
      </c>
      <c r="V20" s="5">
        <v>0.69699999999999995</v>
      </c>
      <c r="W20" s="8">
        <v>29.565000000000001</v>
      </c>
      <c r="X20" s="5">
        <v>54.552999999999997</v>
      </c>
      <c r="Y20" s="5">
        <v>7.4999999999999997E-2</v>
      </c>
      <c r="Z20" s="5">
        <v>0.10100000000000001</v>
      </c>
      <c r="AA20" s="5">
        <v>3.355</v>
      </c>
      <c r="AB20" s="5">
        <v>0.128</v>
      </c>
      <c r="AC20" s="5">
        <v>20.675000000000001</v>
      </c>
      <c r="AD20" s="5">
        <v>0.75</v>
      </c>
      <c r="AE20" s="8">
        <v>1.0529999999999999</v>
      </c>
      <c r="AF20" s="5">
        <v>1.248</v>
      </c>
      <c r="AG20" s="5">
        <v>35.054000000000002</v>
      </c>
      <c r="AH20" s="5">
        <v>21.109000000000002</v>
      </c>
      <c r="AI20" s="5">
        <v>24.259</v>
      </c>
      <c r="AJ20" s="8">
        <v>8.7360000000000007</v>
      </c>
      <c r="AK20" s="5">
        <v>18.029</v>
      </c>
      <c r="AL20" s="5">
        <v>25.510999999999999</v>
      </c>
      <c r="AM20" s="5">
        <v>15.512</v>
      </c>
      <c r="AN20" s="5">
        <v>91.61</v>
      </c>
    </row>
    <row r="21" spans="1:40" s="3" customFormat="1">
      <c r="A21" s="5">
        <v>1.9905821917808202E-2</v>
      </c>
      <c r="B21" s="2" t="s">
        <v>125</v>
      </c>
      <c r="C21" s="5">
        <v>7.9630000000000001</v>
      </c>
      <c r="D21" s="5">
        <v>2.1539999999999999</v>
      </c>
      <c r="E21" s="5">
        <v>0.378</v>
      </c>
      <c r="F21" s="5">
        <v>0.63700000000000001</v>
      </c>
      <c r="G21" s="5">
        <v>2.2810000000000001</v>
      </c>
      <c r="H21" s="5">
        <v>7.4370000000000003</v>
      </c>
      <c r="I21" s="5">
        <v>4.8000000000000001E-2</v>
      </c>
      <c r="J21" s="5">
        <v>0.29899999999999999</v>
      </c>
      <c r="K21" s="5">
        <v>155.774</v>
      </c>
      <c r="L21" s="5">
        <v>0.28000000000000003</v>
      </c>
      <c r="M21" s="5">
        <v>19.379000000000001</v>
      </c>
      <c r="N21" s="5">
        <v>146.43700000000001</v>
      </c>
      <c r="O21" s="5">
        <v>8.5000000000000006E-2</v>
      </c>
      <c r="P21" s="5">
        <v>20.753</v>
      </c>
      <c r="Q21" s="5">
        <v>2.222</v>
      </c>
      <c r="R21" s="5">
        <v>7.31</v>
      </c>
      <c r="S21" s="5">
        <v>8.8759999999999994</v>
      </c>
      <c r="T21" s="5">
        <v>0.11</v>
      </c>
      <c r="U21" s="5">
        <v>11.72</v>
      </c>
      <c r="V21" s="5">
        <v>0.60399999999999998</v>
      </c>
      <c r="W21" s="8">
        <v>44.777999999999999</v>
      </c>
      <c r="X21" s="5">
        <v>61.585999999999999</v>
      </c>
      <c r="Y21" s="5">
        <v>6.2E-2</v>
      </c>
      <c r="Z21" s="5">
        <v>0.13400000000000001</v>
      </c>
      <c r="AA21" s="5">
        <v>1.0269999999999999</v>
      </c>
      <c r="AB21" s="5">
        <v>0.06</v>
      </c>
      <c r="AC21" s="5">
        <v>18.309999999999999</v>
      </c>
      <c r="AD21" s="5">
        <v>0.254</v>
      </c>
      <c r="AE21" s="8">
        <v>2.71</v>
      </c>
      <c r="AF21" s="5">
        <v>2.2469999999999999</v>
      </c>
      <c r="AG21" s="5">
        <v>16.420000000000002</v>
      </c>
      <c r="AH21" s="5">
        <v>21.295000000000002</v>
      </c>
      <c r="AI21" s="5">
        <v>29.068999999999999</v>
      </c>
      <c r="AJ21" s="8">
        <v>12.117000000000001</v>
      </c>
      <c r="AK21" s="5">
        <v>24.648</v>
      </c>
      <c r="AL21" s="5">
        <v>20.975999999999999</v>
      </c>
      <c r="AM21" s="5">
        <v>6.6840000000000002</v>
      </c>
      <c r="AN21" s="5">
        <v>51.017000000000003</v>
      </c>
    </row>
    <row r="22" spans="1:40" s="3" customFormat="1">
      <c r="A22" s="6">
        <v>2.1494099999999999E-2</v>
      </c>
      <c r="B22" s="2" t="s">
        <v>125</v>
      </c>
      <c r="C22" s="5">
        <v>13.416</v>
      </c>
      <c r="D22" s="5">
        <v>2.177</v>
      </c>
      <c r="E22" s="5">
        <v>0.30499999999999999</v>
      </c>
      <c r="F22" s="5">
        <v>0.48699999999999999</v>
      </c>
      <c r="G22" s="5">
        <v>2.5230000000000001</v>
      </c>
      <c r="H22" s="5">
        <v>7.4530000000000003</v>
      </c>
      <c r="I22" s="5">
        <v>11.506</v>
      </c>
      <c r="J22" s="5">
        <v>0.35899999999999999</v>
      </c>
      <c r="K22" s="5">
        <v>141.58099999999999</v>
      </c>
      <c r="L22" s="5">
        <v>0.40899999999999997</v>
      </c>
      <c r="M22" s="5">
        <v>17.106999999999999</v>
      </c>
      <c r="N22" s="5">
        <v>116.23699999999999</v>
      </c>
      <c r="O22" s="5">
        <v>0.21299999999999999</v>
      </c>
      <c r="P22" s="5">
        <v>19.228000000000002</v>
      </c>
      <c r="Q22" s="5">
        <v>1.748</v>
      </c>
      <c r="R22" s="5">
        <v>4.6269999999999998</v>
      </c>
      <c r="S22" s="5">
        <v>14.218999999999999</v>
      </c>
      <c r="T22" s="5">
        <v>0.52100000000000002</v>
      </c>
      <c r="U22" s="5">
        <v>11.712</v>
      </c>
      <c r="V22" s="5">
        <v>0.40100000000000002</v>
      </c>
      <c r="W22" s="8">
        <v>32.161000000000001</v>
      </c>
      <c r="X22" s="5">
        <v>59.505000000000003</v>
      </c>
      <c r="Y22" s="5">
        <v>0.06</v>
      </c>
      <c r="Z22" s="5">
        <v>5.7000000000000002E-2</v>
      </c>
      <c r="AA22" s="5">
        <v>2.4590000000000001</v>
      </c>
      <c r="AB22" s="5">
        <v>9.8000000000000004E-2</v>
      </c>
      <c r="AC22" s="5">
        <v>24.696000000000002</v>
      </c>
      <c r="AD22" s="5">
        <v>0.36199999999999999</v>
      </c>
      <c r="AE22" s="8">
        <v>1.2350000000000001</v>
      </c>
      <c r="AF22" s="5">
        <v>1.77</v>
      </c>
      <c r="AG22" s="5">
        <v>29.687000000000001</v>
      </c>
      <c r="AH22" s="5">
        <v>25.885999999999999</v>
      </c>
      <c r="AI22" s="5">
        <v>28.277999999999999</v>
      </c>
      <c r="AJ22" s="8">
        <v>9.6460000000000008</v>
      </c>
      <c r="AK22" s="5">
        <v>19.762</v>
      </c>
      <c r="AL22" s="5">
        <v>20.859000000000002</v>
      </c>
      <c r="AM22" s="5">
        <v>23.814</v>
      </c>
      <c r="AN22" s="5">
        <v>80.748999999999995</v>
      </c>
    </row>
    <row r="23" spans="1:40" s="3" customFormat="1">
      <c r="A23" s="5">
        <v>1.8847656250000001E-2</v>
      </c>
      <c r="B23" s="2" t="s">
        <v>125</v>
      </c>
      <c r="C23" s="5">
        <v>17.077000000000002</v>
      </c>
      <c r="D23" s="5">
        <v>2.169</v>
      </c>
      <c r="E23" s="5">
        <v>0.505</v>
      </c>
      <c r="F23" s="5">
        <v>0.442</v>
      </c>
      <c r="G23" s="5">
        <v>2.5049999999999999</v>
      </c>
      <c r="H23" s="5">
        <v>5.56</v>
      </c>
      <c r="I23" s="5">
        <v>1.5660000000000001</v>
      </c>
      <c r="J23" s="5">
        <v>0.35799999999999998</v>
      </c>
      <c r="K23" s="5">
        <v>125.956</v>
      </c>
      <c r="L23" s="5">
        <v>0.34200000000000003</v>
      </c>
      <c r="M23" s="5">
        <v>15.738</v>
      </c>
      <c r="N23" s="5">
        <v>131.07400000000001</v>
      </c>
      <c r="O23" s="5">
        <v>8.4000000000000005E-2</v>
      </c>
      <c r="P23" s="5">
        <v>21.940999999999999</v>
      </c>
      <c r="Q23" s="5">
        <v>2.7719999999999998</v>
      </c>
      <c r="R23" s="5">
        <v>6.968</v>
      </c>
      <c r="S23" s="5">
        <v>14.2</v>
      </c>
      <c r="T23" s="5">
        <v>0.21</v>
      </c>
      <c r="U23" s="5">
        <v>10.076000000000001</v>
      </c>
      <c r="V23" s="5">
        <v>0.311</v>
      </c>
      <c r="W23" s="8">
        <v>31.914999999999999</v>
      </c>
      <c r="X23" s="5">
        <v>45.417999999999999</v>
      </c>
      <c r="Y23" s="5">
        <v>6.9000000000000006E-2</v>
      </c>
      <c r="Z23" s="5">
        <v>0.14599999999999999</v>
      </c>
      <c r="AA23" s="5">
        <v>1.157</v>
      </c>
      <c r="AB23" s="5">
        <v>0.1</v>
      </c>
      <c r="AC23" s="5">
        <v>16.731000000000002</v>
      </c>
      <c r="AD23" s="5">
        <v>0.14599999999999999</v>
      </c>
      <c r="AE23" s="8">
        <v>0.56299999999999994</v>
      </c>
      <c r="AF23" s="5">
        <v>1.3280000000000001</v>
      </c>
      <c r="AG23" s="5">
        <v>27.63</v>
      </c>
      <c r="AH23" s="5">
        <v>18.992999999999999</v>
      </c>
      <c r="AI23" s="5">
        <v>21.695</v>
      </c>
      <c r="AJ23" s="8">
        <v>8.8279999999999994</v>
      </c>
      <c r="AK23" s="5">
        <v>16.888000000000002</v>
      </c>
      <c r="AL23" s="5">
        <v>27.454000000000001</v>
      </c>
      <c r="AM23" s="5">
        <v>8.1039999999999992</v>
      </c>
      <c r="AN23" s="5">
        <v>63.396999999999998</v>
      </c>
    </row>
    <row r="24" spans="1:40" s="3" customFormat="1">
      <c r="A24" s="5">
        <v>1.88843164151806E-2</v>
      </c>
      <c r="B24" s="2" t="s">
        <v>126</v>
      </c>
      <c r="C24" s="5">
        <v>18.015000000000001</v>
      </c>
      <c r="D24" s="5">
        <v>1.988</v>
      </c>
      <c r="E24" s="5">
        <v>0.32900000000000001</v>
      </c>
      <c r="F24" s="5">
        <v>0.58299999999999996</v>
      </c>
      <c r="G24" s="5">
        <v>2.5939999999999999</v>
      </c>
      <c r="H24" s="5">
        <v>8.2360000000000007</v>
      </c>
      <c r="I24" s="5">
        <v>0.94199999999999995</v>
      </c>
      <c r="J24" s="5">
        <v>0.54600000000000004</v>
      </c>
      <c r="K24" s="5">
        <v>148.34399999999999</v>
      </c>
      <c r="L24" s="5">
        <v>0.57499999999999996</v>
      </c>
      <c r="M24" s="5">
        <v>17.067</v>
      </c>
      <c r="N24" s="5">
        <v>151.21700000000001</v>
      </c>
      <c r="O24" s="5">
        <v>9.4E-2</v>
      </c>
      <c r="P24" s="5">
        <v>21.675000000000001</v>
      </c>
      <c r="Q24" s="5">
        <v>2.1659999999999999</v>
      </c>
      <c r="R24" s="5">
        <v>4.3410000000000002</v>
      </c>
      <c r="S24" s="5">
        <v>12.073</v>
      </c>
      <c r="T24" s="5">
        <v>0.255</v>
      </c>
      <c r="U24" s="5">
        <v>12.558</v>
      </c>
      <c r="V24" s="5">
        <v>0.3</v>
      </c>
      <c r="W24" s="8">
        <v>27.632999999999999</v>
      </c>
      <c r="X24" s="5">
        <v>42.691000000000003</v>
      </c>
      <c r="Y24" s="5">
        <v>4.9000000000000002E-2</v>
      </c>
      <c r="Z24" s="5">
        <v>8.5999999999999993E-2</v>
      </c>
      <c r="AA24" s="5">
        <v>0.873</v>
      </c>
      <c r="AB24" s="5">
        <v>4.5999999999999999E-2</v>
      </c>
      <c r="AC24" s="5">
        <v>18.466000000000001</v>
      </c>
      <c r="AD24" s="5">
        <v>0.72599999999999998</v>
      </c>
      <c r="AE24" s="8">
        <v>0.625</v>
      </c>
      <c r="AF24" s="5">
        <v>1.421</v>
      </c>
      <c r="AG24" s="5">
        <v>19.280999999999999</v>
      </c>
      <c r="AH24" s="5">
        <v>21.52</v>
      </c>
      <c r="AI24" s="5">
        <v>21.227</v>
      </c>
      <c r="AJ24" s="8">
        <v>9.9469999999999992</v>
      </c>
      <c r="AK24" s="5">
        <v>20.707999999999998</v>
      </c>
      <c r="AL24" s="5">
        <v>25.366</v>
      </c>
      <c r="AM24" s="5">
        <v>7.2030000000000003</v>
      </c>
      <c r="AN24" s="5">
        <v>53.67</v>
      </c>
    </row>
    <row r="25" spans="1:40" s="3" customFormat="1">
      <c r="A25" s="5">
        <v>1.57920077034184E-2</v>
      </c>
      <c r="B25" s="2" t="s">
        <v>126</v>
      </c>
      <c r="C25" s="5">
        <v>25.259</v>
      </c>
      <c r="D25" s="5">
        <v>1.994</v>
      </c>
      <c r="E25" s="5">
        <v>0.48799999999999999</v>
      </c>
      <c r="F25" s="5">
        <v>0.63100000000000001</v>
      </c>
      <c r="G25" s="5">
        <v>2.754</v>
      </c>
      <c r="H25" s="5">
        <v>7.7889999999999997</v>
      </c>
      <c r="I25" s="5">
        <v>0.17899999999999999</v>
      </c>
      <c r="J25" s="5">
        <v>0.57799999999999996</v>
      </c>
      <c r="K25" s="5">
        <v>149.797</v>
      </c>
      <c r="L25" s="5">
        <v>0.54300000000000004</v>
      </c>
      <c r="M25" s="5">
        <v>20.821999999999999</v>
      </c>
      <c r="N25" s="5">
        <v>152.27000000000001</v>
      </c>
      <c r="O25" s="5">
        <v>9.1999999999999998E-2</v>
      </c>
      <c r="P25" s="5">
        <v>20.731999999999999</v>
      </c>
      <c r="Q25" s="5">
        <v>2.044</v>
      </c>
      <c r="R25" s="5">
        <v>3.99</v>
      </c>
      <c r="S25" s="5">
        <v>10.048</v>
      </c>
      <c r="T25" s="5">
        <v>0.159</v>
      </c>
      <c r="U25" s="5">
        <v>8.7870000000000008</v>
      </c>
      <c r="V25" s="5">
        <v>0.39900000000000002</v>
      </c>
      <c r="W25" s="8">
        <v>43.112000000000002</v>
      </c>
      <c r="X25" s="5">
        <v>54.000999999999998</v>
      </c>
      <c r="Y25" s="5">
        <v>7.9000000000000001E-2</v>
      </c>
      <c r="Z25" s="5">
        <v>6.6000000000000003E-2</v>
      </c>
      <c r="AA25" s="5">
        <v>0.629</v>
      </c>
      <c r="AB25" s="5">
        <v>4.8000000000000001E-2</v>
      </c>
      <c r="AC25" s="5">
        <v>15.036</v>
      </c>
      <c r="AD25" s="5">
        <v>0.45800000000000002</v>
      </c>
      <c r="AE25" s="8">
        <v>0.86499999999999999</v>
      </c>
      <c r="AF25" s="5">
        <v>1.4450000000000001</v>
      </c>
      <c r="AG25" s="5">
        <v>18.324999999999999</v>
      </c>
      <c r="AH25" s="5">
        <v>19.382999999999999</v>
      </c>
      <c r="AI25" s="5">
        <v>22.692</v>
      </c>
      <c r="AJ25" s="8">
        <v>9.1259999999999994</v>
      </c>
      <c r="AK25" s="5">
        <v>20.187999999999999</v>
      </c>
      <c r="AL25" s="5">
        <v>24.257999999999999</v>
      </c>
      <c r="AM25" s="5">
        <v>6.9009999999999998</v>
      </c>
      <c r="AN25" s="5">
        <v>47.613</v>
      </c>
    </row>
    <row r="26" spans="1:40" s="3" customFormat="1">
      <c r="A26" s="6">
        <v>1.8975499999999999E-2</v>
      </c>
      <c r="B26" s="2" t="s">
        <v>126</v>
      </c>
      <c r="C26" s="5">
        <v>21.219000000000001</v>
      </c>
      <c r="D26" s="5">
        <v>1.9770000000000001</v>
      </c>
      <c r="E26" s="5">
        <v>0.34300000000000003</v>
      </c>
      <c r="F26" s="5">
        <v>0.61699999999999999</v>
      </c>
      <c r="G26" s="5">
        <v>2.3439999999999999</v>
      </c>
      <c r="H26" s="5">
        <v>8.83</v>
      </c>
      <c r="I26" s="5">
        <v>0.27200000000000002</v>
      </c>
      <c r="J26" s="5">
        <v>0.53800000000000003</v>
      </c>
      <c r="K26" s="5">
        <v>146.542</v>
      </c>
      <c r="L26" s="5">
        <v>0.34699999999999998</v>
      </c>
      <c r="M26" s="5">
        <v>20.74</v>
      </c>
      <c r="N26" s="5">
        <v>158.82400000000001</v>
      </c>
      <c r="O26" s="5">
        <v>7.6999999999999999E-2</v>
      </c>
      <c r="P26" s="5">
        <v>20.401</v>
      </c>
      <c r="Q26" s="5">
        <v>2.0619999999999998</v>
      </c>
      <c r="R26" s="5">
        <v>4.1180000000000003</v>
      </c>
      <c r="S26" s="5">
        <v>13.069000000000001</v>
      </c>
      <c r="T26" s="5">
        <v>0.19500000000000001</v>
      </c>
      <c r="U26" s="5">
        <v>11.750999999999999</v>
      </c>
      <c r="V26" s="5">
        <v>0.30499999999999999</v>
      </c>
      <c r="W26" s="8">
        <v>37.1</v>
      </c>
      <c r="X26" s="5">
        <v>48.595999999999997</v>
      </c>
      <c r="Y26" s="5">
        <v>6.2E-2</v>
      </c>
      <c r="Z26" s="5">
        <v>5.2999999999999999E-2</v>
      </c>
      <c r="AA26" s="5">
        <v>0.86899999999999999</v>
      </c>
      <c r="AB26" s="5">
        <v>5.1999999999999998E-2</v>
      </c>
      <c r="AC26" s="5">
        <v>17.638999999999999</v>
      </c>
      <c r="AD26" s="5">
        <v>0.59399999999999997</v>
      </c>
      <c r="AE26" s="8">
        <v>0.995</v>
      </c>
      <c r="AF26" s="5">
        <v>1.6080000000000001</v>
      </c>
      <c r="AG26" s="5">
        <v>20.260999999999999</v>
      </c>
      <c r="AH26" s="5">
        <v>20.757999999999999</v>
      </c>
      <c r="AI26" s="5">
        <v>26.097000000000001</v>
      </c>
      <c r="AJ26" s="8">
        <v>10.977</v>
      </c>
      <c r="AK26" s="5">
        <v>24.143999999999998</v>
      </c>
      <c r="AL26" s="5">
        <v>27.16</v>
      </c>
      <c r="AM26" s="5">
        <v>7.1529999999999996</v>
      </c>
      <c r="AN26" s="5">
        <v>51.180999999999997</v>
      </c>
    </row>
    <row r="27" spans="1:40" s="3" customFormat="1">
      <c r="A27" s="5">
        <v>2.84652383034543E-2</v>
      </c>
      <c r="B27" s="2" t="s">
        <v>126</v>
      </c>
      <c r="C27" s="5">
        <v>20.184999999999999</v>
      </c>
      <c r="D27" s="5">
        <v>2.89</v>
      </c>
      <c r="E27" s="5">
        <v>0.379</v>
      </c>
      <c r="F27" s="5">
        <v>0.38700000000000001</v>
      </c>
      <c r="G27" s="5">
        <v>1.8120000000000001</v>
      </c>
      <c r="H27" s="5">
        <v>9.5990000000000002</v>
      </c>
      <c r="I27" s="5">
        <v>9.6869999999999994</v>
      </c>
      <c r="J27" s="5">
        <v>0.37</v>
      </c>
      <c r="K27" s="5">
        <v>130.46799999999999</v>
      </c>
      <c r="L27" s="5">
        <v>0.42799999999999999</v>
      </c>
      <c r="M27" s="5">
        <v>21.085999999999999</v>
      </c>
      <c r="N27" s="5">
        <v>145.39500000000001</v>
      </c>
      <c r="O27" s="5">
        <v>0.24</v>
      </c>
      <c r="P27" s="5">
        <v>23.241</v>
      </c>
      <c r="Q27" s="5">
        <v>1.6519999999999999</v>
      </c>
      <c r="R27" s="5">
        <v>3.8319999999999999</v>
      </c>
      <c r="S27" s="5">
        <v>14.27</v>
      </c>
      <c r="T27" s="5">
        <v>0.46200000000000002</v>
      </c>
      <c r="U27" s="5">
        <v>14.308</v>
      </c>
      <c r="V27" s="5">
        <v>0.29699999999999999</v>
      </c>
      <c r="W27" s="8">
        <v>33.375999999999998</v>
      </c>
      <c r="X27" s="5">
        <v>63.603000000000002</v>
      </c>
      <c r="Y27" s="5">
        <v>0.112</v>
      </c>
      <c r="Z27" s="5">
        <v>7.9000000000000001E-2</v>
      </c>
      <c r="AA27" s="5">
        <v>1.643</v>
      </c>
      <c r="AB27" s="5">
        <v>0.14399999999999999</v>
      </c>
      <c r="AC27" s="5">
        <v>29.164999999999999</v>
      </c>
      <c r="AD27" s="5">
        <v>0.47</v>
      </c>
      <c r="AE27" s="8">
        <v>0.93100000000000005</v>
      </c>
      <c r="AF27" s="5">
        <v>1.71</v>
      </c>
      <c r="AG27" s="5">
        <v>31.062000000000001</v>
      </c>
      <c r="AH27" s="5">
        <v>26.984999999999999</v>
      </c>
      <c r="AI27" s="5">
        <v>29.826000000000001</v>
      </c>
      <c r="AJ27" s="8">
        <v>12.129</v>
      </c>
      <c r="AK27" s="5">
        <v>23.995000000000001</v>
      </c>
      <c r="AL27" s="5">
        <v>23.535</v>
      </c>
      <c r="AM27" s="5">
        <v>24.475999999999999</v>
      </c>
      <c r="AN27" s="5">
        <v>69.927000000000007</v>
      </c>
    </row>
    <row r="28" spans="1:40" s="3" customFormat="1">
      <c r="A28" s="5">
        <v>1.8177434908389599E-2</v>
      </c>
      <c r="B28" s="2" t="s">
        <v>126</v>
      </c>
      <c r="C28" s="5">
        <v>25.541</v>
      </c>
      <c r="D28" s="5">
        <v>3.7349999999999999</v>
      </c>
      <c r="E28" s="5">
        <v>0.29899999999999999</v>
      </c>
      <c r="F28" s="5">
        <v>0.46800000000000003</v>
      </c>
      <c r="G28" s="5">
        <v>1.415</v>
      </c>
      <c r="H28" s="5">
        <v>13.852</v>
      </c>
      <c r="I28" s="5">
        <v>0.97099999999999997</v>
      </c>
      <c r="J28" s="5">
        <v>0.48899999999999999</v>
      </c>
      <c r="K28" s="5">
        <v>151.85300000000001</v>
      </c>
      <c r="L28" s="5">
        <v>0.47499999999999998</v>
      </c>
      <c r="M28" s="5">
        <v>25.751000000000001</v>
      </c>
      <c r="N28" s="5">
        <v>179.624</v>
      </c>
      <c r="O28" s="5">
        <v>9.1999999999999998E-2</v>
      </c>
      <c r="P28" s="5">
        <v>26.425000000000001</v>
      </c>
      <c r="Q28" s="5">
        <v>1.7969999999999999</v>
      </c>
      <c r="R28" s="5">
        <v>4.4939999999999998</v>
      </c>
      <c r="S28" s="5">
        <v>18.808</v>
      </c>
      <c r="T28" s="5">
        <v>0.66300000000000003</v>
      </c>
      <c r="U28" s="5">
        <v>15.329000000000001</v>
      </c>
      <c r="V28" s="5">
        <v>0.312</v>
      </c>
      <c r="W28" s="8">
        <v>45.478000000000002</v>
      </c>
      <c r="X28" s="5">
        <v>85.533000000000001</v>
      </c>
      <c r="Y28" s="5">
        <v>9.0999999999999998E-2</v>
      </c>
      <c r="Z28" s="5">
        <v>0.14000000000000001</v>
      </c>
      <c r="AA28" s="5">
        <v>2.3170000000000002</v>
      </c>
      <c r="AB28" s="5">
        <v>0.216</v>
      </c>
      <c r="AC28" s="5">
        <v>35.043999999999997</v>
      </c>
      <c r="AD28" s="5">
        <v>0.64600000000000002</v>
      </c>
      <c r="AE28" s="8">
        <v>1.2849999999999999</v>
      </c>
      <c r="AF28" s="5">
        <v>1.6220000000000001</v>
      </c>
      <c r="AG28" s="5">
        <v>39.500999999999998</v>
      </c>
      <c r="AH28" s="5">
        <v>39.688000000000002</v>
      </c>
      <c r="AI28" s="5">
        <v>29.280999999999999</v>
      </c>
      <c r="AJ28" s="8">
        <v>10.318</v>
      </c>
      <c r="AK28" s="5">
        <v>22.28</v>
      </c>
      <c r="AL28" s="5">
        <v>36.753</v>
      </c>
      <c r="AM28" s="5">
        <v>16.277000000000001</v>
      </c>
      <c r="AN28" s="5">
        <v>72.197999999999993</v>
      </c>
    </row>
    <row r="29" spans="1:40" s="3" customFormat="1">
      <c r="A29" s="6">
        <v>2.3387100000000001E-2</v>
      </c>
      <c r="B29" s="2" t="s">
        <v>126</v>
      </c>
      <c r="C29" s="5">
        <v>18.408000000000001</v>
      </c>
      <c r="D29" s="5">
        <v>2.8660000000000001</v>
      </c>
      <c r="E29" s="5">
        <v>0.308</v>
      </c>
      <c r="F29" s="5">
        <v>0.39300000000000002</v>
      </c>
      <c r="G29" s="5">
        <v>1.6830000000000001</v>
      </c>
      <c r="H29" s="5">
        <v>7.367</v>
      </c>
      <c r="I29" s="5">
        <v>10.194000000000001</v>
      </c>
      <c r="J29" s="5">
        <v>0.47899999999999998</v>
      </c>
      <c r="K29" s="5">
        <v>128.63</v>
      </c>
      <c r="L29" s="5">
        <v>0.54900000000000004</v>
      </c>
      <c r="M29" s="5">
        <v>16.995999999999999</v>
      </c>
      <c r="N29" s="5">
        <v>129.66800000000001</v>
      </c>
      <c r="O29" s="5">
        <v>0.313</v>
      </c>
      <c r="P29" s="5">
        <v>19.643000000000001</v>
      </c>
      <c r="Q29" s="5">
        <v>1.0249999999999999</v>
      </c>
      <c r="R29" s="5">
        <v>4.2169999999999996</v>
      </c>
      <c r="S29" s="5">
        <v>12.298</v>
      </c>
      <c r="T29" s="5">
        <v>0.43099999999999999</v>
      </c>
      <c r="U29" s="5">
        <v>14.57</v>
      </c>
      <c r="V29" s="5">
        <v>0.31900000000000001</v>
      </c>
      <c r="W29" s="8">
        <v>26.298999999999999</v>
      </c>
      <c r="X29" s="5">
        <v>56.697000000000003</v>
      </c>
      <c r="Y29" s="5">
        <v>9.9000000000000005E-2</v>
      </c>
      <c r="Z29" s="5">
        <v>7.4999999999999997E-2</v>
      </c>
      <c r="AA29" s="5">
        <v>1.619</v>
      </c>
      <c r="AB29" s="5">
        <v>0.14899999999999999</v>
      </c>
      <c r="AC29" s="5">
        <v>22.286999999999999</v>
      </c>
      <c r="AD29" s="5">
        <v>0.52300000000000002</v>
      </c>
      <c r="AE29" s="8">
        <v>1.1559999999999999</v>
      </c>
      <c r="AF29" s="5">
        <v>1.466</v>
      </c>
      <c r="AG29" s="5">
        <v>22.516999999999999</v>
      </c>
      <c r="AH29" s="5">
        <v>23.882000000000001</v>
      </c>
      <c r="AI29" s="5">
        <v>22.954999999999998</v>
      </c>
      <c r="AJ29" s="8">
        <v>8.9009999999999998</v>
      </c>
      <c r="AK29" s="5">
        <v>17.622</v>
      </c>
      <c r="AL29" s="5">
        <v>18.047999999999998</v>
      </c>
      <c r="AM29" s="5">
        <v>16.902999999999999</v>
      </c>
      <c r="AN29" s="5">
        <v>57.398000000000003</v>
      </c>
    </row>
    <row r="30" spans="1:40" s="3" customFormat="1">
      <c r="A30" s="5">
        <v>2.75805793553652E-2</v>
      </c>
      <c r="B30" s="2" t="s">
        <v>127</v>
      </c>
      <c r="C30" s="5">
        <v>15.196</v>
      </c>
      <c r="D30" s="5">
        <v>3.2869999999999999</v>
      </c>
      <c r="E30" s="5">
        <v>0.29799999999999999</v>
      </c>
      <c r="F30" s="5">
        <v>0.39500000000000002</v>
      </c>
      <c r="G30" s="5">
        <v>5.7240000000000002</v>
      </c>
      <c r="H30" s="5">
        <v>6.4169999999999998</v>
      </c>
      <c r="I30" s="5">
        <v>1.25</v>
      </c>
      <c r="J30" s="5">
        <v>0.30099999999999999</v>
      </c>
      <c r="K30" s="5">
        <v>166.595</v>
      </c>
      <c r="L30" s="5">
        <v>0.54800000000000004</v>
      </c>
      <c r="M30" s="5">
        <v>15.294</v>
      </c>
      <c r="N30" s="5">
        <v>137.12799999999999</v>
      </c>
      <c r="O30" s="5">
        <v>0.16500000000000001</v>
      </c>
      <c r="P30" s="5">
        <v>28.675000000000001</v>
      </c>
      <c r="Q30" s="5">
        <v>1.8660000000000001</v>
      </c>
      <c r="R30" s="5">
        <v>10.141</v>
      </c>
      <c r="S30" s="5">
        <v>10.778</v>
      </c>
      <c r="T30" s="5">
        <v>1.198</v>
      </c>
      <c r="U30" s="5">
        <v>29.178999999999998</v>
      </c>
      <c r="V30" s="5">
        <v>1.0760000000000001</v>
      </c>
      <c r="W30" s="8">
        <v>28.69</v>
      </c>
      <c r="X30" s="5">
        <v>76.028000000000006</v>
      </c>
      <c r="Y30" s="5">
        <v>9.6000000000000002E-2</v>
      </c>
      <c r="Z30" s="5">
        <v>0.20399999999999999</v>
      </c>
      <c r="AA30" s="5">
        <v>10.983000000000001</v>
      </c>
      <c r="AB30" s="5">
        <v>0.14199999999999999</v>
      </c>
      <c r="AC30" s="5">
        <v>24.847999999999999</v>
      </c>
      <c r="AD30" s="5">
        <v>0.92900000000000005</v>
      </c>
      <c r="AE30" s="8">
        <v>1.984</v>
      </c>
      <c r="AF30" s="5">
        <v>1.4650000000000001</v>
      </c>
      <c r="AG30" s="5">
        <v>28.37</v>
      </c>
      <c r="AH30" s="5">
        <v>23.876000000000001</v>
      </c>
      <c r="AI30" s="5">
        <v>25.585000000000001</v>
      </c>
      <c r="AJ30" s="8">
        <v>9.157</v>
      </c>
      <c r="AK30" s="5">
        <v>15.855</v>
      </c>
      <c r="AL30" s="5">
        <v>20.867999999999999</v>
      </c>
      <c r="AM30" s="5">
        <v>16.181999999999999</v>
      </c>
      <c r="AN30" s="5">
        <v>69.369</v>
      </c>
    </row>
    <row r="31" spans="1:40" s="3" customFormat="1">
      <c r="A31" s="5">
        <v>2.72988505747126E-2</v>
      </c>
      <c r="B31" s="2" t="s">
        <v>127</v>
      </c>
      <c r="C31" s="5">
        <v>11.661</v>
      </c>
      <c r="D31" s="5">
        <v>2.9380000000000002</v>
      </c>
      <c r="E31" s="5">
        <v>0.36299999999999999</v>
      </c>
      <c r="F31" s="5">
        <v>0.52200000000000002</v>
      </c>
      <c r="G31" s="5">
        <v>2.4540000000000002</v>
      </c>
      <c r="H31" s="5">
        <v>4.0549999999999997</v>
      </c>
      <c r="I31" s="5">
        <v>14.265000000000001</v>
      </c>
      <c r="J31" s="5">
        <v>0.28999999999999998</v>
      </c>
      <c r="K31" s="5">
        <v>123.836</v>
      </c>
      <c r="L31" s="5">
        <v>0.42699999999999999</v>
      </c>
      <c r="M31" s="5">
        <v>9.5150000000000006</v>
      </c>
      <c r="N31" s="5">
        <v>92.468000000000004</v>
      </c>
      <c r="O31" s="5">
        <v>0.29399999999999998</v>
      </c>
      <c r="P31" s="5">
        <v>21.077000000000002</v>
      </c>
      <c r="Q31" s="5">
        <v>1.3540000000000001</v>
      </c>
      <c r="R31" s="5">
        <v>4.4400000000000004</v>
      </c>
      <c r="S31" s="5">
        <v>9.5440000000000005</v>
      </c>
      <c r="T31" s="5">
        <v>0.24299999999999999</v>
      </c>
      <c r="U31" s="5">
        <v>13.548</v>
      </c>
      <c r="V31" s="5">
        <v>0.499</v>
      </c>
      <c r="W31" s="8">
        <v>14.14</v>
      </c>
      <c r="X31" s="5">
        <v>28.864000000000001</v>
      </c>
      <c r="Y31" s="5">
        <v>7.0000000000000007E-2</v>
      </c>
      <c r="Z31" s="5">
        <v>8.5999999999999993E-2</v>
      </c>
      <c r="AA31" s="5">
        <v>1.4630000000000001</v>
      </c>
      <c r="AB31" s="5">
        <v>9.7000000000000003E-2</v>
      </c>
      <c r="AC31" s="5">
        <v>11.445</v>
      </c>
      <c r="AD31" s="5">
        <v>0.35799999999999998</v>
      </c>
      <c r="AE31" s="8">
        <v>0.42499999999999999</v>
      </c>
      <c r="AF31" s="5">
        <v>1.1240000000000001</v>
      </c>
      <c r="AG31" s="5">
        <v>19.404</v>
      </c>
      <c r="AH31" s="5">
        <v>13.836</v>
      </c>
      <c r="AI31" s="5">
        <v>19.297000000000001</v>
      </c>
      <c r="AJ31" s="8">
        <v>7.1619999999999999</v>
      </c>
      <c r="AK31" s="5">
        <v>12.335000000000001</v>
      </c>
      <c r="AL31" s="5">
        <v>14.827</v>
      </c>
      <c r="AM31" s="5">
        <v>20.260999999999999</v>
      </c>
      <c r="AN31" s="5">
        <v>37.494999999999997</v>
      </c>
    </row>
    <row r="32" spans="1:40" s="3" customFormat="1">
      <c r="A32" s="5">
        <v>2.6333992094861699E-2</v>
      </c>
      <c r="B32" s="2" t="s">
        <v>127</v>
      </c>
      <c r="C32" s="5">
        <v>15.335000000000001</v>
      </c>
      <c r="D32" s="5">
        <v>2.19</v>
      </c>
      <c r="E32" s="5">
        <v>0.64200000000000002</v>
      </c>
      <c r="F32" s="5">
        <v>0.96699999999999997</v>
      </c>
      <c r="G32" s="5">
        <v>1.331</v>
      </c>
      <c r="H32" s="5">
        <v>9.218</v>
      </c>
      <c r="I32" s="5">
        <v>0.499</v>
      </c>
      <c r="J32" s="5">
        <v>1.2949999999999999</v>
      </c>
      <c r="K32" s="5">
        <v>192.715</v>
      </c>
      <c r="L32" s="5">
        <v>1.4790000000000001</v>
      </c>
      <c r="M32" s="5">
        <v>17.948</v>
      </c>
      <c r="N32" s="5">
        <v>144.25800000000001</v>
      </c>
      <c r="O32" s="5">
        <v>0.11899999999999999</v>
      </c>
      <c r="P32" s="5">
        <v>23.015999999999998</v>
      </c>
      <c r="Q32" s="5">
        <v>2</v>
      </c>
      <c r="R32" s="5">
        <v>4.9509999999999996</v>
      </c>
      <c r="S32" s="5">
        <v>15.569000000000001</v>
      </c>
      <c r="T32" s="5">
        <v>0.28499999999999998</v>
      </c>
      <c r="U32" s="5">
        <v>15.018000000000001</v>
      </c>
      <c r="V32" s="5">
        <v>0.25600000000000001</v>
      </c>
      <c r="W32" s="8">
        <v>26.103999999999999</v>
      </c>
      <c r="X32" s="5">
        <v>55.368000000000002</v>
      </c>
      <c r="Y32" s="5">
        <v>9.7000000000000003E-2</v>
      </c>
      <c r="Z32" s="5">
        <v>6.5000000000000002E-2</v>
      </c>
      <c r="AA32" s="5">
        <v>1.3340000000000001</v>
      </c>
      <c r="AB32" s="5">
        <v>0.158</v>
      </c>
      <c r="AC32" s="5">
        <v>20.628</v>
      </c>
      <c r="AD32" s="5">
        <v>0.245</v>
      </c>
      <c r="AE32" s="8">
        <v>0.496</v>
      </c>
      <c r="AF32" s="5">
        <v>1.716</v>
      </c>
      <c r="AG32" s="5">
        <v>33.338999999999999</v>
      </c>
      <c r="AH32" s="5">
        <v>22.050999999999998</v>
      </c>
      <c r="AI32" s="5">
        <v>26.050999999999998</v>
      </c>
      <c r="AJ32" s="8">
        <v>9.9640000000000004</v>
      </c>
      <c r="AK32" s="5">
        <v>20.247</v>
      </c>
      <c r="AL32" s="5">
        <v>31.646999999999998</v>
      </c>
      <c r="AM32" s="5">
        <v>20.940999999999999</v>
      </c>
      <c r="AN32" s="5">
        <v>74.102000000000004</v>
      </c>
    </row>
    <row r="33" spans="1:40 16201:16384" s="3" customFormat="1">
      <c r="A33" s="5">
        <v>2.2933588150979501E-2</v>
      </c>
      <c r="B33" s="2" t="s">
        <v>127</v>
      </c>
      <c r="C33" s="5">
        <v>12.743</v>
      </c>
      <c r="D33" s="5">
        <v>2.3490000000000002</v>
      </c>
      <c r="E33" s="5">
        <v>0.72699999999999998</v>
      </c>
      <c r="F33" s="5">
        <v>1.377</v>
      </c>
      <c r="G33" s="5">
        <v>1.355</v>
      </c>
      <c r="H33" s="5">
        <v>6.7960000000000003</v>
      </c>
      <c r="I33" s="5">
        <v>0.28000000000000003</v>
      </c>
      <c r="J33" s="5">
        <v>0.89</v>
      </c>
      <c r="K33" s="5">
        <v>192.83600000000001</v>
      </c>
      <c r="L33" s="5">
        <v>0.879</v>
      </c>
      <c r="M33" s="5">
        <v>16.09</v>
      </c>
      <c r="N33" s="5">
        <v>119.63800000000001</v>
      </c>
      <c r="O33" s="5">
        <v>9.4E-2</v>
      </c>
      <c r="P33" s="5">
        <v>20.106000000000002</v>
      </c>
      <c r="Q33" s="5">
        <v>2.5129999999999999</v>
      </c>
      <c r="R33" s="5">
        <v>5.8529999999999998</v>
      </c>
      <c r="S33" s="5">
        <v>11.891</v>
      </c>
      <c r="T33" s="5">
        <v>0.14599999999999999</v>
      </c>
      <c r="U33" s="5">
        <v>16.196000000000002</v>
      </c>
      <c r="V33" s="5">
        <v>0.38400000000000001</v>
      </c>
      <c r="W33" s="8">
        <v>25.741</v>
      </c>
      <c r="X33" s="5">
        <v>51.109000000000002</v>
      </c>
      <c r="Y33" s="5">
        <v>0.11899999999999999</v>
      </c>
      <c r="Z33" s="5">
        <v>0.104</v>
      </c>
      <c r="AA33" s="5">
        <v>0.90300000000000002</v>
      </c>
      <c r="AB33" s="5">
        <v>7.9000000000000001E-2</v>
      </c>
      <c r="AC33" s="5">
        <v>14.847</v>
      </c>
      <c r="AD33" s="5">
        <v>0.252</v>
      </c>
      <c r="AE33" s="8">
        <v>0.435</v>
      </c>
      <c r="AF33" s="5">
        <v>1.651</v>
      </c>
      <c r="AG33" s="5">
        <v>22.597999999999999</v>
      </c>
      <c r="AH33" s="5">
        <v>14.391999999999999</v>
      </c>
      <c r="AI33" s="5">
        <v>20.611999999999998</v>
      </c>
      <c r="AJ33" s="8">
        <v>9.2650000000000006</v>
      </c>
      <c r="AK33" s="5">
        <v>19.199000000000002</v>
      </c>
      <c r="AL33" s="5">
        <v>26.379000000000001</v>
      </c>
      <c r="AM33" s="5">
        <v>12.795</v>
      </c>
      <c r="AN33" s="5">
        <v>55.152999999999999</v>
      </c>
    </row>
    <row r="34" spans="1:40 16201:16384" s="3" customFormat="1">
      <c r="A34" s="5">
        <v>2.1806569343065699E-2</v>
      </c>
      <c r="B34" s="2" t="s">
        <v>127</v>
      </c>
      <c r="C34" s="5">
        <v>16.710999999999999</v>
      </c>
      <c r="D34" s="5">
        <v>2.859</v>
      </c>
      <c r="E34" s="5">
        <v>0.96399999999999997</v>
      </c>
      <c r="F34" s="5">
        <v>2.0179999999999998</v>
      </c>
      <c r="G34" s="5">
        <v>1.3460000000000001</v>
      </c>
      <c r="H34" s="5">
        <v>7.9279999999999999</v>
      </c>
      <c r="I34" s="5">
        <v>1.986</v>
      </c>
      <c r="J34" s="5">
        <v>0.57899999999999996</v>
      </c>
      <c r="K34" s="5">
        <v>166.17400000000001</v>
      </c>
      <c r="L34" s="5">
        <v>0.66400000000000003</v>
      </c>
      <c r="M34" s="5">
        <v>16.565000000000001</v>
      </c>
      <c r="N34" s="5">
        <v>121.425</v>
      </c>
      <c r="O34" s="5">
        <v>0.13200000000000001</v>
      </c>
      <c r="P34" s="5">
        <v>20.422999999999998</v>
      </c>
      <c r="Q34" s="5">
        <v>2.0329999999999999</v>
      </c>
      <c r="R34" s="5">
        <v>4.3940000000000001</v>
      </c>
      <c r="S34" s="5">
        <v>12.388999999999999</v>
      </c>
      <c r="T34" s="5">
        <v>0.25600000000000001</v>
      </c>
      <c r="U34" s="5">
        <v>12.734</v>
      </c>
      <c r="V34" s="5">
        <v>0.36799999999999999</v>
      </c>
      <c r="W34" s="8">
        <v>28.013999999999999</v>
      </c>
      <c r="X34" s="5">
        <v>48.276000000000003</v>
      </c>
      <c r="Y34" s="5">
        <v>0.14499999999999999</v>
      </c>
      <c r="Z34" s="5">
        <v>3.7999999999999999E-2</v>
      </c>
      <c r="AA34" s="5">
        <v>0.73699999999999999</v>
      </c>
      <c r="AB34" s="5">
        <v>9.6000000000000002E-2</v>
      </c>
      <c r="AC34" s="5">
        <v>14.96</v>
      </c>
      <c r="AD34" s="5">
        <v>0.52700000000000002</v>
      </c>
      <c r="AE34" s="8">
        <v>0.51300000000000001</v>
      </c>
      <c r="AF34" s="5">
        <v>1.4570000000000001</v>
      </c>
      <c r="AG34" s="5">
        <v>23.92</v>
      </c>
      <c r="AH34" s="5">
        <v>15.938000000000001</v>
      </c>
      <c r="AI34" s="5">
        <v>21.161000000000001</v>
      </c>
      <c r="AJ34" s="8">
        <v>8.8989999999999991</v>
      </c>
      <c r="AK34" s="5">
        <v>18.312999999999999</v>
      </c>
      <c r="AL34" s="5">
        <v>26.698</v>
      </c>
      <c r="AM34" s="5">
        <v>14.09</v>
      </c>
      <c r="AN34" s="5">
        <v>48.636000000000003</v>
      </c>
    </row>
    <row r="35" spans="1:40 16201:16384" s="3" customFormat="1">
      <c r="A35" s="5">
        <v>2.23073240785065E-2</v>
      </c>
      <c r="B35" s="2" t="s">
        <v>127</v>
      </c>
      <c r="C35" s="5">
        <v>15.89</v>
      </c>
      <c r="D35" s="5">
        <v>2.8260000000000001</v>
      </c>
      <c r="E35" s="5">
        <v>0.79100000000000004</v>
      </c>
      <c r="F35" s="5">
        <v>1.2490000000000001</v>
      </c>
      <c r="G35" s="5">
        <v>0.14399999999999999</v>
      </c>
      <c r="H35" s="5">
        <v>8.7080000000000002</v>
      </c>
      <c r="I35" s="5">
        <v>0.61699999999999999</v>
      </c>
      <c r="J35" s="5">
        <v>0.58799999999999997</v>
      </c>
      <c r="K35" s="5">
        <v>165.90100000000001</v>
      </c>
      <c r="L35" s="5">
        <v>0.69499999999999995</v>
      </c>
      <c r="M35" s="5">
        <v>16.04</v>
      </c>
      <c r="N35" s="5">
        <v>113.146</v>
      </c>
      <c r="O35" s="5">
        <v>0.13400000000000001</v>
      </c>
      <c r="P35" s="5">
        <v>22.062000000000001</v>
      </c>
      <c r="Q35" s="5">
        <v>2.1989999999999998</v>
      </c>
      <c r="R35" s="5">
        <v>4.2210000000000001</v>
      </c>
      <c r="S35" s="5">
        <v>12.298</v>
      </c>
      <c r="T35" s="5">
        <v>0.32800000000000001</v>
      </c>
      <c r="U35" s="5">
        <v>14.711</v>
      </c>
      <c r="V35" s="5">
        <v>0.39700000000000002</v>
      </c>
      <c r="W35" s="8">
        <v>23.088000000000001</v>
      </c>
      <c r="X35" s="5">
        <v>54.366</v>
      </c>
      <c r="Y35" s="5">
        <v>0.17499999999999999</v>
      </c>
      <c r="Z35" s="5">
        <v>9.9000000000000005E-2</v>
      </c>
      <c r="AA35" s="5">
        <v>1.5669999999999999</v>
      </c>
      <c r="AB35" s="5">
        <v>0.15</v>
      </c>
      <c r="AC35" s="5">
        <v>17.806000000000001</v>
      </c>
      <c r="AD35" s="5">
        <v>0.51600000000000001</v>
      </c>
      <c r="AE35" s="8">
        <v>0.45800000000000002</v>
      </c>
      <c r="AF35" s="5">
        <v>1.0589999999999999</v>
      </c>
      <c r="AG35" s="5">
        <v>27.265999999999998</v>
      </c>
      <c r="AH35" s="5">
        <v>18.843</v>
      </c>
      <c r="AI35" s="5">
        <v>25.164999999999999</v>
      </c>
      <c r="AJ35" s="8">
        <v>9.0830000000000002</v>
      </c>
      <c r="AK35" s="5">
        <v>18.399999999999999</v>
      </c>
      <c r="AL35" s="5">
        <v>27.518999999999998</v>
      </c>
      <c r="AM35" s="5">
        <v>18.231000000000002</v>
      </c>
      <c r="AN35" s="5">
        <v>51.107999999999997</v>
      </c>
    </row>
    <row r="36" spans="1:40 16201:16384" s="3" customFormat="1">
      <c r="A36" s="6">
        <v>2.7276999999999999E-2</v>
      </c>
      <c r="B36" s="2" t="s">
        <v>128</v>
      </c>
      <c r="C36" s="5">
        <v>14.333</v>
      </c>
      <c r="D36" s="5">
        <v>3.879</v>
      </c>
      <c r="E36" s="5">
        <v>0.68899999999999995</v>
      </c>
      <c r="F36" s="5">
        <v>0.83499999999999996</v>
      </c>
      <c r="G36" s="5">
        <v>2.4329999999999998</v>
      </c>
      <c r="H36" s="5">
        <v>7.0739999999999998</v>
      </c>
      <c r="I36" s="5">
        <v>34.316000000000003</v>
      </c>
      <c r="J36" s="5">
        <v>0.60299999999999998</v>
      </c>
      <c r="K36" s="5">
        <v>155.48599999999999</v>
      </c>
      <c r="L36" s="5">
        <v>1.0369999999999999</v>
      </c>
      <c r="M36" s="5">
        <v>7.7789999999999999</v>
      </c>
      <c r="N36" s="5">
        <v>109.676</v>
      </c>
      <c r="O36" s="5">
        <v>0.59799999999999998</v>
      </c>
      <c r="P36" s="5">
        <v>22.986999999999998</v>
      </c>
      <c r="Q36" s="5">
        <v>3.1150000000000002</v>
      </c>
      <c r="R36" s="5">
        <v>5.2270000000000003</v>
      </c>
      <c r="S36" s="5">
        <v>14.125</v>
      </c>
      <c r="T36" s="5">
        <v>0.32600000000000001</v>
      </c>
      <c r="U36" s="5">
        <v>17.817</v>
      </c>
      <c r="V36" s="5">
        <v>0.36099999999999999</v>
      </c>
      <c r="W36" s="8">
        <v>16.428000000000001</v>
      </c>
      <c r="X36" s="5">
        <v>42.322000000000003</v>
      </c>
      <c r="Y36" s="5">
        <v>0.121</v>
      </c>
      <c r="Z36" s="5">
        <v>0.106</v>
      </c>
      <c r="AA36" s="5">
        <v>1.008</v>
      </c>
      <c r="AB36" s="5">
        <v>0.189</v>
      </c>
      <c r="AC36" s="5">
        <v>21.641999999999999</v>
      </c>
      <c r="AD36" s="5">
        <v>0.20200000000000001</v>
      </c>
      <c r="AE36" s="8">
        <v>0.51</v>
      </c>
      <c r="AF36" s="5">
        <v>2.379</v>
      </c>
      <c r="AG36" s="5">
        <v>28.056999999999999</v>
      </c>
      <c r="AH36" s="5">
        <v>18.988</v>
      </c>
      <c r="AI36" s="5">
        <v>24.457000000000001</v>
      </c>
      <c r="AJ36" s="8">
        <v>11.534000000000001</v>
      </c>
      <c r="AK36" s="5">
        <v>20.292000000000002</v>
      </c>
      <c r="AL36" s="5">
        <v>22.873000000000001</v>
      </c>
      <c r="AM36" s="5">
        <v>20.111000000000001</v>
      </c>
      <c r="AN36" s="5">
        <v>72.44</v>
      </c>
    </row>
    <row r="37" spans="1:40 16201:16384" s="3" customFormat="1">
      <c r="A37" s="5">
        <v>2.4901960784313702E-2</v>
      </c>
      <c r="B37" s="2" t="s">
        <v>128</v>
      </c>
      <c r="C37" s="5">
        <v>9.1780000000000008</v>
      </c>
      <c r="D37" s="5">
        <v>2.1850000000000001</v>
      </c>
      <c r="E37" s="5">
        <v>0.71799999999999997</v>
      </c>
      <c r="F37" s="5">
        <v>0.54900000000000004</v>
      </c>
      <c r="G37" s="5">
        <v>2.3650000000000002</v>
      </c>
      <c r="H37" s="5">
        <v>4.0199999999999996</v>
      </c>
      <c r="I37" s="5">
        <v>14.085000000000001</v>
      </c>
      <c r="J37" s="5">
        <v>0.217</v>
      </c>
      <c r="K37" s="5">
        <v>127.55200000000001</v>
      </c>
      <c r="L37" s="5">
        <v>0.32</v>
      </c>
      <c r="M37" s="5">
        <v>7.6559999999999997</v>
      </c>
      <c r="N37" s="5">
        <v>72.138000000000005</v>
      </c>
      <c r="O37" s="5">
        <v>0.183</v>
      </c>
      <c r="P37" s="5">
        <v>13.736000000000001</v>
      </c>
      <c r="Q37" s="5">
        <v>1.772</v>
      </c>
      <c r="R37" s="5">
        <v>4.3079999999999998</v>
      </c>
      <c r="S37" s="5">
        <v>11.507</v>
      </c>
      <c r="T37" s="5">
        <v>0.34699999999999998</v>
      </c>
      <c r="U37" s="5">
        <v>11.552</v>
      </c>
      <c r="V37" s="5">
        <v>0.25</v>
      </c>
      <c r="W37" s="8">
        <v>13.113</v>
      </c>
      <c r="X37" s="5">
        <v>26.233000000000001</v>
      </c>
      <c r="Y37" s="5">
        <v>0.17899999999999999</v>
      </c>
      <c r="Z37" s="5">
        <v>4.3999999999999997E-2</v>
      </c>
      <c r="AA37" s="5">
        <v>0.81</v>
      </c>
      <c r="AB37" s="5">
        <v>8.7999999999999995E-2</v>
      </c>
      <c r="AC37" s="5">
        <v>12.065</v>
      </c>
      <c r="AD37" s="5">
        <v>0.13100000000000001</v>
      </c>
      <c r="AE37" s="8">
        <v>0.54700000000000004</v>
      </c>
      <c r="AF37" s="5">
        <v>1.0629999999999999</v>
      </c>
      <c r="AG37" s="5">
        <v>21.872</v>
      </c>
      <c r="AH37" s="5">
        <v>18.655000000000001</v>
      </c>
      <c r="AI37" s="5">
        <v>21.756</v>
      </c>
      <c r="AJ37" s="8">
        <v>8.7289999999999992</v>
      </c>
      <c r="AK37" s="5">
        <v>13.351000000000001</v>
      </c>
      <c r="AL37" s="5">
        <v>14.616</v>
      </c>
      <c r="AM37" s="5">
        <v>18.922000000000001</v>
      </c>
      <c r="AN37" s="5">
        <v>37.110999999999997</v>
      </c>
    </row>
    <row r="38" spans="1:40 16201:16384" s="3" customFormat="1">
      <c r="A38" s="5">
        <v>3.1854379977246897E-2</v>
      </c>
      <c r="B38" s="2" t="s">
        <v>128</v>
      </c>
      <c r="C38" s="5">
        <v>10.129</v>
      </c>
      <c r="D38" s="5">
        <v>1.72</v>
      </c>
      <c r="E38" s="5">
        <v>0.45800000000000002</v>
      </c>
      <c r="F38" s="5">
        <v>0.38400000000000001</v>
      </c>
      <c r="G38" s="5">
        <v>2.2240000000000002</v>
      </c>
      <c r="H38" s="5">
        <v>3.2530000000000001</v>
      </c>
      <c r="I38" s="5">
        <v>15.957000000000001</v>
      </c>
      <c r="J38" s="5">
        <v>0.16400000000000001</v>
      </c>
      <c r="K38" s="5">
        <v>97.119</v>
      </c>
      <c r="L38" s="5">
        <v>0.23499999999999999</v>
      </c>
      <c r="M38" s="5">
        <v>6.2809999999999997</v>
      </c>
      <c r="N38" s="5">
        <v>62.273000000000003</v>
      </c>
      <c r="O38" s="5">
        <v>0.152</v>
      </c>
      <c r="P38" s="5">
        <v>13.196</v>
      </c>
      <c r="Q38" s="5">
        <v>1.2</v>
      </c>
      <c r="R38" s="5">
        <v>3.677</v>
      </c>
      <c r="S38" s="5">
        <v>8.9220000000000006</v>
      </c>
      <c r="T38" s="5">
        <v>0.32200000000000001</v>
      </c>
      <c r="U38" s="5">
        <v>9.6389999999999993</v>
      </c>
      <c r="V38" s="5">
        <v>0.184</v>
      </c>
      <c r="W38" s="8">
        <v>11.255000000000001</v>
      </c>
      <c r="X38" s="5">
        <v>21.995999999999999</v>
      </c>
      <c r="Y38" s="5">
        <v>0.107</v>
      </c>
      <c r="Z38" s="5">
        <v>1.6E-2</v>
      </c>
      <c r="AA38" s="5">
        <v>0.64700000000000002</v>
      </c>
      <c r="AB38" s="5">
        <v>0.11799999999999999</v>
      </c>
      <c r="AC38" s="5">
        <v>9.4960000000000004</v>
      </c>
      <c r="AD38" s="5">
        <v>0.114</v>
      </c>
      <c r="AE38" s="8">
        <v>0.376</v>
      </c>
      <c r="AF38" s="5">
        <v>0.79700000000000004</v>
      </c>
      <c r="AG38" s="5">
        <v>15.087</v>
      </c>
      <c r="AH38" s="5">
        <v>12.29</v>
      </c>
      <c r="AI38" s="5">
        <v>17.670999999999999</v>
      </c>
      <c r="AJ38" s="8">
        <v>6.6130000000000004</v>
      </c>
      <c r="AK38" s="5">
        <v>11.567</v>
      </c>
      <c r="AL38" s="5">
        <v>13</v>
      </c>
      <c r="AM38" s="5">
        <v>14.654999999999999</v>
      </c>
      <c r="AN38" s="5">
        <v>37.936</v>
      </c>
    </row>
    <row r="39" spans="1:40 16201:16384" s="3" customFormat="1">
      <c r="A39" s="5">
        <v>2.7409261576971201E-2</v>
      </c>
      <c r="B39" s="2" t="s">
        <v>128</v>
      </c>
      <c r="C39" s="5"/>
      <c r="D39" s="5"/>
      <c r="E39" s="5"/>
      <c r="F39" s="5"/>
      <c r="G39" s="5"/>
      <c r="H39" s="5"/>
      <c r="I39" s="5">
        <v>4.0599999999999996</v>
      </c>
      <c r="J39" s="5">
        <v>6.4160000000000004</v>
      </c>
      <c r="K39" s="5"/>
      <c r="L39" s="5">
        <v>17.332999999999998</v>
      </c>
      <c r="M39" s="5">
        <v>200.03899999999999</v>
      </c>
      <c r="N39" s="5"/>
      <c r="O39" s="5">
        <v>47.115000000000002</v>
      </c>
      <c r="P39" s="5">
        <v>9.1050000000000004</v>
      </c>
      <c r="Q39" s="5"/>
      <c r="R39" s="5"/>
      <c r="S39" s="5"/>
      <c r="T39" s="5">
        <v>2E-3</v>
      </c>
      <c r="U39" s="5">
        <v>76.007999999999996</v>
      </c>
      <c r="V39" s="5">
        <v>243.85900000000001</v>
      </c>
      <c r="W39" s="8">
        <v>31.75</v>
      </c>
      <c r="X39" s="5">
        <v>33.615000000000002</v>
      </c>
      <c r="Y39" s="5"/>
      <c r="Z39" s="5">
        <v>0.48899999999999999</v>
      </c>
      <c r="AA39" s="5"/>
      <c r="AB39" s="5"/>
      <c r="AC39" s="5">
        <v>34.018999999999998</v>
      </c>
      <c r="AD39" s="5"/>
      <c r="AE39" s="8"/>
      <c r="AF39" s="5">
        <v>3.637</v>
      </c>
      <c r="AG39" s="5">
        <v>82.138999999999996</v>
      </c>
      <c r="AH39" s="5"/>
      <c r="AI39" s="5">
        <v>11.381</v>
      </c>
      <c r="AJ39" s="8">
        <v>8.8580000000000005</v>
      </c>
      <c r="AK39" s="5">
        <v>19.864999999999998</v>
      </c>
      <c r="AL39" s="5">
        <v>16.355</v>
      </c>
      <c r="AM39" s="5"/>
      <c r="AN39" s="5">
        <v>75.302999999999997</v>
      </c>
    </row>
    <row r="40" spans="1:40 16201:16384" s="3" customFormat="1">
      <c r="A40" s="5">
        <v>2.77645659928656E-2</v>
      </c>
      <c r="B40" s="2" t="s">
        <v>128</v>
      </c>
      <c r="C40" s="5">
        <v>10.298</v>
      </c>
      <c r="D40" s="5">
        <v>1.7390000000000001</v>
      </c>
      <c r="E40" s="5">
        <v>0.497</v>
      </c>
      <c r="F40" s="5">
        <v>0.32200000000000001</v>
      </c>
      <c r="G40" s="5">
        <v>2.4590000000000001</v>
      </c>
      <c r="H40" s="5">
        <v>5.7919999999999998</v>
      </c>
      <c r="I40" s="5">
        <v>18.468</v>
      </c>
      <c r="J40" s="5">
        <v>0.27500000000000002</v>
      </c>
      <c r="K40" s="5">
        <v>146.87899999999999</v>
      </c>
      <c r="L40" s="5">
        <v>0.52600000000000002</v>
      </c>
      <c r="M40" s="5">
        <v>7.6840000000000002</v>
      </c>
      <c r="N40" s="5">
        <v>97.564999999999998</v>
      </c>
      <c r="O40" s="5">
        <v>0.32800000000000001</v>
      </c>
      <c r="P40" s="5">
        <v>15.438000000000001</v>
      </c>
      <c r="Q40" s="5">
        <v>1.6839999999999999</v>
      </c>
      <c r="R40" s="5">
        <v>3.8420000000000001</v>
      </c>
      <c r="S40" s="5">
        <v>11.414</v>
      </c>
      <c r="T40" s="5">
        <v>0.25700000000000001</v>
      </c>
      <c r="U40" s="5">
        <v>11.997999999999999</v>
      </c>
      <c r="V40" s="5">
        <v>0.26700000000000002</v>
      </c>
      <c r="W40" s="8">
        <v>12.558</v>
      </c>
      <c r="X40" s="5">
        <v>37.14</v>
      </c>
      <c r="Y40" s="5">
        <v>0.14599999999999999</v>
      </c>
      <c r="Z40" s="5">
        <v>0.10299999999999999</v>
      </c>
      <c r="AA40" s="5">
        <v>0.79500000000000004</v>
      </c>
      <c r="AB40" s="5">
        <v>0.114</v>
      </c>
      <c r="AC40" s="5">
        <v>13.097</v>
      </c>
      <c r="AD40" s="5">
        <v>0.16700000000000001</v>
      </c>
      <c r="AE40" s="8">
        <v>0.30499999999999999</v>
      </c>
      <c r="AF40" s="5">
        <v>1.2190000000000001</v>
      </c>
      <c r="AG40" s="5">
        <v>19.940000000000001</v>
      </c>
      <c r="AH40" s="5">
        <v>15.199</v>
      </c>
      <c r="AI40" s="5">
        <v>21.800999999999998</v>
      </c>
      <c r="AJ40" s="8">
        <v>10.215</v>
      </c>
      <c r="AK40" s="5">
        <v>15.455</v>
      </c>
      <c r="AL40" s="5">
        <v>15.411</v>
      </c>
      <c r="AM40" s="5">
        <v>15.516</v>
      </c>
      <c r="AN40" s="5">
        <v>38.430999999999997</v>
      </c>
    </row>
    <row r="41" spans="1:40 16201:16384" s="3" customFormat="1">
      <c r="A41" s="5">
        <v>3.1818181818181801E-2</v>
      </c>
      <c r="B41" s="2" t="s">
        <v>128</v>
      </c>
      <c r="C41" s="5">
        <v>16.128</v>
      </c>
      <c r="D41" s="5">
        <v>2.34</v>
      </c>
      <c r="E41" s="5">
        <v>0.42599999999999999</v>
      </c>
      <c r="F41" s="5">
        <v>0.58499999999999996</v>
      </c>
      <c r="G41" s="5">
        <v>2.6920000000000002</v>
      </c>
      <c r="H41" s="5">
        <v>4.6120000000000001</v>
      </c>
      <c r="I41" s="5">
        <v>31.135000000000002</v>
      </c>
      <c r="J41" s="5">
        <v>1.06</v>
      </c>
      <c r="K41" s="5">
        <v>145.43899999999999</v>
      </c>
      <c r="L41" s="5">
        <v>2.097</v>
      </c>
      <c r="M41" s="5">
        <v>7.9329999999999998</v>
      </c>
      <c r="N41" s="5">
        <v>112.07299999999999</v>
      </c>
      <c r="O41" s="5">
        <v>0.34100000000000003</v>
      </c>
      <c r="P41" s="5">
        <v>12.967000000000001</v>
      </c>
      <c r="Q41" s="5">
        <v>1.0309999999999999</v>
      </c>
      <c r="R41" s="5">
        <v>3.0739999999999998</v>
      </c>
      <c r="S41" s="5">
        <v>10.558</v>
      </c>
      <c r="T41" s="5">
        <v>0.26800000000000002</v>
      </c>
      <c r="U41" s="5">
        <v>9.0389999999999997</v>
      </c>
      <c r="V41" s="5">
        <v>0.19500000000000001</v>
      </c>
      <c r="W41" s="8">
        <v>13.125999999999999</v>
      </c>
      <c r="X41" s="5">
        <v>29.789000000000001</v>
      </c>
      <c r="Y41" s="5">
        <v>0.11799999999999999</v>
      </c>
      <c r="Z41" s="5">
        <v>3.4000000000000002E-2</v>
      </c>
      <c r="AA41" s="5">
        <v>6.1239999999999997</v>
      </c>
      <c r="AB41" s="5">
        <v>0.16400000000000001</v>
      </c>
      <c r="AC41" s="5">
        <v>11.33</v>
      </c>
      <c r="AD41" s="5">
        <v>0.42799999999999999</v>
      </c>
      <c r="AE41" s="8">
        <v>0.73699999999999999</v>
      </c>
      <c r="AF41" s="5">
        <v>3.4769999999999999</v>
      </c>
      <c r="AG41" s="5">
        <v>17.922000000000001</v>
      </c>
      <c r="AH41" s="5">
        <v>14.557</v>
      </c>
      <c r="AI41" s="5">
        <v>20.173999999999999</v>
      </c>
      <c r="AJ41" s="8">
        <v>8.1259999999999994</v>
      </c>
      <c r="AK41" s="5">
        <v>15.87</v>
      </c>
      <c r="AL41" s="5">
        <v>17.533999999999999</v>
      </c>
      <c r="AM41" s="5">
        <v>15.077999999999999</v>
      </c>
      <c r="AN41" s="5">
        <v>52.536999999999999</v>
      </c>
    </row>
    <row r="43" spans="1:40 16201:16384" s="1" customFormat="1">
      <c r="A43" s="7"/>
      <c r="B43" s="7"/>
      <c r="C43" s="7"/>
      <c r="D43" s="7"/>
      <c r="E43" s="7"/>
      <c r="F43" s="7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</sheetData>
  <mergeCells count="3">
    <mergeCell ref="B1:J1"/>
    <mergeCell ref="B2:J2"/>
    <mergeCell ref="B3:J3"/>
  </mergeCells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D12" sqref="D12"/>
    </sheetView>
  </sheetViews>
  <sheetFormatPr defaultRowHeight="14.25"/>
  <sheetData>
    <row r="1" spans="1:20" ht="15">
      <c r="A1" s="20" t="s">
        <v>173</v>
      </c>
      <c r="B1" s="20">
        <v>6</v>
      </c>
      <c r="C1" s="20"/>
      <c r="D1" s="20"/>
      <c r="E1" s="20" t="s">
        <v>174</v>
      </c>
      <c r="F1" s="20">
        <v>18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5">
      <c r="A2" s="20" t="s">
        <v>166</v>
      </c>
      <c r="B2" s="20"/>
      <c r="C2" s="20"/>
      <c r="D2" s="20"/>
      <c r="E2" s="20" t="s">
        <v>135</v>
      </c>
      <c r="F2" s="20">
        <v>2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">
      <c r="A3" s="20"/>
      <c r="B3" s="20" t="s">
        <v>136</v>
      </c>
      <c r="C3" s="20" t="s">
        <v>137</v>
      </c>
      <c r="D3" s="20" t="s">
        <v>138</v>
      </c>
      <c r="E3" s="20" t="s">
        <v>139</v>
      </c>
      <c r="F3" s="20" t="s">
        <v>140</v>
      </c>
      <c r="G3" s="20" t="s">
        <v>141</v>
      </c>
      <c r="H3" s="20" t="s">
        <v>142</v>
      </c>
      <c r="I3" s="20" t="s">
        <v>143</v>
      </c>
      <c r="J3" s="20" t="s">
        <v>167</v>
      </c>
      <c r="K3" s="20" t="s">
        <v>168</v>
      </c>
      <c r="L3" s="20" t="s">
        <v>144</v>
      </c>
      <c r="M3" s="20" t="s">
        <v>145</v>
      </c>
      <c r="N3" s="20" t="s">
        <v>146</v>
      </c>
      <c r="O3" s="20" t="s">
        <v>147</v>
      </c>
      <c r="P3" s="20" t="s">
        <v>148</v>
      </c>
      <c r="Q3" s="20" t="s">
        <v>149</v>
      </c>
      <c r="R3" s="20" t="s">
        <v>171</v>
      </c>
      <c r="S3" s="20" t="s">
        <v>170</v>
      </c>
      <c r="T3" s="20" t="s">
        <v>151</v>
      </c>
    </row>
    <row r="4" spans="1:20" ht="15">
      <c r="A4" s="20" t="s">
        <v>150</v>
      </c>
      <c r="B4" s="20">
        <v>0.76</v>
      </c>
      <c r="C4" s="20">
        <v>0.78</v>
      </c>
      <c r="D4" s="20">
        <v>0.77</v>
      </c>
      <c r="E4" s="20">
        <v>0.76</v>
      </c>
      <c r="F4" s="20">
        <v>0.81</v>
      </c>
      <c r="G4" s="20">
        <v>0.81</v>
      </c>
      <c r="H4" s="20">
        <v>0.71</v>
      </c>
      <c r="I4" s="20">
        <v>0.77</v>
      </c>
      <c r="J4" s="20">
        <v>0.64</v>
      </c>
      <c r="K4" s="20">
        <v>0.59</v>
      </c>
      <c r="L4" s="20">
        <v>0.76</v>
      </c>
      <c r="M4" s="20">
        <v>0.75</v>
      </c>
      <c r="N4" s="20">
        <v>0.74</v>
      </c>
      <c r="O4" s="20">
        <v>0.74</v>
      </c>
      <c r="P4" s="20">
        <v>0.69</v>
      </c>
      <c r="Q4" s="20">
        <v>0.69</v>
      </c>
      <c r="R4" s="20">
        <v>0.77</v>
      </c>
      <c r="S4" s="20">
        <v>0.77</v>
      </c>
      <c r="T4" s="20">
        <f>MAX(B4:S4)</f>
        <v>0.81</v>
      </c>
    </row>
    <row r="5" spans="1:20" ht="15">
      <c r="A5" s="20" t="s">
        <v>152</v>
      </c>
      <c r="B5" s="20">
        <v>0.7</v>
      </c>
      <c r="C5" s="20">
        <v>0.77</v>
      </c>
      <c r="D5" s="20">
        <v>0.68</v>
      </c>
      <c r="E5" s="20">
        <v>0.72</v>
      </c>
      <c r="F5" s="20">
        <v>0.76</v>
      </c>
      <c r="G5" s="20">
        <v>0.77</v>
      </c>
      <c r="H5" s="20">
        <v>0.68</v>
      </c>
      <c r="I5" s="20">
        <v>0.71</v>
      </c>
      <c r="J5" s="20">
        <v>0.6</v>
      </c>
      <c r="K5" s="20">
        <v>0.6</v>
      </c>
      <c r="L5" s="20">
        <v>0.71</v>
      </c>
      <c r="M5" s="20">
        <v>0.73</v>
      </c>
      <c r="N5" s="20">
        <v>0.71</v>
      </c>
      <c r="O5" s="20">
        <v>0.75</v>
      </c>
      <c r="P5" s="20">
        <v>0.64</v>
      </c>
      <c r="Q5" s="20">
        <v>0.7</v>
      </c>
      <c r="R5" s="20">
        <v>0.75</v>
      </c>
      <c r="S5" s="20">
        <v>0.77</v>
      </c>
      <c r="T5" s="20">
        <f>MAX(B5:S5)</f>
        <v>0.77</v>
      </c>
    </row>
    <row r="6" spans="1:20" ht="15">
      <c r="A6" s="20" t="s">
        <v>153</v>
      </c>
      <c r="B6" s="20">
        <v>4.0000000000000001E-3</v>
      </c>
      <c r="C6" s="20">
        <v>3.8999999999999998E-3</v>
      </c>
      <c r="D6" s="20">
        <v>3.8999999999999998E-3</v>
      </c>
      <c r="E6" s="20">
        <v>4.1000000000000003E-3</v>
      </c>
      <c r="F6" s="20">
        <v>3.7000000000000002E-3</v>
      </c>
      <c r="G6" s="20">
        <v>3.7000000000000002E-3</v>
      </c>
      <c r="H6" s="20">
        <v>4.5999999999999999E-3</v>
      </c>
      <c r="I6" s="20">
        <v>4.1000000000000003E-3</v>
      </c>
      <c r="J6" s="20">
        <v>4.8999999999999998E-3</v>
      </c>
      <c r="K6" s="20">
        <v>5.1999999999999998E-3</v>
      </c>
      <c r="L6" s="20">
        <v>4.1999999999999997E-3</v>
      </c>
      <c r="M6" s="20">
        <v>4.1999999999999997E-3</v>
      </c>
      <c r="N6" s="20">
        <v>4.1999999999999997E-3</v>
      </c>
      <c r="O6" s="20">
        <v>4.1999999999999997E-3</v>
      </c>
      <c r="P6" s="20">
        <v>4.7000000000000002E-3</v>
      </c>
      <c r="Q6" s="20">
        <v>4.7000000000000002E-3</v>
      </c>
      <c r="R6" s="20">
        <v>3.8999999999999998E-3</v>
      </c>
      <c r="S6" s="20">
        <v>4.0000000000000001E-3</v>
      </c>
      <c r="T6" s="20">
        <f t="shared" ref="T6:T9" si="0">MIN(B6:S6)</f>
        <v>3.7000000000000002E-3</v>
      </c>
    </row>
    <row r="7" spans="1:20" ht="15">
      <c r="A7" s="20" t="s">
        <v>154</v>
      </c>
      <c r="B7" s="20">
        <v>4.1999999999999997E-3</v>
      </c>
      <c r="C7" s="20">
        <v>3.5999999999999999E-3</v>
      </c>
      <c r="D7" s="20">
        <v>4.3E-3</v>
      </c>
      <c r="E7" s="20">
        <v>3.8999999999999998E-3</v>
      </c>
      <c r="F7" s="20">
        <v>3.7000000000000002E-3</v>
      </c>
      <c r="G7" s="20">
        <v>3.5999999999999999E-3</v>
      </c>
      <c r="H7" s="20">
        <v>4.5999999999999999E-3</v>
      </c>
      <c r="I7" s="20">
        <v>4.4000000000000003E-3</v>
      </c>
      <c r="J7" s="20">
        <v>4.7000000000000002E-3</v>
      </c>
      <c r="K7" s="20">
        <v>5.0000000000000001E-3</v>
      </c>
      <c r="L7" s="20">
        <v>4.3E-3</v>
      </c>
      <c r="M7" s="20">
        <v>4.1000000000000003E-3</v>
      </c>
      <c r="N7" s="20">
        <v>4.0000000000000001E-3</v>
      </c>
      <c r="O7" s="20">
        <v>3.7000000000000002E-3</v>
      </c>
      <c r="P7" s="20">
        <v>5.0000000000000001E-3</v>
      </c>
      <c r="Q7" s="20">
        <v>4.4999999999999997E-3</v>
      </c>
      <c r="R7" s="20">
        <v>3.8E-3</v>
      </c>
      <c r="S7" s="20">
        <v>3.5999999999999999E-3</v>
      </c>
      <c r="T7" s="20">
        <f t="shared" si="0"/>
        <v>3.5999999999999999E-3</v>
      </c>
    </row>
    <row r="8" spans="1:20" ht="15">
      <c r="A8" s="20" t="s">
        <v>155</v>
      </c>
      <c r="B8" s="20">
        <v>2.8999999999999998E-3</v>
      </c>
      <c r="C8" s="20">
        <v>2.8999999999999998E-3</v>
      </c>
      <c r="D8" s="20">
        <v>3.2000000000000002E-3</v>
      </c>
      <c r="E8" s="20">
        <v>3.3E-3</v>
      </c>
      <c r="F8" s="20">
        <v>2.8E-3</v>
      </c>
      <c r="G8" s="20">
        <v>2.8999999999999998E-3</v>
      </c>
      <c r="H8" s="20">
        <v>3.5999999999999999E-3</v>
      </c>
      <c r="I8" s="20">
        <v>3.2000000000000002E-3</v>
      </c>
      <c r="J8" s="20">
        <v>3.8999999999999998E-3</v>
      </c>
      <c r="K8" s="20">
        <v>4.1000000000000003E-3</v>
      </c>
      <c r="L8" s="20">
        <v>3.3E-3</v>
      </c>
      <c r="M8" s="20">
        <v>3.2000000000000002E-3</v>
      </c>
      <c r="N8" s="20">
        <v>3.3999999999999998E-3</v>
      </c>
      <c r="O8" s="20">
        <v>3.5000000000000001E-3</v>
      </c>
      <c r="P8" s="20">
        <v>3.8E-3</v>
      </c>
      <c r="Q8" s="20">
        <v>3.7000000000000002E-3</v>
      </c>
      <c r="R8" s="20">
        <v>3.2000000000000002E-3</v>
      </c>
      <c r="S8" s="20">
        <v>3.2000000000000002E-3</v>
      </c>
      <c r="T8" s="20">
        <f t="shared" si="0"/>
        <v>2.8E-3</v>
      </c>
    </row>
    <row r="9" spans="1:20" ht="15">
      <c r="A9" s="20" t="s">
        <v>156</v>
      </c>
      <c r="B9" s="20">
        <v>3.3999999999999998E-3</v>
      </c>
      <c r="C9" s="20">
        <v>3.0999999999999999E-3</v>
      </c>
      <c r="D9" s="20">
        <v>3.5999999999999999E-3</v>
      </c>
      <c r="E9" s="20">
        <v>3.0999999999999999E-3</v>
      </c>
      <c r="F9" s="20">
        <v>3.2000000000000002E-3</v>
      </c>
      <c r="G9" s="20">
        <v>3.0999999999999999E-3</v>
      </c>
      <c r="H9" s="20">
        <v>3.8999999999999998E-3</v>
      </c>
      <c r="I9" s="20">
        <v>3.7000000000000002E-3</v>
      </c>
      <c r="J9" s="20">
        <v>3.7000000000000002E-3</v>
      </c>
      <c r="K9" s="20">
        <v>4.1000000000000003E-3</v>
      </c>
      <c r="L9" s="20">
        <v>3.7000000000000002E-3</v>
      </c>
      <c r="M9" s="20">
        <v>3.5999999999999999E-3</v>
      </c>
      <c r="N9" s="20">
        <v>3.3E-3</v>
      </c>
      <c r="O9" s="20">
        <v>3.0000000000000001E-3</v>
      </c>
      <c r="P9" s="20">
        <v>4.1000000000000003E-3</v>
      </c>
      <c r="Q9" s="20">
        <v>3.7000000000000002E-3</v>
      </c>
      <c r="R9" s="20">
        <v>3.2000000000000002E-3</v>
      </c>
      <c r="S9" s="20">
        <v>3.0000000000000001E-3</v>
      </c>
      <c r="T9" s="20">
        <f t="shared" si="0"/>
        <v>3.0000000000000001E-3</v>
      </c>
    </row>
    <row r="10" spans="1:20" ht="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5">
      <c r="A12" s="18" t="s">
        <v>157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5">
      <c r="A13" s="15" t="s">
        <v>158</v>
      </c>
      <c r="B13" s="15" t="s">
        <v>159</v>
      </c>
      <c r="C13" s="15" t="s">
        <v>136</v>
      </c>
      <c r="D13" s="15" t="s">
        <v>137</v>
      </c>
      <c r="E13" s="15" t="s">
        <v>138</v>
      </c>
      <c r="F13" s="15" t="s">
        <v>139</v>
      </c>
      <c r="G13" s="15" t="s">
        <v>140</v>
      </c>
      <c r="H13" s="15" t="s">
        <v>141</v>
      </c>
      <c r="I13" s="15" t="s">
        <v>142</v>
      </c>
      <c r="J13" s="15" t="s">
        <v>143</v>
      </c>
      <c r="K13" s="15" t="s">
        <v>167</v>
      </c>
      <c r="L13" s="15" t="s">
        <v>169</v>
      </c>
      <c r="M13" s="15" t="s">
        <v>144</v>
      </c>
      <c r="N13" s="15" t="s">
        <v>145</v>
      </c>
      <c r="O13" s="15" t="s">
        <v>146</v>
      </c>
      <c r="P13" s="15" t="s">
        <v>147</v>
      </c>
      <c r="Q13" s="15" t="s">
        <v>148</v>
      </c>
      <c r="R13" s="15" t="s">
        <v>149</v>
      </c>
      <c r="S13" s="15" t="s">
        <v>172</v>
      </c>
      <c r="T13" s="15" t="s">
        <v>170</v>
      </c>
    </row>
    <row r="14" spans="1:20" ht="15">
      <c r="A14" s="15">
        <v>12</v>
      </c>
      <c r="B14" s="15" t="s">
        <v>160</v>
      </c>
      <c r="C14" s="19">
        <v>16.666666666666668</v>
      </c>
      <c r="D14" s="19">
        <v>0</v>
      </c>
      <c r="E14" s="19">
        <v>16.666666666666668</v>
      </c>
      <c r="F14" s="19">
        <v>16.666666666666668</v>
      </c>
      <c r="G14" s="19">
        <v>8.3333333333333339</v>
      </c>
      <c r="H14" s="19">
        <v>0</v>
      </c>
      <c r="I14" s="19">
        <v>8.3333333333333339</v>
      </c>
      <c r="J14" s="19">
        <v>16.666666666666668</v>
      </c>
      <c r="K14" s="19">
        <v>16.666666666666668</v>
      </c>
      <c r="L14" s="19">
        <v>8.3333333333333339</v>
      </c>
      <c r="M14" s="19">
        <v>16.666666666666668</v>
      </c>
      <c r="N14" s="19">
        <v>0</v>
      </c>
      <c r="O14" s="19">
        <v>16.666666666666668</v>
      </c>
      <c r="P14" s="19">
        <v>16.666666666666668</v>
      </c>
      <c r="Q14" s="19">
        <v>16.666666666666668</v>
      </c>
      <c r="R14" s="19">
        <v>8.3333333333333339</v>
      </c>
      <c r="S14" s="19">
        <v>8.3333333333333339</v>
      </c>
      <c r="T14" s="19">
        <v>16.666666666666668</v>
      </c>
    </row>
    <row r="15" spans="1:20" ht="15">
      <c r="A15" s="15">
        <v>12</v>
      </c>
      <c r="B15" s="15" t="s">
        <v>161</v>
      </c>
      <c r="C15" s="19">
        <v>16.666666666666668</v>
      </c>
      <c r="D15" s="19">
        <v>0</v>
      </c>
      <c r="E15" s="19">
        <v>16.666666666666668</v>
      </c>
      <c r="F15" s="19">
        <v>16.666666666666668</v>
      </c>
      <c r="G15" s="19">
        <v>8.3333333333333339</v>
      </c>
      <c r="H15" s="19">
        <v>0</v>
      </c>
      <c r="I15" s="19">
        <v>8.3333333333333339</v>
      </c>
      <c r="J15" s="19">
        <v>16.666666666666668</v>
      </c>
      <c r="K15" s="19">
        <v>16.666666666666668</v>
      </c>
      <c r="L15" s="19">
        <v>8.3333333333333339</v>
      </c>
      <c r="M15" s="19">
        <v>16.666666666666668</v>
      </c>
      <c r="N15" s="19">
        <v>0</v>
      </c>
      <c r="O15" s="19">
        <v>16.666666666666668</v>
      </c>
      <c r="P15" s="19">
        <v>16.666666666666668</v>
      </c>
      <c r="Q15" s="19">
        <v>16.666666666666668</v>
      </c>
      <c r="R15" s="19">
        <v>8.3333333333333339</v>
      </c>
      <c r="S15" s="19">
        <v>8.3333333333333339</v>
      </c>
      <c r="T15" s="19">
        <v>16.666666666666668</v>
      </c>
    </row>
    <row r="16" spans="1:20" ht="15">
      <c r="A16" s="15">
        <v>12</v>
      </c>
      <c r="B16" s="15" t="s">
        <v>162</v>
      </c>
      <c r="C16" s="19">
        <v>0</v>
      </c>
      <c r="D16" s="19">
        <v>0</v>
      </c>
      <c r="E16" s="19">
        <v>0</v>
      </c>
      <c r="F16" s="19">
        <v>16.666666666666668</v>
      </c>
      <c r="G16" s="19">
        <v>0</v>
      </c>
      <c r="H16" s="19">
        <v>0</v>
      </c>
      <c r="I16" s="19">
        <v>0</v>
      </c>
      <c r="J16" s="19">
        <v>0</v>
      </c>
      <c r="K16" s="19">
        <v>16.666666666666668</v>
      </c>
      <c r="L16" s="19">
        <v>25</v>
      </c>
      <c r="M16" s="19">
        <v>0</v>
      </c>
      <c r="N16" s="19">
        <v>0</v>
      </c>
      <c r="O16" s="19">
        <v>16.666666666666668</v>
      </c>
      <c r="P16" s="19">
        <v>33.333333333333336</v>
      </c>
      <c r="Q16" s="19">
        <v>0</v>
      </c>
      <c r="R16" s="19">
        <v>25</v>
      </c>
      <c r="S16" s="19">
        <v>8.3333333333333339</v>
      </c>
      <c r="T16" s="19">
        <v>25</v>
      </c>
    </row>
    <row r="17" spans="1:20" ht="15">
      <c r="A17" s="15">
        <v>12</v>
      </c>
      <c r="B17" s="15" t="s">
        <v>163</v>
      </c>
      <c r="C17" s="19">
        <v>0</v>
      </c>
      <c r="D17" s="19">
        <v>0</v>
      </c>
      <c r="E17" s="19">
        <v>0</v>
      </c>
      <c r="F17" s="19">
        <v>16.666666666666668</v>
      </c>
      <c r="G17" s="19">
        <v>0</v>
      </c>
      <c r="H17" s="19">
        <v>0</v>
      </c>
      <c r="I17" s="19">
        <v>0</v>
      </c>
      <c r="J17" s="19">
        <v>0</v>
      </c>
      <c r="K17" s="19">
        <v>16.666666666666668</v>
      </c>
      <c r="L17" s="19">
        <v>25</v>
      </c>
      <c r="M17" s="19">
        <v>0</v>
      </c>
      <c r="N17" s="19">
        <v>0</v>
      </c>
      <c r="O17" s="19">
        <v>16.666666666666668</v>
      </c>
      <c r="P17" s="19">
        <v>33.333333333333336</v>
      </c>
      <c r="Q17" s="19">
        <v>0</v>
      </c>
      <c r="R17" s="19">
        <v>25</v>
      </c>
      <c r="S17" s="19">
        <v>8.3333333333333339</v>
      </c>
      <c r="T17" s="19">
        <v>25</v>
      </c>
    </row>
    <row r="18" spans="1:20" ht="15">
      <c r="A18" s="15">
        <v>12</v>
      </c>
      <c r="B18" s="15" t="s">
        <v>164</v>
      </c>
      <c r="C18" s="19">
        <v>16.666666666666668</v>
      </c>
      <c r="D18" s="19">
        <v>0</v>
      </c>
      <c r="E18" s="19">
        <v>16.666666666666668</v>
      </c>
      <c r="F18" s="19">
        <v>0</v>
      </c>
      <c r="G18" s="19">
        <v>8.3333333333333339</v>
      </c>
      <c r="H18" s="19">
        <v>0</v>
      </c>
      <c r="I18" s="19">
        <v>8.3333333333333339</v>
      </c>
      <c r="J18" s="19">
        <v>16.666666666666668</v>
      </c>
      <c r="K18" s="19">
        <v>0</v>
      </c>
      <c r="L18" s="19">
        <v>16.666666666666668</v>
      </c>
      <c r="M18" s="19">
        <v>16.666666666666668</v>
      </c>
      <c r="N18" s="19">
        <v>0</v>
      </c>
      <c r="O18" s="19">
        <v>0</v>
      </c>
      <c r="P18" s="19">
        <v>16.666666666666668</v>
      </c>
      <c r="Q18" s="19">
        <v>16.666666666666668</v>
      </c>
      <c r="R18" s="19">
        <v>16.666666666666668</v>
      </c>
      <c r="S18" s="19">
        <v>0</v>
      </c>
      <c r="T18" s="19">
        <v>8.3333333333333339</v>
      </c>
    </row>
    <row r="19" spans="1:20" ht="15">
      <c r="A19" s="15">
        <v>12</v>
      </c>
      <c r="B19" s="15" t="s">
        <v>165</v>
      </c>
      <c r="C19" s="19">
        <v>16.666666666666668</v>
      </c>
      <c r="D19" s="19">
        <v>0</v>
      </c>
      <c r="E19" s="19">
        <v>16.666666666666668</v>
      </c>
      <c r="F19" s="19">
        <v>0</v>
      </c>
      <c r="G19" s="19">
        <v>8.3333333333333339</v>
      </c>
      <c r="H19" s="19">
        <v>0</v>
      </c>
      <c r="I19" s="19">
        <v>8.3333333333333339</v>
      </c>
      <c r="J19" s="19">
        <v>16.666666666666668</v>
      </c>
      <c r="K19" s="19">
        <v>0</v>
      </c>
      <c r="L19" s="19">
        <v>16.666666666666668</v>
      </c>
      <c r="M19" s="19">
        <v>16.666666666666668</v>
      </c>
      <c r="N19" s="19">
        <v>0</v>
      </c>
      <c r="O19" s="19">
        <v>0</v>
      </c>
      <c r="P19" s="19">
        <v>16.666666666666668</v>
      </c>
      <c r="Q19" s="19">
        <v>16.666666666666668</v>
      </c>
      <c r="R19" s="19">
        <v>16.666666666666668</v>
      </c>
      <c r="S19" s="19">
        <v>0</v>
      </c>
      <c r="T19" s="19">
        <v>8.3333333333333339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Compound List</vt:lpstr>
      <vt:lpstr>Healthy_data</vt:lpstr>
      <vt:lpstr>NASH_data</vt:lpstr>
      <vt:lpstr>Fibrosis_data</vt:lpstr>
      <vt:lpstr>SRDrep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严宇晴</dc:creator>
  <cp:lastModifiedBy>YAN</cp:lastModifiedBy>
  <dcterms:created xsi:type="dcterms:W3CDTF">2015-06-05T18:17:00Z</dcterms:created>
  <dcterms:modified xsi:type="dcterms:W3CDTF">2024-05-24T03:00:23Z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E9876B23471E4D58B866450410F627A2_13</vt:lpwstr>
  </property>
  <property fmtid="{D5CDD505-2E9C-101B-9397-08002B2CF9AE}" pid="3" name="KSOProductBuildVer">
    <vt:lpwstr>2052-12.1.0.16120</vt:lpwstr>
  </property>
</Properties>
</file>