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aper_implement\m6A papers\"/>
    </mc:Choice>
  </mc:AlternateContent>
  <bookViews>
    <workbookView xWindow="0" yWindow="0" windowWidth="28800" windowHeight="12390" activeTab="4"/>
  </bookViews>
  <sheets>
    <sheet name="paper" sheetId="1" r:id="rId1"/>
    <sheet name="RNA datasets" sheetId="5" r:id="rId2"/>
    <sheet name="6mA-rice-Chen dataset" sheetId="7" r:id="rId3"/>
    <sheet name="6mA-rice-Lv dataset" sheetId="8" r:id="rId4"/>
    <sheet name="6mA-mouse-Feng dataset " sheetId="9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9" l="1"/>
  <c r="D9" i="8"/>
  <c r="D9" i="7"/>
</calcChain>
</file>

<file path=xl/sharedStrings.xml><?xml version="1.0" encoding="utf-8"?>
<sst xmlns="http://schemas.openxmlformats.org/spreadsheetml/2006/main" count="436" uniqueCount="322">
  <si>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</si>
  <si>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</si>
  <si>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</si>
  <si>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</si>
  <si>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</si>
  <si>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</si>
  <si>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</si>
  <si>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</si>
  <si>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</si>
  <si>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Elucidation of DNA methylation on N6-adenine with deep learning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</si>
  <si>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</si>
  <si>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</si>
  <si>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</si>
  <si>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</si>
  <si>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</si>
  <si>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</si>
  <si>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</si>
  <si>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</si>
  <si>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</si>
  <si>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</si>
  <si>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i6mA-Pred: identifying DNA N-6 - methyladenine sites in the rice genome</t>
    <phoneticPr fontId="3" type="noConversion"/>
  </si>
  <si>
    <t>i6mA-Fuse: improved and robust prediction of DNA 6 mA sites in the Rosaceae genome by fusing multiple feature representation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</si>
  <si>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</si>
  <si>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</si>
  <si>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</si>
  <si>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</si>
  <si>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</si>
  <si>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</si>
  <si>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</si>
  <si>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</si>
  <si>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</si>
  <si>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</si>
  <si>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</si>
  <si>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</si>
  <si>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</si>
  <si>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</si>
  <si>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</si>
  <si>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</si>
  <si>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</si>
  <si>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</si>
  <si>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</si>
  <si>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Deep6mA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</si>
  <si>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</si>
  <si>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</si>
  <si>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</si>
  <si>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</si>
  <si>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</si>
  <si>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</si>
  <si>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>SICD6mA: Identifying 6mA sites using deep memory network</t>
    <phoneticPr fontId="3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</si>
  <si>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</si>
  <si>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</si>
  <si>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</si>
  <si>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</si>
  <si>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</si>
  <si>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</si>
  <si>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</si>
  <si>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</si>
  <si>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</si>
  <si>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</si>
  <si>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</si>
  <si>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</si>
  <si>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</si>
  <si>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</si>
  <si>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</si>
  <si>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</si>
  <si>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</si>
  <si>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</si>
  <si>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</si>
  <si>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</si>
  <si>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</si>
  <si>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</si>
  <si>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</si>
  <si>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</si>
  <si>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</si>
  <si>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</si>
  <si>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</si>
  <si>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</si>
  <si>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</si>
  <si>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</si>
  <si>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</si>
  <si>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</si>
  <si>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</si>
  <si>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</si>
  <si>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Rice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</si>
  <si>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</si>
  <si>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</si>
  <si>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</si>
  <si>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</si>
  <si>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</si>
  <si>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</si>
  <si>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</si>
  <si>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</si>
  <si>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</si>
  <si>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</si>
  <si>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</si>
  <si>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Methods</t>
  </si>
  <si>
    <t>-</t>
    <phoneticPr fontId="3" type="noConversion"/>
  </si>
  <si>
    <t>CHEMOMETRICS AND INTELLIGENT LABORATORY SYSTEMS</t>
    <phoneticPr fontId="3" type="noConversion"/>
  </si>
  <si>
    <t>Nature machine intelligence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</si>
  <si>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</si>
  <si>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</si>
  <si>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</si>
  <si>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</si>
  <si>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</si>
  <si>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BIOINFORMATICS</t>
    <phoneticPr fontId="3" type="noConversion"/>
  </si>
  <si>
    <t>PLANT MOLECULAR BIOLOGY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</si>
  <si>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</si>
  <si>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</si>
  <si>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</si>
  <si>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</si>
  <si>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</si>
  <si>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</si>
  <si>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</si>
  <si>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</si>
  <si>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</si>
  <si>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</si>
  <si>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</si>
  <si>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</si>
  <si>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</si>
  <si>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</si>
  <si>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</si>
  <si>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</si>
  <si>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</si>
  <si>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</si>
  <si>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</si>
  <si>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</si>
  <si>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</si>
  <si>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>6mA-RicePred</t>
    <phoneticPr fontId="2" type="noConversion"/>
  </si>
  <si>
    <t>A Method for Identifying DNA N6-Methyladenine Sites in the Rice Genome Based on Feature Fusion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</si>
  <si>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</si>
  <si>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</si>
  <si>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</si>
  <si>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</si>
  <si>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Rice-chen</t>
    <phoneticPr fontId="2" type="noConversion"/>
  </si>
  <si>
    <t>`</t>
    <phoneticPr fontId="2" type="noConversion"/>
  </si>
  <si>
    <t>i6mA-Pred</t>
    <phoneticPr fontId="3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</si>
  <si>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</si>
  <si>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</si>
  <si>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</si>
  <si>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</si>
  <si>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</si>
  <si>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</si>
  <si>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m6A-NeuralTool</t>
    <phoneticPr fontId="3" type="noConversion"/>
  </si>
  <si>
    <t>GLF6mA</t>
    <phoneticPr fontId="2" type="noConversion"/>
  </si>
  <si>
    <t>Saccharomyces cerevisiae</t>
    <phoneticPr fontId="2" type="noConversion"/>
  </si>
  <si>
    <t>Rosa chinensis</t>
    <phoneticPr fontId="2" type="noConversion"/>
  </si>
  <si>
    <t>i6mA-Fuse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</si>
  <si>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</si>
  <si>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</si>
  <si>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</si>
  <si>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Fragaria vesca</t>
    <phoneticPr fontId="2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</si>
  <si>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</si>
  <si>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</si>
  <si>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</si>
  <si>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</si>
  <si>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</si>
  <si>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im6A-TS-CNN</t>
    <phoneticPr fontId="3" type="noConversion"/>
  </si>
  <si>
    <t>6mAPred-MSFF</t>
    <phoneticPr fontId="3" type="noConversion"/>
  </si>
  <si>
    <t>iN6-Methyl</t>
  </si>
  <si>
    <t>pm6A-CNN</t>
  </si>
  <si>
    <t>-</t>
    <phoneticPr fontId="2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</si>
  <si>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</si>
  <si>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</si>
  <si>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</si>
  <si>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</si>
  <si>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</si>
  <si>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</si>
  <si>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</si>
  <si>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</si>
  <si>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</si>
  <si>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</si>
  <si>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</si>
  <si>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</si>
  <si>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</si>
  <si>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</si>
  <si>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P28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</si>
  <si>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</si>
  <si>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</si>
  <si>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</si>
  <si>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</si>
  <si>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</si>
  <si>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</si>
  <si>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</si>
  <si>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</si>
  <si>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</si>
  <si>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</si>
  <si>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</si>
  <si>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</si>
  <si>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</si>
  <si>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</si>
  <si>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</si>
  <si>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</si>
  <si>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</si>
  <si>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</si>
  <si>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</si>
  <si>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</si>
  <si>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</si>
  <si>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</si>
  <si>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</si>
  <si>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</si>
  <si>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</si>
  <si>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</si>
  <si>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</si>
  <si>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</si>
  <si>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</si>
  <si>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i6mA-Pred(ML),iDNA6mA-PseKNC(DL),MM-6mAPred(ML),iDNA6mA(ML),SDM6A(ML),iDNA6mA-rice(ML)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</si>
  <si>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</si>
  <si>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</si>
  <si>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</si>
  <si>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</si>
  <si>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</si>
  <si>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</si>
  <si>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</si>
  <si>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</si>
  <si>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</si>
  <si>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</si>
  <si>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</si>
  <si>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</si>
  <si>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</si>
  <si>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</si>
  <si>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</si>
  <si>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</si>
  <si>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</si>
  <si>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</si>
  <si>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</si>
  <si>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</si>
  <si>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</si>
  <si>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</si>
  <si>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</si>
  <si>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</si>
  <si>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</si>
  <si>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</si>
  <si>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</si>
  <si>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P27</t>
    <phoneticPr fontId="2" type="noConversion"/>
  </si>
  <si>
    <t>P29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</si>
  <si>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</si>
  <si>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</si>
  <si>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</si>
  <si>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</si>
  <si>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</si>
  <si>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</si>
  <si>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P3</t>
    <phoneticPr fontId="2" type="noConversion"/>
  </si>
  <si>
    <t>P1</t>
    <phoneticPr fontId="2" type="noConversion"/>
  </si>
  <si>
    <t>AUC (H.sapiens 0.96, M.musculus 0.97, S.cerevisiae 0.92, A.thanliana 0.97</t>
    <phoneticPr fontId="2" type="noConversion"/>
  </si>
  <si>
    <t>P3</t>
    <phoneticPr fontId="2" type="noConversion"/>
  </si>
  <si>
    <t>DL paper used this data</t>
    <phoneticPr fontId="2" type="noConversion"/>
  </si>
  <si>
    <t>DL paper used this data</t>
    <phoneticPr fontId="2" type="noConversion"/>
  </si>
  <si>
    <t>Negative data</t>
    <phoneticPr fontId="2" type="noConversion"/>
  </si>
  <si>
    <t>Positive data</t>
    <phoneticPr fontId="2" type="noConversion"/>
  </si>
  <si>
    <t>101 bp</t>
    <phoneticPr fontId="2" type="noConversion"/>
  </si>
  <si>
    <t>RNA</t>
    <phoneticPr fontId="2" type="noConversion"/>
  </si>
  <si>
    <t>RNA</t>
    <phoneticPr fontId="2" type="noConversion"/>
  </si>
  <si>
    <t>Level</t>
    <phoneticPr fontId="2" type="noConversion"/>
  </si>
  <si>
    <t>Level</t>
    <phoneticPr fontId="2" type="noConversion"/>
  </si>
  <si>
    <t>A. thaliana</t>
  </si>
  <si>
    <t>Organism</t>
    <phoneticPr fontId="2" type="noConversion"/>
  </si>
  <si>
    <t>Organism</t>
    <phoneticPr fontId="2" type="noConversion"/>
  </si>
  <si>
    <t>Download link</t>
    <phoneticPr fontId="2" type="noConversion"/>
  </si>
  <si>
    <t>Download link</t>
    <phoneticPr fontId="2" type="noConversion"/>
  </si>
  <si>
    <t>Source paper</t>
    <phoneticPr fontId="2" type="noConversion"/>
  </si>
  <si>
    <t>A. thaliana (A101)</t>
    <phoneticPr fontId="2" type="noConversion"/>
  </si>
  <si>
    <t>It can be observed that H41 and M41 have AUC of 90.30% and 91.33%, receptively. while the AUC of S51 is 80.31%.</t>
    <phoneticPr fontId="2" type="noConversion"/>
  </si>
  <si>
    <t>P3</t>
    <phoneticPr fontId="2" type="noConversion"/>
  </si>
  <si>
    <t>P1</t>
    <phoneticPr fontId="2" type="noConversion"/>
  </si>
  <si>
    <t>Negative data</t>
    <phoneticPr fontId="2" type="noConversion"/>
  </si>
  <si>
    <t>Positive data</t>
    <phoneticPr fontId="2" type="noConversion"/>
  </si>
  <si>
    <t>41 bp</t>
    <phoneticPr fontId="2" type="noConversion"/>
  </si>
  <si>
    <t>41 bp</t>
    <phoneticPr fontId="2" type="noConversion"/>
  </si>
  <si>
    <t>Length</t>
    <phoneticPr fontId="2" type="noConversion"/>
  </si>
  <si>
    <t>Level</t>
    <phoneticPr fontId="2" type="noConversion"/>
  </si>
  <si>
    <t>Source paper</t>
    <phoneticPr fontId="2" type="noConversion"/>
  </si>
  <si>
    <t>AUC (H.sapiens 0.96, M.musculus 0.97, S.cerevisiae 0.92, A.thanliana 0.97</t>
    <phoneticPr fontId="2" type="noConversion"/>
  </si>
  <si>
    <t>P3</t>
    <phoneticPr fontId="2" type="noConversion"/>
  </si>
  <si>
    <t>It can be observed that H41 and M41 have AUC of 90.30% and 91.33%, receptively. while the AUC of S51 is 80.31%.</t>
    <phoneticPr fontId="2" type="noConversion"/>
  </si>
  <si>
    <t>P1</t>
    <phoneticPr fontId="2" type="noConversion"/>
  </si>
  <si>
    <t>DL paper used this data</t>
    <phoneticPr fontId="2" type="noConversion"/>
  </si>
  <si>
    <t>41 bp</t>
    <phoneticPr fontId="2" type="noConversion"/>
  </si>
  <si>
    <t>Level</t>
    <phoneticPr fontId="2" type="noConversion"/>
  </si>
  <si>
    <t>Homo sapiens (H41)</t>
  </si>
  <si>
    <t>AUC (H.sapiens 0.96, M.musculus 0.97, S.cerevisiae 0.92, A.thanliana 0.97</t>
    <phoneticPr fontId="2" type="noConversion"/>
  </si>
  <si>
    <t>It can be observed that H41 and M41 have AUC of 90.30% and 91.33%, receptively. while the AUC of S51 is 80.31%.</t>
    <phoneticPr fontId="2" type="noConversion"/>
  </si>
  <si>
    <t>P1</t>
    <phoneticPr fontId="2" type="noConversion"/>
  </si>
  <si>
    <t>DL paper used this data</t>
    <phoneticPr fontId="2" type="noConversion"/>
  </si>
  <si>
    <t>Negative data</t>
    <phoneticPr fontId="2" type="noConversion"/>
  </si>
  <si>
    <t>51 bp</t>
    <phoneticPr fontId="2" type="noConversion"/>
  </si>
  <si>
    <t>RNA</t>
    <phoneticPr fontId="2" type="noConversion"/>
  </si>
  <si>
    <t>Level</t>
    <phoneticPr fontId="2" type="noConversion"/>
  </si>
  <si>
    <t>Saccharomyces cerevisiae</t>
  </si>
  <si>
    <t>Organism</t>
    <phoneticPr fontId="2" type="noConversion"/>
  </si>
  <si>
    <t>Download link</t>
    <phoneticPr fontId="2" type="noConversion"/>
  </si>
  <si>
    <t>Saccharomyces cerevisiae (S51)</t>
    <phoneticPr fontId="2" type="noConversion"/>
  </si>
  <si>
    <t>6mA-rice-Chen dataset</t>
    <phoneticPr fontId="2" type="noConversion"/>
  </si>
  <si>
    <t>Source paper</t>
    <phoneticPr fontId="2" type="noConversion"/>
  </si>
  <si>
    <t>Chen, W., Lv, H., Nie, F., and Lin, H. (2019). i6mA-Pred: identifying DNA N6-methyladenine sites in the rice genome. Bioinformatics. 35, 2796–2800.</t>
    <phoneticPr fontId="2" type="noConversion"/>
  </si>
  <si>
    <t>http://lin-group.cn/server/i6mAPred/benchmark.zip</t>
  </si>
  <si>
    <t>Rice</t>
    <phoneticPr fontId="2" type="noConversion"/>
  </si>
  <si>
    <t>DNA</t>
    <phoneticPr fontId="2" type="noConversion"/>
  </si>
  <si>
    <t>DNA</t>
    <phoneticPr fontId="2" type="noConversion"/>
  </si>
  <si>
    <t>P2</t>
    <phoneticPr fontId="2" type="noConversion"/>
  </si>
  <si>
    <t>SNNRice6mA</t>
  </si>
  <si>
    <t>6mA-rice-Lv dataset</t>
    <phoneticPr fontId="2" type="noConversion"/>
  </si>
  <si>
    <t>Lv, H., Dao, F.-Y., Guan, Z.-X., Zhang, D., Tan, J.-X., Zhang, Y., et al. (2019). iDNA6mA-Rice: a computational tool for detecting N6-methyladenine sites in rice. Front. Genet. 10, 1–11.</t>
  </si>
  <si>
    <t>Positive data</t>
    <phoneticPr fontId="2" type="noConversion"/>
  </si>
  <si>
    <t>DL paper used this data</t>
    <phoneticPr fontId="2" type="noConversion"/>
  </si>
  <si>
    <t>P2</t>
    <phoneticPr fontId="2" type="noConversion"/>
  </si>
  <si>
    <t xml:space="preserve">6mA-mouse-Feng dataset </t>
  </si>
  <si>
    <t>M. musculus</t>
    <phoneticPr fontId="2" type="noConversion"/>
  </si>
  <si>
    <t>We evaluated the performance of SNNRice6mA, which was trained on rice 6mA-rice-Lv dataset, on the M. musculus test data.</t>
  </si>
  <si>
    <t>We found that SNNRice6mA achieved predicted accuracy of 61.81%, which was higher than those of the other three methods (52.43% for i6mA-Pred, 41.93% for iDNA6mA, 44.11% for MM-6mAPred).</t>
  </si>
  <si>
    <t>just for testing</t>
  </si>
  <si>
    <t>http://lin-group.cn/server/iDNA6mA-Rice/</t>
    <phoneticPr fontId="2" type="noConversion"/>
  </si>
  <si>
    <r>
      <t>W. Chen, H. Tang and H. Lin, "MethyRNA: A Web server for identification of N⁶-methyladenosine sites", </t>
    </r>
    <r>
      <rPr>
        <i/>
        <sz val="11"/>
        <color rgb="FF333333"/>
        <rFont val="Arial"/>
        <family val="2"/>
      </rPr>
      <t>J. Biomol. Struct. Dyn.</t>
    </r>
    <r>
      <rPr>
        <sz val="11"/>
        <color rgb="FF333333"/>
        <rFont val="Arial"/>
        <family val="2"/>
      </rPr>
      <t>, vol. 35, no. 3, pp. 683-687, Feb. 2017.</t>
    </r>
  </si>
  <si>
    <r>
      <t>http://lin.uestc.edu.cn/server/Methy/data</t>
    </r>
    <r>
      <rPr>
        <u/>
        <sz val="12"/>
        <color theme="10"/>
        <rFont val="新細明體"/>
        <family val="1"/>
        <scheme val="minor"/>
      </rPr>
      <t>.</t>
    </r>
  </si>
  <si>
    <r>
      <t>D. Dominissini, S. Moshitch-Moshkovitz, S. Schwartz, M. Salmon-Divon, L. Ungar, S. Osenberg, et al., "Topology of the human and mouse m⁶A RNA methylomes revealed by m⁶A-seq", </t>
    </r>
    <r>
      <rPr>
        <i/>
        <sz val="11"/>
        <color rgb="FF333333"/>
        <rFont val="Arial"/>
        <family val="2"/>
      </rPr>
      <t>Nature</t>
    </r>
    <r>
      <rPr>
        <sz val="11"/>
        <color rgb="FF333333"/>
        <rFont val="Arial"/>
        <family val="2"/>
      </rPr>
      <t>, vol. 485, no. 7397, pp. 201-206, 2012.</t>
    </r>
  </si>
  <si>
    <r>
      <t>W. Chen, H. Tran, Z. Liang, H. Lin and L. Zhang, "Identification and analysis of the N6-methyladenosine in the saccharomyces cerevisiae transcriptome", </t>
    </r>
    <r>
      <rPr>
        <i/>
        <sz val="9"/>
        <color rgb="FF333333"/>
        <rFont val="Arial"/>
        <family val="2"/>
      </rPr>
      <t>Sci. Rep.</t>
    </r>
    <r>
      <rPr>
        <sz val="9"/>
        <color rgb="FF333333"/>
        <rFont val="Arial"/>
        <family val="2"/>
      </rPr>
      <t>, vol. 5, no. 1, pp. 13859, Nov. 2015.</t>
    </r>
  </si>
  <si>
    <t>http://lin.uestc.edu.cn/server/m6Apred.php</t>
    <phoneticPr fontId="2" type="noConversion"/>
  </si>
  <si>
    <t>nongdaxiaofeng/RFAthM6A (github.com)</t>
  </si>
  <si>
    <t>X. Wang and R. Yan, "RFAthM6A: A new tool for predicting m6A sites in arabidopsis thaliana", Plant Mol. Biol., vol. 96, no. 3, pp. 327-337, Feb. 2018.</t>
    <phoneticPr fontId="2" type="noConversion"/>
  </si>
  <si>
    <t>Mus musculus (M41)</t>
    <phoneticPr fontId="2" type="noConversion"/>
  </si>
  <si>
    <t>None</t>
    <phoneticPr fontId="2" type="noConversion"/>
  </si>
  <si>
    <t>Feng, P., Yang, H., Ding, H., Lin, H., Chen, W., Chou, K.-C. (2019). iDNA6mA-PseKNC: identifying DNA N6-methyladenosine sites by incorporating nucleotide physicochemical properties into PseKNC. Genomics 111, 96–102. doi: 10.1016/j.ygeno.2018.01.005</t>
    <phoneticPr fontId="2" type="noConversion"/>
  </si>
  <si>
    <t>http://lin-group.cn/server/iDNA-6mA/data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</si>
</sst>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1"/>
      <color rgb="FF333333"/>
      <name val="Arial"/>
      <family val="2"/>
    </font>
    <font>
      <i/>
      <sz val="11"/>
      <color rgb="FF333333"/>
      <name val="Arial"/>
      <family val="2"/>
    </font>
    <font>
      <u/>
      <sz val="12"/>
      <color theme="10"/>
      <name val="新細明體"/>
      <family val="1"/>
      <scheme val="minor"/>
    </font>
    <font>
      <sz val="9"/>
      <color rgb="FF333333"/>
      <name val="Arial"/>
      <family val="2"/>
    </font>
    <font>
      <i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2" borderId="0" xfId="1" applyFill="1">
      <alignment vertical="center"/>
    </xf>
    <xf numFmtId="0" fontId="11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0" borderId="1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525780</xdr:colOff>
      <xdr:row>9</xdr:row>
      <xdr:rowOff>0</xdr:rowOff>
    </xdr:from>
    <xdr:ext cx="6309808" cy="2912633"/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580" y="1885950"/>
          <a:ext cx="6309808" cy="2912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518160</xdr:colOff>
      <xdr:row>63</xdr:row>
      <xdr:rowOff>15240</xdr:rowOff>
    </xdr:from>
    <xdr:ext cx="6235849" cy="2912632"/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2960" y="13216890"/>
          <a:ext cx="6235849" cy="2912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541020</xdr:colOff>
      <xdr:row>119</xdr:row>
      <xdr:rowOff>45720</xdr:rowOff>
    </xdr:from>
    <xdr:ext cx="6309808" cy="2912633"/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5820" y="24982170"/>
          <a:ext cx="6309808" cy="2912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525780</xdr:colOff>
      <xdr:row>63</xdr:row>
      <xdr:rowOff>0</xdr:rowOff>
    </xdr:from>
    <xdr:ext cx="5570220" cy="2819400"/>
    <xdr:pic>
      <xdr:nvPicPr>
        <xdr:cNvPr id="5" name="圖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580" y="13201650"/>
          <a:ext cx="557022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25</xdr:row>
      <xdr:rowOff>0</xdr:rowOff>
    </xdr:from>
    <xdr:ext cx="6510170" cy="5109882"/>
    <xdr:pic>
      <xdr:nvPicPr>
        <xdr:cNvPr id="6" name="圖片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238750"/>
          <a:ext cx="6510170" cy="5109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78</xdr:row>
      <xdr:rowOff>0</xdr:rowOff>
    </xdr:from>
    <xdr:ext cx="6510170" cy="5109884"/>
    <xdr:pic>
      <xdr:nvPicPr>
        <xdr:cNvPr id="7" name="圖片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6344900"/>
          <a:ext cx="6510170" cy="5109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138</xdr:row>
      <xdr:rowOff>0</xdr:rowOff>
    </xdr:from>
    <xdr:ext cx="6510170" cy="5109883"/>
    <xdr:pic>
      <xdr:nvPicPr>
        <xdr:cNvPr id="8" name="圖片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8917900"/>
          <a:ext cx="6510170" cy="5109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178</xdr:row>
      <xdr:rowOff>0</xdr:rowOff>
    </xdr:from>
    <xdr:ext cx="6510169" cy="5109882"/>
    <xdr:pic>
      <xdr:nvPicPr>
        <xdr:cNvPr id="9" name="圖片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37299900"/>
          <a:ext cx="6510169" cy="5109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1733775</xdr:colOff>
      <xdr:row>9</xdr:row>
      <xdr:rowOff>15239</xdr:rowOff>
    </xdr:from>
    <xdr:to>
      <xdr:col>13</xdr:col>
      <xdr:colOff>539228</xdr:colOff>
      <xdr:row>25</xdr:row>
      <xdr:rowOff>137160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0100" y="1901189"/>
          <a:ext cx="6225428" cy="347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1432560</xdr:colOff>
      <xdr:row>9</xdr:row>
      <xdr:rowOff>30480</xdr:rowOff>
    </xdr:from>
    <xdr:to>
      <xdr:col>13</xdr:col>
      <xdr:colOff>533400</xdr:colOff>
      <xdr:row>21</xdr:row>
      <xdr:rowOff>175260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210" y="1916430"/>
          <a:ext cx="6225540" cy="2659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23062</xdr:colOff>
      <xdr:row>23</xdr:row>
      <xdr:rowOff>28575</xdr:rowOff>
    </xdr:from>
    <xdr:to>
      <xdr:col>18</xdr:col>
      <xdr:colOff>85725</xdr:colOff>
      <xdr:row>45</xdr:row>
      <xdr:rowOff>142875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5562" y="4848225"/>
          <a:ext cx="8978063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uht4/SNNRice6mA" TargetMode="External"/><Relationship Id="rId2" Type="http://schemas.openxmlformats.org/officeDocument/2006/relationships/hyperlink" Target="https://github.com/yuht4/SNNRice6mA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ri-cem6a-cnn.aibiochem.net/" TargetMode="External"/><Relationship Id="rId4" Type="http://schemas.openxmlformats.org/officeDocument/2006/relationships/hyperlink" Target="https://home.jbnu.ac.kr/NSCL/pm6acnn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ongdaxiaofeng/RFAthM6A" TargetMode="External"/><Relationship Id="rId2" Type="http://schemas.openxmlformats.org/officeDocument/2006/relationships/hyperlink" Target="http://lin.uestc.edu.cn/server/m6Apred.php" TargetMode="External"/><Relationship Id="rId1" Type="http://schemas.openxmlformats.org/officeDocument/2006/relationships/hyperlink" Target="http://lin.uestc.edu.cn/server/Methy/data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lin-group.cn/server/iDNA6mA-Rice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n-group.cn/server/iDNA-6mA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85" zoomScaleNormal="85" workbookViewId="0">
      <selection activeCell="C14" sqref="C14:C24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8" customWidth="1"/>
    <col min="5" max="5" width="16.25" style="2" customWidth="1"/>
    <col min="6" max="6" width="8.875" style="2"/>
    <col min="7" max="7" width="24.375" style="1" customWidth="1"/>
    <col min="8" max="8" width="144.25" style="41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161</v>
      </c>
      <c r="B1" s="4" t="s">
        <v>192</v>
      </c>
      <c r="C1" s="4" t="s">
        <v>163</v>
      </c>
      <c r="D1" s="35" t="s">
        <v>84</v>
      </c>
      <c r="E1" s="4" t="s">
        <v>85</v>
      </c>
      <c r="F1" s="4" t="s">
        <v>86</v>
      </c>
      <c r="G1" s="4" t="s">
        <v>165</v>
      </c>
      <c r="H1" s="35" t="s">
        <v>0</v>
      </c>
      <c r="I1" s="4" t="s">
        <v>176</v>
      </c>
      <c r="J1" s="4" t="s">
        <v>166</v>
      </c>
      <c r="K1" s="4" t="s">
        <v>188</v>
      </c>
      <c r="L1" s="4" t="s">
        <v>177</v>
      </c>
      <c r="M1" s="4" t="s">
        <v>178</v>
      </c>
      <c r="N1" s="4" t="s">
        <v>182</v>
      </c>
      <c r="O1" s="4" t="s">
        <v>183</v>
      </c>
      <c r="P1" s="4" t="s">
        <v>180</v>
      </c>
      <c r="Q1" s="5" t="s">
        <v>39</v>
      </c>
      <c r="R1" s="5" t="s">
        <v>25</v>
      </c>
      <c r="S1" s="5" t="s">
        <v>26</v>
      </c>
      <c r="T1" s="5" t="s">
        <v>27</v>
      </c>
    </row>
    <row r="2" spans="1:21" ht="24" customHeight="1" x14ac:dyDescent="0.25">
      <c r="A2" s="63" t="s">
        <v>162</v>
      </c>
      <c r="B2" s="63" t="s">
        <v>40</v>
      </c>
      <c r="C2" s="63" t="s">
        <v>164</v>
      </c>
      <c r="D2" s="80" t="s">
        <v>87</v>
      </c>
      <c r="E2" s="97">
        <v>43672</v>
      </c>
      <c r="F2" s="65">
        <v>3.4910000000000001</v>
      </c>
      <c r="G2" s="63"/>
      <c r="H2" s="90" t="s">
        <v>1</v>
      </c>
      <c r="I2" s="63" t="s">
        <v>189</v>
      </c>
      <c r="J2" s="63" t="s">
        <v>179</v>
      </c>
      <c r="K2" s="63" t="s">
        <v>200</v>
      </c>
      <c r="L2" s="63" t="s">
        <v>202</v>
      </c>
      <c r="M2" s="63" t="s">
        <v>190</v>
      </c>
      <c r="N2" s="63" t="s">
        <v>191</v>
      </c>
      <c r="O2" s="63" t="s">
        <v>191</v>
      </c>
      <c r="P2" s="106" t="s">
        <v>181</v>
      </c>
      <c r="Q2" s="22" t="s">
        <v>184</v>
      </c>
      <c r="R2" s="22">
        <v>51</v>
      </c>
      <c r="S2" s="19">
        <v>2614</v>
      </c>
      <c r="T2" s="9">
        <v>80.31</v>
      </c>
      <c r="U2" t="s">
        <v>187</v>
      </c>
    </row>
    <row r="3" spans="1:21" x14ac:dyDescent="0.25">
      <c r="A3" s="64"/>
      <c r="B3" s="64"/>
      <c r="C3" s="64"/>
      <c r="D3" s="82"/>
      <c r="E3" s="67"/>
      <c r="F3" s="67"/>
      <c r="G3" s="64"/>
      <c r="H3" s="91"/>
      <c r="I3" s="64"/>
      <c r="J3" s="64"/>
      <c r="K3" s="64"/>
      <c r="L3" s="64"/>
      <c r="M3" s="64"/>
      <c r="N3" s="64"/>
      <c r="O3" s="64"/>
      <c r="P3" s="64"/>
      <c r="Q3" s="20" t="s">
        <v>185</v>
      </c>
      <c r="R3" s="67">
        <v>41</v>
      </c>
      <c r="S3" s="20">
        <v>2260</v>
      </c>
      <c r="T3" s="10">
        <v>90.3</v>
      </c>
    </row>
    <row r="4" spans="1:21" ht="17.25" thickBot="1" x14ac:dyDescent="0.3">
      <c r="A4" s="62"/>
      <c r="B4" s="62"/>
      <c r="C4" s="62"/>
      <c r="D4" s="81"/>
      <c r="E4" s="66"/>
      <c r="F4" s="66"/>
      <c r="G4" s="62"/>
      <c r="H4" s="92"/>
      <c r="I4" s="62"/>
      <c r="J4" s="62"/>
      <c r="K4" s="62"/>
      <c r="L4" s="62"/>
      <c r="M4" s="62"/>
      <c r="N4" s="62"/>
      <c r="O4" s="62"/>
      <c r="P4" s="62"/>
      <c r="Q4" s="21" t="s">
        <v>186</v>
      </c>
      <c r="R4" s="66"/>
      <c r="S4" s="21">
        <v>1450</v>
      </c>
      <c r="T4" s="11">
        <v>91.33</v>
      </c>
    </row>
    <row r="5" spans="1:21" ht="16.5" customHeight="1" x14ac:dyDescent="0.25">
      <c r="A5" s="71" t="s">
        <v>167</v>
      </c>
      <c r="B5" s="71" t="s">
        <v>213</v>
      </c>
      <c r="C5" s="63" t="s">
        <v>196</v>
      </c>
      <c r="D5" s="80" t="s">
        <v>89</v>
      </c>
      <c r="E5" s="97">
        <v>43749</v>
      </c>
      <c r="F5" s="100">
        <v>4.5990000000000002</v>
      </c>
      <c r="G5" s="63"/>
      <c r="H5" s="103" t="s">
        <v>2</v>
      </c>
      <c r="I5" s="71" t="s">
        <v>197</v>
      </c>
      <c r="J5" s="71" t="s">
        <v>198</v>
      </c>
      <c r="K5" s="68" t="s">
        <v>201</v>
      </c>
      <c r="L5" s="68" t="s">
        <v>205</v>
      </c>
      <c r="M5" s="71" t="s">
        <v>199</v>
      </c>
      <c r="N5" s="74" t="s">
        <v>203</v>
      </c>
      <c r="O5" s="74" t="s">
        <v>203</v>
      </c>
      <c r="P5" s="63" t="s">
        <v>204</v>
      </c>
      <c r="Q5" s="42" t="s">
        <v>47</v>
      </c>
      <c r="R5" s="65">
        <v>41</v>
      </c>
      <c r="S5" s="42">
        <v>1760</v>
      </c>
      <c r="T5" s="9">
        <v>97</v>
      </c>
    </row>
    <row r="6" spans="1:21" x14ac:dyDescent="0.25">
      <c r="A6" s="72"/>
      <c r="B6" s="72"/>
      <c r="C6" s="64"/>
      <c r="D6" s="82"/>
      <c r="E6" s="98"/>
      <c r="F6" s="101"/>
      <c r="G6" s="64"/>
      <c r="H6" s="104"/>
      <c r="I6" s="72"/>
      <c r="J6" s="72"/>
      <c r="K6" s="69"/>
      <c r="L6" s="69"/>
      <c r="M6" s="72"/>
      <c r="N6" s="75"/>
      <c r="O6" s="75"/>
      <c r="P6" s="64"/>
      <c r="Q6" s="44" t="s">
        <v>46</v>
      </c>
      <c r="R6" s="67"/>
      <c r="S6" s="44">
        <v>308000</v>
      </c>
      <c r="T6" s="10">
        <v>96</v>
      </c>
    </row>
    <row r="7" spans="1:21" ht="17.25" thickBot="1" x14ac:dyDescent="0.3">
      <c r="A7" s="73"/>
      <c r="B7" s="73"/>
      <c r="C7" s="62"/>
      <c r="D7" s="81"/>
      <c r="E7" s="99"/>
      <c r="F7" s="102"/>
      <c r="G7" s="62"/>
      <c r="H7" s="105"/>
      <c r="I7" s="73"/>
      <c r="J7" s="73"/>
      <c r="K7" s="70"/>
      <c r="L7" s="70"/>
      <c r="M7" s="73"/>
      <c r="N7" s="76"/>
      <c r="O7" s="76"/>
      <c r="P7" s="62"/>
      <c r="Q7" s="43" t="s">
        <v>211</v>
      </c>
      <c r="R7" s="66"/>
      <c r="S7" s="43">
        <v>3868</v>
      </c>
      <c r="T7" s="11" t="s">
        <v>212</v>
      </c>
    </row>
    <row r="8" spans="1:21" x14ac:dyDescent="0.25">
      <c r="A8" s="64" t="s">
        <v>168</v>
      </c>
      <c r="B8" s="64" t="s">
        <v>155</v>
      </c>
      <c r="C8" s="64" t="s">
        <v>210</v>
      </c>
      <c r="D8" s="82" t="s">
        <v>90</v>
      </c>
      <c r="E8" s="98">
        <v>44029</v>
      </c>
      <c r="F8" s="67">
        <v>3.367</v>
      </c>
      <c r="G8" s="64"/>
      <c r="H8" s="91" t="s">
        <v>3</v>
      </c>
      <c r="I8" s="64" t="s">
        <v>214</v>
      </c>
      <c r="J8" s="64" t="s">
        <v>215</v>
      </c>
      <c r="K8" s="64" t="s">
        <v>200</v>
      </c>
      <c r="L8" s="79" t="s">
        <v>216</v>
      </c>
      <c r="M8" s="64" t="s">
        <v>217</v>
      </c>
      <c r="N8" s="64" t="s">
        <v>219</v>
      </c>
      <c r="O8" s="64" t="s">
        <v>219</v>
      </c>
      <c r="P8" s="107" t="s">
        <v>218</v>
      </c>
      <c r="Q8" s="20" t="s">
        <v>23</v>
      </c>
      <c r="R8" s="67">
        <v>41</v>
      </c>
      <c r="S8" s="46">
        <v>2260</v>
      </c>
      <c r="T8" s="47">
        <v>96</v>
      </c>
    </row>
    <row r="9" spans="1:21" x14ac:dyDescent="0.25">
      <c r="A9" s="64"/>
      <c r="B9" s="64"/>
      <c r="C9" s="64"/>
      <c r="D9" s="82"/>
      <c r="E9" s="67"/>
      <c r="F9" s="67"/>
      <c r="G9" s="64"/>
      <c r="H9" s="91"/>
      <c r="I9" s="64"/>
      <c r="J9" s="64"/>
      <c r="K9" s="64"/>
      <c r="L9" s="64"/>
      <c r="M9" s="64"/>
      <c r="N9" s="64"/>
      <c r="O9" s="64"/>
      <c r="P9" s="64"/>
      <c r="Q9" s="20" t="s">
        <v>24</v>
      </c>
      <c r="R9" s="67"/>
      <c r="S9" s="46">
        <v>1450</v>
      </c>
      <c r="T9" s="47">
        <v>97</v>
      </c>
    </row>
    <row r="10" spans="1:21" x14ac:dyDescent="0.25">
      <c r="A10" s="64"/>
      <c r="B10" s="64"/>
      <c r="C10" s="64"/>
      <c r="D10" s="82"/>
      <c r="E10" s="67"/>
      <c r="F10" s="67"/>
      <c r="G10" s="64"/>
      <c r="H10" s="91"/>
      <c r="I10" s="64"/>
      <c r="J10" s="64"/>
      <c r="K10" s="64"/>
      <c r="L10" s="64"/>
      <c r="M10" s="64"/>
      <c r="N10" s="64"/>
      <c r="O10" s="64"/>
      <c r="P10" s="64"/>
      <c r="Q10" s="6" t="s">
        <v>22</v>
      </c>
      <c r="R10" s="20">
        <v>51</v>
      </c>
      <c r="S10" s="46">
        <v>2614</v>
      </c>
      <c r="T10" s="47">
        <v>92</v>
      </c>
    </row>
    <row r="11" spans="1:21" ht="17.25" thickBot="1" x14ac:dyDescent="0.3">
      <c r="A11" s="62"/>
      <c r="B11" s="62"/>
      <c r="C11" s="62"/>
      <c r="D11" s="81"/>
      <c r="E11" s="66"/>
      <c r="F11" s="66"/>
      <c r="G11" s="62"/>
      <c r="H11" s="92"/>
      <c r="I11" s="62"/>
      <c r="J11" s="62"/>
      <c r="K11" s="62"/>
      <c r="L11" s="62"/>
      <c r="M11" s="62"/>
      <c r="N11" s="62"/>
      <c r="O11" s="62"/>
      <c r="P11" s="62"/>
      <c r="Q11" s="21" t="s">
        <v>141</v>
      </c>
      <c r="R11" s="21">
        <v>101</v>
      </c>
      <c r="S11" s="18">
        <v>4200</v>
      </c>
      <c r="T11" s="47">
        <v>97</v>
      </c>
    </row>
    <row r="12" spans="1:21" x14ac:dyDescent="0.25">
      <c r="A12" s="63" t="s">
        <v>220</v>
      </c>
      <c r="B12" s="63" t="s">
        <v>137</v>
      </c>
      <c r="C12" s="63" t="s">
        <v>235</v>
      </c>
      <c r="D12" s="80" t="s">
        <v>91</v>
      </c>
      <c r="E12" s="97">
        <v>44217</v>
      </c>
      <c r="F12" s="65">
        <v>5.7190000000000003</v>
      </c>
      <c r="G12" s="63"/>
      <c r="H12" s="58" t="s">
        <v>4</v>
      </c>
      <c r="I12" s="63" t="s">
        <v>236</v>
      </c>
      <c r="J12" s="63" t="s">
        <v>179</v>
      </c>
      <c r="K12" s="61" t="s">
        <v>237</v>
      </c>
      <c r="L12" s="63" t="s">
        <v>238</v>
      </c>
      <c r="M12" s="63" t="s">
        <v>199</v>
      </c>
      <c r="N12" s="63" t="s">
        <v>219</v>
      </c>
      <c r="O12" s="63" t="s">
        <v>219</v>
      </c>
      <c r="P12" s="106" t="s">
        <v>239</v>
      </c>
      <c r="Q12" s="19" t="s">
        <v>45</v>
      </c>
      <c r="R12" s="65">
        <v>41</v>
      </c>
      <c r="S12" s="19">
        <v>1760</v>
      </c>
      <c r="T12" s="9" t="s">
        <v>240</v>
      </c>
    </row>
    <row r="13" spans="1:21" ht="17.25" thickBot="1" x14ac:dyDescent="0.3">
      <c r="A13" s="62"/>
      <c r="B13" s="62"/>
      <c r="C13" s="62"/>
      <c r="D13" s="81"/>
      <c r="E13" s="66"/>
      <c r="F13" s="66"/>
      <c r="G13" s="62"/>
      <c r="H13" s="60"/>
      <c r="I13" s="62"/>
      <c r="J13" s="62"/>
      <c r="K13" s="62"/>
      <c r="L13" s="62"/>
      <c r="M13" s="62"/>
      <c r="N13" s="62"/>
      <c r="O13" s="62"/>
      <c r="P13" s="62"/>
      <c r="Q13" s="21" t="s">
        <v>46</v>
      </c>
      <c r="R13" s="66"/>
      <c r="S13" s="21">
        <v>308000</v>
      </c>
      <c r="T13" s="11">
        <v>97.9</v>
      </c>
    </row>
    <row r="14" spans="1:21" x14ac:dyDescent="0.25">
      <c r="A14" s="63" t="s">
        <v>169</v>
      </c>
      <c r="B14" s="63" t="s">
        <v>156</v>
      </c>
      <c r="C14" s="63"/>
      <c r="D14" s="80" t="s">
        <v>92</v>
      </c>
      <c r="E14" s="65">
        <v>2020</v>
      </c>
      <c r="F14" s="65">
        <v>8.8859999999999992</v>
      </c>
      <c r="G14" s="63"/>
      <c r="H14" s="58" t="s">
        <v>5</v>
      </c>
      <c r="I14" s="63"/>
      <c r="J14" s="63"/>
      <c r="K14" s="63"/>
      <c r="L14" s="63"/>
      <c r="M14" s="63"/>
      <c r="N14" s="63"/>
      <c r="O14" s="63"/>
      <c r="P14" s="63"/>
      <c r="Q14" s="19" t="s">
        <v>28</v>
      </c>
      <c r="R14" s="65">
        <v>41</v>
      </c>
      <c r="S14" s="19">
        <v>18418</v>
      </c>
      <c r="T14" s="14">
        <v>81</v>
      </c>
    </row>
    <row r="15" spans="1:21" x14ac:dyDescent="0.25">
      <c r="A15" s="64"/>
      <c r="B15" s="64"/>
      <c r="C15" s="64"/>
      <c r="D15" s="82"/>
      <c r="E15" s="67"/>
      <c r="F15" s="67"/>
      <c r="G15" s="64"/>
      <c r="H15" s="59"/>
      <c r="I15" s="64"/>
      <c r="J15" s="64"/>
      <c r="K15" s="64"/>
      <c r="L15" s="64"/>
      <c r="M15" s="64"/>
      <c r="N15" s="64"/>
      <c r="O15" s="64"/>
      <c r="P15" s="64"/>
      <c r="Q15" s="20" t="s">
        <v>29</v>
      </c>
      <c r="R15" s="67"/>
      <c r="S15" s="20">
        <v>10536</v>
      </c>
      <c r="T15" s="15">
        <v>88</v>
      </c>
    </row>
    <row r="16" spans="1:21" x14ac:dyDescent="0.25">
      <c r="A16" s="64"/>
      <c r="B16" s="64"/>
      <c r="C16" s="64"/>
      <c r="D16" s="82"/>
      <c r="E16" s="67"/>
      <c r="F16" s="67"/>
      <c r="G16" s="64"/>
      <c r="H16" s="59"/>
      <c r="I16" s="64"/>
      <c r="J16" s="64"/>
      <c r="K16" s="64"/>
      <c r="L16" s="64"/>
      <c r="M16" s="64"/>
      <c r="N16" s="64"/>
      <c r="O16" s="64"/>
      <c r="P16" s="64"/>
      <c r="Q16" s="20" t="s">
        <v>30</v>
      </c>
      <c r="R16" s="67"/>
      <c r="S16" s="20">
        <v>18294</v>
      </c>
      <c r="T16" s="10">
        <v>87</v>
      </c>
    </row>
    <row r="17" spans="1:21" x14ac:dyDescent="0.25">
      <c r="A17" s="64"/>
      <c r="B17" s="64"/>
      <c r="C17" s="64"/>
      <c r="D17" s="82"/>
      <c r="E17" s="67"/>
      <c r="F17" s="67"/>
      <c r="G17" s="64"/>
      <c r="H17" s="59"/>
      <c r="I17" s="64"/>
      <c r="J17" s="64"/>
      <c r="K17" s="64"/>
      <c r="L17" s="64"/>
      <c r="M17" s="64"/>
      <c r="N17" s="64"/>
      <c r="O17" s="64"/>
      <c r="P17" s="64"/>
      <c r="Q17" s="20" t="s">
        <v>31</v>
      </c>
      <c r="R17" s="67"/>
      <c r="S17" s="20">
        <v>32100</v>
      </c>
      <c r="T17" s="10">
        <v>87</v>
      </c>
    </row>
    <row r="18" spans="1:21" x14ac:dyDescent="0.25">
      <c r="A18" s="64"/>
      <c r="B18" s="64"/>
      <c r="C18" s="64"/>
      <c r="D18" s="82"/>
      <c r="E18" s="67"/>
      <c r="F18" s="67"/>
      <c r="G18" s="64"/>
      <c r="H18" s="59"/>
      <c r="I18" s="64"/>
      <c r="J18" s="64"/>
      <c r="K18" s="64"/>
      <c r="L18" s="64"/>
      <c r="M18" s="64"/>
      <c r="N18" s="64"/>
      <c r="O18" s="64"/>
      <c r="P18" s="64"/>
      <c r="Q18" s="20" t="s">
        <v>32</v>
      </c>
      <c r="R18" s="67"/>
      <c r="S18" s="20">
        <v>16532</v>
      </c>
      <c r="T18" s="10">
        <v>79</v>
      </c>
    </row>
    <row r="19" spans="1:21" x14ac:dyDescent="0.25">
      <c r="A19" s="64"/>
      <c r="B19" s="64"/>
      <c r="C19" s="64"/>
      <c r="D19" s="82"/>
      <c r="E19" s="67"/>
      <c r="F19" s="67"/>
      <c r="G19" s="64"/>
      <c r="H19" s="59"/>
      <c r="I19" s="64"/>
      <c r="J19" s="64"/>
      <c r="K19" s="64"/>
      <c r="L19" s="64"/>
      <c r="M19" s="64"/>
      <c r="N19" s="64"/>
      <c r="O19" s="64"/>
      <c r="P19" s="64"/>
      <c r="Q19" s="20" t="s">
        <v>33</v>
      </c>
      <c r="R19" s="67"/>
      <c r="S19" s="20">
        <v>15810</v>
      </c>
      <c r="T19" s="10">
        <v>89</v>
      </c>
    </row>
    <row r="20" spans="1:21" x14ac:dyDescent="0.25">
      <c r="A20" s="64"/>
      <c r="B20" s="64"/>
      <c r="C20" s="64"/>
      <c r="D20" s="82"/>
      <c r="E20" s="67"/>
      <c r="F20" s="67"/>
      <c r="G20" s="64"/>
      <c r="H20" s="59"/>
      <c r="I20" s="64"/>
      <c r="J20" s="64"/>
      <c r="K20" s="64"/>
      <c r="L20" s="64"/>
      <c r="M20" s="64"/>
      <c r="N20" s="64"/>
      <c r="O20" s="64"/>
      <c r="P20" s="64"/>
      <c r="Q20" s="20" t="s">
        <v>34</v>
      </c>
      <c r="R20" s="67"/>
      <c r="S20" s="20">
        <v>8802</v>
      </c>
      <c r="T20" s="10">
        <v>82</v>
      </c>
    </row>
    <row r="21" spans="1:21" x14ac:dyDescent="0.25">
      <c r="A21" s="64"/>
      <c r="B21" s="64"/>
      <c r="C21" s="64"/>
      <c r="D21" s="82"/>
      <c r="E21" s="67"/>
      <c r="F21" s="67"/>
      <c r="G21" s="64"/>
      <c r="H21" s="59"/>
      <c r="I21" s="64"/>
      <c r="J21" s="64"/>
      <c r="K21" s="64"/>
      <c r="L21" s="64"/>
      <c r="M21" s="64"/>
      <c r="N21" s="64"/>
      <c r="O21" s="64"/>
      <c r="P21" s="64"/>
      <c r="Q21" s="20" t="s">
        <v>35</v>
      </c>
      <c r="R21" s="67"/>
      <c r="S21" s="20">
        <v>18823</v>
      </c>
      <c r="T21" s="10">
        <v>85</v>
      </c>
    </row>
    <row r="22" spans="1:21" x14ac:dyDescent="0.25">
      <c r="A22" s="64"/>
      <c r="B22" s="64"/>
      <c r="C22" s="64"/>
      <c r="D22" s="82"/>
      <c r="E22" s="67"/>
      <c r="F22" s="67"/>
      <c r="G22" s="64"/>
      <c r="H22" s="59"/>
      <c r="I22" s="64"/>
      <c r="J22" s="64"/>
      <c r="K22" s="64"/>
      <c r="L22" s="64"/>
      <c r="M22" s="64"/>
      <c r="N22" s="64"/>
      <c r="O22" s="64"/>
      <c r="P22" s="64"/>
      <c r="Q22" s="20" t="s">
        <v>36</v>
      </c>
      <c r="R22" s="67"/>
      <c r="S22" s="20">
        <v>9406</v>
      </c>
      <c r="T22" s="10">
        <v>85</v>
      </c>
    </row>
    <row r="23" spans="1:21" x14ac:dyDescent="0.25">
      <c r="A23" s="64"/>
      <c r="B23" s="64"/>
      <c r="C23" s="64"/>
      <c r="D23" s="82"/>
      <c r="E23" s="67"/>
      <c r="F23" s="67"/>
      <c r="G23" s="64"/>
      <c r="H23" s="59"/>
      <c r="I23" s="64"/>
      <c r="J23" s="64"/>
      <c r="K23" s="64"/>
      <c r="L23" s="64"/>
      <c r="M23" s="64"/>
      <c r="N23" s="64"/>
      <c r="O23" s="64"/>
      <c r="P23" s="64"/>
      <c r="Q23" s="20" t="s">
        <v>37</v>
      </c>
      <c r="R23" s="67"/>
      <c r="S23" s="20">
        <v>7048</v>
      </c>
      <c r="T23" s="10">
        <v>91</v>
      </c>
    </row>
    <row r="24" spans="1:21" ht="17.25" thickBot="1" x14ac:dyDescent="0.3">
      <c r="A24" s="62"/>
      <c r="B24" s="62"/>
      <c r="C24" s="62"/>
      <c r="D24" s="81"/>
      <c r="E24" s="66"/>
      <c r="F24" s="66"/>
      <c r="G24" s="62"/>
      <c r="H24" s="60"/>
      <c r="I24" s="62"/>
      <c r="J24" s="62"/>
      <c r="K24" s="62"/>
      <c r="L24" s="62"/>
      <c r="M24" s="62"/>
      <c r="N24" s="62"/>
      <c r="O24" s="62"/>
      <c r="P24" s="62"/>
      <c r="Q24" s="21" t="s">
        <v>38</v>
      </c>
      <c r="R24" s="66"/>
      <c r="S24" s="21">
        <v>13740</v>
      </c>
      <c r="T24" s="11">
        <v>88</v>
      </c>
    </row>
    <row r="25" spans="1:21" x14ac:dyDescent="0.25">
      <c r="A25" s="63" t="s">
        <v>221</v>
      </c>
      <c r="B25" s="63" t="s">
        <v>140</v>
      </c>
      <c r="C25" s="63"/>
      <c r="D25" s="80" t="s">
        <v>93</v>
      </c>
      <c r="E25" s="65">
        <v>2020</v>
      </c>
      <c r="F25" s="65">
        <v>4.0960000000000001</v>
      </c>
      <c r="G25" s="63"/>
      <c r="H25" s="90" t="s">
        <v>6</v>
      </c>
      <c r="I25" s="63"/>
      <c r="J25" s="63"/>
      <c r="K25" s="63"/>
      <c r="L25" s="63"/>
      <c r="M25" s="63"/>
      <c r="N25" s="63"/>
      <c r="O25" s="63"/>
      <c r="P25" s="63"/>
      <c r="Q25" s="77" t="s">
        <v>144</v>
      </c>
      <c r="R25" s="77">
        <v>51</v>
      </c>
      <c r="S25" s="19">
        <v>2614</v>
      </c>
      <c r="T25" s="9">
        <v>93</v>
      </c>
    </row>
    <row r="26" spans="1:21" ht="17.25" thickBot="1" x14ac:dyDescent="0.3">
      <c r="A26" s="62"/>
      <c r="B26" s="62"/>
      <c r="C26" s="62"/>
      <c r="D26" s="81"/>
      <c r="E26" s="66"/>
      <c r="F26" s="66"/>
      <c r="G26" s="62"/>
      <c r="H26" s="92"/>
      <c r="I26" s="62"/>
      <c r="J26" s="62"/>
      <c r="K26" s="62"/>
      <c r="L26" s="62"/>
      <c r="M26" s="62"/>
      <c r="N26" s="62"/>
      <c r="O26" s="62"/>
      <c r="P26" s="62"/>
      <c r="Q26" s="78"/>
      <c r="R26" s="78"/>
      <c r="S26" s="21">
        <v>6540</v>
      </c>
      <c r="T26" s="11">
        <v>93</v>
      </c>
    </row>
    <row r="27" spans="1:21" x14ac:dyDescent="0.25">
      <c r="A27" s="63" t="s">
        <v>222</v>
      </c>
      <c r="B27" s="63" t="s">
        <v>41</v>
      </c>
      <c r="C27" s="63"/>
      <c r="D27" s="93" t="s">
        <v>94</v>
      </c>
      <c r="E27" s="65">
        <v>2021</v>
      </c>
      <c r="F27" s="65">
        <v>4.4749999999999996</v>
      </c>
      <c r="G27" s="63"/>
      <c r="H27" s="90" t="s">
        <v>7</v>
      </c>
      <c r="I27" s="63"/>
      <c r="J27" s="63"/>
      <c r="K27" s="63"/>
      <c r="L27" s="63"/>
      <c r="M27" s="63"/>
      <c r="N27" s="63"/>
      <c r="O27" s="63"/>
      <c r="P27" s="63"/>
      <c r="Q27" s="19" t="s">
        <v>50</v>
      </c>
      <c r="R27" s="65">
        <v>41</v>
      </c>
      <c r="S27" s="19">
        <v>1760</v>
      </c>
      <c r="T27" s="9">
        <v>96</v>
      </c>
      <c r="U27" s="3"/>
    </row>
    <row r="28" spans="1:21" x14ac:dyDescent="0.25">
      <c r="A28" s="64"/>
      <c r="B28" s="64"/>
      <c r="C28" s="64"/>
      <c r="D28" s="94"/>
      <c r="E28" s="67"/>
      <c r="F28" s="67"/>
      <c r="G28" s="64"/>
      <c r="H28" s="91"/>
      <c r="I28" s="64"/>
      <c r="J28" s="64"/>
      <c r="K28" s="64"/>
      <c r="L28" s="64"/>
      <c r="M28" s="64"/>
      <c r="N28" s="64"/>
      <c r="O28" s="64"/>
      <c r="P28" s="64"/>
      <c r="Q28" s="20" t="s">
        <v>51</v>
      </c>
      <c r="R28" s="67"/>
      <c r="S28" s="20">
        <v>308000</v>
      </c>
      <c r="T28" s="10">
        <v>98</v>
      </c>
      <c r="U28" s="3"/>
    </row>
    <row r="29" spans="1:21" x14ac:dyDescent="0.25">
      <c r="A29" s="64"/>
      <c r="B29" s="64"/>
      <c r="C29" s="64"/>
      <c r="D29" s="94"/>
      <c r="E29" s="67"/>
      <c r="F29" s="67"/>
      <c r="G29" s="64"/>
      <c r="H29" s="91"/>
      <c r="I29" s="64"/>
      <c r="J29" s="64"/>
      <c r="K29" s="64"/>
      <c r="L29" s="64"/>
      <c r="M29" s="64"/>
      <c r="N29" s="64"/>
      <c r="O29" s="64"/>
      <c r="P29" s="64"/>
      <c r="Q29" s="20" t="s">
        <v>52</v>
      </c>
      <c r="R29" s="67"/>
      <c r="S29" s="20">
        <v>196966</v>
      </c>
      <c r="T29" s="10">
        <v>95.4</v>
      </c>
    </row>
    <row r="30" spans="1:21" x14ac:dyDescent="0.25">
      <c r="A30" s="64"/>
      <c r="B30" s="64"/>
      <c r="C30" s="64"/>
      <c r="D30" s="94"/>
      <c r="E30" s="67"/>
      <c r="F30" s="67"/>
      <c r="G30" s="64"/>
      <c r="H30" s="91"/>
      <c r="I30" s="64"/>
      <c r="J30" s="64"/>
      <c r="K30" s="64"/>
      <c r="L30" s="64"/>
      <c r="M30" s="64"/>
      <c r="N30" s="64"/>
      <c r="O30" s="64"/>
      <c r="P30" s="64"/>
      <c r="Q30" s="20" t="s">
        <v>145</v>
      </c>
      <c r="R30" s="67"/>
      <c r="S30" s="20">
        <v>11466</v>
      </c>
      <c r="T30" s="10">
        <v>96.1</v>
      </c>
    </row>
    <row r="31" spans="1:21" ht="17.25" thickBot="1" x14ac:dyDescent="0.3">
      <c r="A31" s="62"/>
      <c r="B31" s="62"/>
      <c r="C31" s="62"/>
      <c r="D31" s="95"/>
      <c r="E31" s="66"/>
      <c r="F31" s="66"/>
      <c r="G31" s="62"/>
      <c r="H31" s="92"/>
      <c r="I31" s="62"/>
      <c r="J31" s="62"/>
      <c r="K31" s="62"/>
      <c r="L31" s="62"/>
      <c r="M31" s="62"/>
      <c r="N31" s="62"/>
      <c r="O31" s="62"/>
      <c r="P31" s="62"/>
      <c r="Q31" s="21" t="s">
        <v>59</v>
      </c>
      <c r="R31" s="66"/>
      <c r="S31" s="21">
        <v>2834</v>
      </c>
      <c r="T31" s="11">
        <v>98.2</v>
      </c>
    </row>
    <row r="32" spans="1:21" x14ac:dyDescent="0.25">
      <c r="A32" s="63" t="s">
        <v>223</v>
      </c>
      <c r="B32" s="63" t="s">
        <v>142</v>
      </c>
      <c r="C32" s="63"/>
      <c r="D32" s="80" t="s">
        <v>90</v>
      </c>
      <c r="E32" s="65">
        <v>2021</v>
      </c>
      <c r="F32" s="65">
        <v>3.367</v>
      </c>
      <c r="G32" s="63"/>
      <c r="H32" s="90" t="s">
        <v>8</v>
      </c>
      <c r="I32" s="63"/>
      <c r="J32" s="63"/>
      <c r="K32" s="63"/>
      <c r="L32" s="63"/>
      <c r="M32" s="63"/>
      <c r="N32" s="63"/>
      <c r="O32" s="63"/>
      <c r="P32" s="63"/>
      <c r="Q32" s="19" t="s">
        <v>23</v>
      </c>
      <c r="R32" s="65">
        <v>41</v>
      </c>
      <c r="S32" s="19">
        <v>2260</v>
      </c>
      <c r="T32" s="9">
        <v>95</v>
      </c>
    </row>
    <row r="33" spans="1:20" x14ac:dyDescent="0.25">
      <c r="A33" s="64"/>
      <c r="B33" s="64"/>
      <c r="C33" s="64"/>
      <c r="D33" s="82"/>
      <c r="E33" s="67"/>
      <c r="F33" s="67"/>
      <c r="G33" s="64"/>
      <c r="H33" s="91"/>
      <c r="I33" s="64"/>
      <c r="J33" s="64"/>
      <c r="K33" s="64"/>
      <c r="L33" s="64"/>
      <c r="M33" s="64"/>
      <c r="N33" s="64"/>
      <c r="O33" s="64"/>
      <c r="P33" s="64"/>
      <c r="Q33" s="20" t="s">
        <v>53</v>
      </c>
      <c r="R33" s="67"/>
      <c r="S33" s="20">
        <v>1450</v>
      </c>
      <c r="T33" s="10">
        <v>96</v>
      </c>
    </row>
    <row r="34" spans="1:20" x14ac:dyDescent="0.25">
      <c r="A34" s="64"/>
      <c r="B34" s="64"/>
      <c r="C34" s="64"/>
      <c r="D34" s="82"/>
      <c r="E34" s="67"/>
      <c r="F34" s="67"/>
      <c r="G34" s="64"/>
      <c r="H34" s="91"/>
      <c r="I34" s="64"/>
      <c r="J34" s="64"/>
      <c r="K34" s="64"/>
      <c r="L34" s="64"/>
      <c r="M34" s="64"/>
      <c r="N34" s="64"/>
      <c r="O34" s="64"/>
      <c r="P34" s="64"/>
      <c r="Q34" s="20" t="s">
        <v>54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62"/>
      <c r="B35" s="62"/>
      <c r="C35" s="62"/>
      <c r="D35" s="81"/>
      <c r="E35" s="66"/>
      <c r="F35" s="66"/>
      <c r="G35" s="62"/>
      <c r="H35" s="92"/>
      <c r="I35" s="62"/>
      <c r="J35" s="62"/>
      <c r="K35" s="62"/>
      <c r="L35" s="62"/>
      <c r="M35" s="62"/>
      <c r="N35" s="62"/>
      <c r="O35" s="62"/>
      <c r="P35" s="62"/>
      <c r="Q35" s="21" t="s">
        <v>55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170</v>
      </c>
      <c r="B36" s="8"/>
      <c r="C36" s="8"/>
      <c r="D36" s="36" t="s">
        <v>95</v>
      </c>
      <c r="E36" s="7">
        <v>2021</v>
      </c>
      <c r="F36" s="7" t="s">
        <v>96</v>
      </c>
      <c r="G36" s="8"/>
      <c r="H36" s="39" t="s">
        <v>49</v>
      </c>
      <c r="I36" s="8"/>
      <c r="J36" s="8"/>
      <c r="K36" s="8"/>
      <c r="L36" s="8"/>
      <c r="M36" s="8"/>
      <c r="N36" s="8"/>
      <c r="O36" s="8"/>
      <c r="P36" s="8"/>
      <c r="Q36" s="7" t="s">
        <v>56</v>
      </c>
      <c r="R36" s="7">
        <v>41</v>
      </c>
      <c r="S36" s="7">
        <v>5484</v>
      </c>
      <c r="T36" s="13">
        <v>84.1</v>
      </c>
    </row>
    <row r="37" spans="1:20" x14ac:dyDescent="0.25">
      <c r="A37" s="63" t="s">
        <v>171</v>
      </c>
      <c r="B37" s="63" t="s">
        <v>42</v>
      </c>
      <c r="C37" s="63"/>
      <c r="D37" s="80"/>
      <c r="E37" s="65">
        <v>2020</v>
      </c>
      <c r="F37" s="65" t="s">
        <v>96</v>
      </c>
      <c r="G37" s="63"/>
      <c r="H37" s="90" t="s">
        <v>48</v>
      </c>
      <c r="I37" s="63"/>
      <c r="J37" s="63"/>
      <c r="K37" s="63"/>
      <c r="L37" s="63"/>
      <c r="M37" s="63"/>
      <c r="N37" s="63"/>
      <c r="O37" s="63"/>
      <c r="P37" s="63"/>
      <c r="Q37" s="19" t="s">
        <v>23</v>
      </c>
      <c r="R37" s="65">
        <v>41</v>
      </c>
      <c r="S37" s="19">
        <v>1229712</v>
      </c>
      <c r="T37" s="9">
        <v>93.24</v>
      </c>
    </row>
    <row r="38" spans="1:20" x14ac:dyDescent="0.25">
      <c r="A38" s="64"/>
      <c r="B38" s="64"/>
      <c r="C38" s="64"/>
      <c r="D38" s="82"/>
      <c r="E38" s="67"/>
      <c r="F38" s="67"/>
      <c r="G38" s="64"/>
      <c r="H38" s="91"/>
      <c r="I38" s="64"/>
      <c r="J38" s="64"/>
      <c r="K38" s="64"/>
      <c r="L38" s="64"/>
      <c r="M38" s="64"/>
      <c r="N38" s="64"/>
      <c r="O38" s="64"/>
      <c r="P38" s="64"/>
      <c r="Q38" s="20" t="s">
        <v>57</v>
      </c>
      <c r="R38" s="67"/>
      <c r="S38" s="20">
        <v>761300</v>
      </c>
      <c r="T38" s="10">
        <v>99.03</v>
      </c>
    </row>
    <row r="39" spans="1:20" x14ac:dyDescent="0.25">
      <c r="A39" s="64"/>
      <c r="B39" s="64"/>
      <c r="C39" s="64"/>
      <c r="D39" s="82"/>
      <c r="E39" s="67"/>
      <c r="F39" s="67"/>
      <c r="G39" s="64"/>
      <c r="H39" s="91"/>
      <c r="I39" s="64"/>
      <c r="J39" s="64"/>
      <c r="K39" s="64"/>
      <c r="L39" s="64"/>
      <c r="M39" s="64"/>
      <c r="N39" s="64"/>
      <c r="O39" s="64"/>
      <c r="P39" s="64"/>
      <c r="Q39" s="20" t="s">
        <v>52</v>
      </c>
      <c r="R39" s="67"/>
      <c r="S39" s="20">
        <v>76104</v>
      </c>
      <c r="T39" s="10" t="s">
        <v>58</v>
      </c>
    </row>
    <row r="40" spans="1:20" x14ac:dyDescent="0.25">
      <c r="A40" s="64"/>
      <c r="B40" s="64"/>
      <c r="C40" s="64"/>
      <c r="D40" s="82"/>
      <c r="E40" s="67"/>
      <c r="F40" s="67"/>
      <c r="G40" s="64"/>
      <c r="H40" s="91"/>
      <c r="I40" s="64"/>
      <c r="J40" s="64"/>
      <c r="K40" s="64"/>
      <c r="L40" s="64"/>
      <c r="M40" s="64"/>
      <c r="N40" s="64"/>
      <c r="O40" s="64"/>
      <c r="P40" s="64"/>
      <c r="Q40" s="20" t="s">
        <v>59</v>
      </c>
      <c r="R40" s="67"/>
      <c r="S40" s="20">
        <v>53028</v>
      </c>
      <c r="T40" s="10" t="s">
        <v>58</v>
      </c>
    </row>
    <row r="41" spans="1:20" x14ac:dyDescent="0.25">
      <c r="A41" s="64"/>
      <c r="B41" s="64"/>
      <c r="C41" s="64"/>
      <c r="D41" s="82"/>
      <c r="E41" s="67"/>
      <c r="F41" s="67"/>
      <c r="G41" s="64"/>
      <c r="H41" s="91"/>
      <c r="I41" s="64"/>
      <c r="J41" s="64"/>
      <c r="K41" s="64"/>
      <c r="L41" s="64"/>
      <c r="M41" s="64"/>
      <c r="N41" s="64"/>
      <c r="O41" s="64"/>
      <c r="P41" s="64"/>
      <c r="Q41" s="20" t="s">
        <v>124</v>
      </c>
      <c r="R41" s="67"/>
      <c r="S41" s="20">
        <v>29354</v>
      </c>
      <c r="T41" s="10" t="s">
        <v>58</v>
      </c>
    </row>
    <row r="42" spans="1:20" x14ac:dyDescent="0.25">
      <c r="A42" s="64"/>
      <c r="B42" s="64"/>
      <c r="C42" s="64"/>
      <c r="D42" s="82"/>
      <c r="E42" s="67"/>
      <c r="F42" s="67"/>
      <c r="G42" s="64"/>
      <c r="H42" s="91"/>
      <c r="I42" s="64"/>
      <c r="J42" s="64"/>
      <c r="K42" s="64"/>
      <c r="L42" s="64"/>
      <c r="M42" s="64"/>
      <c r="N42" s="64"/>
      <c r="O42" s="64"/>
      <c r="P42" s="64"/>
      <c r="Q42" s="20" t="s">
        <v>60</v>
      </c>
      <c r="R42" s="67"/>
      <c r="S42" s="20">
        <v>1553716</v>
      </c>
      <c r="T42" s="10" t="s">
        <v>58</v>
      </c>
    </row>
    <row r="43" spans="1:20" x14ac:dyDescent="0.25">
      <c r="A43" s="64"/>
      <c r="B43" s="64"/>
      <c r="C43" s="64"/>
      <c r="D43" s="82"/>
      <c r="E43" s="67"/>
      <c r="F43" s="67"/>
      <c r="G43" s="64"/>
      <c r="H43" s="91"/>
      <c r="I43" s="64"/>
      <c r="J43" s="64"/>
      <c r="K43" s="64"/>
      <c r="L43" s="64"/>
      <c r="M43" s="64"/>
      <c r="N43" s="64"/>
      <c r="O43" s="64"/>
      <c r="P43" s="64"/>
      <c r="Q43" s="20" t="s">
        <v>61</v>
      </c>
      <c r="R43" s="67"/>
      <c r="S43" s="20">
        <v>326986</v>
      </c>
      <c r="T43" s="10" t="s">
        <v>58</v>
      </c>
    </row>
    <row r="44" spans="1:20" x14ac:dyDescent="0.25">
      <c r="A44" s="64"/>
      <c r="B44" s="64"/>
      <c r="C44" s="64"/>
      <c r="D44" s="82"/>
      <c r="E44" s="67"/>
      <c r="F44" s="67"/>
      <c r="G44" s="64"/>
      <c r="H44" s="91"/>
      <c r="I44" s="64"/>
      <c r="J44" s="64"/>
      <c r="K44" s="64"/>
      <c r="L44" s="64"/>
      <c r="M44" s="64"/>
      <c r="N44" s="64"/>
      <c r="O44" s="64"/>
      <c r="P44" s="64"/>
      <c r="Q44" s="20" t="s">
        <v>62</v>
      </c>
      <c r="R44" s="67"/>
      <c r="S44" s="20">
        <v>6903</v>
      </c>
      <c r="T44" s="10" t="s">
        <v>58</v>
      </c>
    </row>
    <row r="45" spans="1:20" ht="17.25" thickBot="1" x14ac:dyDescent="0.3">
      <c r="A45" s="62"/>
      <c r="B45" s="62"/>
      <c r="C45" s="62"/>
      <c r="D45" s="81"/>
      <c r="E45" s="66"/>
      <c r="F45" s="66"/>
      <c r="G45" s="62"/>
      <c r="H45" s="92"/>
      <c r="I45" s="62"/>
      <c r="J45" s="62"/>
      <c r="K45" s="62"/>
      <c r="L45" s="62"/>
      <c r="M45" s="62"/>
      <c r="N45" s="62"/>
      <c r="O45" s="62"/>
      <c r="P45" s="62"/>
      <c r="Q45" s="21" t="s">
        <v>63</v>
      </c>
      <c r="R45" s="66"/>
      <c r="S45" s="21">
        <v>8188</v>
      </c>
      <c r="T45" s="11" t="s">
        <v>58</v>
      </c>
    </row>
    <row r="46" spans="1:20" x14ac:dyDescent="0.25">
      <c r="A46" s="63" t="s">
        <v>172</v>
      </c>
      <c r="B46" s="63"/>
      <c r="C46" s="63"/>
      <c r="D46" s="80" t="s">
        <v>97</v>
      </c>
      <c r="E46" s="65">
        <v>2020</v>
      </c>
      <c r="F46" s="65">
        <v>3.4910000000000001</v>
      </c>
      <c r="G46" s="63"/>
      <c r="H46" s="90" t="s">
        <v>148</v>
      </c>
      <c r="I46" s="63"/>
      <c r="J46" s="63"/>
      <c r="K46" s="63"/>
      <c r="L46" s="63"/>
      <c r="M46" s="63"/>
      <c r="N46" s="63"/>
      <c r="O46" s="63"/>
      <c r="P46" s="63"/>
      <c r="Q46" s="19" t="s">
        <v>50</v>
      </c>
      <c r="R46" s="65">
        <v>41</v>
      </c>
      <c r="S46" s="19">
        <v>1760</v>
      </c>
      <c r="T46" s="9">
        <v>98.2</v>
      </c>
    </row>
    <row r="47" spans="1:20" ht="17.25" thickBot="1" x14ac:dyDescent="0.3">
      <c r="A47" s="62"/>
      <c r="B47" s="62"/>
      <c r="C47" s="62"/>
      <c r="D47" s="81"/>
      <c r="E47" s="66"/>
      <c r="F47" s="66"/>
      <c r="G47" s="62"/>
      <c r="H47" s="92"/>
      <c r="I47" s="62"/>
      <c r="J47" s="62"/>
      <c r="K47" s="62"/>
      <c r="L47" s="62"/>
      <c r="M47" s="62"/>
      <c r="N47" s="62"/>
      <c r="O47" s="62"/>
      <c r="P47" s="62"/>
      <c r="Q47" s="21" t="s">
        <v>24</v>
      </c>
      <c r="R47" s="66"/>
      <c r="S47" s="21">
        <v>3868</v>
      </c>
      <c r="T47" s="11">
        <v>93.9</v>
      </c>
    </row>
    <row r="48" spans="1:20" ht="17.25" thickBot="1" x14ac:dyDescent="0.3">
      <c r="A48" s="8" t="s">
        <v>224</v>
      </c>
      <c r="B48" s="8" t="s">
        <v>106</v>
      </c>
      <c r="C48" s="8"/>
      <c r="D48" s="37" t="s">
        <v>98</v>
      </c>
      <c r="E48" s="7">
        <v>2020</v>
      </c>
      <c r="F48" s="7" t="s">
        <v>96</v>
      </c>
      <c r="G48" s="8"/>
      <c r="H48" s="39" t="s">
        <v>9</v>
      </c>
      <c r="I48" s="8"/>
      <c r="J48" s="8"/>
      <c r="K48" s="8"/>
      <c r="L48" s="8"/>
      <c r="M48" s="8"/>
      <c r="N48" s="8"/>
      <c r="O48" s="8"/>
      <c r="P48" s="8"/>
      <c r="Q48" s="7" t="s">
        <v>117</v>
      </c>
      <c r="R48" s="7" t="s">
        <v>117</v>
      </c>
      <c r="S48" s="7" t="s">
        <v>117</v>
      </c>
      <c r="T48" s="13" t="s">
        <v>117</v>
      </c>
    </row>
    <row r="49" spans="1:20" x14ac:dyDescent="0.25">
      <c r="A49" s="63" t="s">
        <v>173</v>
      </c>
      <c r="B49" s="63" t="s">
        <v>126</v>
      </c>
      <c r="C49" s="63"/>
      <c r="D49" s="80" t="s">
        <v>88</v>
      </c>
      <c r="E49" s="65">
        <v>2021</v>
      </c>
      <c r="F49" s="65">
        <v>7.7210000000000001</v>
      </c>
      <c r="G49" s="63"/>
      <c r="H49" s="90" t="s">
        <v>10</v>
      </c>
      <c r="I49" s="63"/>
      <c r="J49" s="63"/>
      <c r="K49" s="63"/>
      <c r="L49" s="63"/>
      <c r="M49" s="63"/>
      <c r="N49" s="63"/>
      <c r="O49" s="63"/>
      <c r="P49" s="63"/>
      <c r="Q49" s="19" t="s">
        <v>64</v>
      </c>
      <c r="R49" s="65">
        <v>41</v>
      </c>
      <c r="S49" s="19">
        <v>18418</v>
      </c>
      <c r="T49" s="9">
        <v>82.62</v>
      </c>
    </row>
    <row r="50" spans="1:20" x14ac:dyDescent="0.25">
      <c r="A50" s="64"/>
      <c r="B50" s="64"/>
      <c r="C50" s="64"/>
      <c r="D50" s="82"/>
      <c r="E50" s="67"/>
      <c r="F50" s="67"/>
      <c r="G50" s="64"/>
      <c r="H50" s="91"/>
      <c r="I50" s="64"/>
      <c r="J50" s="64"/>
      <c r="K50" s="64"/>
      <c r="L50" s="64"/>
      <c r="M50" s="64"/>
      <c r="N50" s="64"/>
      <c r="O50" s="64"/>
      <c r="P50" s="64"/>
      <c r="Q50" s="20" t="s">
        <v>65</v>
      </c>
      <c r="R50" s="67"/>
      <c r="S50" s="20">
        <v>10536</v>
      </c>
      <c r="T50" s="10">
        <v>91.35</v>
      </c>
    </row>
    <row r="51" spans="1:20" x14ac:dyDescent="0.25">
      <c r="A51" s="64"/>
      <c r="B51" s="64"/>
      <c r="C51" s="64"/>
      <c r="D51" s="82"/>
      <c r="E51" s="67"/>
      <c r="F51" s="67"/>
      <c r="G51" s="64"/>
      <c r="H51" s="91"/>
      <c r="I51" s="64"/>
      <c r="J51" s="64"/>
      <c r="K51" s="64"/>
      <c r="L51" s="64"/>
      <c r="M51" s="64"/>
      <c r="N51" s="64"/>
      <c r="O51" s="64"/>
      <c r="P51" s="64"/>
      <c r="Q51" s="20" t="s">
        <v>66</v>
      </c>
      <c r="R51" s="67"/>
      <c r="S51" s="20">
        <v>18294</v>
      </c>
      <c r="T51" s="10">
        <v>89.04</v>
      </c>
    </row>
    <row r="52" spans="1:20" x14ac:dyDescent="0.25">
      <c r="A52" s="64"/>
      <c r="B52" s="64"/>
      <c r="C52" s="64"/>
      <c r="D52" s="82"/>
      <c r="E52" s="67"/>
      <c r="F52" s="67"/>
      <c r="G52" s="64"/>
      <c r="H52" s="91"/>
      <c r="I52" s="64"/>
      <c r="J52" s="64"/>
      <c r="K52" s="64"/>
      <c r="L52" s="64"/>
      <c r="M52" s="64"/>
      <c r="N52" s="64"/>
      <c r="O52" s="64"/>
      <c r="P52" s="64"/>
      <c r="Q52" s="20" t="s">
        <v>67</v>
      </c>
      <c r="R52" s="67"/>
      <c r="S52" s="20">
        <v>32100</v>
      </c>
      <c r="T52" s="10">
        <v>88.31</v>
      </c>
    </row>
    <row r="53" spans="1:20" x14ac:dyDescent="0.25">
      <c r="A53" s="64"/>
      <c r="B53" s="64"/>
      <c r="C53" s="64"/>
      <c r="D53" s="82"/>
      <c r="E53" s="67"/>
      <c r="F53" s="67"/>
      <c r="G53" s="64"/>
      <c r="H53" s="91"/>
      <c r="I53" s="64"/>
      <c r="J53" s="64"/>
      <c r="K53" s="64"/>
      <c r="L53" s="64"/>
      <c r="M53" s="64"/>
      <c r="N53" s="64"/>
      <c r="O53" s="64"/>
      <c r="P53" s="64"/>
      <c r="Q53" s="20" t="s">
        <v>68</v>
      </c>
      <c r="R53" s="67"/>
      <c r="S53" s="20">
        <v>16532</v>
      </c>
      <c r="T53" s="10">
        <v>82.88</v>
      </c>
    </row>
    <row r="54" spans="1:20" x14ac:dyDescent="0.25">
      <c r="A54" s="64"/>
      <c r="B54" s="64"/>
      <c r="C54" s="64"/>
      <c r="D54" s="82"/>
      <c r="E54" s="67"/>
      <c r="F54" s="67"/>
      <c r="G54" s="64"/>
      <c r="H54" s="91"/>
      <c r="I54" s="64"/>
      <c r="J54" s="64"/>
      <c r="K54" s="64"/>
      <c r="L54" s="64"/>
      <c r="M54" s="64"/>
      <c r="N54" s="64"/>
      <c r="O54" s="64"/>
      <c r="P54" s="64"/>
      <c r="Q54" s="20" t="s">
        <v>69</v>
      </c>
      <c r="R54" s="67"/>
      <c r="S54" s="20">
        <v>15810</v>
      </c>
      <c r="T54" s="10">
        <v>90.79</v>
      </c>
    </row>
    <row r="55" spans="1:20" x14ac:dyDescent="0.25">
      <c r="A55" s="64"/>
      <c r="B55" s="64"/>
      <c r="C55" s="64"/>
      <c r="D55" s="82"/>
      <c r="E55" s="67"/>
      <c r="F55" s="67"/>
      <c r="G55" s="64"/>
      <c r="H55" s="91"/>
      <c r="I55" s="64"/>
      <c r="J55" s="64"/>
      <c r="K55" s="64"/>
      <c r="L55" s="64"/>
      <c r="M55" s="64"/>
      <c r="N55" s="64"/>
      <c r="O55" s="64"/>
      <c r="P55" s="64"/>
      <c r="Q55" s="20" t="s">
        <v>70</v>
      </c>
      <c r="R55" s="67"/>
      <c r="S55" s="20">
        <v>8802</v>
      </c>
      <c r="T55" s="10">
        <v>85.04</v>
      </c>
    </row>
    <row r="56" spans="1:20" x14ac:dyDescent="0.25">
      <c r="A56" s="64"/>
      <c r="B56" s="64"/>
      <c r="C56" s="64"/>
      <c r="D56" s="82"/>
      <c r="E56" s="67"/>
      <c r="F56" s="67"/>
      <c r="G56" s="64"/>
      <c r="H56" s="91"/>
      <c r="I56" s="64"/>
      <c r="J56" s="64"/>
      <c r="K56" s="64"/>
      <c r="L56" s="64"/>
      <c r="M56" s="64"/>
      <c r="N56" s="64"/>
      <c r="O56" s="64"/>
      <c r="P56" s="64"/>
      <c r="Q56" s="20" t="s">
        <v>71</v>
      </c>
      <c r="R56" s="67"/>
      <c r="S56" s="20">
        <v>18823</v>
      </c>
      <c r="T56" s="10">
        <v>86.3</v>
      </c>
    </row>
    <row r="57" spans="1:20" x14ac:dyDescent="0.25">
      <c r="A57" s="64"/>
      <c r="B57" s="64"/>
      <c r="C57" s="64"/>
      <c r="D57" s="82"/>
      <c r="E57" s="67"/>
      <c r="F57" s="67"/>
      <c r="G57" s="64"/>
      <c r="H57" s="91"/>
      <c r="I57" s="64"/>
      <c r="J57" s="64"/>
      <c r="K57" s="64"/>
      <c r="L57" s="64"/>
      <c r="M57" s="64"/>
      <c r="N57" s="64"/>
      <c r="O57" s="64"/>
      <c r="P57" s="64"/>
      <c r="Q57" s="20" t="s">
        <v>72</v>
      </c>
      <c r="R57" s="67"/>
      <c r="S57" s="20">
        <v>9406</v>
      </c>
      <c r="T57" s="10">
        <v>87.58</v>
      </c>
    </row>
    <row r="58" spans="1:20" x14ac:dyDescent="0.25">
      <c r="A58" s="64"/>
      <c r="B58" s="64"/>
      <c r="C58" s="64"/>
      <c r="D58" s="82"/>
      <c r="E58" s="67"/>
      <c r="F58" s="67"/>
      <c r="G58" s="64"/>
      <c r="H58" s="91"/>
      <c r="I58" s="64"/>
      <c r="J58" s="64"/>
      <c r="K58" s="64"/>
      <c r="L58" s="64"/>
      <c r="M58" s="64"/>
      <c r="N58" s="64"/>
      <c r="O58" s="64"/>
      <c r="P58" s="64"/>
      <c r="Q58" s="20" t="s">
        <v>73</v>
      </c>
      <c r="R58" s="67"/>
      <c r="S58" s="20">
        <v>7048</v>
      </c>
      <c r="T58" s="10">
        <v>90.66</v>
      </c>
    </row>
    <row r="59" spans="1:20" ht="17.25" thickBot="1" x14ac:dyDescent="0.3">
      <c r="A59" s="62"/>
      <c r="B59" s="62"/>
      <c r="C59" s="62"/>
      <c r="D59" s="81"/>
      <c r="E59" s="66"/>
      <c r="F59" s="66"/>
      <c r="G59" s="62"/>
      <c r="H59" s="92"/>
      <c r="I59" s="62"/>
      <c r="J59" s="62"/>
      <c r="K59" s="62"/>
      <c r="L59" s="62"/>
      <c r="M59" s="62"/>
      <c r="N59" s="62"/>
      <c r="O59" s="62"/>
      <c r="P59" s="62"/>
      <c r="Q59" s="21" t="s">
        <v>74</v>
      </c>
      <c r="R59" s="66"/>
      <c r="S59" s="21">
        <v>13740</v>
      </c>
      <c r="T59" s="11">
        <v>90.25</v>
      </c>
    </row>
    <row r="60" spans="1:20" x14ac:dyDescent="0.25">
      <c r="A60" s="63" t="s">
        <v>206</v>
      </c>
      <c r="B60" s="63" t="s">
        <v>138</v>
      </c>
      <c r="C60" s="63"/>
      <c r="D60" s="80" t="s">
        <v>99</v>
      </c>
      <c r="E60" s="65">
        <v>2021</v>
      </c>
      <c r="F60" s="65">
        <v>4.38</v>
      </c>
      <c r="G60" s="63"/>
      <c r="H60" s="58" t="s">
        <v>125</v>
      </c>
      <c r="I60" s="63"/>
      <c r="J60" s="63"/>
      <c r="K60" s="63"/>
      <c r="L60" s="63"/>
      <c r="M60" s="63"/>
      <c r="N60" s="63"/>
      <c r="O60" s="63"/>
      <c r="P60" s="63"/>
      <c r="Q60" s="19" t="s">
        <v>50</v>
      </c>
      <c r="R60" s="65">
        <v>41</v>
      </c>
      <c r="S60" s="19">
        <v>1760</v>
      </c>
      <c r="T60" s="9">
        <v>98</v>
      </c>
    </row>
    <row r="61" spans="1:20" x14ac:dyDescent="0.25">
      <c r="A61" s="64"/>
      <c r="B61" s="64"/>
      <c r="C61" s="64"/>
      <c r="D61" s="82"/>
      <c r="E61" s="67"/>
      <c r="F61" s="67"/>
      <c r="G61" s="64"/>
      <c r="H61" s="59"/>
      <c r="I61" s="64"/>
      <c r="J61" s="64"/>
      <c r="K61" s="64"/>
      <c r="L61" s="64"/>
      <c r="M61" s="64"/>
      <c r="N61" s="64"/>
      <c r="O61" s="64"/>
      <c r="P61" s="64"/>
      <c r="Q61" s="20" t="s">
        <v>51</v>
      </c>
      <c r="R61" s="67"/>
      <c r="S61" s="20">
        <v>308000</v>
      </c>
      <c r="T61" s="10">
        <v>98</v>
      </c>
    </row>
    <row r="62" spans="1:20" x14ac:dyDescent="0.25">
      <c r="A62" s="64"/>
      <c r="B62" s="64"/>
      <c r="C62" s="64"/>
      <c r="D62" s="82"/>
      <c r="E62" s="67"/>
      <c r="F62" s="67"/>
      <c r="G62" s="64"/>
      <c r="H62" s="59"/>
      <c r="I62" s="64"/>
      <c r="J62" s="64"/>
      <c r="K62" s="64"/>
      <c r="L62" s="64"/>
      <c r="M62" s="64"/>
      <c r="N62" s="64"/>
      <c r="O62" s="64"/>
      <c r="P62" s="64"/>
      <c r="Q62" s="20" t="s">
        <v>75</v>
      </c>
      <c r="R62" s="67"/>
      <c r="S62" s="20">
        <v>8979</v>
      </c>
      <c r="T62" s="10" t="s">
        <v>76</v>
      </c>
    </row>
    <row r="63" spans="1:20" ht="17.25" thickBot="1" x14ac:dyDescent="0.3">
      <c r="A63" s="62"/>
      <c r="B63" s="62"/>
      <c r="C63" s="62"/>
      <c r="D63" s="81"/>
      <c r="E63" s="66"/>
      <c r="F63" s="66"/>
      <c r="G63" s="62"/>
      <c r="H63" s="60"/>
      <c r="I63" s="62"/>
      <c r="J63" s="62"/>
      <c r="K63" s="62"/>
      <c r="L63" s="62"/>
      <c r="M63" s="62"/>
      <c r="N63" s="62"/>
      <c r="O63" s="62"/>
      <c r="P63" s="62"/>
      <c r="Q63" s="21" t="s">
        <v>77</v>
      </c>
      <c r="R63" s="66"/>
      <c r="S63" s="21">
        <v>67650</v>
      </c>
      <c r="T63" s="11" t="s">
        <v>76</v>
      </c>
    </row>
    <row r="64" spans="1:20" x14ac:dyDescent="0.25">
      <c r="A64" s="63" t="s">
        <v>174</v>
      </c>
      <c r="B64" s="63" t="s">
        <v>149</v>
      </c>
      <c r="C64" s="63"/>
      <c r="D64" s="80" t="s">
        <v>100</v>
      </c>
      <c r="E64" s="65">
        <v>2021</v>
      </c>
      <c r="F64" s="65">
        <v>2.984</v>
      </c>
      <c r="G64" s="63"/>
      <c r="H64" s="58" t="s">
        <v>11</v>
      </c>
      <c r="I64" s="63"/>
      <c r="J64" s="63"/>
      <c r="K64" s="63"/>
      <c r="L64" s="63"/>
      <c r="M64" s="63"/>
      <c r="N64" s="63"/>
      <c r="O64" s="63"/>
      <c r="P64" s="63"/>
      <c r="Q64" s="19" t="s">
        <v>51</v>
      </c>
      <c r="R64" s="65">
        <v>41</v>
      </c>
      <c r="S64" s="19">
        <v>30800</v>
      </c>
      <c r="T64" s="9">
        <v>98.1</v>
      </c>
    </row>
    <row r="65" spans="1:20" x14ac:dyDescent="0.25">
      <c r="A65" s="64"/>
      <c r="B65" s="64"/>
      <c r="C65" s="64"/>
      <c r="D65" s="82"/>
      <c r="E65" s="67"/>
      <c r="F65" s="67"/>
      <c r="G65" s="64"/>
      <c r="H65" s="59"/>
      <c r="I65" s="64"/>
      <c r="J65" s="64"/>
      <c r="K65" s="64"/>
      <c r="L65" s="64"/>
      <c r="M65" s="64"/>
      <c r="N65" s="64"/>
      <c r="O65" s="64"/>
      <c r="P65" s="64"/>
      <c r="Q65" s="20" t="s">
        <v>24</v>
      </c>
      <c r="R65" s="67"/>
      <c r="S65" s="20">
        <v>3868</v>
      </c>
      <c r="T65" s="10">
        <v>94.9</v>
      </c>
    </row>
    <row r="66" spans="1:20" ht="17.25" thickBot="1" x14ac:dyDescent="0.3">
      <c r="A66" s="62"/>
      <c r="B66" s="62"/>
      <c r="C66" s="62"/>
      <c r="D66" s="81"/>
      <c r="E66" s="66"/>
      <c r="F66" s="66"/>
      <c r="G66" s="62"/>
      <c r="H66" s="60"/>
      <c r="I66" s="62"/>
      <c r="J66" s="62"/>
      <c r="K66" s="62"/>
      <c r="L66" s="62"/>
      <c r="M66" s="62"/>
      <c r="N66" s="62"/>
      <c r="O66" s="62"/>
      <c r="P66" s="62"/>
      <c r="Q66" s="21" t="s">
        <v>78</v>
      </c>
      <c r="R66" s="66"/>
      <c r="S66" s="21">
        <v>1229712</v>
      </c>
      <c r="T66" s="11">
        <v>98</v>
      </c>
    </row>
    <row r="67" spans="1:20" x14ac:dyDescent="0.25">
      <c r="A67" s="65" t="s">
        <v>207</v>
      </c>
      <c r="B67" s="65"/>
      <c r="C67" s="65"/>
      <c r="D67" s="93" t="s">
        <v>101</v>
      </c>
      <c r="E67" s="65">
        <v>2021</v>
      </c>
      <c r="F67" s="65">
        <v>11.622</v>
      </c>
      <c r="G67" s="65"/>
      <c r="H67" s="90" t="s">
        <v>12</v>
      </c>
      <c r="I67" s="65"/>
      <c r="J67" s="65"/>
      <c r="K67" s="65"/>
      <c r="L67" s="65"/>
      <c r="M67" s="65"/>
      <c r="N67" s="65"/>
      <c r="O67" s="65"/>
      <c r="P67" s="65"/>
      <c r="Q67" s="19" t="s">
        <v>119</v>
      </c>
      <c r="R67" s="65">
        <v>41</v>
      </c>
      <c r="S67" s="19">
        <v>39232</v>
      </c>
      <c r="T67" s="9">
        <v>96.2</v>
      </c>
    </row>
    <row r="68" spans="1:20" ht="17.25" thickBot="1" x14ac:dyDescent="0.3">
      <c r="A68" s="66"/>
      <c r="B68" s="66"/>
      <c r="C68" s="66"/>
      <c r="D68" s="95"/>
      <c r="E68" s="66"/>
      <c r="F68" s="66"/>
      <c r="G68" s="66"/>
      <c r="H68" s="92"/>
      <c r="I68" s="66"/>
      <c r="J68" s="66"/>
      <c r="K68" s="66"/>
      <c r="L68" s="66"/>
      <c r="M68" s="66"/>
      <c r="N68" s="66"/>
      <c r="O68" s="66"/>
      <c r="P68" s="66"/>
      <c r="Q68" s="21" t="s">
        <v>114</v>
      </c>
      <c r="R68" s="66"/>
      <c r="S68" s="21">
        <v>21306</v>
      </c>
      <c r="T68" s="11">
        <v>96.6</v>
      </c>
    </row>
    <row r="69" spans="1:20" x14ac:dyDescent="0.25">
      <c r="A69" s="63" t="s">
        <v>225</v>
      </c>
      <c r="B69" s="63" t="s">
        <v>157</v>
      </c>
      <c r="C69" s="63"/>
      <c r="D69" s="80" t="s">
        <v>102</v>
      </c>
      <c r="E69" s="65">
        <v>2021</v>
      </c>
      <c r="F69" s="65">
        <v>2.6789999999999998</v>
      </c>
      <c r="G69" s="63"/>
      <c r="H69" s="90" t="s">
        <v>13</v>
      </c>
      <c r="I69" s="63"/>
      <c r="J69" s="63"/>
      <c r="K69" s="63"/>
      <c r="L69" s="63"/>
      <c r="M69" s="63"/>
      <c r="N69" s="63"/>
      <c r="O69" s="63"/>
      <c r="P69" s="63"/>
      <c r="Q69" s="19" t="s">
        <v>110</v>
      </c>
      <c r="R69" s="65">
        <v>41</v>
      </c>
      <c r="S69" s="19">
        <v>308000</v>
      </c>
      <c r="T69" s="9">
        <v>98.9</v>
      </c>
    </row>
    <row r="70" spans="1:20" x14ac:dyDescent="0.25">
      <c r="A70" s="64"/>
      <c r="B70" s="64"/>
      <c r="C70" s="64"/>
      <c r="D70" s="82"/>
      <c r="E70" s="67"/>
      <c r="F70" s="67"/>
      <c r="G70" s="64"/>
      <c r="H70" s="91"/>
      <c r="I70" s="64"/>
      <c r="J70" s="64"/>
      <c r="K70" s="64"/>
      <c r="L70" s="64"/>
      <c r="M70" s="64"/>
      <c r="N70" s="64"/>
      <c r="O70" s="64"/>
      <c r="P70" s="64"/>
      <c r="Q70" s="20" t="s">
        <v>111</v>
      </c>
      <c r="R70" s="67"/>
      <c r="S70" s="20">
        <v>1760</v>
      </c>
      <c r="T70" s="10">
        <v>97.6</v>
      </c>
    </row>
    <row r="71" spans="1:20" x14ac:dyDescent="0.25">
      <c r="A71" s="64"/>
      <c r="B71" s="64"/>
      <c r="C71" s="64"/>
      <c r="D71" s="82"/>
      <c r="E71" s="67"/>
      <c r="F71" s="67"/>
      <c r="G71" s="64"/>
      <c r="H71" s="91"/>
      <c r="I71" s="64"/>
      <c r="J71" s="64"/>
      <c r="K71" s="64"/>
      <c r="L71" s="64"/>
      <c r="M71" s="64"/>
      <c r="N71" s="64"/>
      <c r="O71" s="64"/>
      <c r="P71" s="64"/>
      <c r="Q71" s="20" t="s">
        <v>120</v>
      </c>
      <c r="R71" s="67"/>
      <c r="S71" s="20">
        <v>31874</v>
      </c>
      <c r="T71" s="10">
        <v>95.4</v>
      </c>
    </row>
    <row r="72" spans="1:20" x14ac:dyDescent="0.25">
      <c r="A72" s="64"/>
      <c r="B72" s="64"/>
      <c r="C72" s="64"/>
      <c r="D72" s="82"/>
      <c r="E72" s="67"/>
      <c r="F72" s="67"/>
      <c r="G72" s="64"/>
      <c r="H72" s="91"/>
      <c r="I72" s="64"/>
      <c r="J72" s="64"/>
      <c r="K72" s="64"/>
      <c r="L72" s="64"/>
      <c r="M72" s="64"/>
      <c r="N72" s="64"/>
      <c r="O72" s="64"/>
      <c r="P72" s="64"/>
      <c r="Q72" s="31" t="s">
        <v>120</v>
      </c>
      <c r="R72" s="67"/>
      <c r="S72" s="20">
        <v>23630</v>
      </c>
      <c r="T72" s="10">
        <v>98.8</v>
      </c>
    </row>
    <row r="73" spans="1:20" x14ac:dyDescent="0.25">
      <c r="A73" s="64"/>
      <c r="B73" s="64"/>
      <c r="C73" s="64"/>
      <c r="D73" s="82"/>
      <c r="E73" s="67"/>
      <c r="F73" s="67"/>
      <c r="G73" s="64"/>
      <c r="H73" s="91"/>
      <c r="I73" s="64"/>
      <c r="J73" s="64"/>
      <c r="K73" s="64"/>
      <c r="L73" s="64"/>
      <c r="M73" s="64"/>
      <c r="N73" s="64"/>
      <c r="O73" s="64"/>
      <c r="P73" s="64"/>
      <c r="Q73" s="25" t="s">
        <v>150</v>
      </c>
      <c r="R73" s="67"/>
      <c r="S73" s="20">
        <v>45400</v>
      </c>
      <c r="T73" s="10">
        <v>99.8</v>
      </c>
    </row>
    <row r="74" spans="1:20" x14ac:dyDescent="0.25">
      <c r="A74" s="64"/>
      <c r="B74" s="64"/>
      <c r="C74" s="64"/>
      <c r="D74" s="82"/>
      <c r="E74" s="67"/>
      <c r="F74" s="67"/>
      <c r="G74" s="64"/>
      <c r="H74" s="91"/>
      <c r="I74" s="64"/>
      <c r="J74" s="64"/>
      <c r="K74" s="64"/>
      <c r="L74" s="64"/>
      <c r="M74" s="64"/>
      <c r="N74" s="64"/>
      <c r="O74" s="64"/>
      <c r="P74" s="64"/>
      <c r="Q74" s="25" t="s">
        <v>122</v>
      </c>
      <c r="R74" s="67"/>
      <c r="S74" s="20">
        <v>36670</v>
      </c>
      <c r="T74" s="10">
        <v>98.5</v>
      </c>
    </row>
    <row r="75" spans="1:20" ht="17.25" thickBot="1" x14ac:dyDescent="0.3">
      <c r="A75" s="62"/>
      <c r="B75" s="62"/>
      <c r="C75" s="62"/>
      <c r="D75" s="81"/>
      <c r="E75" s="66"/>
      <c r="F75" s="66"/>
      <c r="G75" s="62"/>
      <c r="H75" s="92"/>
      <c r="I75" s="62"/>
      <c r="J75" s="62"/>
      <c r="K75" s="62"/>
      <c r="L75" s="62"/>
      <c r="M75" s="62"/>
      <c r="N75" s="62"/>
      <c r="O75" s="62"/>
      <c r="P75" s="62"/>
      <c r="Q75" s="26" t="s">
        <v>109</v>
      </c>
      <c r="R75" s="66"/>
      <c r="S75" s="21">
        <v>22382</v>
      </c>
      <c r="T75" s="11">
        <v>99</v>
      </c>
    </row>
    <row r="76" spans="1:20" x14ac:dyDescent="0.25">
      <c r="A76" s="63" t="s">
        <v>226</v>
      </c>
      <c r="B76" s="63" t="s">
        <v>151</v>
      </c>
      <c r="C76" s="63"/>
      <c r="D76" s="80" t="s">
        <v>103</v>
      </c>
      <c r="E76" s="65">
        <v>2022</v>
      </c>
      <c r="F76" s="65" t="s">
        <v>96</v>
      </c>
      <c r="G76" s="63"/>
      <c r="H76" s="90" t="s">
        <v>14</v>
      </c>
      <c r="I76" s="63"/>
      <c r="J76" s="63"/>
      <c r="K76" s="63"/>
      <c r="L76" s="63"/>
      <c r="M76" s="63"/>
      <c r="N76" s="63"/>
      <c r="O76" s="63"/>
      <c r="P76" s="63"/>
      <c r="Q76" s="19" t="s">
        <v>112</v>
      </c>
      <c r="R76" s="65">
        <v>41</v>
      </c>
      <c r="S76" s="19">
        <v>1760</v>
      </c>
      <c r="T76" s="9">
        <v>88.9</v>
      </c>
    </row>
    <row r="77" spans="1:20" ht="17.25" thickBot="1" x14ac:dyDescent="0.3">
      <c r="A77" s="62"/>
      <c r="B77" s="62"/>
      <c r="C77" s="62"/>
      <c r="D77" s="81"/>
      <c r="E77" s="66"/>
      <c r="F77" s="66"/>
      <c r="G77" s="62"/>
      <c r="H77" s="92"/>
      <c r="I77" s="62"/>
      <c r="J77" s="62"/>
      <c r="K77" s="62"/>
      <c r="L77" s="62"/>
      <c r="M77" s="62"/>
      <c r="N77" s="62"/>
      <c r="O77" s="62"/>
      <c r="P77" s="62"/>
      <c r="Q77" s="21" t="s">
        <v>113</v>
      </c>
      <c r="R77" s="66"/>
      <c r="S77" s="21">
        <v>24000</v>
      </c>
      <c r="T77" s="11">
        <v>92.8</v>
      </c>
    </row>
    <row r="78" spans="1:20" x14ac:dyDescent="0.25">
      <c r="A78" s="63" t="s">
        <v>208</v>
      </c>
      <c r="B78" s="63" t="s">
        <v>43</v>
      </c>
      <c r="C78" s="63"/>
      <c r="D78" s="93" t="s">
        <v>101</v>
      </c>
      <c r="E78" s="65">
        <v>2022</v>
      </c>
      <c r="F78" s="65">
        <v>11.622</v>
      </c>
      <c r="G78" s="63"/>
      <c r="H78" s="90" t="s">
        <v>15</v>
      </c>
      <c r="I78" s="63"/>
      <c r="J78" s="63"/>
      <c r="K78" s="63"/>
      <c r="L78" s="63"/>
      <c r="M78" s="63"/>
      <c r="N78" s="63"/>
      <c r="O78" s="63"/>
      <c r="P78" s="63"/>
      <c r="Q78" s="19" t="s">
        <v>112</v>
      </c>
      <c r="R78" s="65">
        <v>41</v>
      </c>
      <c r="S78" s="19">
        <v>1760</v>
      </c>
      <c r="T78" s="9">
        <v>99</v>
      </c>
    </row>
    <row r="79" spans="1:20" x14ac:dyDescent="0.25">
      <c r="A79" s="64"/>
      <c r="B79" s="64"/>
      <c r="C79" s="64"/>
      <c r="D79" s="94"/>
      <c r="E79" s="67"/>
      <c r="F79" s="67"/>
      <c r="G79" s="64"/>
      <c r="H79" s="91"/>
      <c r="I79" s="64"/>
      <c r="J79" s="64"/>
      <c r="K79" s="64"/>
      <c r="L79" s="64"/>
      <c r="M79" s="64"/>
      <c r="N79" s="64"/>
      <c r="O79" s="64"/>
      <c r="P79" s="64"/>
      <c r="Q79" s="20" t="s">
        <v>46</v>
      </c>
      <c r="R79" s="67"/>
      <c r="S79" s="20">
        <v>308000</v>
      </c>
      <c r="T79" s="10">
        <v>99</v>
      </c>
    </row>
    <row r="80" spans="1:20" x14ac:dyDescent="0.25">
      <c r="A80" s="64"/>
      <c r="B80" s="64"/>
      <c r="C80" s="64"/>
      <c r="D80" s="94"/>
      <c r="E80" s="67"/>
      <c r="F80" s="67"/>
      <c r="G80" s="64"/>
      <c r="H80" s="91"/>
      <c r="I80" s="64"/>
      <c r="J80" s="64"/>
      <c r="K80" s="64"/>
      <c r="L80" s="64"/>
      <c r="M80" s="64"/>
      <c r="N80" s="64"/>
      <c r="O80" s="64"/>
      <c r="P80" s="64"/>
      <c r="Q80" s="20" t="s">
        <v>116</v>
      </c>
      <c r="R80" s="67"/>
      <c r="S80" s="20">
        <v>20000</v>
      </c>
      <c r="T80" s="10">
        <v>88</v>
      </c>
    </row>
    <row r="81" spans="1:20" x14ac:dyDescent="0.25">
      <c r="A81" s="64"/>
      <c r="B81" s="64"/>
      <c r="C81" s="64"/>
      <c r="D81" s="94"/>
      <c r="E81" s="67"/>
      <c r="F81" s="67"/>
      <c r="G81" s="64"/>
      <c r="H81" s="91"/>
      <c r="I81" s="64"/>
      <c r="J81" s="64"/>
      <c r="K81" s="64"/>
      <c r="L81" s="64"/>
      <c r="M81" s="64"/>
      <c r="N81" s="64"/>
      <c r="O81" s="64"/>
      <c r="P81" s="64"/>
      <c r="Q81" s="20" t="s">
        <v>108</v>
      </c>
      <c r="R81" s="67"/>
      <c r="S81" s="20">
        <v>31874</v>
      </c>
      <c r="T81" s="10">
        <v>77</v>
      </c>
    </row>
    <row r="82" spans="1:20" x14ac:dyDescent="0.25">
      <c r="A82" s="64"/>
      <c r="B82" s="64"/>
      <c r="C82" s="64"/>
      <c r="D82" s="94"/>
      <c r="E82" s="67"/>
      <c r="F82" s="67"/>
      <c r="G82" s="64"/>
      <c r="H82" s="91"/>
      <c r="I82" s="64"/>
      <c r="J82" s="64"/>
      <c r="K82" s="64"/>
      <c r="L82" s="64"/>
      <c r="M82" s="64"/>
      <c r="N82" s="64"/>
      <c r="O82" s="64"/>
      <c r="P82" s="64"/>
      <c r="Q82" s="20" t="s">
        <v>121</v>
      </c>
      <c r="R82" s="67"/>
      <c r="S82" s="20">
        <v>22382</v>
      </c>
      <c r="T82" s="10">
        <v>82</v>
      </c>
    </row>
    <row r="83" spans="1:20" ht="17.25" thickBot="1" x14ac:dyDescent="0.3">
      <c r="A83" s="62"/>
      <c r="B83" s="62"/>
      <c r="C83" s="62"/>
      <c r="D83" s="95"/>
      <c r="E83" s="66"/>
      <c r="F83" s="66"/>
      <c r="G83" s="62"/>
      <c r="H83" s="92"/>
      <c r="I83" s="62"/>
      <c r="J83" s="62"/>
      <c r="K83" s="62"/>
      <c r="L83" s="62"/>
      <c r="M83" s="62"/>
      <c r="N83" s="62"/>
      <c r="O83" s="62"/>
      <c r="P83" s="62"/>
      <c r="Q83" s="21" t="s">
        <v>115</v>
      </c>
      <c r="R83" s="66"/>
      <c r="S83" s="33">
        <v>23630</v>
      </c>
      <c r="T83" s="11">
        <v>86</v>
      </c>
    </row>
    <row r="84" spans="1:20" x14ac:dyDescent="0.25">
      <c r="A84" s="63" t="s">
        <v>227</v>
      </c>
      <c r="B84" s="63" t="s">
        <v>139</v>
      </c>
      <c r="C84" s="63"/>
      <c r="D84" s="80" t="s">
        <v>93</v>
      </c>
      <c r="E84" s="65">
        <v>2021</v>
      </c>
      <c r="F84" s="65">
        <v>4.0960000000000001</v>
      </c>
      <c r="G84" s="63"/>
      <c r="H84" s="58" t="s">
        <v>16</v>
      </c>
      <c r="I84" s="63"/>
      <c r="J84" s="63"/>
      <c r="K84" s="63"/>
      <c r="L84" s="63"/>
      <c r="M84" s="63"/>
      <c r="N84" s="63"/>
      <c r="O84" s="63"/>
      <c r="P84" s="63"/>
      <c r="Q84" s="24" t="s">
        <v>122</v>
      </c>
      <c r="R84" s="65">
        <v>41</v>
      </c>
      <c r="S84" s="34">
        <v>2260</v>
      </c>
      <c r="T84" s="10">
        <v>97.899999999999991</v>
      </c>
    </row>
    <row r="85" spans="1:20" x14ac:dyDescent="0.25">
      <c r="A85" s="64"/>
      <c r="B85" s="64"/>
      <c r="C85" s="64"/>
      <c r="D85" s="82"/>
      <c r="E85" s="67"/>
      <c r="F85" s="67"/>
      <c r="G85" s="64"/>
      <c r="H85" s="59"/>
      <c r="I85" s="64"/>
      <c r="J85" s="64"/>
      <c r="K85" s="64"/>
      <c r="L85" s="64"/>
      <c r="M85" s="64"/>
      <c r="N85" s="64"/>
      <c r="O85" s="64"/>
      <c r="P85" s="64"/>
      <c r="Q85" s="25" t="s">
        <v>123</v>
      </c>
      <c r="R85" s="67"/>
      <c r="S85" s="34">
        <v>1450</v>
      </c>
      <c r="T85" s="10">
        <v>94.199999999999989</v>
      </c>
    </row>
    <row r="86" spans="1:20" x14ac:dyDescent="0.25">
      <c r="A86" s="64"/>
      <c r="B86" s="64"/>
      <c r="C86" s="64"/>
      <c r="D86" s="82"/>
      <c r="E86" s="67"/>
      <c r="F86" s="67"/>
      <c r="G86" s="64"/>
      <c r="H86" s="59"/>
      <c r="I86" s="64"/>
      <c r="J86" s="64"/>
      <c r="K86" s="64"/>
      <c r="L86" s="64"/>
      <c r="M86" s="64"/>
      <c r="N86" s="64"/>
      <c r="O86" s="64"/>
      <c r="P86" s="64"/>
      <c r="Q86" s="20" t="s">
        <v>82</v>
      </c>
      <c r="R86" s="20">
        <v>51</v>
      </c>
      <c r="S86" s="34">
        <v>2614</v>
      </c>
      <c r="T86" s="10">
        <v>94.3</v>
      </c>
    </row>
    <row r="87" spans="1:20" ht="17.25" thickBot="1" x14ac:dyDescent="0.3">
      <c r="A87" s="62"/>
      <c r="B87" s="62"/>
      <c r="C87" s="62"/>
      <c r="D87" s="81"/>
      <c r="E87" s="66"/>
      <c r="F87" s="66"/>
      <c r="G87" s="62"/>
      <c r="H87" s="60"/>
      <c r="I87" s="62"/>
      <c r="J87" s="62"/>
      <c r="K87" s="62"/>
      <c r="L87" s="62"/>
      <c r="M87" s="62"/>
      <c r="N87" s="62"/>
      <c r="O87" s="62"/>
      <c r="P87" s="62"/>
      <c r="Q87" s="26" t="s">
        <v>108</v>
      </c>
      <c r="R87" s="21">
        <v>101</v>
      </c>
      <c r="S87" s="33">
        <v>4200</v>
      </c>
      <c r="T87" s="11">
        <v>97.7</v>
      </c>
    </row>
    <row r="88" spans="1:20" x14ac:dyDescent="0.25">
      <c r="A88" s="63" t="s">
        <v>228</v>
      </c>
      <c r="B88" s="63" t="s">
        <v>143</v>
      </c>
      <c r="C88" s="63"/>
      <c r="D88" s="80"/>
      <c r="E88" s="65">
        <v>2022</v>
      </c>
      <c r="F88" s="65" t="s">
        <v>96</v>
      </c>
      <c r="G88" s="63"/>
      <c r="H88" s="90" t="s">
        <v>17</v>
      </c>
      <c r="I88" s="63"/>
      <c r="J88" s="63"/>
      <c r="K88" s="63"/>
      <c r="L88" s="63"/>
      <c r="M88" s="63"/>
      <c r="N88" s="63"/>
      <c r="O88" s="63"/>
      <c r="P88" s="63"/>
      <c r="Q88" s="19" t="s">
        <v>81</v>
      </c>
      <c r="R88" s="65">
        <v>41</v>
      </c>
      <c r="S88" s="34">
        <v>1760</v>
      </c>
      <c r="T88" s="10">
        <v>98.79</v>
      </c>
    </row>
    <row r="89" spans="1:20" x14ac:dyDescent="0.25">
      <c r="A89" s="64"/>
      <c r="B89" s="64"/>
      <c r="C89" s="64"/>
      <c r="D89" s="82"/>
      <c r="E89" s="67"/>
      <c r="F89" s="67"/>
      <c r="G89" s="64"/>
      <c r="H89" s="91"/>
      <c r="I89" s="64"/>
      <c r="J89" s="64"/>
      <c r="K89" s="64"/>
      <c r="L89" s="64"/>
      <c r="M89" s="64"/>
      <c r="N89" s="64"/>
      <c r="O89" s="64"/>
      <c r="P89" s="64"/>
      <c r="Q89" s="25" t="s">
        <v>147</v>
      </c>
      <c r="R89" s="67"/>
      <c r="S89" s="20">
        <v>8606</v>
      </c>
      <c r="T89" s="10">
        <v>99.87</v>
      </c>
    </row>
    <row r="90" spans="1:20" x14ac:dyDescent="0.25">
      <c r="A90" s="64"/>
      <c r="B90" s="64"/>
      <c r="C90" s="64"/>
      <c r="D90" s="82"/>
      <c r="E90" s="67"/>
      <c r="F90" s="67"/>
      <c r="G90" s="64"/>
      <c r="H90" s="91"/>
      <c r="I90" s="64"/>
      <c r="J90" s="64"/>
      <c r="K90" s="64"/>
      <c r="L90" s="64"/>
      <c r="M90" s="64"/>
      <c r="N90" s="64"/>
      <c r="O90" s="64"/>
      <c r="P90" s="64"/>
      <c r="Q90" s="20" t="s">
        <v>152</v>
      </c>
      <c r="R90" s="67"/>
      <c r="S90" s="20">
        <v>776</v>
      </c>
      <c r="T90" s="10">
        <v>95.84</v>
      </c>
    </row>
    <row r="91" spans="1:20" ht="17.25" thickBot="1" x14ac:dyDescent="0.3">
      <c r="A91" s="62"/>
      <c r="B91" s="62"/>
      <c r="C91" s="62"/>
      <c r="D91" s="81"/>
      <c r="E91" s="66"/>
      <c r="F91" s="66"/>
      <c r="G91" s="62"/>
      <c r="H91" s="92"/>
      <c r="I91" s="62"/>
      <c r="J91" s="62"/>
      <c r="K91" s="62"/>
      <c r="L91" s="62"/>
      <c r="M91" s="62"/>
      <c r="N91" s="62"/>
      <c r="O91" s="62"/>
      <c r="P91" s="62"/>
      <c r="Q91" s="26" t="s">
        <v>108</v>
      </c>
      <c r="R91" s="21">
        <v>101</v>
      </c>
      <c r="S91" s="21">
        <v>4200</v>
      </c>
      <c r="T91" s="11">
        <v>99.31</v>
      </c>
    </row>
    <row r="92" spans="1:20" ht="17.25" thickBot="1" x14ac:dyDescent="0.3">
      <c r="A92" s="8" t="s">
        <v>229</v>
      </c>
      <c r="B92" s="8"/>
      <c r="C92" s="8"/>
      <c r="D92" s="36"/>
      <c r="E92" s="32">
        <v>2022</v>
      </c>
      <c r="F92" s="32" t="s">
        <v>96</v>
      </c>
      <c r="G92" s="8"/>
      <c r="H92" s="39" t="s">
        <v>18</v>
      </c>
      <c r="I92" s="8"/>
      <c r="J92" s="8"/>
      <c r="K92" s="8"/>
      <c r="L92" s="8"/>
      <c r="M92" s="8"/>
      <c r="N92" s="8"/>
      <c r="O92" s="8"/>
      <c r="P92" s="8"/>
      <c r="Q92" s="7" t="s">
        <v>117</v>
      </c>
      <c r="R92" s="7" t="s">
        <v>117</v>
      </c>
      <c r="S92" s="7" t="s">
        <v>117</v>
      </c>
      <c r="T92" s="13" t="s">
        <v>117</v>
      </c>
    </row>
    <row r="93" spans="1:20" x14ac:dyDescent="0.25">
      <c r="A93" s="64" t="s">
        <v>230</v>
      </c>
      <c r="B93" s="64" t="s">
        <v>44</v>
      </c>
      <c r="C93" s="64"/>
      <c r="D93" s="82"/>
      <c r="E93" s="67">
        <v>2022</v>
      </c>
      <c r="F93" s="67" t="s">
        <v>107</v>
      </c>
      <c r="G93" s="64"/>
      <c r="H93" s="91" t="s">
        <v>19</v>
      </c>
      <c r="I93" s="64"/>
      <c r="J93" s="64"/>
      <c r="K93" s="64"/>
      <c r="L93" s="64"/>
      <c r="M93" s="64"/>
      <c r="N93" s="64"/>
      <c r="O93" s="64"/>
      <c r="P93" s="64"/>
      <c r="Q93" s="34" t="s">
        <v>118</v>
      </c>
      <c r="R93" s="67">
        <v>41</v>
      </c>
      <c r="S93" s="34">
        <v>36537</v>
      </c>
      <c r="T93" s="10" t="s">
        <v>107</v>
      </c>
    </row>
    <row r="94" spans="1:20" ht="17.25" thickBot="1" x14ac:dyDescent="0.3">
      <c r="A94" s="62"/>
      <c r="B94" s="62"/>
      <c r="C94" s="62"/>
      <c r="D94" s="81"/>
      <c r="E94" s="66"/>
      <c r="F94" s="66"/>
      <c r="G94" s="62"/>
      <c r="H94" s="92"/>
      <c r="I94" s="62"/>
      <c r="J94" s="62"/>
      <c r="K94" s="62"/>
      <c r="L94" s="62"/>
      <c r="M94" s="62"/>
      <c r="N94" s="62"/>
      <c r="O94" s="62"/>
      <c r="P94" s="62"/>
      <c r="Q94" s="21" t="s">
        <v>141</v>
      </c>
      <c r="R94" s="66"/>
      <c r="S94" s="21">
        <v>31873</v>
      </c>
      <c r="T94" s="11" t="s">
        <v>107</v>
      </c>
    </row>
    <row r="95" spans="1:20" ht="17.25" thickBot="1" x14ac:dyDescent="0.3">
      <c r="A95" s="8" t="s">
        <v>231</v>
      </c>
      <c r="B95" s="8" t="s">
        <v>135</v>
      </c>
      <c r="C95" s="8"/>
      <c r="D95" s="36" t="s">
        <v>104</v>
      </c>
      <c r="E95" s="7">
        <v>2019</v>
      </c>
      <c r="F95" s="7">
        <v>6.9370000000000003</v>
      </c>
      <c r="G95" s="8"/>
      <c r="H95" s="40" t="s">
        <v>20</v>
      </c>
      <c r="I95" s="8"/>
      <c r="J95" s="8"/>
      <c r="K95" s="8"/>
      <c r="L95" s="8"/>
      <c r="M95" s="8"/>
      <c r="N95" s="8"/>
      <c r="O95" s="8"/>
      <c r="P95" s="8"/>
      <c r="Q95" s="7" t="s">
        <v>83</v>
      </c>
      <c r="R95" s="7">
        <v>41</v>
      </c>
      <c r="S95" s="7">
        <v>1760</v>
      </c>
      <c r="T95" s="13">
        <v>88.6</v>
      </c>
    </row>
    <row r="96" spans="1:20" x14ac:dyDescent="0.25">
      <c r="A96" s="63" t="s">
        <v>209</v>
      </c>
      <c r="B96" s="63" t="s">
        <v>146</v>
      </c>
      <c r="C96" s="63"/>
      <c r="D96" s="80" t="s">
        <v>105</v>
      </c>
      <c r="E96" s="65">
        <v>2020</v>
      </c>
      <c r="F96" s="65">
        <v>4.0759999999999996</v>
      </c>
      <c r="G96" s="63"/>
      <c r="H96" s="88" t="s">
        <v>21</v>
      </c>
      <c r="I96" s="63"/>
      <c r="J96" s="63"/>
      <c r="K96" s="63"/>
      <c r="L96" s="63"/>
      <c r="M96" s="63"/>
      <c r="N96" s="63"/>
      <c r="O96" s="63"/>
      <c r="P96" s="63"/>
      <c r="Q96" s="24" t="s">
        <v>147</v>
      </c>
      <c r="R96" s="86">
        <v>41</v>
      </c>
      <c r="S96" s="19">
        <v>2834</v>
      </c>
      <c r="T96" s="9">
        <v>84.3</v>
      </c>
    </row>
    <row r="97" spans="1:20" ht="17.25" thickBot="1" x14ac:dyDescent="0.3">
      <c r="A97" s="62"/>
      <c r="B97" s="62"/>
      <c r="C97" s="62"/>
      <c r="D97" s="81"/>
      <c r="E97" s="66"/>
      <c r="F97" s="66"/>
      <c r="G97" s="62"/>
      <c r="H97" s="89"/>
      <c r="I97" s="62"/>
      <c r="J97" s="62"/>
      <c r="K97" s="62"/>
      <c r="L97" s="62"/>
      <c r="M97" s="62"/>
      <c r="N97" s="62"/>
      <c r="O97" s="62"/>
      <c r="P97" s="62"/>
      <c r="Q97" s="21" t="s">
        <v>79</v>
      </c>
      <c r="R97" s="87"/>
      <c r="S97" s="21">
        <v>11466</v>
      </c>
      <c r="T97" s="11">
        <v>87.9</v>
      </c>
    </row>
    <row r="98" spans="1:20" x14ac:dyDescent="0.25">
      <c r="A98" s="63" t="s">
        <v>232</v>
      </c>
      <c r="B98" s="63" t="s">
        <v>127</v>
      </c>
      <c r="C98" s="63"/>
      <c r="D98" s="80"/>
      <c r="E98" s="65">
        <v>2020</v>
      </c>
      <c r="F98" s="65"/>
      <c r="G98" s="63"/>
      <c r="H98" s="88" t="s">
        <v>128</v>
      </c>
      <c r="I98" s="63"/>
      <c r="J98" s="63"/>
      <c r="K98" s="63"/>
      <c r="L98" s="63"/>
      <c r="M98" s="63"/>
      <c r="N98" s="63"/>
      <c r="O98" s="63"/>
      <c r="P98" s="63"/>
      <c r="Q98" s="27" t="s">
        <v>132</v>
      </c>
      <c r="R98" s="65">
        <v>41</v>
      </c>
      <c r="S98" s="27">
        <v>1760</v>
      </c>
      <c r="T98" s="9">
        <v>94.5</v>
      </c>
    </row>
    <row r="99" spans="1:20" ht="17.25" thickBot="1" x14ac:dyDescent="0.3">
      <c r="A99" s="62"/>
      <c r="B99" s="62"/>
      <c r="C99" s="62"/>
      <c r="D99" s="81"/>
      <c r="E99" s="66"/>
      <c r="F99" s="66"/>
      <c r="G99" s="62"/>
      <c r="H99" s="89"/>
      <c r="I99" s="62"/>
      <c r="J99" s="62"/>
      <c r="K99" s="62"/>
      <c r="L99" s="62"/>
      <c r="M99" s="62"/>
      <c r="N99" s="62"/>
      <c r="O99" s="62"/>
      <c r="P99" s="62"/>
      <c r="Q99" s="28" t="s">
        <v>46</v>
      </c>
      <c r="R99" s="66"/>
      <c r="S99" s="28">
        <v>308000</v>
      </c>
      <c r="T99" s="11" t="s">
        <v>160</v>
      </c>
    </row>
    <row r="100" spans="1:20" x14ac:dyDescent="0.25">
      <c r="A100" s="63" t="s">
        <v>233</v>
      </c>
      <c r="B100" s="63" t="s">
        <v>136</v>
      </c>
      <c r="C100" s="63"/>
      <c r="D100" s="80"/>
      <c r="E100" s="65">
        <v>2020</v>
      </c>
      <c r="F100" s="65"/>
      <c r="G100" s="63"/>
      <c r="H100" s="83" t="s">
        <v>193</v>
      </c>
      <c r="I100" s="63"/>
      <c r="J100" s="63"/>
      <c r="K100" s="63"/>
      <c r="L100" s="63"/>
      <c r="M100" s="63"/>
      <c r="N100" s="63"/>
      <c r="O100" s="63"/>
      <c r="P100" s="63"/>
      <c r="Q100" s="29" t="s">
        <v>153</v>
      </c>
      <c r="R100" s="29">
        <v>41</v>
      </c>
      <c r="S100" s="29">
        <v>5384</v>
      </c>
      <c r="T100" s="14">
        <v>98.71</v>
      </c>
    </row>
    <row r="101" spans="1:20" x14ac:dyDescent="0.25">
      <c r="A101" s="64"/>
      <c r="B101" s="64"/>
      <c r="C101" s="64"/>
      <c r="D101" s="82"/>
      <c r="E101" s="67"/>
      <c r="F101" s="67"/>
      <c r="G101" s="64"/>
      <c r="H101" s="84"/>
      <c r="I101" s="64"/>
      <c r="J101" s="64"/>
      <c r="K101" s="64"/>
      <c r="L101" s="64"/>
      <c r="M101" s="64"/>
      <c r="N101" s="64"/>
      <c r="O101" s="64"/>
      <c r="P101" s="64"/>
      <c r="Q101" s="12" t="s">
        <v>129</v>
      </c>
      <c r="R101" s="12">
        <v>41</v>
      </c>
      <c r="S101" s="12">
        <v>1760</v>
      </c>
      <c r="T101" s="15">
        <v>99.24</v>
      </c>
    </row>
    <row r="102" spans="1:20" ht="17.25" thickBot="1" x14ac:dyDescent="0.3">
      <c r="A102" s="62"/>
      <c r="B102" s="62"/>
      <c r="C102" s="62"/>
      <c r="D102" s="81"/>
      <c r="E102" s="66"/>
      <c r="F102" s="66"/>
      <c r="G102" s="62"/>
      <c r="H102" s="85"/>
      <c r="I102" s="62"/>
      <c r="J102" s="62"/>
      <c r="K102" s="62"/>
      <c r="L102" s="62"/>
      <c r="M102" s="62"/>
      <c r="N102" s="62"/>
      <c r="O102" s="62"/>
      <c r="P102" s="62"/>
      <c r="Q102" s="30" t="s">
        <v>130</v>
      </c>
      <c r="R102" s="30">
        <v>41</v>
      </c>
      <c r="S102" s="30">
        <v>3868</v>
      </c>
      <c r="T102" s="16">
        <v>99.72</v>
      </c>
    </row>
    <row r="103" spans="1:20" ht="17.25" thickBot="1" x14ac:dyDescent="0.3">
      <c r="A103" s="8" t="s">
        <v>175</v>
      </c>
      <c r="B103" s="8" t="s">
        <v>131</v>
      </c>
      <c r="C103" s="8"/>
      <c r="D103" s="36"/>
      <c r="E103" s="7">
        <v>2019</v>
      </c>
      <c r="F103" s="7"/>
      <c r="G103" s="8"/>
      <c r="H103" s="45" t="s">
        <v>194</v>
      </c>
      <c r="I103" s="8"/>
      <c r="J103" s="8"/>
      <c r="K103" s="8"/>
      <c r="L103" s="8"/>
      <c r="M103" s="8"/>
      <c r="N103" s="8"/>
      <c r="O103" s="8"/>
      <c r="P103" s="8"/>
      <c r="Q103" s="23" t="s">
        <v>133</v>
      </c>
      <c r="R103" s="23">
        <v>41</v>
      </c>
      <c r="S103" s="23">
        <v>1760</v>
      </c>
      <c r="T103" s="17">
        <v>93.1</v>
      </c>
    </row>
    <row r="104" spans="1:20" x14ac:dyDescent="0.25">
      <c r="A104" s="63" t="s">
        <v>234</v>
      </c>
      <c r="B104" s="63" t="s">
        <v>154</v>
      </c>
      <c r="C104" s="63"/>
      <c r="D104" s="80"/>
      <c r="E104" s="65">
        <v>2019</v>
      </c>
      <c r="F104" s="65"/>
      <c r="G104" s="63"/>
      <c r="H104" s="96" t="s">
        <v>195</v>
      </c>
      <c r="I104" s="63"/>
      <c r="J104" s="63"/>
      <c r="K104" s="63"/>
      <c r="L104" s="63"/>
      <c r="M104" s="63"/>
      <c r="N104" s="63"/>
      <c r="O104" s="63"/>
      <c r="P104" s="63"/>
      <c r="Q104" s="29" t="s">
        <v>80</v>
      </c>
      <c r="R104" s="29">
        <v>41</v>
      </c>
      <c r="S104" s="29">
        <v>5384</v>
      </c>
      <c r="T104" s="14">
        <v>98.71</v>
      </c>
    </row>
    <row r="105" spans="1:20" x14ac:dyDescent="0.25">
      <c r="A105" s="64"/>
      <c r="B105" s="64"/>
      <c r="C105" s="64"/>
      <c r="D105" s="82"/>
      <c r="E105" s="67"/>
      <c r="F105" s="67"/>
      <c r="G105" s="64"/>
      <c r="H105" s="84"/>
      <c r="I105" s="64"/>
      <c r="J105" s="64"/>
      <c r="K105" s="64"/>
      <c r="L105" s="64"/>
      <c r="M105" s="64"/>
      <c r="N105" s="64"/>
      <c r="O105" s="64"/>
      <c r="P105" s="64"/>
      <c r="Q105" s="12" t="s">
        <v>129</v>
      </c>
      <c r="R105" s="12">
        <v>41</v>
      </c>
      <c r="S105" s="12">
        <v>1760</v>
      </c>
      <c r="T105" s="15">
        <v>99.24</v>
      </c>
    </row>
    <row r="106" spans="1:20" ht="17.25" thickBot="1" x14ac:dyDescent="0.3">
      <c r="A106" s="62"/>
      <c r="B106" s="62"/>
      <c r="C106" s="62"/>
      <c r="D106" s="81"/>
      <c r="E106" s="66"/>
      <c r="F106" s="66"/>
      <c r="G106" s="62"/>
      <c r="H106" s="85"/>
      <c r="I106" s="62"/>
      <c r="J106" s="62"/>
      <c r="K106" s="62"/>
      <c r="L106" s="62"/>
      <c r="M106" s="62"/>
      <c r="N106" s="62"/>
      <c r="O106" s="62"/>
      <c r="P106" s="62"/>
      <c r="Q106" s="30" t="s">
        <v>130</v>
      </c>
      <c r="R106" s="30">
        <v>41</v>
      </c>
      <c r="S106" s="30">
        <v>3868</v>
      </c>
      <c r="T106" s="16">
        <v>99.72</v>
      </c>
    </row>
    <row r="109" spans="1:20" x14ac:dyDescent="0.25">
      <c r="T109" t="s">
        <v>134</v>
      </c>
    </row>
  </sheetData>
  <dataConsolidate/>
  <mergeCells count="407">
    <mergeCell ref="P2:P4"/>
    <mergeCell ref="P8:P11"/>
    <mergeCell ref="K37:K45"/>
    <mergeCell ref="K46:K47"/>
    <mergeCell ref="K49:K59"/>
    <mergeCell ref="K60:K63"/>
    <mergeCell ref="K64:K66"/>
    <mergeCell ref="K67:K68"/>
    <mergeCell ref="K69:K75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  <mergeCell ref="R3:R4"/>
    <mergeCell ref="R67:R68"/>
    <mergeCell ref="P69:P75"/>
    <mergeCell ref="R69:R75"/>
    <mergeCell ref="P14:P24"/>
    <mergeCell ref="P12:P13"/>
    <mergeCell ref="R32:R33"/>
    <mergeCell ref="P27:P31"/>
    <mergeCell ref="O27:O31"/>
    <mergeCell ref="O37:O45"/>
    <mergeCell ref="O46:O47"/>
    <mergeCell ref="O49:O59"/>
    <mergeCell ref="O60:O63"/>
    <mergeCell ref="O64:O66"/>
    <mergeCell ref="O67:O68"/>
    <mergeCell ref="O69:O75"/>
    <mergeCell ref="O2:O4"/>
    <mergeCell ref="O8:O11"/>
    <mergeCell ref="O12:O13"/>
    <mergeCell ref="O14:O24"/>
    <mergeCell ref="O25:O26"/>
    <mergeCell ref="R5:R7"/>
    <mergeCell ref="R8:R9"/>
    <mergeCell ref="R12:R13"/>
    <mergeCell ref="N25:N26"/>
    <mergeCell ref="F2:F4"/>
    <mergeCell ref="D69:D75"/>
    <mergeCell ref="R93:R94"/>
    <mergeCell ref="H49:H59"/>
    <mergeCell ref="H60:H63"/>
    <mergeCell ref="R27:R31"/>
    <mergeCell ref="R37:R45"/>
    <mergeCell ref="R60:R63"/>
    <mergeCell ref="R64:R66"/>
    <mergeCell ref="H64:H66"/>
    <mergeCell ref="D14:D24"/>
    <mergeCell ref="D25:D26"/>
    <mergeCell ref="F14:F24"/>
    <mergeCell ref="F25:F26"/>
    <mergeCell ref="F8:F11"/>
    <mergeCell ref="F12:F13"/>
    <mergeCell ref="R46:R47"/>
    <mergeCell ref="R49:R59"/>
    <mergeCell ref="H27:H31"/>
    <mergeCell ref="F49:F59"/>
    <mergeCell ref="E60:E63"/>
    <mergeCell ref="F60:F63"/>
    <mergeCell ref="D49:D59"/>
    <mergeCell ref="H2:H4"/>
    <mergeCell ref="E64:E66"/>
    <mergeCell ref="F64:F66"/>
    <mergeCell ref="E32:E35"/>
    <mergeCell ref="F32:F35"/>
    <mergeCell ref="E37:E45"/>
    <mergeCell ref="F37:F45"/>
    <mergeCell ref="E46:E47"/>
    <mergeCell ref="P67:P68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D67:D68"/>
    <mergeCell ref="D60:D63"/>
    <mergeCell ref="D64:D66"/>
    <mergeCell ref="P32:P35"/>
    <mergeCell ref="P37:P45"/>
    <mergeCell ref="P46:P47"/>
    <mergeCell ref="P49:P59"/>
    <mergeCell ref="P60:P63"/>
    <mergeCell ref="P64:P66"/>
    <mergeCell ref="H32:H35"/>
    <mergeCell ref="H37:H45"/>
    <mergeCell ref="F46:F47"/>
    <mergeCell ref="E67:E68"/>
    <mergeCell ref="F67:F68"/>
    <mergeCell ref="H67:H68"/>
    <mergeCell ref="E49:E59"/>
    <mergeCell ref="L49:L59"/>
    <mergeCell ref="L60:L63"/>
    <mergeCell ref="L64:L66"/>
    <mergeCell ref="L67:L68"/>
    <mergeCell ref="M32:M35"/>
    <mergeCell ref="M37:M45"/>
    <mergeCell ref="M46:M47"/>
    <mergeCell ref="H46:H47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E93:E94"/>
    <mergeCell ref="F93:F94"/>
    <mergeCell ref="E69:E75"/>
    <mergeCell ref="F69:F75"/>
    <mergeCell ref="E84:E87"/>
    <mergeCell ref="F84:F87"/>
    <mergeCell ref="H88:H91"/>
    <mergeCell ref="H69:H75"/>
    <mergeCell ref="F76:F77"/>
    <mergeCell ref="E76:E77"/>
    <mergeCell ref="R76:R77"/>
    <mergeCell ref="H76:H77"/>
    <mergeCell ref="D104:D106"/>
    <mergeCell ref="E98:E99"/>
    <mergeCell ref="E100:E102"/>
    <mergeCell ref="E104:E106"/>
    <mergeCell ref="P78:P83"/>
    <mergeCell ref="D93:D94"/>
    <mergeCell ref="P93:P94"/>
    <mergeCell ref="P88:P91"/>
    <mergeCell ref="D88:D91"/>
    <mergeCell ref="P84:P87"/>
    <mergeCell ref="D84:D87"/>
    <mergeCell ref="F98:F99"/>
    <mergeCell ref="F100:F102"/>
    <mergeCell ref="F104:F106"/>
    <mergeCell ref="K84:K87"/>
    <mergeCell ref="K88:K91"/>
    <mergeCell ref="K93:K94"/>
    <mergeCell ref="K96:K97"/>
    <mergeCell ref="K98:K99"/>
    <mergeCell ref="H84:H87"/>
    <mergeCell ref="H104:H106"/>
    <mergeCell ref="H98:H99"/>
    <mergeCell ref="D96:D97"/>
    <mergeCell ref="E88:E91"/>
    <mergeCell ref="F88:F91"/>
    <mergeCell ref="E96:E97"/>
    <mergeCell ref="F96:F97"/>
    <mergeCell ref="R96:R97"/>
    <mergeCell ref="H96:H97"/>
    <mergeCell ref="P96:P97"/>
    <mergeCell ref="R78:R83"/>
    <mergeCell ref="H78:H83"/>
    <mergeCell ref="F78:F83"/>
    <mergeCell ref="D78:D83"/>
    <mergeCell ref="R84:R85"/>
    <mergeCell ref="R88:R90"/>
    <mergeCell ref="J96:J97"/>
    <mergeCell ref="O78:O83"/>
    <mergeCell ref="N78:N83"/>
    <mergeCell ref="E78:E83"/>
    <mergeCell ref="O84:O87"/>
    <mergeCell ref="O88:O91"/>
    <mergeCell ref="O93:O94"/>
    <mergeCell ref="O96:O97"/>
    <mergeCell ref="K78:K83"/>
    <mergeCell ref="H93:H94"/>
    <mergeCell ref="P104:P106"/>
    <mergeCell ref="P100:P102"/>
    <mergeCell ref="P98:P99"/>
    <mergeCell ref="K100:K102"/>
    <mergeCell ref="K104:K106"/>
    <mergeCell ref="G78:G83"/>
    <mergeCell ref="G84:G87"/>
    <mergeCell ref="G88:G91"/>
    <mergeCell ref="G93:G94"/>
    <mergeCell ref="G96:G97"/>
    <mergeCell ref="G98:G99"/>
    <mergeCell ref="G100:G102"/>
    <mergeCell ref="I88:I91"/>
    <mergeCell ref="I93:I94"/>
    <mergeCell ref="I96:I97"/>
    <mergeCell ref="I98:I99"/>
    <mergeCell ref="I100:I102"/>
    <mergeCell ref="I104:I106"/>
    <mergeCell ref="J93:J94"/>
    <mergeCell ref="J98:J99"/>
    <mergeCell ref="J100:J102"/>
    <mergeCell ref="J104:J106"/>
    <mergeCell ref="O104:O106"/>
    <mergeCell ref="H100:H102"/>
    <mergeCell ref="A49:A59"/>
    <mergeCell ref="A60:A63"/>
    <mergeCell ref="A64:A66"/>
    <mergeCell ref="A67:A68"/>
    <mergeCell ref="A69:A75"/>
    <mergeCell ref="A76:A77"/>
    <mergeCell ref="A78:A83"/>
    <mergeCell ref="A84:A87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A88:A91"/>
    <mergeCell ref="A93:A94"/>
    <mergeCell ref="A96:A97"/>
    <mergeCell ref="A98:A99"/>
    <mergeCell ref="A100:A102"/>
    <mergeCell ref="A104:A106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49:C59"/>
    <mergeCell ref="C60:C63"/>
    <mergeCell ref="C64:C66"/>
    <mergeCell ref="C67:C68"/>
    <mergeCell ref="C69:C75"/>
    <mergeCell ref="C76:C77"/>
    <mergeCell ref="C78:C83"/>
    <mergeCell ref="A46:A47"/>
    <mergeCell ref="C93:C94"/>
    <mergeCell ref="C96:C97"/>
    <mergeCell ref="C98:C99"/>
    <mergeCell ref="C100:C102"/>
    <mergeCell ref="C104:C106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G49:G59"/>
    <mergeCell ref="G60:G63"/>
    <mergeCell ref="G64:G66"/>
    <mergeCell ref="G67:G68"/>
    <mergeCell ref="G69:G75"/>
    <mergeCell ref="G76:G77"/>
    <mergeCell ref="D76:D77"/>
    <mergeCell ref="D98:D99"/>
    <mergeCell ref="D100:D102"/>
    <mergeCell ref="G104:G106"/>
    <mergeCell ref="C5:C7"/>
    <mergeCell ref="B2:B4"/>
    <mergeCell ref="B8:B11"/>
    <mergeCell ref="B12:B13"/>
    <mergeCell ref="B14:B24"/>
    <mergeCell ref="B25:B26"/>
    <mergeCell ref="B27:B31"/>
    <mergeCell ref="B32:B35"/>
    <mergeCell ref="B37:B45"/>
    <mergeCell ref="B46:B47"/>
    <mergeCell ref="B5:B7"/>
    <mergeCell ref="B49:B59"/>
    <mergeCell ref="B60:B63"/>
    <mergeCell ref="B64:B66"/>
    <mergeCell ref="B67:B68"/>
    <mergeCell ref="B69:B75"/>
    <mergeCell ref="B76:B77"/>
    <mergeCell ref="B78:B83"/>
    <mergeCell ref="B84:B87"/>
    <mergeCell ref="B88:B91"/>
    <mergeCell ref="B93:B94"/>
    <mergeCell ref="B96:B97"/>
    <mergeCell ref="B98:B99"/>
    <mergeCell ref="C84:C87"/>
    <mergeCell ref="C88:C91"/>
    <mergeCell ref="B100:B102"/>
    <mergeCell ref="B104:B106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49:I59"/>
    <mergeCell ref="I60:I63"/>
    <mergeCell ref="I64:I66"/>
    <mergeCell ref="I67:I68"/>
    <mergeCell ref="I69:I75"/>
    <mergeCell ref="I76:I77"/>
    <mergeCell ref="I78:I83"/>
    <mergeCell ref="I84:I87"/>
    <mergeCell ref="J5:J7"/>
    <mergeCell ref="K5:K7"/>
    <mergeCell ref="J76:J77"/>
    <mergeCell ref="J78:J83"/>
    <mergeCell ref="J84:J87"/>
    <mergeCell ref="J88:J91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76:K77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L76:L77"/>
    <mergeCell ref="L78:L83"/>
    <mergeCell ref="L100:L102"/>
    <mergeCell ref="L69:L75"/>
    <mergeCell ref="J49:J59"/>
    <mergeCell ref="J60:J63"/>
    <mergeCell ref="J64:J66"/>
    <mergeCell ref="J67:J68"/>
    <mergeCell ref="J69:J75"/>
    <mergeCell ref="R14:R24"/>
    <mergeCell ref="P25:P26"/>
    <mergeCell ref="N49:N59"/>
    <mergeCell ref="N60:N63"/>
    <mergeCell ref="L5:L7"/>
    <mergeCell ref="M5:M7"/>
    <mergeCell ref="N5:N7"/>
    <mergeCell ref="N96:N97"/>
    <mergeCell ref="N98:N99"/>
    <mergeCell ref="L84:L87"/>
    <mergeCell ref="L88:L91"/>
    <mergeCell ref="L93:L94"/>
    <mergeCell ref="L96:L97"/>
    <mergeCell ref="L98:L99"/>
    <mergeCell ref="O98:O99"/>
    <mergeCell ref="N84:N87"/>
    <mergeCell ref="N88:N91"/>
    <mergeCell ref="N93:N94"/>
    <mergeCell ref="R98:R99"/>
    <mergeCell ref="P76:P77"/>
    <mergeCell ref="O76:O77"/>
    <mergeCell ref="N76:N77"/>
    <mergeCell ref="R25:R26"/>
    <mergeCell ref="Q25:Q26"/>
    <mergeCell ref="H14:H24"/>
    <mergeCell ref="H12:H13"/>
    <mergeCell ref="K12:K13"/>
    <mergeCell ref="N100:N102"/>
    <mergeCell ref="N104:N106"/>
    <mergeCell ref="O100:O102"/>
    <mergeCell ref="N64:N66"/>
    <mergeCell ref="N67:N68"/>
    <mergeCell ref="N69:N75"/>
    <mergeCell ref="M49:M59"/>
    <mergeCell ref="M60:M63"/>
    <mergeCell ref="M64:M66"/>
    <mergeCell ref="M67:M68"/>
    <mergeCell ref="M69:M75"/>
    <mergeCell ref="M76:M77"/>
    <mergeCell ref="M78:M83"/>
    <mergeCell ref="L104:L106"/>
    <mergeCell ref="M84:M87"/>
    <mergeCell ref="M88:M91"/>
    <mergeCell ref="M93:M94"/>
    <mergeCell ref="M96:M97"/>
    <mergeCell ref="M98:M99"/>
    <mergeCell ref="M100:M102"/>
    <mergeCell ref="M104:M106"/>
  </mergeCells>
  <phoneticPr fontId="2" type="noConversion"/>
  <hyperlinks>
    <hyperlink ref="P2" r:id="rId1"/>
    <hyperlink ref="N5" r:id="rId2"/>
    <hyperlink ref="O5" r:id="rId3"/>
    <hyperlink ref="P8" r:id="rId4"/>
    <hyperlink ref="P12" r:id="rId5"/>
  </hyperlinks>
  <pageMargins left="0.7" right="0.7" top="0.75" bottom="0.75" header="0.3" footer="0.3"/>
  <pageSetup paperSize="9" orientation="portrait" horizontalDpi="4294967295" verticalDpi="4294967295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"/>
  <sheetViews>
    <sheetView topLeftCell="A53" zoomScale="85" zoomScaleNormal="85" workbookViewId="0">
      <selection activeCell="C108" sqref="C108"/>
    </sheetView>
  </sheetViews>
  <sheetFormatPr defaultRowHeight="16.5" x14ac:dyDescent="0.25"/>
  <cols>
    <col min="1" max="1" width="27.125" customWidth="1"/>
    <col min="2" max="2" width="25.75" customWidth="1"/>
    <col min="3" max="3" width="15.375" customWidth="1"/>
    <col min="4" max="4" width="11.875" customWidth="1"/>
  </cols>
  <sheetData>
    <row r="1" spans="1:18" x14ac:dyDescent="0.25">
      <c r="A1" s="48" t="s">
        <v>290</v>
      </c>
    </row>
    <row r="2" spans="1:18" x14ac:dyDescent="0.25">
      <c r="A2" s="51" t="s">
        <v>259</v>
      </c>
      <c r="B2" s="57" t="s">
        <v>314</v>
      </c>
    </row>
    <row r="3" spans="1:18" x14ac:dyDescent="0.25">
      <c r="A3" s="51" t="s">
        <v>289</v>
      </c>
      <c r="B3" s="55" t="s">
        <v>315</v>
      </c>
    </row>
    <row r="4" spans="1:18" x14ac:dyDescent="0.25">
      <c r="A4" s="51" t="s">
        <v>288</v>
      </c>
      <c r="B4" t="s">
        <v>287</v>
      </c>
    </row>
    <row r="5" spans="1:18" x14ac:dyDescent="0.25">
      <c r="A5" s="51" t="s">
        <v>286</v>
      </c>
      <c r="B5" t="s">
        <v>285</v>
      </c>
    </row>
    <row r="6" spans="1:18" x14ac:dyDescent="0.25">
      <c r="A6" s="51" t="s">
        <v>25</v>
      </c>
      <c r="B6" t="s">
        <v>284</v>
      </c>
    </row>
    <row r="7" spans="1:18" x14ac:dyDescent="0.25">
      <c r="A7" s="51" t="s">
        <v>265</v>
      </c>
      <c r="B7">
        <v>1307</v>
      </c>
    </row>
    <row r="8" spans="1:18" x14ac:dyDescent="0.25">
      <c r="A8" s="51" t="s">
        <v>283</v>
      </c>
      <c r="B8">
        <v>1307</v>
      </c>
    </row>
    <row r="9" spans="1:18" x14ac:dyDescent="0.25">
      <c r="A9" s="51" t="s">
        <v>282</v>
      </c>
      <c r="B9" s="49" t="s">
        <v>242</v>
      </c>
      <c r="C9" s="1" t="s">
        <v>158</v>
      </c>
      <c r="D9" s="50">
        <v>43672</v>
      </c>
      <c r="H9" s="49" t="s">
        <v>281</v>
      </c>
    </row>
    <row r="10" spans="1:18" x14ac:dyDescent="0.25">
      <c r="B10" s="49" t="s">
        <v>262</v>
      </c>
      <c r="C10" s="1" t="s">
        <v>159</v>
      </c>
      <c r="D10" s="50">
        <v>44029</v>
      </c>
      <c r="R10" s="48" t="s">
        <v>280</v>
      </c>
    </row>
    <row r="25" spans="8:18" x14ac:dyDescent="0.25">
      <c r="H25" s="49" t="s">
        <v>168</v>
      </c>
    </row>
    <row r="26" spans="8:18" x14ac:dyDescent="0.25">
      <c r="R26" s="48" t="s">
        <v>279</v>
      </c>
    </row>
    <row r="51" spans="1:17" s="52" customFormat="1" ht="72" customHeight="1" x14ac:dyDescent="0.25"/>
    <row r="55" spans="1:17" x14ac:dyDescent="0.25">
      <c r="A55" s="48" t="s">
        <v>278</v>
      </c>
    </row>
    <row r="56" spans="1:17" x14ac:dyDescent="0.25">
      <c r="A56" s="51" t="s">
        <v>259</v>
      </c>
      <c r="B56" s="56" t="s">
        <v>311</v>
      </c>
    </row>
    <row r="57" spans="1:17" x14ac:dyDescent="0.25">
      <c r="A57" s="51" t="s">
        <v>257</v>
      </c>
      <c r="B57" s="55" t="s">
        <v>312</v>
      </c>
    </row>
    <row r="58" spans="1:17" x14ac:dyDescent="0.25">
      <c r="A58" s="51" t="s">
        <v>255</v>
      </c>
      <c r="B58" t="s">
        <v>23</v>
      </c>
    </row>
    <row r="59" spans="1:17" x14ac:dyDescent="0.25">
      <c r="A59" s="51" t="s">
        <v>277</v>
      </c>
      <c r="B59" t="s">
        <v>250</v>
      </c>
    </row>
    <row r="60" spans="1:17" x14ac:dyDescent="0.25">
      <c r="A60" s="51" t="s">
        <v>25</v>
      </c>
      <c r="B60" t="s">
        <v>276</v>
      </c>
    </row>
    <row r="61" spans="1:17" x14ac:dyDescent="0.25">
      <c r="A61" s="51" t="s">
        <v>248</v>
      </c>
      <c r="B61">
        <v>1130</v>
      </c>
    </row>
    <row r="62" spans="1:17" x14ac:dyDescent="0.25">
      <c r="A62" s="51" t="s">
        <v>247</v>
      </c>
      <c r="B62">
        <v>1130</v>
      </c>
    </row>
    <row r="63" spans="1:17" x14ac:dyDescent="0.25">
      <c r="A63" s="51" t="s">
        <v>275</v>
      </c>
      <c r="B63" s="49" t="s">
        <v>242</v>
      </c>
      <c r="C63" s="1" t="s">
        <v>158</v>
      </c>
      <c r="D63" s="50">
        <v>43672</v>
      </c>
      <c r="H63" s="49" t="s">
        <v>274</v>
      </c>
      <c r="Q63" s="48" t="s">
        <v>273</v>
      </c>
    </row>
    <row r="64" spans="1:17" x14ac:dyDescent="0.25">
      <c r="B64" s="49" t="s">
        <v>241</v>
      </c>
      <c r="C64" s="1" t="s">
        <v>159</v>
      </c>
      <c r="D64" s="50">
        <v>44029</v>
      </c>
    </row>
    <row r="78" spans="8:18" x14ac:dyDescent="0.25">
      <c r="H78" s="49" t="s">
        <v>272</v>
      </c>
    </row>
    <row r="79" spans="8:18" x14ac:dyDescent="0.25">
      <c r="R79" s="48" t="s">
        <v>271</v>
      </c>
    </row>
    <row r="104" spans="1:2" s="52" customFormat="1" ht="113.45" customHeight="1" x14ac:dyDescent="0.25"/>
    <row r="111" spans="1:2" x14ac:dyDescent="0.25">
      <c r="A111" s="48" t="s">
        <v>318</v>
      </c>
    </row>
    <row r="112" spans="1:2" x14ac:dyDescent="0.25">
      <c r="A112" s="51" t="s">
        <v>270</v>
      </c>
      <c r="B112" s="56" t="s">
        <v>313</v>
      </c>
    </row>
    <row r="113" spans="1:18" x14ac:dyDescent="0.25">
      <c r="A113" s="51" t="s">
        <v>257</v>
      </c>
      <c r="B113" s="52" t="s">
        <v>319</v>
      </c>
    </row>
    <row r="114" spans="1:18" x14ac:dyDescent="0.25">
      <c r="A114" s="51" t="s">
        <v>255</v>
      </c>
      <c r="B114" t="s">
        <v>123</v>
      </c>
    </row>
    <row r="115" spans="1:18" x14ac:dyDescent="0.25">
      <c r="A115" s="51" t="s">
        <v>269</v>
      </c>
      <c r="B115" t="s">
        <v>250</v>
      </c>
    </row>
    <row r="116" spans="1:18" x14ac:dyDescent="0.25">
      <c r="A116" s="51" t="s">
        <v>268</v>
      </c>
      <c r="B116" t="s">
        <v>267</v>
      </c>
    </row>
    <row r="117" spans="1:18" x14ac:dyDescent="0.25">
      <c r="A117" s="51" t="s">
        <v>265</v>
      </c>
      <c r="B117">
        <v>725</v>
      </c>
    </row>
    <row r="118" spans="1:18" x14ac:dyDescent="0.25">
      <c r="A118" s="51" t="s">
        <v>264</v>
      </c>
      <c r="B118">
        <v>725</v>
      </c>
    </row>
    <row r="119" spans="1:18" x14ac:dyDescent="0.25">
      <c r="A119" s="51" t="s">
        <v>245</v>
      </c>
      <c r="B119" s="49" t="s">
        <v>242</v>
      </c>
      <c r="C119" s="1" t="s">
        <v>158</v>
      </c>
      <c r="D119" s="50">
        <v>43672</v>
      </c>
      <c r="H119" s="49" t="s">
        <v>263</v>
      </c>
    </row>
    <row r="120" spans="1:18" x14ac:dyDescent="0.25">
      <c r="B120" s="49" t="s">
        <v>241</v>
      </c>
      <c r="C120" s="1" t="s">
        <v>159</v>
      </c>
      <c r="D120" s="50">
        <v>44029</v>
      </c>
      <c r="R120" s="48" t="s">
        <v>261</v>
      </c>
    </row>
    <row r="138" spans="8:18" x14ac:dyDescent="0.25">
      <c r="H138" s="49" t="s">
        <v>244</v>
      </c>
    </row>
    <row r="139" spans="8:18" x14ac:dyDescent="0.25">
      <c r="R139" s="48" t="s">
        <v>243</v>
      </c>
    </row>
    <row r="165" spans="1:2" s="52" customFormat="1" ht="85.9" customHeight="1" x14ac:dyDescent="0.25"/>
    <row r="170" spans="1:2" x14ac:dyDescent="0.25">
      <c r="A170" s="48" t="s">
        <v>260</v>
      </c>
    </row>
    <row r="171" spans="1:2" x14ac:dyDescent="0.25">
      <c r="A171" s="51" t="s">
        <v>259</v>
      </c>
      <c r="B171" s="52" t="s">
        <v>317</v>
      </c>
    </row>
    <row r="172" spans="1:2" x14ac:dyDescent="0.25">
      <c r="A172" s="51" t="s">
        <v>258</v>
      </c>
      <c r="B172" s="55" t="s">
        <v>316</v>
      </c>
    </row>
    <row r="173" spans="1:2" x14ac:dyDescent="0.25">
      <c r="A173" s="51" t="s">
        <v>256</v>
      </c>
      <c r="B173" t="s">
        <v>254</v>
      </c>
    </row>
    <row r="174" spans="1:2" x14ac:dyDescent="0.25">
      <c r="A174" s="51" t="s">
        <v>253</v>
      </c>
      <c r="B174" t="s">
        <v>251</v>
      </c>
    </row>
    <row r="175" spans="1:2" x14ac:dyDescent="0.25">
      <c r="A175" s="51" t="s">
        <v>25</v>
      </c>
      <c r="B175" t="s">
        <v>249</v>
      </c>
    </row>
    <row r="176" spans="1:2" x14ac:dyDescent="0.25">
      <c r="A176" s="51" t="s">
        <v>248</v>
      </c>
      <c r="B176">
        <v>2100</v>
      </c>
    </row>
    <row r="177" spans="1:22" x14ac:dyDescent="0.25">
      <c r="A177" s="51" t="s">
        <v>247</v>
      </c>
      <c r="B177">
        <v>2100</v>
      </c>
    </row>
    <row r="178" spans="1:22" x14ac:dyDescent="0.25">
      <c r="A178" s="51" t="s">
        <v>246</v>
      </c>
      <c r="B178" s="49" t="s">
        <v>241</v>
      </c>
      <c r="C178" s="1" t="s">
        <v>159</v>
      </c>
      <c r="D178" s="50">
        <v>44029</v>
      </c>
      <c r="L178" s="49" t="s">
        <v>168</v>
      </c>
    </row>
    <row r="179" spans="1:22" x14ac:dyDescent="0.25">
      <c r="V179" s="48" t="s">
        <v>243</v>
      </c>
    </row>
    <row r="188" spans="1:22" x14ac:dyDescent="0.25">
      <c r="B188" s="49"/>
      <c r="C188" s="1"/>
      <c r="D188" s="50"/>
    </row>
    <row r="189" spans="1:22" x14ac:dyDescent="0.25">
      <c r="B189" s="49"/>
      <c r="C189" s="1"/>
      <c r="D189" s="50"/>
    </row>
  </sheetData>
  <phoneticPr fontId="2" type="noConversion"/>
  <hyperlinks>
    <hyperlink ref="B57" r:id="rId1" display="http://lin.uestc.edu.cn/server/Methy/data"/>
    <hyperlink ref="B3" r:id="rId2"/>
    <hyperlink ref="B172" r:id="rId3" display="https://github.com/nongdaxiaofeng/RFAthM6A"/>
  </hyperlinks>
  <pageMargins left="0.7" right="0.7" top="0.75" bottom="0.75" header="0.3" footer="0.3"/>
  <pageSetup paperSize="9" orientation="portrait" horizontalDpi="1200" verticalDpi="120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Normal="100" workbookViewId="0">
      <selection activeCell="B10" sqref="B10:D10"/>
    </sheetView>
  </sheetViews>
  <sheetFormatPr defaultRowHeight="16.5" x14ac:dyDescent="0.25"/>
  <cols>
    <col min="1" max="1" width="24.625" customWidth="1"/>
    <col min="3" max="3" width="16" customWidth="1"/>
    <col min="4" max="4" width="14.5" customWidth="1"/>
    <col min="5" max="5" width="25.375" customWidth="1"/>
  </cols>
  <sheetData>
    <row r="1" spans="1:6" x14ac:dyDescent="0.25">
      <c r="A1" s="48" t="s">
        <v>291</v>
      </c>
    </row>
    <row r="2" spans="1:6" x14ac:dyDescent="0.25">
      <c r="A2" s="51" t="s">
        <v>292</v>
      </c>
      <c r="B2" t="s">
        <v>293</v>
      </c>
    </row>
    <row r="3" spans="1:6" x14ac:dyDescent="0.25">
      <c r="A3" s="51" t="s">
        <v>257</v>
      </c>
      <c r="B3" t="s">
        <v>294</v>
      </c>
    </row>
    <row r="4" spans="1:6" x14ac:dyDescent="0.25">
      <c r="A4" s="51" t="s">
        <v>255</v>
      </c>
      <c r="B4" t="s">
        <v>295</v>
      </c>
    </row>
    <row r="5" spans="1:6" x14ac:dyDescent="0.25">
      <c r="A5" s="51" t="s">
        <v>252</v>
      </c>
      <c r="B5" t="s">
        <v>297</v>
      </c>
    </row>
    <row r="6" spans="1:6" x14ac:dyDescent="0.25">
      <c r="A6" s="51" t="s">
        <v>25</v>
      </c>
      <c r="B6" t="s">
        <v>266</v>
      </c>
    </row>
    <row r="7" spans="1:6" x14ac:dyDescent="0.25">
      <c r="A7" s="51" t="s">
        <v>248</v>
      </c>
      <c r="B7">
        <v>880</v>
      </c>
    </row>
    <row r="8" spans="1:6" x14ac:dyDescent="0.25">
      <c r="A8" s="51" t="s">
        <v>247</v>
      </c>
      <c r="B8">
        <v>880</v>
      </c>
    </row>
    <row r="9" spans="1:6" x14ac:dyDescent="0.25">
      <c r="A9" s="51" t="s">
        <v>245</v>
      </c>
      <c r="B9" s="49" t="s">
        <v>298</v>
      </c>
      <c r="C9" t="s">
        <v>299</v>
      </c>
      <c r="D9" s="50">
        <f>[1]paper!$F$5</f>
        <v>43749</v>
      </c>
      <c r="F9" s="53" t="s">
        <v>167</v>
      </c>
    </row>
    <row r="10" spans="1:6" x14ac:dyDescent="0.25">
      <c r="B10" s="49" t="s">
        <v>220</v>
      </c>
      <c r="C10" t="s">
        <v>137</v>
      </c>
      <c r="D10" s="50">
        <v>44217</v>
      </c>
    </row>
    <row r="25" spans="1:6" x14ac:dyDescent="0.25">
      <c r="A25" s="51"/>
      <c r="B25" s="51"/>
      <c r="C25" s="51"/>
      <c r="D25" s="51"/>
      <c r="E25" s="51"/>
    </row>
    <row r="27" spans="1:6" x14ac:dyDescent="0.25">
      <c r="F27" s="49" t="s">
        <v>220</v>
      </c>
    </row>
    <row r="28" spans="1:6" x14ac:dyDescent="0.25">
      <c r="F28" t="s">
        <v>309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30" sqref="C30"/>
    </sheetView>
  </sheetViews>
  <sheetFormatPr defaultRowHeight="16.5" x14ac:dyDescent="0.25"/>
  <cols>
    <col min="1" max="1" width="24.375" customWidth="1"/>
    <col min="2" max="2" width="36.75" customWidth="1"/>
    <col min="3" max="3" width="14.75" customWidth="1"/>
    <col min="4" max="4" width="15.125" customWidth="1"/>
    <col min="5" max="5" width="21.5" customWidth="1"/>
  </cols>
  <sheetData>
    <row r="1" spans="1:6" x14ac:dyDescent="0.25">
      <c r="A1" s="48" t="s">
        <v>300</v>
      </c>
    </row>
    <row r="2" spans="1:6" x14ac:dyDescent="0.25">
      <c r="A2" s="51" t="s">
        <v>259</v>
      </c>
      <c r="B2" t="s">
        <v>301</v>
      </c>
    </row>
    <row r="3" spans="1:6" x14ac:dyDescent="0.25">
      <c r="A3" s="51" t="s">
        <v>257</v>
      </c>
      <c r="B3" s="55" t="s">
        <v>310</v>
      </c>
    </row>
    <row r="4" spans="1:6" x14ac:dyDescent="0.25">
      <c r="A4" s="51" t="s">
        <v>255</v>
      </c>
      <c r="B4" t="s">
        <v>295</v>
      </c>
    </row>
    <row r="5" spans="1:6" x14ac:dyDescent="0.25">
      <c r="A5" s="51" t="s">
        <v>252</v>
      </c>
      <c r="B5" t="s">
        <v>296</v>
      </c>
    </row>
    <row r="6" spans="1:6" x14ac:dyDescent="0.25">
      <c r="A6" s="51" t="s">
        <v>25</v>
      </c>
      <c r="B6" t="s">
        <v>266</v>
      </c>
    </row>
    <row r="7" spans="1:6" x14ac:dyDescent="0.25">
      <c r="A7" s="51" t="s">
        <v>302</v>
      </c>
      <c r="B7">
        <v>154000</v>
      </c>
    </row>
    <row r="8" spans="1:6" x14ac:dyDescent="0.25">
      <c r="A8" s="51" t="s">
        <v>247</v>
      </c>
      <c r="B8">
        <v>154000</v>
      </c>
    </row>
    <row r="9" spans="1:6" x14ac:dyDescent="0.25">
      <c r="A9" s="51" t="s">
        <v>303</v>
      </c>
      <c r="B9" s="49" t="s">
        <v>304</v>
      </c>
      <c r="C9" t="s">
        <v>299</v>
      </c>
      <c r="D9" s="50">
        <f>[1]paper!$F$5</f>
        <v>43749</v>
      </c>
      <c r="F9" s="49" t="s">
        <v>167</v>
      </c>
    </row>
    <row r="10" spans="1:6" x14ac:dyDescent="0.25">
      <c r="B10" s="49" t="s">
        <v>220</v>
      </c>
      <c r="C10" t="s">
        <v>137</v>
      </c>
      <c r="D10" s="50">
        <v>44217</v>
      </c>
    </row>
    <row r="23" spans="6:6" x14ac:dyDescent="0.25">
      <c r="F23" s="49" t="s">
        <v>220</v>
      </c>
    </row>
  </sheetData>
  <phoneticPr fontId="2" type="noConversion"/>
  <hyperlinks>
    <hyperlink ref="B3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20" sqref="C20"/>
    </sheetView>
  </sheetViews>
  <sheetFormatPr defaultRowHeight="16.5" x14ac:dyDescent="0.25"/>
  <cols>
    <col min="1" max="1" width="27.5" customWidth="1"/>
    <col min="2" max="2" width="13.125" customWidth="1"/>
    <col min="3" max="3" width="15.375" customWidth="1"/>
    <col min="4" max="4" width="15.75" customWidth="1"/>
  </cols>
  <sheetData>
    <row r="1" spans="1:7" x14ac:dyDescent="0.25">
      <c r="A1" s="48" t="s">
        <v>305</v>
      </c>
    </row>
    <row r="2" spans="1:7" x14ac:dyDescent="0.25">
      <c r="A2" s="51" t="s">
        <v>259</v>
      </c>
      <c r="B2" s="52" t="s">
        <v>320</v>
      </c>
    </row>
    <row r="3" spans="1:7" x14ac:dyDescent="0.25">
      <c r="A3" s="51" t="s">
        <v>257</v>
      </c>
      <c r="B3" s="55" t="s">
        <v>321</v>
      </c>
    </row>
    <row r="4" spans="1:7" x14ac:dyDescent="0.25">
      <c r="A4" s="51" t="s">
        <v>255</v>
      </c>
      <c r="B4" t="s">
        <v>306</v>
      </c>
    </row>
    <row r="5" spans="1:7" x14ac:dyDescent="0.25">
      <c r="A5" s="51" t="s">
        <v>252</v>
      </c>
      <c r="B5" t="s">
        <v>296</v>
      </c>
    </row>
    <row r="6" spans="1:7" x14ac:dyDescent="0.25">
      <c r="A6" s="51" t="s">
        <v>25</v>
      </c>
      <c r="B6" s="52">
        <v>41</v>
      </c>
    </row>
    <row r="7" spans="1:7" x14ac:dyDescent="0.25">
      <c r="A7" s="51" t="s">
        <v>248</v>
      </c>
      <c r="B7">
        <v>1934</v>
      </c>
    </row>
    <row r="8" spans="1:7" x14ac:dyDescent="0.25">
      <c r="A8" s="51" t="s">
        <v>247</v>
      </c>
      <c r="B8">
        <v>1934</v>
      </c>
    </row>
    <row r="9" spans="1:7" x14ac:dyDescent="0.25">
      <c r="A9" s="51" t="s">
        <v>245</v>
      </c>
      <c r="B9" s="49" t="s">
        <v>167</v>
      </c>
      <c r="C9" t="s">
        <v>299</v>
      </c>
      <c r="D9" s="50">
        <f>[1]paper!$F$5</f>
        <v>43749</v>
      </c>
      <c r="G9" s="49" t="s">
        <v>167</v>
      </c>
    </row>
    <row r="10" spans="1:7" x14ac:dyDescent="0.25">
      <c r="G10" s="54" t="s">
        <v>307</v>
      </c>
    </row>
    <row r="11" spans="1:7" x14ac:dyDescent="0.25">
      <c r="G11" s="54" t="s">
        <v>308</v>
      </c>
    </row>
  </sheetData>
  <phoneticPr fontId="2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paper</vt:lpstr>
      <vt:lpstr>RNA datasets</vt:lpstr>
      <vt:lpstr>6mA-rice-Chen dataset</vt:lpstr>
      <vt:lpstr>6mA-rice-Lv dataset</vt:lpstr>
      <vt:lpstr>6mA-mouse-Feng dataset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User</cp:lastModifiedBy>
  <dcterms:created xsi:type="dcterms:W3CDTF">2022-05-13T09:40:10Z</dcterms:created>
  <dcterms:modified xsi:type="dcterms:W3CDTF">2022-05-30T05:14:45Z</dcterms:modified>
</cp:coreProperties>
</file>