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C:\Users\Yan Tszyafen\Desktop\ParallelProgrammingTex-master\labs\lab4\"/>
    </mc:Choice>
  </mc:AlternateContent>
  <xr:revisionPtr revIDLastSave="0" documentId="13_ncr:1_{C1AF043C-6E7B-4CDD-944A-3BD1A788C79E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Лист1" sheetId="1" r:id="rId1"/>
    <sheet name="Лист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4" i="1" l="1"/>
  <c r="E45" i="1"/>
  <c r="E46" i="1"/>
  <c r="E37" i="1"/>
  <c r="E38" i="1"/>
  <c r="E39" i="1"/>
  <c r="E40" i="1"/>
  <c r="E41" i="1"/>
  <c r="E42" i="1"/>
  <c r="E43" i="1"/>
  <c r="E36" i="1"/>
  <c r="I4" i="1"/>
  <c r="I5" i="1"/>
  <c r="I6" i="1"/>
  <c r="I7" i="1"/>
  <c r="I8" i="1"/>
  <c r="I9" i="1"/>
  <c r="I10" i="1"/>
  <c r="I11" i="1"/>
  <c r="I12" i="1"/>
  <c r="I13" i="1"/>
  <c r="I14" i="1"/>
  <c r="I3" i="1"/>
  <c r="D6" i="1"/>
  <c r="D7" i="1"/>
  <c r="D8" i="1"/>
  <c r="D9" i="1"/>
  <c r="D10" i="1"/>
  <c r="D11" i="1"/>
  <c r="D12" i="1"/>
  <c r="D13" i="1"/>
  <c r="D5" i="1"/>
  <c r="D4" i="1"/>
  <c r="D3" i="1"/>
</calcChain>
</file>

<file path=xl/sharedStrings.xml><?xml version="1.0" encoding="utf-8"?>
<sst xmlns="http://schemas.openxmlformats.org/spreadsheetml/2006/main" count="27" uniqueCount="15">
  <si>
    <t>seq</t>
  </si>
  <si>
    <t>par</t>
  </si>
  <si>
    <t>N</t>
  </si>
  <si>
    <t>188.631</t>
  </si>
  <si>
    <t>219.782</t>
  </si>
  <si>
    <t>258.059</t>
  </si>
  <si>
    <t>293.076</t>
  </si>
  <si>
    <t>315.244</t>
  </si>
  <si>
    <t>361.925</t>
  </si>
  <si>
    <t>385.171</t>
  </si>
  <si>
    <t>431.124</t>
  </si>
  <si>
    <t>S(q)</t>
  </si>
  <si>
    <t>левая граница</t>
  </si>
  <si>
    <t>минимальное время</t>
  </si>
  <si>
    <t>правая граница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</si>
</sst>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vertical="center"/>
    </xf>
    <xf numFmtId="0" fontId="1" fillId="0" borderId="1" xfId="0" applyFont="1" applyBorder="1"/>
    <xf numFmtId="2" fontId="0" fillId="0" borderId="1" xfId="0" applyNumberFormat="1" applyBorder="1"/>
    <xf numFmtId="2" fontId="1" fillId="0" borderId="1" xfId="0" applyNumberFormat="1" applyFont="1" applyBorder="1"/>
    <xf numFmtId="168" fontId="1" fillId="0" borderId="1" xfId="0" applyNumberFormat="1" applyFont="1" applyBorder="1"/>
    <xf numFmtId="2" fontId="1" fillId="0" borderId="1" xfId="0" applyNumberFormat="1" applyFont="1" applyFill="1" applyBorder="1"/>
    <xf numFmtId="2" fontId="0" fillId="0" borderId="1" xfId="0" applyNumberFormat="1" applyFill="1" applyBorder="1"/>
    <xf numFmtId="0" fontId="0" fillId="0" borderId="1" xfId="0" applyFill="1" applyBorder="1"/>
    <xf numFmtId="0" fontId="1" fillId="0" borderId="1" xfId="0" applyFon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Время</a:t>
            </a:r>
            <a:r>
              <a:rPr lang="ru-RU" baseline="0"/>
              <a:t> - </a:t>
            </a:r>
            <a:r>
              <a:rPr lang="en-US" baseline="0"/>
              <a:t>N(N1&lt;N&lt;N2)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Лист1!$B$2</c:f>
              <c:strCache>
                <c:ptCount val="1"/>
                <c:pt idx="0">
                  <c:v>seq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Лист1!$A$3:$A$13</c:f>
              <c:numCache>
                <c:formatCode>General</c:formatCode>
                <c:ptCount val="11"/>
                <c:pt idx="0">
                  <c:v>880</c:v>
                </c:pt>
                <c:pt idx="1">
                  <c:v>2792</c:v>
                </c:pt>
                <c:pt idx="2">
                  <c:v>4704</c:v>
                </c:pt>
                <c:pt idx="3">
                  <c:v>6616</c:v>
                </c:pt>
                <c:pt idx="4">
                  <c:v>8528</c:v>
                </c:pt>
                <c:pt idx="5">
                  <c:v>10440</c:v>
                </c:pt>
                <c:pt idx="6">
                  <c:v>12352</c:v>
                </c:pt>
                <c:pt idx="7">
                  <c:v>14264</c:v>
                </c:pt>
                <c:pt idx="8">
                  <c:v>16176</c:v>
                </c:pt>
                <c:pt idx="9">
                  <c:v>18088</c:v>
                </c:pt>
                <c:pt idx="10">
                  <c:v>20000</c:v>
                </c:pt>
              </c:numCache>
            </c:numRef>
          </c:cat>
          <c:val>
            <c:numRef>
              <c:f>Лист1!$B$3:$B$13</c:f>
              <c:numCache>
                <c:formatCode>0.00</c:formatCode>
                <c:ptCount val="11"/>
                <c:pt idx="0">
                  <c:v>17.998999999999999</c:v>
                </c:pt>
                <c:pt idx="1">
                  <c:v>111.999</c:v>
                </c:pt>
                <c:pt idx="2">
                  <c:v>299.99900000000002</c:v>
                </c:pt>
                <c:pt idx="3">
                  <c:v>607</c:v>
                </c:pt>
                <c:pt idx="4">
                  <c:v>983.99900000000002</c:v>
                </c:pt>
                <c:pt idx="5">
                  <c:v>1452</c:v>
                </c:pt>
                <c:pt idx="6">
                  <c:v>2016.999</c:v>
                </c:pt>
                <c:pt idx="7">
                  <c:v>2685</c:v>
                </c:pt>
                <c:pt idx="8">
                  <c:v>3994</c:v>
                </c:pt>
                <c:pt idx="9">
                  <c:v>4305.9989999999998</c:v>
                </c:pt>
                <c:pt idx="10">
                  <c:v>5208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09-4F07-9046-74E05C4BC668}"/>
            </c:ext>
          </c:extLst>
        </c:ser>
        <c:ser>
          <c:idx val="1"/>
          <c:order val="1"/>
          <c:tx>
            <c:strRef>
              <c:f>Лист1!$C$2</c:f>
              <c:strCache>
                <c:ptCount val="1"/>
                <c:pt idx="0">
                  <c:v>par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Лист1!$A$3:$A$13</c:f>
              <c:numCache>
                <c:formatCode>General</c:formatCode>
                <c:ptCount val="11"/>
                <c:pt idx="0">
                  <c:v>880</c:v>
                </c:pt>
                <c:pt idx="1">
                  <c:v>2792</c:v>
                </c:pt>
                <c:pt idx="2">
                  <c:v>4704</c:v>
                </c:pt>
                <c:pt idx="3">
                  <c:v>6616</c:v>
                </c:pt>
                <c:pt idx="4">
                  <c:v>8528</c:v>
                </c:pt>
                <c:pt idx="5">
                  <c:v>10440</c:v>
                </c:pt>
                <c:pt idx="6">
                  <c:v>12352</c:v>
                </c:pt>
                <c:pt idx="7">
                  <c:v>14264</c:v>
                </c:pt>
                <c:pt idx="8">
                  <c:v>16176</c:v>
                </c:pt>
                <c:pt idx="9">
                  <c:v>18088</c:v>
                </c:pt>
                <c:pt idx="10">
                  <c:v>20000</c:v>
                </c:pt>
              </c:numCache>
            </c:numRef>
          </c:cat>
          <c:val>
            <c:numRef>
              <c:f>Лист1!$C$3:$C$13</c:f>
              <c:numCache>
                <c:formatCode>0.00</c:formatCode>
                <c:ptCount val="11"/>
                <c:pt idx="0">
                  <c:v>109.437</c:v>
                </c:pt>
                <c:pt idx="1">
                  <c:v>124.7141</c:v>
                </c:pt>
                <c:pt idx="2">
                  <c:v>144.673</c:v>
                </c:pt>
                <c:pt idx="3">
                  <c:v>181.929</c:v>
                </c:pt>
                <c:pt idx="4">
                  <c:v>214.929</c:v>
                </c:pt>
                <c:pt idx="5">
                  <c:v>227.74299999999999</c:v>
                </c:pt>
                <c:pt idx="6">
                  <c:v>267.17399999999998</c:v>
                </c:pt>
                <c:pt idx="7">
                  <c:v>288.47699999999998</c:v>
                </c:pt>
                <c:pt idx="8">
                  <c:v>325.12650000000002</c:v>
                </c:pt>
                <c:pt idx="9">
                  <c:v>353.90300000000002</c:v>
                </c:pt>
                <c:pt idx="10">
                  <c:v>385.20460000000003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09-4F07-9046-74E05C4BC668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2299352"/>
        <c:axId val="662303616"/>
      </c:barChart>
      <c:catAx>
        <c:axId val="662299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62303616"/>
        <c:crosses val="autoZero"/>
        <c:auto val="1"/>
        <c:lblAlgn val="ctr"/>
        <c:lblOffset val="100"/>
        <c:noMultiLvlLbl val="0"/>
      </c:catAx>
      <c:valAx>
        <c:axId val="66230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Time/ms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62299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Время</a:t>
            </a:r>
            <a:r>
              <a:rPr lang="ru-RU" baseline="0"/>
              <a:t> - </a:t>
            </a:r>
            <a:r>
              <a:rPr lang="en-US" baseline="0"/>
              <a:t>N(N&lt;N1)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Лист1!$G$2</c:f>
              <c:strCache>
                <c:ptCount val="1"/>
                <c:pt idx="0">
                  <c:v>seq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Лист1!$F$3:$F$14</c:f>
              <c:numCache>
                <c:formatCode>General</c:formatCode>
                <c:ptCount val="12"/>
                <c:pt idx="0">
                  <c:v>601</c:v>
                </c:pt>
                <c:pt idx="1">
                  <c:v>628</c:v>
                </c:pt>
                <c:pt idx="2">
                  <c:v>655</c:v>
                </c:pt>
                <c:pt idx="3">
                  <c:v>682</c:v>
                </c:pt>
                <c:pt idx="4">
                  <c:v>709</c:v>
                </c:pt>
                <c:pt idx="5">
                  <c:v>736</c:v>
                </c:pt>
                <c:pt idx="6">
                  <c:v>763</c:v>
                </c:pt>
                <c:pt idx="7">
                  <c:v>790</c:v>
                </c:pt>
                <c:pt idx="8">
                  <c:v>817</c:v>
                </c:pt>
                <c:pt idx="9">
                  <c:v>844</c:v>
                </c:pt>
                <c:pt idx="10">
                  <c:v>871</c:v>
                </c:pt>
                <c:pt idx="11">
                  <c:v>898</c:v>
                </c:pt>
              </c:numCache>
            </c:numRef>
          </c:cat>
          <c:val>
            <c:numRef>
              <c:f>Лист1!$G$3:$G$14</c:f>
              <c:numCache>
                <c:formatCode>0.00</c:formatCode>
                <c:ptCount val="12"/>
                <c:pt idx="0">
                  <c:v>9.9990000000000006</c:v>
                </c:pt>
                <c:pt idx="1">
                  <c:v>8.9990000000000006</c:v>
                </c:pt>
                <c:pt idx="2">
                  <c:v>13</c:v>
                </c:pt>
                <c:pt idx="3">
                  <c:v>12</c:v>
                </c:pt>
                <c:pt idx="4">
                  <c:v>12</c:v>
                </c:pt>
                <c:pt idx="5">
                  <c:v>14</c:v>
                </c:pt>
                <c:pt idx="6">
                  <c:v>13</c:v>
                </c:pt>
                <c:pt idx="7">
                  <c:v>13</c:v>
                </c:pt>
                <c:pt idx="8">
                  <c:v>16</c:v>
                </c:pt>
                <c:pt idx="9">
                  <c:v>16</c:v>
                </c:pt>
                <c:pt idx="10">
                  <c:v>16.9999</c:v>
                </c:pt>
                <c:pt idx="11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94-4023-A056-45737169CDEA}"/>
            </c:ext>
          </c:extLst>
        </c:ser>
        <c:ser>
          <c:idx val="1"/>
          <c:order val="1"/>
          <c:tx>
            <c:strRef>
              <c:f>Лист1!$H$2</c:f>
              <c:strCache>
                <c:ptCount val="1"/>
                <c:pt idx="0">
                  <c:v>par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Лист1!$F$3:$F$14</c:f>
              <c:numCache>
                <c:formatCode>General</c:formatCode>
                <c:ptCount val="12"/>
                <c:pt idx="0">
                  <c:v>601</c:v>
                </c:pt>
                <c:pt idx="1">
                  <c:v>628</c:v>
                </c:pt>
                <c:pt idx="2">
                  <c:v>655</c:v>
                </c:pt>
                <c:pt idx="3">
                  <c:v>682</c:v>
                </c:pt>
                <c:pt idx="4">
                  <c:v>709</c:v>
                </c:pt>
                <c:pt idx="5">
                  <c:v>736</c:v>
                </c:pt>
                <c:pt idx="6">
                  <c:v>763</c:v>
                </c:pt>
                <c:pt idx="7">
                  <c:v>790</c:v>
                </c:pt>
                <c:pt idx="8">
                  <c:v>817</c:v>
                </c:pt>
                <c:pt idx="9">
                  <c:v>844</c:v>
                </c:pt>
                <c:pt idx="10">
                  <c:v>871</c:v>
                </c:pt>
                <c:pt idx="11">
                  <c:v>898</c:v>
                </c:pt>
              </c:numCache>
            </c:numRef>
          </c:cat>
          <c:val>
            <c:numRef>
              <c:f>Лист1!$H$3:$H$14</c:f>
              <c:numCache>
                <c:formatCode>0.00</c:formatCode>
                <c:ptCount val="12"/>
                <c:pt idx="0">
                  <c:v>98.474999999999994</c:v>
                </c:pt>
                <c:pt idx="1">
                  <c:v>109.197</c:v>
                </c:pt>
                <c:pt idx="2">
                  <c:v>98.384</c:v>
                </c:pt>
                <c:pt idx="3">
                  <c:v>110.877</c:v>
                </c:pt>
                <c:pt idx="4">
                  <c:v>102.1365</c:v>
                </c:pt>
                <c:pt idx="5">
                  <c:v>101.9768</c:v>
                </c:pt>
                <c:pt idx="6">
                  <c:v>110.6465</c:v>
                </c:pt>
                <c:pt idx="7">
                  <c:v>119.73050000000001</c:v>
                </c:pt>
                <c:pt idx="8">
                  <c:v>129.69300000000001</c:v>
                </c:pt>
                <c:pt idx="9">
                  <c:v>92.194999999999993</c:v>
                </c:pt>
                <c:pt idx="10">
                  <c:v>104.19889999999999</c:v>
                </c:pt>
                <c:pt idx="11">
                  <c:v>113.1823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94-4023-A056-45737169CD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3134056"/>
        <c:axId val="593134384"/>
      </c:barChart>
      <c:catAx>
        <c:axId val="593134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3134384"/>
        <c:crosses val="autoZero"/>
        <c:auto val="1"/>
        <c:lblAlgn val="ctr"/>
        <c:lblOffset val="100"/>
        <c:noMultiLvlLbl val="0"/>
      </c:catAx>
      <c:valAx>
        <c:axId val="59313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Time/ms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3134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Параллельное</a:t>
            </a:r>
            <a:r>
              <a:rPr lang="ru-RU" baseline="0"/>
              <a:t> ускорение - </a:t>
            </a:r>
            <a:r>
              <a:rPr lang="en-US" baseline="0"/>
              <a:t>N(N1&lt;N&lt;N2)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Лист1!$D$2</c:f>
              <c:strCache>
                <c:ptCount val="1"/>
                <c:pt idx="0">
                  <c:v>S(q)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Лист1!$A$3:$A$13</c:f>
              <c:numCache>
                <c:formatCode>General</c:formatCode>
                <c:ptCount val="11"/>
                <c:pt idx="0">
                  <c:v>880</c:v>
                </c:pt>
                <c:pt idx="1">
                  <c:v>2792</c:v>
                </c:pt>
                <c:pt idx="2">
                  <c:v>4704</c:v>
                </c:pt>
                <c:pt idx="3">
                  <c:v>6616</c:v>
                </c:pt>
                <c:pt idx="4">
                  <c:v>8528</c:v>
                </c:pt>
                <c:pt idx="5">
                  <c:v>10440</c:v>
                </c:pt>
                <c:pt idx="6">
                  <c:v>12352</c:v>
                </c:pt>
                <c:pt idx="7">
                  <c:v>14264</c:v>
                </c:pt>
                <c:pt idx="8">
                  <c:v>16176</c:v>
                </c:pt>
                <c:pt idx="9">
                  <c:v>18088</c:v>
                </c:pt>
                <c:pt idx="10">
                  <c:v>20000</c:v>
                </c:pt>
              </c:numCache>
            </c:numRef>
          </c:cat>
          <c:val>
            <c:numRef>
              <c:f>Лист1!$D$3:$D$13</c:f>
              <c:numCache>
                <c:formatCode>0.00</c:formatCode>
                <c:ptCount val="11"/>
                <c:pt idx="0">
                  <c:v>0.16446905525553515</c:v>
                </c:pt>
                <c:pt idx="1">
                  <c:v>0.89804601083598401</c:v>
                </c:pt>
                <c:pt idx="2">
                  <c:v>2.0736350251947497</c:v>
                </c:pt>
                <c:pt idx="3">
                  <c:v>3.3364664237147457</c:v>
                </c:pt>
                <c:pt idx="4">
                  <c:v>4.5782514225627997</c:v>
                </c:pt>
                <c:pt idx="5">
                  <c:v>6.3756075927690423</c:v>
                </c:pt>
                <c:pt idx="6">
                  <c:v>7.5493835478003106</c:v>
                </c:pt>
                <c:pt idx="7">
                  <c:v>9.3075011179400793</c:v>
                </c:pt>
                <c:pt idx="8">
                  <c:v>12.284449283586541</c:v>
                </c:pt>
                <c:pt idx="9">
                  <c:v>12.167172925914727</c:v>
                </c:pt>
                <c:pt idx="10">
                  <c:v>13.520087766345469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D7-421A-9676-22CFA5BD5F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5099440"/>
        <c:axId val="385098128"/>
      </c:barChart>
      <c:catAx>
        <c:axId val="385099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5098128"/>
        <c:crosses val="autoZero"/>
        <c:auto val="1"/>
        <c:lblAlgn val="ctr"/>
        <c:lblOffset val="100"/>
        <c:noMultiLvlLbl val="0"/>
      </c:catAx>
      <c:valAx>
        <c:axId val="38509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Ускорение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5099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Параллельное</a:t>
            </a:r>
            <a:r>
              <a:rPr lang="ru-RU" baseline="0"/>
              <a:t> ускорение - </a:t>
            </a:r>
            <a:r>
              <a:rPr lang="en-US" baseline="0"/>
              <a:t>N(N&lt;N1)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Лист1!$I$2</c:f>
              <c:strCache>
                <c:ptCount val="1"/>
                <c:pt idx="0">
                  <c:v>S(q)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Лист1!$F$3:$F$14</c:f>
              <c:numCache>
                <c:formatCode>General</c:formatCode>
                <c:ptCount val="12"/>
                <c:pt idx="0">
                  <c:v>601</c:v>
                </c:pt>
                <c:pt idx="1">
                  <c:v>628</c:v>
                </c:pt>
                <c:pt idx="2">
                  <c:v>655</c:v>
                </c:pt>
                <c:pt idx="3">
                  <c:v>682</c:v>
                </c:pt>
                <c:pt idx="4">
                  <c:v>709</c:v>
                </c:pt>
                <c:pt idx="5">
                  <c:v>736</c:v>
                </c:pt>
                <c:pt idx="6">
                  <c:v>763</c:v>
                </c:pt>
                <c:pt idx="7">
                  <c:v>790</c:v>
                </c:pt>
                <c:pt idx="8">
                  <c:v>817</c:v>
                </c:pt>
                <c:pt idx="9">
                  <c:v>844</c:v>
                </c:pt>
                <c:pt idx="10">
                  <c:v>871</c:v>
                </c:pt>
                <c:pt idx="11">
                  <c:v>898</c:v>
                </c:pt>
              </c:numCache>
            </c:numRef>
          </c:cat>
          <c:val>
            <c:numRef>
              <c:f>Лист1!$I$3:$I$14</c:f>
              <c:numCache>
                <c:formatCode>General</c:formatCode>
                <c:ptCount val="12"/>
                <c:pt idx="0">
                  <c:v>0.10153846153846155</c:v>
                </c:pt>
                <c:pt idx="1">
                  <c:v>8.2410688938340804E-2</c:v>
                </c:pt>
                <c:pt idx="2">
                  <c:v>0.1321353065539112</c:v>
                </c:pt>
                <c:pt idx="3">
                  <c:v>0.1082280364728483</c:v>
                </c:pt>
                <c:pt idx="4">
                  <c:v>0.1174898297866091</c:v>
                </c:pt>
                <c:pt idx="5">
                  <c:v>0.1372861278251524</c:v>
                </c:pt>
                <c:pt idx="6">
                  <c:v>0.11749128982841753</c:v>
                </c:pt>
                <c:pt idx="7">
                  <c:v>0.10857717958247898</c:v>
                </c:pt>
                <c:pt idx="8">
                  <c:v>0.12336826197250429</c:v>
                </c:pt>
                <c:pt idx="9">
                  <c:v>0.17354520310212052</c:v>
                </c:pt>
                <c:pt idx="10">
                  <c:v>0.16314855531104455</c:v>
                </c:pt>
                <c:pt idx="11">
                  <c:v>0.16787077131318237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81-49C5-88A1-BAD1F5B2FD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9712552"/>
        <c:axId val="589710912"/>
      </c:barChart>
      <c:catAx>
        <c:axId val="589712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9710912"/>
        <c:crosses val="autoZero"/>
        <c:auto val="1"/>
        <c:lblAlgn val="ctr"/>
        <c:lblOffset val="100"/>
        <c:noMultiLvlLbl val="0"/>
      </c:catAx>
      <c:valAx>
        <c:axId val="58971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Ускорение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9712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Время</a:t>
            </a:r>
            <a:r>
              <a:rPr lang="ru-RU" baseline="0"/>
              <a:t> - </a:t>
            </a:r>
            <a:r>
              <a:rPr lang="en-US" baseline="0"/>
              <a:t>N(</a:t>
            </a:r>
            <a:r>
              <a:rPr lang="ru-RU" sz="1400" b="0" i="0" u="none" strike="noStrike" baseline="0">
                <a:effectLst/>
              </a:rPr>
              <a:t>Для доверительного интервала</a:t>
            </a:r>
            <a:r>
              <a:rPr lang="en-GB" sz="1400" b="0" i="0" u="none" strike="noStrike" baseline="0">
                <a:effectLst/>
              </a:rPr>
              <a:t> </a:t>
            </a:r>
            <a:r>
              <a:rPr lang="ru-RU" sz="1400" b="0" i="0" u="none" strike="noStrike" baseline="0">
                <a:effectLst/>
              </a:rPr>
              <a:t>с распараллеливанием</a:t>
            </a:r>
            <a:r>
              <a:rPr lang="en-US" baseline="0"/>
              <a:t>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Лист1!$B$35</c:f>
              <c:strCache>
                <c:ptCount val="1"/>
                <c:pt idx="0">
                  <c:v>левая граница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Лист1!$A$36:$A$46</c:f>
              <c:numCache>
                <c:formatCode>General</c:formatCode>
                <c:ptCount val="11"/>
                <c:pt idx="0">
                  <c:v>88000</c:v>
                </c:pt>
                <c:pt idx="1">
                  <c:v>129200</c:v>
                </c:pt>
                <c:pt idx="2">
                  <c:v>170400</c:v>
                </c:pt>
                <c:pt idx="3">
                  <c:v>211600</c:v>
                </c:pt>
                <c:pt idx="4">
                  <c:v>252800</c:v>
                </c:pt>
                <c:pt idx="5">
                  <c:v>294000</c:v>
                </c:pt>
                <c:pt idx="6">
                  <c:v>335200</c:v>
                </c:pt>
                <c:pt idx="7">
                  <c:v>376400</c:v>
                </c:pt>
                <c:pt idx="8">
                  <c:v>417600</c:v>
                </c:pt>
                <c:pt idx="9">
                  <c:v>458800</c:v>
                </c:pt>
                <c:pt idx="10">
                  <c:v>500000</c:v>
                </c:pt>
              </c:numCache>
            </c:numRef>
          </c:cat>
          <c:val>
            <c:numRef>
              <c:f>Лист1!$B$36:$B$46</c:f>
              <c:numCache>
                <c:formatCode>0.00</c:formatCode>
                <c:ptCount val="11"/>
                <c:pt idx="0">
                  <c:v>2.8733590000000002</c:v>
                </c:pt>
                <c:pt idx="1">
                  <c:v>13.077759</c:v>
                </c:pt>
                <c:pt idx="2">
                  <c:v>27.630195000000001</c:v>
                </c:pt>
                <c:pt idx="3">
                  <c:v>4.2462720000000003</c:v>
                </c:pt>
                <c:pt idx="4">
                  <c:v>56.268056999999999</c:v>
                </c:pt>
                <c:pt idx="5">
                  <c:v>74.158188999999993</c:v>
                </c:pt>
                <c:pt idx="6">
                  <c:v>96.213952000000006</c:v>
                </c:pt>
                <c:pt idx="7">
                  <c:v>120.314249</c:v>
                </c:pt>
                <c:pt idx="8">
                  <c:v>148.81247200000001</c:v>
                </c:pt>
                <c:pt idx="9">
                  <c:v>177.59733399999999</c:v>
                </c:pt>
                <c:pt idx="10">
                  <c:v>211.485872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20-40DA-8224-01237B6AC1FB}"/>
            </c:ext>
          </c:extLst>
        </c:ser>
        <c:ser>
          <c:idx val="1"/>
          <c:order val="1"/>
          <c:tx>
            <c:strRef>
              <c:f>Лист1!$C$35</c:f>
              <c:strCache>
                <c:ptCount val="1"/>
                <c:pt idx="0">
                  <c:v>минимальное время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Лист1!$A$36:$A$46</c:f>
              <c:numCache>
                <c:formatCode>General</c:formatCode>
                <c:ptCount val="11"/>
                <c:pt idx="0">
                  <c:v>88000</c:v>
                </c:pt>
                <c:pt idx="1">
                  <c:v>129200</c:v>
                </c:pt>
                <c:pt idx="2">
                  <c:v>170400</c:v>
                </c:pt>
                <c:pt idx="3">
                  <c:v>211600</c:v>
                </c:pt>
                <c:pt idx="4">
                  <c:v>252800</c:v>
                </c:pt>
                <c:pt idx="5">
                  <c:v>294000</c:v>
                </c:pt>
                <c:pt idx="6">
                  <c:v>335200</c:v>
                </c:pt>
                <c:pt idx="7">
                  <c:v>376400</c:v>
                </c:pt>
                <c:pt idx="8">
                  <c:v>417600</c:v>
                </c:pt>
                <c:pt idx="9">
                  <c:v>458800</c:v>
                </c:pt>
                <c:pt idx="10">
                  <c:v>500000</c:v>
                </c:pt>
              </c:numCache>
            </c:numRef>
          </c:cat>
          <c:val>
            <c:numRef>
              <c:f>Лист1!$C$36:$C$46</c:f>
              <c:numCache>
                <c:formatCode>0.00</c:formatCode>
                <c:ptCount val="11"/>
                <c:pt idx="0">
                  <c:v>31.538808</c:v>
                </c:pt>
                <c:pt idx="1">
                  <c:v>59.730629</c:v>
                </c:pt>
                <c:pt idx="2">
                  <c:v>91.680961999999994</c:v>
                </c:pt>
                <c:pt idx="3">
                  <c:v>133.92553599999999</c:v>
                </c:pt>
                <c:pt idx="4">
                  <c:v>181.87812199999999</c:v>
                </c:pt>
                <c:pt idx="5">
                  <c:v>243.59539699999999</c:v>
                </c:pt>
                <c:pt idx="6">
                  <c:v>310.32614000000001</c:v>
                </c:pt>
                <c:pt idx="7">
                  <c:v>389.11043999999998</c:v>
                </c:pt>
                <c:pt idx="8">
                  <c:v>472.64418699999999</c:v>
                </c:pt>
                <c:pt idx="9">
                  <c:v>566.77177800000004</c:v>
                </c:pt>
                <c:pt idx="10">
                  <c:v>670.23273200000006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20-40DA-8224-01237B6AC1FB}"/>
            </c:ext>
          </c:extLst>
        </c:ser>
        <c:ser>
          <c:idx val="2"/>
          <c:order val="2"/>
          <c:tx>
            <c:strRef>
              <c:f>Лист1!$D$35</c:f>
              <c:strCache>
                <c:ptCount val="1"/>
                <c:pt idx="0">
                  <c:v>правая граница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Лист1!$A$36:$A$46</c:f>
              <c:numCache>
                <c:formatCode>General</c:formatCode>
                <c:ptCount val="11"/>
                <c:pt idx="0">
                  <c:v>88000</c:v>
                </c:pt>
                <c:pt idx="1">
                  <c:v>129200</c:v>
                </c:pt>
                <c:pt idx="2">
                  <c:v>170400</c:v>
                </c:pt>
                <c:pt idx="3">
                  <c:v>211600</c:v>
                </c:pt>
                <c:pt idx="4">
                  <c:v>252800</c:v>
                </c:pt>
                <c:pt idx="5">
                  <c:v>294000</c:v>
                </c:pt>
                <c:pt idx="6">
                  <c:v>335200</c:v>
                </c:pt>
                <c:pt idx="7">
                  <c:v>376400</c:v>
                </c:pt>
                <c:pt idx="8">
                  <c:v>417600</c:v>
                </c:pt>
                <c:pt idx="9">
                  <c:v>458800</c:v>
                </c:pt>
                <c:pt idx="10">
                  <c:v>500000</c:v>
                </c:pt>
              </c:numCache>
            </c:numRef>
          </c:cat>
          <c:val>
            <c:numRef>
              <c:f>Лист1!$D$36:$D$46</c:f>
              <c:numCache>
                <c:formatCode>0.00</c:formatCode>
                <c:ptCount val="11"/>
                <c:pt idx="0">
                  <c:v>60.881666000000003</c:v>
                </c:pt>
                <c:pt idx="1">
                  <c:v>102.518371</c:v>
                </c:pt>
                <c:pt idx="2">
                  <c:v>141.40207799999999</c:v>
                </c:pt>
                <c:pt idx="3">
                  <c:v>274.45771500000001</c:v>
                </c:pt>
                <c:pt idx="4">
                  <c:v>277.34986700000002</c:v>
                </c:pt>
                <c:pt idx="5">
                  <c:v>377.39828</c:v>
                </c:pt>
                <c:pt idx="6">
                  <c:v>474.62566900000002</c:v>
                </c:pt>
                <c:pt idx="7">
                  <c:v>597.644544</c:v>
                </c:pt>
                <c:pt idx="8">
                  <c:v>718.67264999999998</c:v>
                </c:pt>
                <c:pt idx="9">
                  <c:v>857.78855899999996</c:v>
                </c:pt>
                <c:pt idx="10">
                  <c:v>1020.12301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A20-40DA-8224-01237B6AC1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0004880"/>
        <c:axId val="460003896"/>
      </c:barChart>
      <c:catAx>
        <c:axId val="460004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0003896"/>
        <c:crosses val="autoZero"/>
        <c:auto val="1"/>
        <c:lblAlgn val="ctr"/>
        <c:lblOffset val="100"/>
        <c:noMultiLvlLbl val="0"/>
      </c:catAx>
      <c:valAx>
        <c:axId val="460003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Time/ms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0004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Время - </a:t>
            </a:r>
            <a:r>
              <a:rPr lang="en-US" sz="1400" b="0" i="0" baseline="0">
                <a:effectLst/>
              </a:rPr>
              <a:t>N(</a:t>
            </a:r>
            <a:r>
              <a:rPr lang="ru-RU" sz="1400" b="0" i="0" baseline="0">
                <a:effectLst/>
              </a:rPr>
              <a:t>Для доверительного интервала</a:t>
            </a:r>
            <a:r>
              <a:rPr lang="en-GB" sz="1400" b="0" i="0" baseline="0">
                <a:effectLst/>
              </a:rPr>
              <a:t> </a:t>
            </a:r>
            <a:r>
              <a:rPr lang="ru-RU" sz="1400" b="0" i="0" baseline="0">
                <a:effectLst/>
              </a:rPr>
              <a:t>без распараллеливания</a:t>
            </a:r>
            <a:r>
              <a:rPr lang="en-US" sz="1400" b="0" i="0" baseline="0">
                <a:effectLst/>
              </a:rPr>
              <a:t>)</a:t>
            </a:r>
            <a:endParaRPr lang="ru-RU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Лист1!$B$49</c:f>
              <c:strCache>
                <c:ptCount val="1"/>
                <c:pt idx="0">
                  <c:v>левая граница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Лист1!$A$50:$A$60</c:f>
              <c:numCache>
                <c:formatCode>General</c:formatCode>
                <c:ptCount val="11"/>
                <c:pt idx="0">
                  <c:v>88000</c:v>
                </c:pt>
                <c:pt idx="1">
                  <c:v>129200</c:v>
                </c:pt>
                <c:pt idx="2">
                  <c:v>170400</c:v>
                </c:pt>
                <c:pt idx="3">
                  <c:v>211600</c:v>
                </c:pt>
                <c:pt idx="4">
                  <c:v>252800</c:v>
                </c:pt>
                <c:pt idx="5">
                  <c:v>294000</c:v>
                </c:pt>
                <c:pt idx="6">
                  <c:v>335200</c:v>
                </c:pt>
                <c:pt idx="7">
                  <c:v>376400</c:v>
                </c:pt>
                <c:pt idx="8">
                  <c:v>417600</c:v>
                </c:pt>
                <c:pt idx="9">
                  <c:v>458800</c:v>
                </c:pt>
                <c:pt idx="10">
                  <c:v>500000</c:v>
                </c:pt>
              </c:numCache>
            </c:numRef>
          </c:cat>
          <c:val>
            <c:numRef>
              <c:f>Лист1!$B$50:$B$60</c:f>
              <c:numCache>
                <c:formatCode>0.00</c:formatCode>
                <c:ptCount val="11"/>
                <c:pt idx="0">
                  <c:v>627.12076000000002</c:v>
                </c:pt>
                <c:pt idx="1">
                  <c:v>1378.3240000000001</c:v>
                </c:pt>
                <c:pt idx="2">
                  <c:v>2332.6219999999998</c:v>
                </c:pt>
                <c:pt idx="3">
                  <c:v>3611.5060570000001</c:v>
                </c:pt>
                <c:pt idx="4">
                  <c:v>6137.2165000000005</c:v>
                </c:pt>
                <c:pt idx="5">
                  <c:v>8099.0290000000005</c:v>
                </c:pt>
                <c:pt idx="6">
                  <c:v>9154.6980000000003</c:v>
                </c:pt>
                <c:pt idx="7">
                  <c:v>13438.347</c:v>
                </c:pt>
                <c:pt idx="8">
                  <c:v>16863.761999999999</c:v>
                </c:pt>
                <c:pt idx="9">
                  <c:v>16933.587</c:v>
                </c:pt>
                <c:pt idx="10">
                  <c:v>23910.794999999998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55-412F-AF20-528B41B41210}"/>
            </c:ext>
          </c:extLst>
        </c:ser>
        <c:ser>
          <c:idx val="1"/>
          <c:order val="1"/>
          <c:tx>
            <c:strRef>
              <c:f>Лист1!$C$49</c:f>
              <c:strCache>
                <c:ptCount val="1"/>
                <c:pt idx="0">
                  <c:v>минимальное время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Лист1!$A$50:$A$60</c:f>
              <c:numCache>
                <c:formatCode>General</c:formatCode>
                <c:ptCount val="11"/>
                <c:pt idx="0">
                  <c:v>88000</c:v>
                </c:pt>
                <c:pt idx="1">
                  <c:v>129200</c:v>
                </c:pt>
                <c:pt idx="2">
                  <c:v>170400</c:v>
                </c:pt>
                <c:pt idx="3">
                  <c:v>211600</c:v>
                </c:pt>
                <c:pt idx="4">
                  <c:v>252800</c:v>
                </c:pt>
                <c:pt idx="5">
                  <c:v>294000</c:v>
                </c:pt>
                <c:pt idx="6">
                  <c:v>335200</c:v>
                </c:pt>
                <c:pt idx="7">
                  <c:v>376400</c:v>
                </c:pt>
                <c:pt idx="8">
                  <c:v>417600</c:v>
                </c:pt>
                <c:pt idx="9">
                  <c:v>458800</c:v>
                </c:pt>
                <c:pt idx="10">
                  <c:v>500000</c:v>
                </c:pt>
              </c:numCache>
            </c:numRef>
          </c:cat>
          <c:val>
            <c:numRef>
              <c:f>Лист1!$C$50:$C$60</c:f>
              <c:numCache>
                <c:formatCode>0.00</c:formatCode>
                <c:ptCount val="11"/>
                <c:pt idx="0">
                  <c:v>2006.999</c:v>
                </c:pt>
                <c:pt idx="1">
                  <c:v>4406.9989999999998</c:v>
                </c:pt>
                <c:pt idx="2">
                  <c:v>7446</c:v>
                </c:pt>
                <c:pt idx="3">
                  <c:v>11532</c:v>
                </c:pt>
                <c:pt idx="4">
                  <c:v>19525</c:v>
                </c:pt>
                <c:pt idx="5">
                  <c:v>25796</c:v>
                </c:pt>
                <c:pt idx="6">
                  <c:v>29284.999</c:v>
                </c:pt>
                <c:pt idx="7">
                  <c:v>42835.999000000003</c:v>
                </c:pt>
                <c:pt idx="8">
                  <c:v>54366</c:v>
                </c:pt>
                <c:pt idx="9">
                  <c:v>54150</c:v>
                </c:pt>
                <c:pt idx="10">
                  <c:v>76411.998999999996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55-412F-AF20-528B41B41210}"/>
            </c:ext>
          </c:extLst>
        </c:ser>
        <c:ser>
          <c:idx val="2"/>
          <c:order val="2"/>
          <c:tx>
            <c:strRef>
              <c:f>Лист1!$D$49</c:f>
              <c:strCache>
                <c:ptCount val="1"/>
                <c:pt idx="0">
                  <c:v>правая граница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Лист1!$A$50:$A$60</c:f>
              <c:numCache>
                <c:formatCode>General</c:formatCode>
                <c:ptCount val="11"/>
                <c:pt idx="0">
                  <c:v>88000</c:v>
                </c:pt>
                <c:pt idx="1">
                  <c:v>129200</c:v>
                </c:pt>
                <c:pt idx="2">
                  <c:v>170400</c:v>
                </c:pt>
                <c:pt idx="3">
                  <c:v>211600</c:v>
                </c:pt>
                <c:pt idx="4">
                  <c:v>252800</c:v>
                </c:pt>
                <c:pt idx="5">
                  <c:v>294000</c:v>
                </c:pt>
                <c:pt idx="6">
                  <c:v>335200</c:v>
                </c:pt>
                <c:pt idx="7">
                  <c:v>376400</c:v>
                </c:pt>
                <c:pt idx="8">
                  <c:v>417600</c:v>
                </c:pt>
                <c:pt idx="9">
                  <c:v>458800</c:v>
                </c:pt>
                <c:pt idx="10">
                  <c:v>500000</c:v>
                </c:pt>
              </c:numCache>
            </c:numRef>
          </c:cat>
          <c:val>
            <c:numRef>
              <c:f>Лист1!$D$50:$D$60</c:f>
              <c:numCache>
                <c:formatCode>0.00</c:formatCode>
                <c:ptCount val="11"/>
                <c:pt idx="0">
                  <c:v>2991.8789999999999</c:v>
                </c:pt>
                <c:pt idx="1">
                  <c:v>6574.4754999999996</c:v>
                </c:pt>
                <c:pt idx="2">
                  <c:v>11217.977000000001</c:v>
                </c:pt>
                <c:pt idx="3">
                  <c:v>17250.693899999998</c:v>
                </c:pt>
                <c:pt idx="4">
                  <c:v>29428.582999999999</c:v>
                </c:pt>
                <c:pt idx="5">
                  <c:v>38688.769999999997</c:v>
                </c:pt>
                <c:pt idx="6">
                  <c:v>43664.300999999999</c:v>
                </c:pt>
                <c:pt idx="7">
                  <c:v>64270.451999999997</c:v>
                </c:pt>
                <c:pt idx="8">
                  <c:v>80545.437000000005</c:v>
                </c:pt>
                <c:pt idx="9">
                  <c:v>80913.611999999994</c:v>
                </c:pt>
                <c:pt idx="10">
                  <c:v>114191.60400000001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55-412F-AF20-528B41B412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3135040"/>
        <c:axId val="593129792"/>
      </c:barChart>
      <c:catAx>
        <c:axId val="593135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3129792"/>
        <c:crosses val="autoZero"/>
        <c:auto val="1"/>
        <c:lblAlgn val="ctr"/>
        <c:lblOffset val="100"/>
        <c:noMultiLvlLbl val="0"/>
      </c:catAx>
      <c:valAx>
        <c:axId val="59312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Time/ms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3135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Параллельное ускорение - </a:t>
            </a:r>
            <a:r>
              <a:rPr lang="en-US" sz="1400" b="0" i="0" baseline="0">
                <a:effectLst/>
              </a:rPr>
              <a:t>N(</a:t>
            </a:r>
            <a:r>
              <a:rPr lang="ru-RU" sz="1400" b="0" i="0" baseline="0">
                <a:effectLst/>
              </a:rPr>
              <a:t>пункт 7)</a:t>
            </a:r>
            <a:endParaRPr lang="ru-RU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Лист1!$E$35</c:f>
              <c:strCache>
                <c:ptCount val="1"/>
                <c:pt idx="0">
                  <c:v>S(q)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Лист1!$A$36:$A$46</c:f>
              <c:numCache>
                <c:formatCode>General</c:formatCode>
                <c:ptCount val="11"/>
                <c:pt idx="0">
                  <c:v>88000</c:v>
                </c:pt>
                <c:pt idx="1">
                  <c:v>129200</c:v>
                </c:pt>
                <c:pt idx="2">
                  <c:v>170400</c:v>
                </c:pt>
                <c:pt idx="3">
                  <c:v>211600</c:v>
                </c:pt>
                <c:pt idx="4">
                  <c:v>252800</c:v>
                </c:pt>
                <c:pt idx="5">
                  <c:v>294000</c:v>
                </c:pt>
                <c:pt idx="6">
                  <c:v>335200</c:v>
                </c:pt>
                <c:pt idx="7">
                  <c:v>376400</c:v>
                </c:pt>
                <c:pt idx="8">
                  <c:v>417600</c:v>
                </c:pt>
                <c:pt idx="9">
                  <c:v>458800</c:v>
                </c:pt>
                <c:pt idx="10">
                  <c:v>500000</c:v>
                </c:pt>
              </c:numCache>
            </c:numRef>
          </c:cat>
          <c:val>
            <c:numRef>
              <c:f>Лист1!$E$36:$E$46</c:f>
              <c:numCache>
                <c:formatCode>0.00</c:formatCode>
                <c:ptCount val="11"/>
                <c:pt idx="0">
                  <c:v>63.635854595392445</c:v>
                </c:pt>
                <c:pt idx="1">
                  <c:v>73.781225374338518</c:v>
                </c:pt>
                <c:pt idx="2">
                  <c:v>81.216425281401399</c:v>
                </c:pt>
                <c:pt idx="3">
                  <c:v>86.10755158747321</c:v>
                </c:pt>
                <c:pt idx="4">
                  <c:v>107.35210912283337</c:v>
                </c:pt>
                <c:pt idx="5">
                  <c:v>105.89691068752009</c:v>
                </c:pt>
                <c:pt idx="6">
                  <c:v>94.368457004621007</c:v>
                </c:pt>
                <c:pt idx="7">
                  <c:v>110.0869948387918</c:v>
                </c:pt>
                <c:pt idx="8">
                  <c:v>115.02521663299331</c:v>
                </c:pt>
                <c:pt idx="9">
                  <c:v>95.541101554283813</c:v>
                </c:pt>
                <c:pt idx="10">
                  <c:v>114.00815769170758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31-48D9-AF71-6236668380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6115632"/>
        <c:axId val="596120224"/>
      </c:barChart>
      <c:catAx>
        <c:axId val="596115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6120224"/>
        <c:crosses val="autoZero"/>
        <c:auto val="1"/>
        <c:lblAlgn val="ctr"/>
        <c:lblOffset val="100"/>
        <c:noMultiLvlLbl val="0"/>
      </c:catAx>
      <c:valAx>
        <c:axId val="59612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Time/ms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3.0572540300166758E-2"/>
              <c:y val="0.307661322630693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6115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299635</xdr:colOff>
      <xdr:row>1</xdr:row>
      <xdr:rowOff>37038</xdr:rowOff>
    </xdr:from>
    <xdr:to>
      <xdr:col>24</xdr:col>
      <xdr:colOff>595392</xdr:colOff>
      <xdr:row>16</xdr:row>
      <xdr:rowOff>16718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362204B7-C98C-4FC3-B991-1264B5D07E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48895</xdr:colOff>
      <xdr:row>1</xdr:row>
      <xdr:rowOff>55245</xdr:rowOff>
    </xdr:from>
    <xdr:to>
      <xdr:col>16</xdr:col>
      <xdr:colOff>389255</xdr:colOff>
      <xdr:row>16</xdr:row>
      <xdr:rowOff>46355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388DE807-B8E6-4DE3-AE0B-2FB2356CAE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66560</xdr:colOff>
      <xdr:row>15</xdr:row>
      <xdr:rowOff>37381</xdr:rowOff>
    </xdr:from>
    <xdr:to>
      <xdr:col>4</xdr:col>
      <xdr:colOff>581201</xdr:colOff>
      <xdr:row>30</xdr:row>
      <xdr:rowOff>25094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39993529-CF49-4F08-81DE-8682879584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136701</xdr:colOff>
      <xdr:row>17</xdr:row>
      <xdr:rowOff>168711</xdr:rowOff>
    </xdr:from>
    <xdr:to>
      <xdr:col>10</xdr:col>
      <xdr:colOff>595217</xdr:colOff>
      <xdr:row>32</xdr:row>
      <xdr:rowOff>153884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EF48CF8D-EC0F-4B37-9182-64E5AAEDEF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580421</xdr:colOff>
      <xdr:row>34</xdr:row>
      <xdr:rowOff>73094</xdr:rowOff>
    </xdr:from>
    <xdr:to>
      <xdr:col>13</xdr:col>
      <xdr:colOff>355493</xdr:colOff>
      <xdr:row>49</xdr:row>
      <xdr:rowOff>64618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BD441259-154E-4991-99E8-00CBD6D46C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670958</xdr:colOff>
      <xdr:row>50</xdr:row>
      <xdr:rowOff>145759</xdr:rowOff>
    </xdr:from>
    <xdr:to>
      <xdr:col>11</xdr:col>
      <xdr:colOff>256035</xdr:colOff>
      <xdr:row>65</xdr:row>
      <xdr:rowOff>130932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D4821434-AF25-44E2-9B75-9DBF319E7E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390426</xdr:colOff>
      <xdr:row>61</xdr:row>
      <xdr:rowOff>113885</xdr:rowOff>
    </xdr:from>
    <xdr:to>
      <xdr:col>3</xdr:col>
      <xdr:colOff>834941</xdr:colOff>
      <xdr:row>76</xdr:row>
      <xdr:rowOff>102868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A9CCAE2B-F193-4168-A7DB-4D168C7591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60"/>
  <sheetViews>
    <sheetView tabSelected="1" topLeftCell="A52" zoomScale="83" workbookViewId="0">
      <selection activeCell="K71" sqref="K71"/>
    </sheetView>
  </sheetViews>
  <sheetFormatPr defaultRowHeight="14.4" x14ac:dyDescent="0.3"/>
  <cols>
    <col min="1" max="1" width="18" customWidth="1"/>
    <col min="2" max="2" width="20.33203125" customWidth="1"/>
    <col min="3" max="3" width="21.77734375" customWidth="1"/>
    <col min="4" max="4" width="16.6640625" customWidth="1"/>
    <col min="5" max="5" width="10.44140625" customWidth="1"/>
    <col min="6" max="6" width="13.109375" customWidth="1"/>
    <col min="7" max="7" width="12" customWidth="1"/>
    <col min="8" max="8" width="12.33203125" customWidth="1"/>
    <col min="9" max="9" width="11.5546875" customWidth="1"/>
    <col min="10" max="10" width="10.88671875" customWidth="1"/>
    <col min="11" max="11" width="12.6640625" customWidth="1"/>
    <col min="12" max="12" width="11.33203125" customWidth="1"/>
    <col min="13" max="13" width="11.109375" customWidth="1"/>
  </cols>
  <sheetData>
    <row r="2" spans="1:9" x14ac:dyDescent="0.3">
      <c r="A2" s="2" t="s">
        <v>2</v>
      </c>
      <c r="B2" s="3" t="s">
        <v>0</v>
      </c>
      <c r="C2" s="1" t="s">
        <v>1</v>
      </c>
      <c r="D2" s="1" t="s">
        <v>11</v>
      </c>
      <c r="F2" s="2" t="s">
        <v>2</v>
      </c>
      <c r="G2" s="3" t="s">
        <v>0</v>
      </c>
      <c r="H2" s="1" t="s">
        <v>1</v>
      </c>
      <c r="I2" s="9" t="s">
        <v>11</v>
      </c>
    </row>
    <row r="3" spans="1:9" x14ac:dyDescent="0.3">
      <c r="A3" s="3">
        <v>880</v>
      </c>
      <c r="B3" s="5">
        <v>17.998999999999999</v>
      </c>
      <c r="C3" s="4">
        <v>109.437</v>
      </c>
      <c r="D3" s="4">
        <f>B3/C3</f>
        <v>0.16446905525553515</v>
      </c>
      <c r="F3" s="3">
        <v>601</v>
      </c>
      <c r="G3" s="5">
        <v>9.9990000000000006</v>
      </c>
      <c r="H3" s="4">
        <v>98.474999999999994</v>
      </c>
      <c r="I3" s="1">
        <f>G3/H3</f>
        <v>0.10153846153846155</v>
      </c>
    </row>
    <row r="4" spans="1:9" x14ac:dyDescent="0.3">
      <c r="A4" s="3">
        <v>2792</v>
      </c>
      <c r="B4" s="5">
        <v>111.999</v>
      </c>
      <c r="C4" s="4">
        <v>124.7141</v>
      </c>
      <c r="D4" s="4">
        <f>B4/C4</f>
        <v>0.89804601083598401</v>
      </c>
      <c r="F4" s="3">
        <v>628</v>
      </c>
      <c r="G4" s="5">
        <v>8.9990000000000006</v>
      </c>
      <c r="H4" s="4">
        <v>109.197</v>
      </c>
      <c r="I4" s="1">
        <f t="shared" ref="I4:I14" si="0">G4/H4</f>
        <v>8.2410688938340804E-2</v>
      </c>
    </row>
    <row r="5" spans="1:9" x14ac:dyDescent="0.3">
      <c r="A5" s="3">
        <v>4704</v>
      </c>
      <c r="B5" s="5">
        <v>299.99900000000002</v>
      </c>
      <c r="C5" s="4">
        <v>144.673</v>
      </c>
      <c r="D5" s="4">
        <f>B5/C5</f>
        <v>2.0736350251947497</v>
      </c>
      <c r="F5" s="3">
        <v>655</v>
      </c>
      <c r="G5" s="5">
        <v>13</v>
      </c>
      <c r="H5" s="4">
        <v>98.384</v>
      </c>
      <c r="I5" s="1">
        <f t="shared" si="0"/>
        <v>0.1321353065539112</v>
      </c>
    </row>
    <row r="6" spans="1:9" x14ac:dyDescent="0.3">
      <c r="A6" s="3">
        <v>6616</v>
      </c>
      <c r="B6" s="5">
        <v>607</v>
      </c>
      <c r="C6" s="4">
        <v>181.929</v>
      </c>
      <c r="D6" s="4">
        <f t="shared" ref="D6:D13" si="1">B6/C6</f>
        <v>3.3364664237147457</v>
      </c>
      <c r="F6" s="3">
        <v>682</v>
      </c>
      <c r="G6" s="5">
        <v>12</v>
      </c>
      <c r="H6" s="4">
        <v>110.877</v>
      </c>
      <c r="I6" s="1">
        <f t="shared" si="0"/>
        <v>0.1082280364728483</v>
      </c>
    </row>
    <row r="7" spans="1:9" x14ac:dyDescent="0.3">
      <c r="A7" s="3">
        <v>8528</v>
      </c>
      <c r="B7" s="5">
        <v>983.99900000000002</v>
      </c>
      <c r="C7" s="4">
        <v>214.929</v>
      </c>
      <c r="D7" s="4">
        <f t="shared" si="1"/>
        <v>4.5782514225627997</v>
      </c>
      <c r="F7" s="3">
        <v>709</v>
      </c>
      <c r="G7" s="5">
        <v>12</v>
      </c>
      <c r="H7" s="4">
        <v>102.1365</v>
      </c>
      <c r="I7" s="1">
        <f t="shared" si="0"/>
        <v>0.1174898297866091</v>
      </c>
    </row>
    <row r="8" spans="1:9" x14ac:dyDescent="0.3">
      <c r="A8" s="3">
        <v>10440</v>
      </c>
      <c r="B8" s="5">
        <v>1452</v>
      </c>
      <c r="C8" s="4">
        <v>227.74299999999999</v>
      </c>
      <c r="D8" s="4">
        <f t="shared" si="1"/>
        <v>6.3756075927690423</v>
      </c>
      <c r="F8" s="3">
        <v>736</v>
      </c>
      <c r="G8" s="5">
        <v>14</v>
      </c>
      <c r="H8" s="4">
        <v>101.9768</v>
      </c>
      <c r="I8" s="1">
        <f t="shared" si="0"/>
        <v>0.1372861278251524</v>
      </c>
    </row>
    <row r="9" spans="1:9" x14ac:dyDescent="0.3">
      <c r="A9" s="3">
        <v>12352</v>
      </c>
      <c r="B9" s="5">
        <v>2016.999</v>
      </c>
      <c r="C9" s="4">
        <v>267.17399999999998</v>
      </c>
      <c r="D9" s="4">
        <f t="shared" si="1"/>
        <v>7.5493835478003106</v>
      </c>
      <c r="F9" s="3">
        <v>763</v>
      </c>
      <c r="G9" s="5">
        <v>13</v>
      </c>
      <c r="H9" s="4">
        <v>110.6465</v>
      </c>
      <c r="I9" s="1">
        <f t="shared" si="0"/>
        <v>0.11749128982841753</v>
      </c>
    </row>
    <row r="10" spans="1:9" x14ac:dyDescent="0.3">
      <c r="A10" s="3">
        <v>14264</v>
      </c>
      <c r="B10" s="5">
        <v>2685</v>
      </c>
      <c r="C10" s="4">
        <v>288.47699999999998</v>
      </c>
      <c r="D10" s="4">
        <f t="shared" si="1"/>
        <v>9.3075011179400793</v>
      </c>
      <c r="F10" s="3">
        <v>790</v>
      </c>
      <c r="G10" s="5">
        <v>13</v>
      </c>
      <c r="H10" s="4">
        <v>119.73050000000001</v>
      </c>
      <c r="I10" s="1">
        <f t="shared" si="0"/>
        <v>0.10857717958247898</v>
      </c>
    </row>
    <row r="11" spans="1:9" x14ac:dyDescent="0.3">
      <c r="A11" s="3">
        <v>16176</v>
      </c>
      <c r="B11" s="5">
        <v>3994</v>
      </c>
      <c r="C11" s="4">
        <v>325.12650000000002</v>
      </c>
      <c r="D11" s="4">
        <f t="shared" si="1"/>
        <v>12.284449283586541</v>
      </c>
      <c r="F11" s="3">
        <v>817</v>
      </c>
      <c r="G11" s="5">
        <v>16</v>
      </c>
      <c r="H11" s="4">
        <v>129.69300000000001</v>
      </c>
      <c r="I11" s="1">
        <f t="shared" si="0"/>
        <v>0.12336826197250429</v>
      </c>
    </row>
    <row r="12" spans="1:9" x14ac:dyDescent="0.3">
      <c r="A12" s="3">
        <v>18088</v>
      </c>
      <c r="B12" s="5">
        <v>4305.9989999999998</v>
      </c>
      <c r="C12" s="4">
        <v>353.90300000000002</v>
      </c>
      <c r="D12" s="4">
        <f t="shared" si="1"/>
        <v>12.167172925914727</v>
      </c>
      <c r="F12" s="3">
        <v>844</v>
      </c>
      <c r="G12" s="5">
        <v>16</v>
      </c>
      <c r="H12" s="4">
        <v>92.194999999999993</v>
      </c>
      <c r="I12" s="1">
        <f t="shared" si="0"/>
        <v>0.17354520310212052</v>
      </c>
    </row>
    <row r="13" spans="1:9" x14ac:dyDescent="0.3">
      <c r="A13" s="3">
        <v>20000</v>
      </c>
      <c r="B13" s="5">
        <v>5208</v>
      </c>
      <c r="C13" s="4">
        <v>385.20460000000003</v>
      </c>
      <c r="D13" s="4">
        <f t="shared" si="1"/>
        <v>13.520087766345469</v>
      </c>
      <c r="F13" s="3">
        <v>871</v>
      </c>
      <c r="G13" s="5">
        <v>16.9999</v>
      </c>
      <c r="H13" s="4">
        <v>104.19889999999999</v>
      </c>
      <c r="I13" s="1">
        <f t="shared" si="0"/>
        <v>0.16314855531104455</v>
      </c>
    </row>
    <row r="14" spans="1:9" x14ac:dyDescent="0.3">
      <c r="F14" s="3">
        <v>898</v>
      </c>
      <c r="G14" s="7">
        <v>19</v>
      </c>
      <c r="H14" s="8">
        <v>113.1823</v>
      </c>
      <c r="I14" s="1">
        <f t="shared" si="0"/>
        <v>0.16787077131318237</v>
      </c>
    </row>
    <row r="35" spans="1:5" x14ac:dyDescent="0.3">
      <c r="A35" s="2" t="s">
        <v>2</v>
      </c>
      <c r="B35" s="3" t="s">
        <v>12</v>
      </c>
      <c r="C35" s="3" t="s">
        <v>13</v>
      </c>
      <c r="D35" s="3" t="s">
        <v>14</v>
      </c>
      <c r="E35" s="10" t="s">
        <v>11</v>
      </c>
    </row>
    <row r="36" spans="1:5" x14ac:dyDescent="0.3">
      <c r="A36" s="1">
        <v>88000</v>
      </c>
      <c r="B36" s="4">
        <v>2.8733590000000002</v>
      </c>
      <c r="C36" s="4">
        <v>31.538808</v>
      </c>
      <c r="D36" s="4">
        <v>60.881666000000003</v>
      </c>
      <c r="E36" s="4">
        <f>C50/C36</f>
        <v>63.635854595392445</v>
      </c>
    </row>
    <row r="37" spans="1:5" x14ac:dyDescent="0.3">
      <c r="A37" s="1">
        <v>129200</v>
      </c>
      <c r="B37" s="4">
        <v>13.077759</v>
      </c>
      <c r="C37" s="4">
        <v>59.730629</v>
      </c>
      <c r="D37" s="4">
        <v>102.518371</v>
      </c>
      <c r="E37" s="4">
        <f t="shared" ref="E37:E46" si="2">C51/C37</f>
        <v>73.781225374338518</v>
      </c>
    </row>
    <row r="38" spans="1:5" x14ac:dyDescent="0.3">
      <c r="A38" s="1">
        <v>170400</v>
      </c>
      <c r="B38" s="4">
        <v>27.630195000000001</v>
      </c>
      <c r="C38" s="4">
        <v>91.680961999999994</v>
      </c>
      <c r="D38" s="4">
        <v>141.40207799999999</v>
      </c>
      <c r="E38" s="4">
        <f t="shared" si="2"/>
        <v>81.216425281401399</v>
      </c>
    </row>
    <row r="39" spans="1:5" x14ac:dyDescent="0.3">
      <c r="A39" s="1">
        <v>211600</v>
      </c>
      <c r="B39" s="4">
        <v>4.2462720000000003</v>
      </c>
      <c r="C39" s="4">
        <v>133.92553599999999</v>
      </c>
      <c r="D39" s="4">
        <v>274.45771500000001</v>
      </c>
      <c r="E39" s="4">
        <f t="shared" si="2"/>
        <v>86.10755158747321</v>
      </c>
    </row>
    <row r="40" spans="1:5" x14ac:dyDescent="0.3">
      <c r="A40" s="1">
        <v>252800</v>
      </c>
      <c r="B40" s="4">
        <v>56.268056999999999</v>
      </c>
      <c r="C40" s="4">
        <v>181.87812199999999</v>
      </c>
      <c r="D40" s="4">
        <v>277.34986700000002</v>
      </c>
      <c r="E40" s="4">
        <f t="shared" si="2"/>
        <v>107.35210912283337</v>
      </c>
    </row>
    <row r="41" spans="1:5" x14ac:dyDescent="0.3">
      <c r="A41" s="1">
        <v>294000</v>
      </c>
      <c r="B41" s="4">
        <v>74.158188999999993</v>
      </c>
      <c r="C41" s="4">
        <v>243.59539699999999</v>
      </c>
      <c r="D41" s="4">
        <v>377.39828</v>
      </c>
      <c r="E41" s="4">
        <f t="shared" si="2"/>
        <v>105.89691068752009</v>
      </c>
    </row>
    <row r="42" spans="1:5" x14ac:dyDescent="0.3">
      <c r="A42" s="1">
        <v>335200</v>
      </c>
      <c r="B42" s="4">
        <v>96.213952000000006</v>
      </c>
      <c r="C42" s="4">
        <v>310.32614000000001</v>
      </c>
      <c r="D42" s="4">
        <v>474.62566900000002</v>
      </c>
      <c r="E42" s="4">
        <f t="shared" si="2"/>
        <v>94.368457004621007</v>
      </c>
    </row>
    <row r="43" spans="1:5" x14ac:dyDescent="0.3">
      <c r="A43" s="1">
        <v>376400</v>
      </c>
      <c r="B43" s="4">
        <v>120.314249</v>
      </c>
      <c r="C43" s="4">
        <v>389.11043999999998</v>
      </c>
      <c r="D43" s="4">
        <v>597.644544</v>
      </c>
      <c r="E43" s="4">
        <f t="shared" si="2"/>
        <v>110.0869948387918</v>
      </c>
    </row>
    <row r="44" spans="1:5" x14ac:dyDescent="0.3">
      <c r="A44" s="1">
        <v>417600</v>
      </c>
      <c r="B44" s="4">
        <v>148.81247200000001</v>
      </c>
      <c r="C44" s="4">
        <v>472.64418699999999</v>
      </c>
      <c r="D44" s="4">
        <v>718.67264999999998</v>
      </c>
      <c r="E44" s="4">
        <f t="shared" si="2"/>
        <v>115.02521663299331</v>
      </c>
    </row>
    <row r="45" spans="1:5" x14ac:dyDescent="0.3">
      <c r="A45" s="1">
        <v>458800</v>
      </c>
      <c r="B45" s="4">
        <v>177.59733399999999</v>
      </c>
      <c r="C45" s="4">
        <v>566.77177800000004</v>
      </c>
      <c r="D45" s="4">
        <v>857.78855899999996</v>
      </c>
      <c r="E45" s="4">
        <f t="shared" si="2"/>
        <v>95.541101554283813</v>
      </c>
    </row>
    <row r="46" spans="1:5" x14ac:dyDescent="0.3">
      <c r="A46" s="1">
        <v>500000</v>
      </c>
      <c r="B46" s="4">
        <v>211.485872</v>
      </c>
      <c r="C46" s="4">
        <v>670.23273200000006</v>
      </c>
      <c r="D46" s="4">
        <v>1020.12301</v>
      </c>
      <c r="E46" s="4">
        <f t="shared" si="2"/>
        <v>114.00815769170758</v>
      </c>
    </row>
    <row r="49" spans="1:4" x14ac:dyDescent="0.3">
      <c r="A49" s="2" t="s">
        <v>2</v>
      </c>
      <c r="B49" s="3" t="s">
        <v>12</v>
      </c>
      <c r="C49" s="3" t="s">
        <v>13</v>
      </c>
      <c r="D49" s="3" t="s">
        <v>14</v>
      </c>
    </row>
    <row r="50" spans="1:4" x14ac:dyDescent="0.3">
      <c r="A50" s="1">
        <v>88000</v>
      </c>
      <c r="B50" s="4">
        <v>627.12076000000002</v>
      </c>
      <c r="C50" s="4">
        <v>2006.999</v>
      </c>
      <c r="D50" s="4">
        <v>2991.8789999999999</v>
      </c>
    </row>
    <row r="51" spans="1:4" x14ac:dyDescent="0.3">
      <c r="A51" s="1">
        <v>129200</v>
      </c>
      <c r="B51" s="4">
        <v>1378.3240000000001</v>
      </c>
      <c r="C51" s="4">
        <v>4406.9989999999998</v>
      </c>
      <c r="D51" s="4">
        <v>6574.4754999999996</v>
      </c>
    </row>
    <row r="52" spans="1:4" x14ac:dyDescent="0.3">
      <c r="A52" s="1">
        <v>170400</v>
      </c>
      <c r="B52" s="4">
        <v>2332.6219999999998</v>
      </c>
      <c r="C52" s="4">
        <v>7446</v>
      </c>
      <c r="D52" s="4">
        <v>11217.977000000001</v>
      </c>
    </row>
    <row r="53" spans="1:4" x14ac:dyDescent="0.3">
      <c r="A53" s="1">
        <v>211600</v>
      </c>
      <c r="B53" s="4">
        <v>3611.5060570000001</v>
      </c>
      <c r="C53" s="4">
        <v>11532</v>
      </c>
      <c r="D53" s="4">
        <v>17250.693899999998</v>
      </c>
    </row>
    <row r="54" spans="1:4" x14ac:dyDescent="0.3">
      <c r="A54" s="1">
        <v>252800</v>
      </c>
      <c r="B54" s="4">
        <v>6137.2165000000005</v>
      </c>
      <c r="C54" s="4">
        <v>19525</v>
      </c>
      <c r="D54" s="4">
        <v>29428.582999999999</v>
      </c>
    </row>
    <row r="55" spans="1:4" x14ac:dyDescent="0.3">
      <c r="A55" s="1">
        <v>294000</v>
      </c>
      <c r="B55" s="4">
        <v>8099.0290000000005</v>
      </c>
      <c r="C55" s="4">
        <v>25796</v>
      </c>
      <c r="D55" s="4">
        <v>38688.769999999997</v>
      </c>
    </row>
    <row r="56" spans="1:4" x14ac:dyDescent="0.3">
      <c r="A56" s="1">
        <v>335200</v>
      </c>
      <c r="B56" s="4">
        <v>9154.6980000000003</v>
      </c>
      <c r="C56" s="4">
        <v>29284.999</v>
      </c>
      <c r="D56" s="4">
        <v>43664.300999999999</v>
      </c>
    </row>
    <row r="57" spans="1:4" x14ac:dyDescent="0.3">
      <c r="A57" s="1">
        <v>376400</v>
      </c>
      <c r="B57" s="4">
        <v>13438.347</v>
      </c>
      <c r="C57" s="4">
        <v>42835.999000000003</v>
      </c>
      <c r="D57" s="4">
        <v>64270.451999999997</v>
      </c>
    </row>
    <row r="58" spans="1:4" x14ac:dyDescent="0.3">
      <c r="A58" s="1">
        <v>417600</v>
      </c>
      <c r="B58" s="4">
        <v>16863.761999999999</v>
      </c>
      <c r="C58" s="4">
        <v>54366</v>
      </c>
      <c r="D58" s="4">
        <v>80545.437000000005</v>
      </c>
    </row>
    <row r="59" spans="1:4" x14ac:dyDescent="0.3">
      <c r="A59" s="1">
        <v>458800</v>
      </c>
      <c r="B59" s="4">
        <v>16933.587</v>
      </c>
      <c r="C59" s="4">
        <v>54150</v>
      </c>
      <c r="D59" s="4">
        <v>80913.611999999994</v>
      </c>
    </row>
    <row r="60" spans="1:4" x14ac:dyDescent="0.3">
      <c r="A60" s="1">
        <v>500000</v>
      </c>
      <c r="B60" s="4">
        <v>23910.794999999998</v>
      </c>
      <c r="C60" s="4">
        <v>76411.998999999996</v>
      </c>
      <c r="D60" s="4">
        <v>114191.60400000001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F1CB2-8FE1-48EF-9CE5-6950016AD0C1}">
  <dimension ref="A1:B12"/>
  <sheetViews>
    <sheetView workbookViewId="0">
      <selection activeCell="B5" sqref="B5"/>
    </sheetView>
  </sheetViews>
  <sheetFormatPr defaultRowHeight="14.4" x14ac:dyDescent="0.3"/>
  <cols>
    <col min="1" max="1" width="10.5546875" bestFit="1" customWidth="1"/>
    <col min="2" max="2" width="10" customWidth="1"/>
  </cols>
  <sheetData>
    <row r="1" spans="1:2" x14ac:dyDescent="0.3">
      <c r="A1" s="2" t="s">
        <v>2</v>
      </c>
      <c r="B1" s="3" t="s">
        <v>1</v>
      </c>
    </row>
    <row r="2" spans="1:2" x14ac:dyDescent="0.3">
      <c r="A2" s="6">
        <v>880</v>
      </c>
      <c r="B2" s="6">
        <v>125.48</v>
      </c>
    </row>
    <row r="3" spans="1:2" x14ac:dyDescent="0.3">
      <c r="A3" s="6">
        <v>2792</v>
      </c>
      <c r="B3" s="6">
        <v>138.14500000000001</v>
      </c>
    </row>
    <row r="4" spans="1:2" x14ac:dyDescent="0.3">
      <c r="A4" s="6">
        <v>4704</v>
      </c>
      <c r="B4" s="6">
        <v>169.006</v>
      </c>
    </row>
    <row r="5" spans="1:2" x14ac:dyDescent="0.3">
      <c r="A5" s="6">
        <v>6616</v>
      </c>
      <c r="B5" s="6" t="s">
        <v>3</v>
      </c>
    </row>
    <row r="6" spans="1:2" x14ac:dyDescent="0.3">
      <c r="A6" s="6">
        <v>8528</v>
      </c>
      <c r="B6" s="6" t="s">
        <v>4</v>
      </c>
    </row>
    <row r="7" spans="1:2" x14ac:dyDescent="0.3">
      <c r="A7" s="6">
        <v>10440</v>
      </c>
      <c r="B7" s="6" t="s">
        <v>5</v>
      </c>
    </row>
    <row r="8" spans="1:2" x14ac:dyDescent="0.3">
      <c r="A8" s="6">
        <v>12352</v>
      </c>
      <c r="B8" s="6" t="s">
        <v>6</v>
      </c>
    </row>
    <row r="9" spans="1:2" x14ac:dyDescent="0.3">
      <c r="A9" s="6">
        <v>14264</v>
      </c>
      <c r="B9" s="6" t="s">
        <v>7</v>
      </c>
    </row>
    <row r="10" spans="1:2" x14ac:dyDescent="0.3">
      <c r="A10" s="6">
        <v>16176</v>
      </c>
      <c r="B10" s="6" t="s">
        <v>8</v>
      </c>
    </row>
    <row r="11" spans="1:2" x14ac:dyDescent="0.3">
      <c r="A11" s="6">
        <v>18088</v>
      </c>
      <c r="B11" s="6" t="s">
        <v>9</v>
      </c>
    </row>
    <row r="12" spans="1:2" x14ac:dyDescent="0.3">
      <c r="A12" s="6">
        <v>20000</v>
      </c>
      <c r="B12" s="6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Yan_Tszyafen</dc:creator>
  <cp:lastModifiedBy>Windows 用户</cp:lastModifiedBy>
  <dcterms:created xsi:type="dcterms:W3CDTF">2015-06-05T18:19:34Z</dcterms:created>
  <dcterms:modified xsi:type="dcterms:W3CDTF">2021-05-25T22:56:54Z</dcterms:modified>
</cp:coreProperties>
</file>