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evalti\Desktop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3" i="1"/>
  <c r="D4" i="1"/>
  <c r="D5" i="1"/>
  <c r="D6" i="1"/>
  <c r="D7" i="1"/>
  <c r="D8" i="1"/>
  <c r="D9" i="1"/>
  <c r="D10" i="1"/>
  <c r="D11" i="1"/>
  <c r="D12" i="1"/>
  <c r="D13" i="1"/>
  <c r="D14" i="1"/>
  <c r="D20" i="1"/>
  <c r="D21" i="1"/>
  <c r="D22" i="1"/>
  <c r="D2" i="1"/>
  <c r="D131" i="1" l="1"/>
  <c r="D132" i="1"/>
  <c r="D133" i="1"/>
  <c r="D107" i="1" l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98" i="1"/>
  <c r="D99" i="1"/>
  <c r="D100" i="1"/>
  <c r="D101" i="1"/>
  <c r="D102" i="1"/>
  <c r="D103" i="1"/>
  <c r="D104" i="1"/>
  <c r="D105" i="1"/>
  <c r="D106" i="1"/>
  <c r="D97" i="1"/>
  <c r="D89" i="1"/>
  <c r="D79" i="1" l="1"/>
  <c r="D80" i="1"/>
  <c r="D81" i="1"/>
  <c r="D82" i="1"/>
  <c r="D83" i="1"/>
  <c r="D84" i="1"/>
  <c r="D85" i="1"/>
  <c r="D86" i="1"/>
  <c r="D87" i="1"/>
  <c r="D88" i="1"/>
  <c r="D90" i="1"/>
  <c r="D91" i="1"/>
  <c r="D92" i="1"/>
  <c r="D93" i="1"/>
  <c r="D94" i="1"/>
  <c r="D95" i="1"/>
  <c r="D96" i="1"/>
  <c r="D78" i="1"/>
  <c r="D77" i="1"/>
  <c r="D76" i="1"/>
  <c r="D75" i="1"/>
  <c r="D74" i="1"/>
  <c r="D73" i="1"/>
  <c r="D72" i="1"/>
  <c r="D71" i="1"/>
  <c r="D61" i="1"/>
  <c r="D62" i="1"/>
  <c r="D63" i="1"/>
  <c r="D64" i="1"/>
  <c r="D65" i="1"/>
  <c r="D66" i="1"/>
  <c r="D67" i="1"/>
  <c r="D68" i="1"/>
  <c r="D69" i="1"/>
  <c r="D70" i="1"/>
  <c r="D60" i="1"/>
  <c r="D59" i="1"/>
  <c r="D58" i="1"/>
  <c r="D57" i="1"/>
  <c r="D56" i="1"/>
  <c r="D55" i="1"/>
  <c r="D54" i="1"/>
  <c r="D53" i="1"/>
  <c r="D52" i="1"/>
  <c r="D51" i="1"/>
  <c r="D50" i="1"/>
  <c r="D49" i="1"/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</calcChain>
</file>

<file path=xl/sharedStrings.xml><?xml version="1.0" encoding="utf-8"?>
<sst xmlns="http://schemas.openxmlformats.org/spreadsheetml/2006/main" count="1123" uniqueCount="313">
  <si>
    <t>ID</t>
  </si>
  <si>
    <t>Pays</t>
  </si>
  <si>
    <t>Institution</t>
  </si>
  <si>
    <t>Institutions</t>
  </si>
  <si>
    <t>Equipes</t>
  </si>
  <si>
    <t>Titre</t>
  </si>
  <si>
    <t>TypeCoop</t>
  </si>
  <si>
    <t>Motcle1</t>
  </si>
  <si>
    <t>Motcle2</t>
  </si>
  <si>
    <t>Motcle3</t>
  </si>
  <si>
    <t>Motcle4</t>
  </si>
  <si>
    <t>Motcle5</t>
  </si>
  <si>
    <t>Budget</t>
  </si>
  <si>
    <t>Bailleurs</t>
  </si>
  <si>
    <t>Debut</t>
  </si>
  <si>
    <t>Fin</t>
  </si>
  <si>
    <t>Nb Copublications</t>
  </si>
  <si>
    <t>Role</t>
  </si>
  <si>
    <t>StatutGM</t>
  </si>
  <si>
    <t>Lien</t>
  </si>
  <si>
    <t>Nbpartenaires</t>
  </si>
  <si>
    <t>Resume</t>
  </si>
  <si>
    <t>ACIP-03-2015</t>
  </si>
  <si>
    <t>Cambodge</t>
  </si>
  <si>
    <t>Vietnam</t>
  </si>
  <si>
    <t>France</t>
  </si>
  <si>
    <t>Institut Pasteur du Cambodge</t>
  </si>
  <si>
    <t>Institut Pasteur (Paris)</t>
  </si>
  <si>
    <t>Hepatitis E in Cambodia and Vietnam : is it emerging?</t>
  </si>
  <si>
    <t>ACIP</t>
  </si>
  <si>
    <t>Coordinateur</t>
  </si>
  <si>
    <t>ACIP-10-2015</t>
  </si>
  <si>
    <t>Iran</t>
  </si>
  <si>
    <t>Maroc</t>
  </si>
  <si>
    <t>Institut Pasteur d'Iran</t>
  </si>
  <si>
    <t>Institut Pasteur du Maroc</t>
  </si>
  <si>
    <t>Circulating biomarkers in geographically diverse populations with varying rates of gastric cancer: mitochondrial DNA and inflammatory factors as potential canditates</t>
  </si>
  <si>
    <t>ACIP-13-2015</t>
  </si>
  <si>
    <t>Tunisie</t>
  </si>
  <si>
    <t>Institut Pasteur de Tunis</t>
  </si>
  <si>
    <t>The impact of micro-RNAs and inflammatory pathways on stem cell fate and the regenerative process in human inherited muscle diseases</t>
  </si>
  <si>
    <t>ACIP-17-2015</t>
  </si>
  <si>
    <t>Uruguay</t>
  </si>
  <si>
    <t>Corée</t>
  </si>
  <si>
    <t>Brésil</t>
  </si>
  <si>
    <t>Institut Pasteur d'Hô Chi Minh-Ville</t>
  </si>
  <si>
    <t>Institut Pasteur de Montevideo</t>
  </si>
  <si>
    <t>Institut Pasteur de Corée</t>
  </si>
  <si>
    <t>Fondation Oswaldo Cruz (Fiocruz)</t>
  </si>
  <si>
    <t>Target-based drug discovery of compounds interfering with trypanothione biosynthesis in trypanosomatids</t>
  </si>
  <si>
    <t>ACIP-18-2015</t>
  </si>
  <si>
    <t>Grèce</t>
  </si>
  <si>
    <t>Institut Pasteur Hellénique</t>
  </si>
  <si>
    <t>Identification of broad-spectrum naturally derived inhibitors against hepatotropic viruses (DENV, YFV, HBV) under culture conditions simulating liver normoxic and metabolic microenvironment. The interplay between virus and hepatic normoxia as a possible disease determinant.</t>
  </si>
  <si>
    <t>ACIP-22-2015</t>
  </si>
  <si>
    <t>Madagascar</t>
  </si>
  <si>
    <t>République Centrafricaine</t>
  </si>
  <si>
    <t>Institut Pasteur de Bangui</t>
  </si>
  <si>
    <t>Institut Pasteur de Madagascar</t>
  </si>
  <si>
    <t>Insecticide resistance of Aedes aegypti and Aedes albopictus from Central African Republic, Madagascar and French Guiana</t>
  </si>
  <si>
    <t>ACIP-01-2016</t>
  </si>
  <si>
    <t>Institut Pasteur de la Guadeloupe</t>
  </si>
  <si>
    <t>Institut Pasteur de la Guyane</t>
  </si>
  <si>
    <t>Canada</t>
  </si>
  <si>
    <t>INRS - Centre Armand-Frappier Santé Biotechnologie</t>
  </si>
  <si>
    <t>Are Ae. aegypti from “clean” breeding sites more dangerous than those from “dirty” ones? :
Influence of breeding sites bacterial communities on Aedes aegypti microbiome, survival and vector competence</t>
  </si>
  <si>
    <t>ACIP-03-2016</t>
  </si>
  <si>
    <t>Belgique</t>
  </si>
  <si>
    <t>Sciensano</t>
  </si>
  <si>
    <t>Institut Pasteur de Lille</t>
  </si>
  <si>
    <t>Development of a novel, ultra-fast diagnostic platform for identification and drug susceptibility testing of Mycobacterium tuberculosis</t>
  </si>
  <si>
    <t>ACIP-06-2016</t>
  </si>
  <si>
    <t>Institut Pasteur de Nouvelle-Calédonie</t>
  </si>
  <si>
    <t>Dengue virus genotype replacements: investigating viral fitness differences driving the evolution of dengue epidemics</t>
  </si>
  <si>
    <t>ACIP-22-2016</t>
  </si>
  <si>
    <t>Sénégal</t>
  </si>
  <si>
    <t>Institut Pasteur de Dakar</t>
  </si>
  <si>
    <t>Viral etiology abd clinical features of hand, foot and mouth disease in African Central Republic and Senegal</t>
  </si>
  <si>
    <t>ACIP-23-2016</t>
  </si>
  <si>
    <t>Characterization of mutations associated with human sex-reversal in the KDM family of chromatin remodeling factors.</t>
  </si>
  <si>
    <t>ACIP-27-2016</t>
  </si>
  <si>
    <t>First phase prospective study for the evaluation of candidate prognostic markers of severe dengue virus infections</t>
  </si>
  <si>
    <t>Venoms in ACIP (AntiCancerInnovantPolytherapy)</t>
  </si>
  <si>
    <t>Tools for oncogenesis study and targeted therapy against Heptocellular carcinoma (HCC)</t>
  </si>
  <si>
    <t>ExGenMal</t>
  </si>
  <si>
    <t>Italie</t>
  </si>
  <si>
    <t>Côte D'Ivoire</t>
  </si>
  <si>
    <t>Institut Pasteur d’Italie - Fondation Cenci Bolognetti</t>
  </si>
  <si>
    <t>Institut Pasteur de Côte D'Ivoire</t>
  </si>
  <si>
    <t>Exploring the hidden Genomic diversity of Anopheles gambiae and A. coluzzii species pair to account for spatial differences in malaria transmission</t>
  </si>
  <si>
    <t>DiaBiomark</t>
  </si>
  <si>
    <t>Better understand the physiopathological mechanism of diabetes and identify biomarkers to improve diagnosis and prevention</t>
  </si>
  <si>
    <t>MECrosLiv</t>
  </si>
  <si>
    <t>Better understand the impact of the gut microbiota on the liver diseases in order to prevent and slow them down</t>
  </si>
  <si>
    <t>Centrosome dissection of T. gondii</t>
  </si>
  <si>
    <t>Characterize structurally and functionally the centrosome components of Toxoplasma gondii, in order to identify potential novel therapeutic targets</t>
  </si>
  <si>
    <t>PlasmoLdHit</t>
  </si>
  <si>
    <t>Cameroun</t>
  </si>
  <si>
    <t>Institut Pasteur du Cameroun</t>
  </si>
  <si>
    <t>Identify and characterize anti-malarial small molecules targeting the key P. falciparum protein (pfLDH) that will bring a novel concept for anti-malarial therapies</t>
  </si>
  <si>
    <t>AnEiCA</t>
  </si>
  <si>
    <t>Animal Enteroviruses in Central Africa, from field to assay tubes: search for zoonotic enterovirus transmission and study of genetic exchanges between animal and human enteroviruses.</t>
  </si>
  <si>
    <t>DeSiReS: Dengue Severe Immune Response Studies</t>
  </si>
  <si>
    <t>Dengue virus-mosquito-host interactions: assessing type I interferon mediated immune processes and immunological effects of mosquito salivary glands on Dengue infection</t>
  </si>
  <si>
    <t>paratransgenesis based on RNAi and Asaia bacterium in Anopheles</t>
  </si>
  <si>
    <t>Engineering Asaia to induce RNA interference in larval and adult Anopheles: a tool for vector genetics and paratransgenesis</t>
  </si>
  <si>
    <t>ETHOMOS</t>
  </si>
  <si>
    <t>Niger</t>
  </si>
  <si>
    <t>CERMES Niger</t>
  </si>
  <si>
    <t>Ethomics for mosquitoes</t>
  </si>
  <si>
    <t>SURVEV68</t>
  </si>
  <si>
    <t>Enterovirus 68 investigation in children with acute respiratory infection and acute flaccid myelitis in two Subsaharan african countries.</t>
  </si>
  <si>
    <t>E-DYNAMICS</t>
  </si>
  <si>
    <t>DETERMINANTS OF THE EXPANSION OF DENGUE MINORITY SEROTYPES</t>
  </si>
  <si>
    <t>Institut Pasteur</t>
  </si>
  <si>
    <t>PI</t>
  </si>
  <si>
    <t>Rouet F. / J. Nouhin</t>
  </si>
  <si>
    <t>Ton T.</t>
  </si>
  <si>
    <t>Madec Y.</t>
  </si>
  <si>
    <t>Touati E.</t>
  </si>
  <si>
    <t>Mohammadi M.</t>
  </si>
  <si>
    <t>Maachi F.</t>
  </si>
  <si>
    <t>Tajbakhsh S.</t>
  </si>
  <si>
    <t>Yacoub H.</t>
  </si>
  <si>
    <t>Abdelhak S.</t>
  </si>
  <si>
    <t>Mazini L.</t>
  </si>
  <si>
    <t>Comini M.</t>
  </si>
  <si>
    <t>Noo J.</t>
  </si>
  <si>
    <t>Indiani de Oliveira C.</t>
  </si>
  <si>
    <t>Vassilaki N.</t>
  </si>
  <si>
    <t>Neuveut C.</t>
  </si>
  <si>
    <t>Windisch M.</t>
  </si>
  <si>
    <t>Ngoagouni C.</t>
  </si>
  <si>
    <t>Boyer S.</t>
  </si>
  <si>
    <t>Dusfour I.</t>
  </si>
  <si>
    <t>Anubis VEGA RUA</t>
  </si>
  <si>
    <t>Isabelle DUSFOUR</t>
  </si>
  <si>
    <t>Claude GUERTIN</t>
  </si>
  <si>
    <t>Philippe CONSTANT</t>
  </si>
  <si>
    <t>An Van den Bossche</t>
  </si>
  <si>
    <t>Jean-Yves Coppée</t>
  </si>
  <si>
    <t>Alain Baulard</t>
  </si>
  <si>
    <t>Myrielle Dupont-Rouzeyrol</t>
  </si>
  <si>
    <t>Veasna Duong</t>
  </si>
  <si>
    <t>Louis Lambrechts</t>
  </si>
  <si>
    <t>Abdou Kader Ndiaye</t>
  </si>
  <si>
    <t xml:space="preserve">Ionela GOUANDJIKA </t>
  </si>
  <si>
    <t>Francis Delpeyroux</t>
  </si>
  <si>
    <t>Ken McElreavey</t>
  </si>
  <si>
    <t>Sonia Abdelhak</t>
  </si>
  <si>
    <t>Hamid Barakat</t>
  </si>
  <si>
    <t>Marie Flamand</t>
  </si>
  <si>
    <t>Philippe Dussart</t>
  </si>
  <si>
    <t>Kyu-Ho Park</t>
  </si>
  <si>
    <t>N. Srairi-Abid</t>
  </si>
  <si>
    <t>N. Oukkache</t>
  </si>
  <si>
    <t>H. Seo</t>
  </si>
  <si>
    <t>B. Caputo</t>
  </si>
  <si>
    <t>I. Dia</t>
  </si>
  <si>
    <t>O.A Toure</t>
  </si>
  <si>
    <t>R. Kefi</t>
  </si>
  <si>
    <t>C.Ramassamy</t>
  </si>
  <si>
    <t>P. Sansonetti</t>
  </si>
  <si>
    <t>P.Pineau</t>
  </si>
  <si>
    <t>S. Benjelloun</t>
  </si>
  <si>
    <t>F. Roohvand</t>
  </si>
  <si>
    <t>ME. Francia</t>
  </si>
  <si>
    <t>M.Gissot</t>
  </si>
  <si>
    <t>P. Bastin</t>
  </si>
  <si>
    <t>A. Tahghighi</t>
  </si>
  <si>
    <t>A. Blondel</t>
  </si>
  <si>
    <t>L. Ayong</t>
  </si>
  <si>
    <t>Bessaud Maël</t>
  </si>
  <si>
    <t>Gouandjika-Vasilache Ionela</t>
  </si>
  <si>
    <t>Sadeuh-Mba Serge-Alain</t>
  </si>
  <si>
    <t>Scagnolari Carolina</t>
  </si>
  <si>
    <t>Cantaert Tineke</t>
  </si>
  <si>
    <t>Duffy Darragh</t>
  </si>
  <si>
    <t>Coulibaly Ibrahima Zanakoungo</t>
  </si>
  <si>
    <t>Raz Abbasali</t>
  </si>
  <si>
    <t>Gendrin Mathilde</t>
  </si>
  <si>
    <t>Mitri Christian</t>
  </si>
  <si>
    <t>Duchemin Jean-Bernard</t>
  </si>
  <si>
    <t>Vestergaard Christian</t>
  </si>
  <si>
    <t>Labbo Rabiou</t>
  </si>
  <si>
    <t>Imbert Albane</t>
  </si>
  <si>
    <t>Dia Ndongo</t>
  </si>
  <si>
    <t>Adagba Marius
Hervé Kadjo</t>
  </si>
  <si>
    <t>Bessaud Mael</t>
  </si>
  <si>
    <t>Dupont-Rouzeyrol Myrielle/ Inizan Catherine</t>
  </si>
  <si>
    <t>Tarantola Arnaud</t>
  </si>
  <si>
    <t>Simon-Lorière Etienne</t>
  </si>
  <si>
    <t>DEHBV</t>
  </si>
  <si>
    <t>Chine</t>
  </si>
  <si>
    <t>Laos</t>
  </si>
  <si>
    <t>Institut Pasteur of Shanghai,
Chinese Academy of Sciences</t>
  </si>
  <si>
    <t>Institut Pasteur du Laos</t>
  </si>
  <si>
    <t>Targeting hepatitis B virus cccDNA by cellular nucleases: towards viral elimination of chronic hepatitis B</t>
  </si>
  <si>
    <t>m6A_RAIAV</t>
  </si>
  <si>
    <t>Bulgarie</t>
  </si>
  <si>
    <t>Stephan Angeloff Institute of Microbiology</t>
  </si>
  <si>
    <t>The lung epitranscriptome and chromatin accessibility landscape in rheumatoid arthritis complicated by the flu</t>
  </si>
  <si>
    <t>EVoSP</t>
  </si>
  <si>
    <t xml:space="preserve">Evolution of regulatory interactions through the lens of antibiotic selective pressure  </t>
  </si>
  <si>
    <t>FleaVec</t>
  </si>
  <si>
    <t>Investigating flea vectors towards understanding human bubonic plague persistence in Madagascar</t>
  </si>
  <si>
    <t>VITAL</t>
  </si>
  <si>
    <t>Ascorbate-deficiency: a novel diarrhea risk-factor?</t>
  </si>
  <si>
    <t>RESIST-3</t>
  </si>
  <si>
    <t xml:space="preserve">Antibody persistence after abridged intradermal rabies PEP: The RESIST-3 study </t>
  </si>
  <si>
    <t>Coodinateur</t>
  </si>
  <si>
    <t>Vartanian Jean-Pierre</t>
  </si>
  <si>
    <t>Wei Yu</t>
  </si>
  <si>
    <t xml:space="preserve">Virachith Siriphone </t>
  </si>
  <si>
    <t>Leseva Milena</t>
  </si>
  <si>
    <t>Hasan Milena</t>
  </si>
  <si>
    <t>Barbezange Cyril</t>
  </si>
  <si>
    <t>Galvao Teca</t>
  </si>
  <si>
    <t>Carvalho-Assef Ana Paula</t>
  </si>
  <si>
    <t>Mechaly Ariel</t>
  </si>
  <si>
    <t>Le Meur Remy</t>
  </si>
  <si>
    <t>Buschiazzo Alejandro</t>
  </si>
  <si>
    <t>Harimalala Mireille</t>
  </si>
  <si>
    <t>Pizarro-Cerda Javier</t>
  </si>
  <si>
    <t>Sebbane Florent</t>
  </si>
  <si>
    <t>Vray Muriel</t>
  </si>
  <si>
    <t>Flamand Claude</t>
  </si>
  <si>
    <t>Malaka Christian</t>
  </si>
  <si>
    <t>Tarantola Aranud</t>
  </si>
  <si>
    <t>Bourhy Hervé</t>
  </si>
  <si>
    <t>Randremanana Rindra</t>
  </si>
  <si>
    <t>Ly Sowath</t>
  </si>
  <si>
    <t>Duong Veasna</t>
  </si>
  <si>
    <t>MitoExtract</t>
  </si>
  <si>
    <t>Identification of therapeutic naturally-occurring compounds and extracts for mitochondrial diseases.</t>
  </si>
  <si>
    <t>LeptOneHealth</t>
  </si>
  <si>
    <t>Assesment of prevalence of Leptospira spp and interaction between environment, animals and human leptospirosis in a periurban areas in Africa</t>
  </si>
  <si>
    <t>MUSICAL</t>
  </si>
  <si>
    <t>Myosins-USher2 proteIns Complexes in heAring Loss</t>
  </si>
  <si>
    <t>AVATAR</t>
  </si>
  <si>
    <t>Plateforme scientifique Pasteur - USP</t>
  </si>
  <si>
    <t>AVian Arbovirus testing, Transmission Analysis and Risk mapping</t>
  </si>
  <si>
    <t>WAI Timothy</t>
  </si>
  <si>
    <t>MATSUI Mariko</t>
  </si>
  <si>
    <t>LEE Honggun</t>
  </si>
  <si>
    <t>RAHELINIRINA Soanandrasana</t>
  </si>
  <si>
    <t>KOFFI Stephane</t>
  </si>
  <si>
    <t>BOURHY Pascale</t>
  </si>
  <si>
    <t>CAILLET-SAGUY Célia</t>
  </si>
  <si>
    <t>CHAROUTE Hicham</t>
  </si>
  <si>
    <t>GIANNI Stefano</t>
  </si>
  <si>
    <t>VANHOMWEGEN Jessica</t>
  </si>
  <si>
    <t>JOUVENET Nolwenn</t>
  </si>
  <si>
    <t>DURIGON Edison Luiz</t>
  </si>
  <si>
    <t>LAVERGNE Anne</t>
  </si>
  <si>
    <t>Références</t>
  </si>
  <si>
    <t>ACIP-05-2017</t>
  </si>
  <si>
    <t>ACIP-41-2017</t>
  </si>
  <si>
    <t>ACIP-45-2017</t>
  </si>
  <si>
    <t>ACIP-76-2017</t>
  </si>
  <si>
    <t>ACIP-93-2017</t>
  </si>
  <si>
    <t>ACIP-162-2019</t>
  </si>
  <si>
    <t>ACIP-57-2017</t>
  </si>
  <si>
    <t>ACIP-221-2019</t>
  </si>
  <si>
    <t>ACIP-253-2019</t>
  </si>
  <si>
    <t>ACIP-255-2019</t>
  </si>
  <si>
    <t>ACIP-275-2019</t>
  </si>
  <si>
    <t>ACIP-281-2019</t>
  </si>
  <si>
    <t>ACIP-318-2020</t>
  </si>
  <si>
    <t>ACIP-328-2020</t>
  </si>
  <si>
    <t>ACIP-358-2020</t>
  </si>
  <si>
    <t>ACIP-363-2020</t>
  </si>
  <si>
    <t>ACIP-399-2020</t>
  </si>
  <si>
    <t>ACIP-403-2020</t>
  </si>
  <si>
    <t>ACIP-443-2021</t>
  </si>
  <si>
    <t>ACIP-445-2021</t>
  </si>
  <si>
    <t>ACIP-485-2021</t>
  </si>
  <si>
    <t>ACIP-489-2021</t>
  </si>
  <si>
    <t>ACIP-02-2014</t>
  </si>
  <si>
    <t>Algérie</t>
  </si>
  <si>
    <t>Institut Pasteur d'Algérie</t>
  </si>
  <si>
    <t>Laboratory of Parasitic Eco-Epideiology and Populations Genetics</t>
  </si>
  <si>
    <t>Knowing better the malaria vector will improving its surveillance</t>
  </si>
  <si>
    <t>Zoubir HARRAT</t>
  </si>
  <si>
    <t>Karim AOUN</t>
  </si>
  <si>
    <t>Catherine BOURGOUIN</t>
  </si>
  <si>
    <t>M'hammed SARIH</t>
  </si>
  <si>
    <t>ACIP-03-2014</t>
  </si>
  <si>
    <t>Invasive bacterial infections Unit</t>
  </si>
  <si>
    <t>Enhancement fo the epidemiological surveillance of Invasive Meningococcal Infections for implementation of vaccine strategies</t>
  </si>
  <si>
    <t>Muhamed-Kheir TAHA</t>
  </si>
  <si>
    <t>Aziza RAZKI</t>
  </si>
  <si>
    <t>Hassiba TALI-MAAMAR</t>
  </si>
  <si>
    <t>ACIP-04-2014</t>
  </si>
  <si>
    <t>Platform Biotechnology and Molecular Biology</t>
  </si>
  <si>
    <t>Non-invasive Diagnostic Test for Early Identification of Arbovirus Strains (Arbovirtuess)</t>
  </si>
  <si>
    <t>Nancy ROOSENS</t>
  </si>
  <si>
    <t>Steven VAN GUCHT</t>
  </si>
  <si>
    <t>Laure DIANCOURT</t>
  </si>
  <si>
    <t>Ann-Claire GOURINAT / Myrielle DUPONT-ROUZEYROL</t>
  </si>
  <si>
    <t>Dominique ROUSSET</t>
  </si>
  <si>
    <t>ACIP-07-2014</t>
  </si>
  <si>
    <t>Human Genetics and Cognitive Functions Unit</t>
  </si>
  <si>
    <t>Development of standardized clinical and genetic diagnoses for autism spectrum disorders to better investigate the genetic causes of these disorders</t>
  </si>
  <si>
    <t>Thomas BOURGERON</t>
  </si>
  <si>
    <t>Abdelhamid BARAKAT</t>
  </si>
  <si>
    <t>Sonia ABDELHAK</t>
  </si>
  <si>
    <t>ACIP-09-2014</t>
  </si>
  <si>
    <t>Arbovirus and Emerginf viral diseases laboratory</t>
  </si>
  <si>
    <t>A better understanding of dengue circulation mode in cities in Southeast Asia through surveillance tools to develop transmission models and prevent new emergence</t>
  </si>
  <si>
    <t>Marc GRANDADAM / Sompavanh SOMLOR</t>
  </si>
  <si>
    <t>Valérie CARO</t>
  </si>
  <si>
    <t>Philippe BUCHY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</si>
</sst>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164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17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0" fillId="0" borderId="0" xfId="0" applyNumberForma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4" fontId="0" fillId="0" borderId="0" xfId="0" applyNumberFormat="1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="90" zoomScaleNormal="90" workbookViewId="0">
      <selection activeCell="H20" sqref="H20"/>
    </sheetView>
  </sheetViews>
  <sheetFormatPr baseColWidth="10" defaultRowHeight="14.5" x14ac:dyDescent="0.35"/>
  <cols>
    <col min="1" max="1" width="13.26953125" customWidth="1"/>
    <col min="2" max="2" width="18.81640625" customWidth="1"/>
    <col min="3" max="3" width="30.54296875" customWidth="1"/>
    <col min="4" max="4" width="31.453125" customWidth="1"/>
    <col min="6" max="6" width="18.1796875" customWidth="1"/>
    <col min="7" max="7" width="5.54296875" customWidth="1"/>
    <col min="15" max="15" width="14.453125" customWidth="1"/>
    <col min="16" max="16" width="14.26953125" customWidth="1"/>
  </cols>
  <sheetData>
    <row r="1" spans="1:24" ht="29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4" t="s">
        <v>14</v>
      </c>
      <c r="P1" s="4" t="s">
        <v>15</v>
      </c>
      <c r="Q1" s="2" t="s">
        <v>16</v>
      </c>
      <c r="R1" s="2" t="s">
        <v>115</v>
      </c>
      <c r="S1" s="2" t="s">
        <v>17</v>
      </c>
      <c r="T1" s="2" t="s">
        <v>18</v>
      </c>
      <c r="U1" s="2" t="s">
        <v>255</v>
      </c>
      <c r="V1" s="2" t="s">
        <v>19</v>
      </c>
      <c r="W1" s="2" t="s">
        <v>20</v>
      </c>
      <c r="X1" s="2" t="s">
        <v>21</v>
      </c>
    </row>
    <row r="2" spans="1:24" x14ac:dyDescent="0.35">
      <c r="A2" s="16" t="s">
        <v>278</v>
      </c>
      <c r="B2" s="17" t="s">
        <v>279</v>
      </c>
      <c r="C2" s="16" t="s">
        <v>280</v>
      </c>
      <c r="D2" s="16" t="str">
        <f>PROPER(C2)</f>
        <v>Institut Pasteur D'Algérie</v>
      </c>
      <c r="E2" s="16" t="s">
        <v>281</v>
      </c>
      <c r="F2" s="20" t="s">
        <v>282</v>
      </c>
      <c r="G2" t="s">
        <v>29</v>
      </c>
      <c r="H2" s="17"/>
      <c r="I2" s="17"/>
      <c r="J2" s="17"/>
      <c r="K2" s="17"/>
      <c r="L2" s="17"/>
      <c r="M2" s="18"/>
      <c r="N2" t="s">
        <v>114</v>
      </c>
      <c r="O2" s="19">
        <v>41640</v>
      </c>
      <c r="P2" s="19">
        <v>42370</v>
      </c>
      <c r="Q2" s="16"/>
      <c r="R2" s="16" t="s">
        <v>283</v>
      </c>
      <c r="S2" s="16" t="s">
        <v>30</v>
      </c>
      <c r="T2" s="16"/>
      <c r="U2" s="16" t="s">
        <v>278</v>
      </c>
      <c r="V2" s="16"/>
      <c r="W2" s="16"/>
      <c r="X2" s="16"/>
    </row>
    <row r="3" spans="1:24" x14ac:dyDescent="0.35">
      <c r="A3" s="16" t="s">
        <v>278</v>
      </c>
      <c r="B3" s="17" t="s">
        <v>38</v>
      </c>
      <c r="C3" s="16" t="s">
        <v>39</v>
      </c>
      <c r="D3" s="16" t="str">
        <f t="shared" ref="D3:D22" si="0">PROPER(C3)</f>
        <v>Institut Pasteur De Tunis</v>
      </c>
      <c r="E3" s="16"/>
      <c r="F3" s="20" t="s">
        <v>282</v>
      </c>
      <c r="G3" t="s">
        <v>29</v>
      </c>
      <c r="H3" s="17"/>
      <c r="I3" s="17"/>
      <c r="J3" s="17"/>
      <c r="K3" s="17"/>
      <c r="L3" s="17"/>
      <c r="M3" s="18"/>
      <c r="N3" t="s">
        <v>114</v>
      </c>
      <c r="O3" s="19">
        <v>41640</v>
      </c>
      <c r="P3" s="19">
        <v>42370</v>
      </c>
      <c r="Q3" s="16"/>
      <c r="R3" s="16" t="s">
        <v>284</v>
      </c>
      <c r="S3" s="16"/>
      <c r="T3" s="16"/>
      <c r="U3" s="16" t="s">
        <v>278</v>
      </c>
      <c r="V3" s="16"/>
      <c r="W3" s="16"/>
      <c r="X3" s="16"/>
    </row>
    <row r="4" spans="1:24" x14ac:dyDescent="0.35">
      <c r="A4" s="16" t="s">
        <v>278</v>
      </c>
      <c r="B4" s="17" t="s">
        <v>33</v>
      </c>
      <c r="C4" s="16" t="s">
        <v>35</v>
      </c>
      <c r="D4" s="16" t="str">
        <f t="shared" si="0"/>
        <v>Institut Pasteur Du Maroc</v>
      </c>
      <c r="E4" s="16"/>
      <c r="F4" s="20" t="s">
        <v>282</v>
      </c>
      <c r="G4" t="s">
        <v>29</v>
      </c>
      <c r="H4" s="17"/>
      <c r="I4" s="17"/>
      <c r="J4" s="17"/>
      <c r="K4" s="17"/>
      <c r="L4" s="17"/>
      <c r="M4" s="18"/>
      <c r="N4" t="s">
        <v>114</v>
      </c>
      <c r="O4" s="19">
        <v>41640</v>
      </c>
      <c r="P4" s="19">
        <v>42370</v>
      </c>
      <c r="Q4" s="16"/>
      <c r="R4" s="16" t="s">
        <v>286</v>
      </c>
      <c r="S4" s="16"/>
      <c r="T4" s="16"/>
      <c r="U4" s="16" t="s">
        <v>278</v>
      </c>
      <c r="V4" s="16"/>
      <c r="W4" s="16"/>
      <c r="X4" s="16"/>
    </row>
    <row r="5" spans="1:24" x14ac:dyDescent="0.35">
      <c r="A5" s="16" t="s">
        <v>278</v>
      </c>
      <c r="B5" s="17" t="s">
        <v>25</v>
      </c>
      <c r="C5" s="16" t="s">
        <v>27</v>
      </c>
      <c r="D5" s="16" t="str">
        <f t="shared" si="0"/>
        <v>Institut Pasteur (Paris)</v>
      </c>
      <c r="E5" s="16"/>
      <c r="F5" s="20" t="s">
        <v>282</v>
      </c>
      <c r="G5" t="s">
        <v>29</v>
      </c>
      <c r="H5" s="17"/>
      <c r="I5" s="17"/>
      <c r="J5" s="17"/>
      <c r="K5" s="17"/>
      <c r="L5" s="17"/>
      <c r="M5" s="18"/>
      <c r="N5" t="s">
        <v>114</v>
      </c>
      <c r="O5" s="19">
        <v>41640</v>
      </c>
      <c r="P5" s="19">
        <v>42370</v>
      </c>
      <c r="Q5" s="16"/>
      <c r="R5" s="16" t="s">
        <v>285</v>
      </c>
      <c r="S5" s="16"/>
      <c r="T5" s="16"/>
      <c r="U5" s="16" t="s">
        <v>278</v>
      </c>
      <c r="V5" s="16"/>
      <c r="W5" s="16"/>
      <c r="X5" s="16"/>
    </row>
    <row r="6" spans="1:24" x14ac:dyDescent="0.35">
      <c r="A6" s="16" t="s">
        <v>287</v>
      </c>
      <c r="B6" s="17" t="s">
        <v>25</v>
      </c>
      <c r="C6" s="16" t="s">
        <v>27</v>
      </c>
      <c r="D6" s="16" t="str">
        <f t="shared" si="0"/>
        <v>Institut Pasteur (Paris)</v>
      </c>
      <c r="E6" s="16" t="s">
        <v>288</v>
      </c>
      <c r="F6" s="20" t="s">
        <v>289</v>
      </c>
      <c r="G6" t="s">
        <v>29</v>
      </c>
      <c r="H6" s="17"/>
      <c r="I6" s="17"/>
      <c r="J6" s="17"/>
      <c r="K6" s="17"/>
      <c r="L6" s="17"/>
      <c r="M6" s="18"/>
      <c r="N6" t="s">
        <v>114</v>
      </c>
      <c r="O6" s="19">
        <v>41640</v>
      </c>
      <c r="P6" s="19">
        <v>42370</v>
      </c>
      <c r="Q6" s="16"/>
      <c r="R6" s="16" t="s">
        <v>290</v>
      </c>
      <c r="S6" s="16" t="s">
        <v>30</v>
      </c>
      <c r="T6" s="16"/>
      <c r="U6" s="16" t="s">
        <v>287</v>
      </c>
      <c r="V6" s="16"/>
      <c r="W6" s="16"/>
      <c r="X6" s="16"/>
    </row>
    <row r="7" spans="1:24" x14ac:dyDescent="0.35">
      <c r="A7" s="16" t="s">
        <v>287</v>
      </c>
      <c r="B7" s="17" t="s">
        <v>33</v>
      </c>
      <c r="C7" s="16" t="s">
        <v>35</v>
      </c>
      <c r="D7" s="16" t="str">
        <f t="shared" si="0"/>
        <v>Institut Pasteur Du Maroc</v>
      </c>
      <c r="E7" s="16"/>
      <c r="F7" s="20" t="s">
        <v>289</v>
      </c>
      <c r="G7" t="s">
        <v>29</v>
      </c>
      <c r="H7" s="17"/>
      <c r="I7" s="17"/>
      <c r="J7" s="17"/>
      <c r="K7" s="17"/>
      <c r="L7" s="17"/>
      <c r="M7" s="18"/>
      <c r="N7" t="s">
        <v>114</v>
      </c>
      <c r="O7" s="19">
        <v>41640</v>
      </c>
      <c r="P7" s="19">
        <v>42370</v>
      </c>
      <c r="Q7" s="16"/>
      <c r="R7" s="16" t="s">
        <v>291</v>
      </c>
      <c r="S7" s="16"/>
      <c r="T7" s="16"/>
      <c r="U7" s="16" t="s">
        <v>287</v>
      </c>
      <c r="V7" s="16"/>
      <c r="W7" s="16"/>
      <c r="X7" s="16"/>
    </row>
    <row r="8" spans="1:24" x14ac:dyDescent="0.35">
      <c r="A8" s="16" t="s">
        <v>287</v>
      </c>
      <c r="B8" s="17" t="s">
        <v>279</v>
      </c>
      <c r="C8" s="16" t="s">
        <v>280</v>
      </c>
      <c r="D8" s="16" t="str">
        <f t="shared" si="0"/>
        <v>Institut Pasteur D'Algérie</v>
      </c>
      <c r="E8" s="16"/>
      <c r="F8" s="20" t="s">
        <v>289</v>
      </c>
      <c r="G8" t="s">
        <v>29</v>
      </c>
      <c r="H8" s="17"/>
      <c r="I8" s="17"/>
      <c r="J8" s="17"/>
      <c r="K8" s="17"/>
      <c r="L8" s="17"/>
      <c r="M8" s="18"/>
      <c r="N8" t="s">
        <v>114</v>
      </c>
      <c r="O8" s="19">
        <v>41640</v>
      </c>
      <c r="P8" s="19">
        <v>42370</v>
      </c>
      <c r="Q8" s="16"/>
      <c r="R8" s="16" t="s">
        <v>292</v>
      </c>
      <c r="S8" s="16"/>
      <c r="T8" s="16"/>
      <c r="U8" s="16" t="s">
        <v>287</v>
      </c>
      <c r="V8" s="16"/>
      <c r="W8" s="16"/>
      <c r="X8" s="16"/>
    </row>
    <row r="9" spans="1:24" x14ac:dyDescent="0.35">
      <c r="A9" s="16" t="s">
        <v>293</v>
      </c>
      <c r="B9" s="17" t="s">
        <v>67</v>
      </c>
      <c r="C9" s="16" t="s">
        <v>68</v>
      </c>
      <c r="D9" s="16" t="str">
        <f t="shared" si="0"/>
        <v>Sciensano</v>
      </c>
      <c r="E9" s="16" t="s">
        <v>294</v>
      </c>
      <c r="F9" s="20" t="s">
        <v>295</v>
      </c>
      <c r="G9" t="s">
        <v>29</v>
      </c>
      <c r="H9" s="17"/>
      <c r="I9" s="17"/>
      <c r="J9" s="17"/>
      <c r="K9" s="17"/>
      <c r="L9" s="17"/>
      <c r="M9" s="18"/>
      <c r="N9" t="s">
        <v>114</v>
      </c>
      <c r="O9" s="19">
        <v>41640</v>
      </c>
      <c r="P9" s="19">
        <v>42370</v>
      </c>
      <c r="Q9" s="16"/>
      <c r="R9" s="16" t="s">
        <v>296</v>
      </c>
      <c r="S9" s="16" t="s">
        <v>30</v>
      </c>
      <c r="T9" s="16"/>
      <c r="U9" s="16" t="s">
        <v>293</v>
      </c>
      <c r="V9" s="16"/>
      <c r="W9" s="16"/>
      <c r="X9" s="16"/>
    </row>
    <row r="10" spans="1:24" x14ac:dyDescent="0.35">
      <c r="A10" s="16" t="s">
        <v>293</v>
      </c>
      <c r="B10" s="17" t="s">
        <v>67</v>
      </c>
      <c r="C10" s="16" t="s">
        <v>68</v>
      </c>
      <c r="D10" s="16" t="str">
        <f t="shared" si="0"/>
        <v>Sciensano</v>
      </c>
      <c r="E10" s="16"/>
      <c r="F10" s="20" t="s">
        <v>295</v>
      </c>
      <c r="G10" t="s">
        <v>29</v>
      </c>
      <c r="H10" s="17"/>
      <c r="I10" s="17"/>
      <c r="J10" s="17"/>
      <c r="K10" s="17"/>
      <c r="L10" s="17"/>
      <c r="M10" s="18"/>
      <c r="N10" t="s">
        <v>114</v>
      </c>
      <c r="O10" s="19">
        <v>41640</v>
      </c>
      <c r="P10" s="19">
        <v>42370</v>
      </c>
      <c r="Q10" s="16"/>
      <c r="R10" s="16" t="s">
        <v>297</v>
      </c>
      <c r="S10" s="16"/>
      <c r="T10" s="16"/>
      <c r="U10" s="16" t="s">
        <v>293</v>
      </c>
      <c r="V10" s="16"/>
      <c r="W10" s="16"/>
      <c r="X10" s="16"/>
    </row>
    <row r="11" spans="1:24" x14ac:dyDescent="0.35">
      <c r="A11" s="16" t="s">
        <v>293</v>
      </c>
      <c r="B11" s="17" t="s">
        <v>25</v>
      </c>
      <c r="C11" s="16" t="s">
        <v>27</v>
      </c>
      <c r="D11" s="16" t="str">
        <f t="shared" si="0"/>
        <v>Institut Pasteur (Paris)</v>
      </c>
      <c r="E11" s="16"/>
      <c r="F11" s="20" t="s">
        <v>295</v>
      </c>
      <c r="G11" t="s">
        <v>29</v>
      </c>
      <c r="H11" s="17"/>
      <c r="I11" s="17"/>
      <c r="J11" s="17"/>
      <c r="K11" s="17"/>
      <c r="L11" s="17"/>
      <c r="M11" s="18"/>
      <c r="N11" t="s">
        <v>114</v>
      </c>
      <c r="O11" s="19">
        <v>41640</v>
      </c>
      <c r="P11" s="19">
        <v>42370</v>
      </c>
      <c r="Q11" s="16"/>
      <c r="R11" s="16" t="s">
        <v>298</v>
      </c>
      <c r="S11" s="16"/>
      <c r="T11" s="16"/>
      <c r="U11" s="16" t="s">
        <v>293</v>
      </c>
      <c r="V11" s="16"/>
      <c r="W11" s="16"/>
      <c r="X11" s="16"/>
    </row>
    <row r="12" spans="1:24" x14ac:dyDescent="0.35">
      <c r="A12" s="16" t="s">
        <v>293</v>
      </c>
      <c r="B12" s="17" t="s">
        <v>25</v>
      </c>
      <c r="C12" s="16" t="s">
        <v>72</v>
      </c>
      <c r="D12" s="16" t="str">
        <f t="shared" si="0"/>
        <v>Institut Pasteur De Nouvelle-Calédonie</v>
      </c>
      <c r="E12" s="16"/>
      <c r="F12" s="20" t="s">
        <v>295</v>
      </c>
      <c r="G12" t="s">
        <v>29</v>
      </c>
      <c r="H12" s="17"/>
      <c r="I12" s="17"/>
      <c r="J12" s="17"/>
      <c r="K12" s="17"/>
      <c r="L12" s="17"/>
      <c r="M12" s="18"/>
      <c r="N12" t="s">
        <v>114</v>
      </c>
      <c r="O12" s="19">
        <v>41640</v>
      </c>
      <c r="P12" s="19">
        <v>42370</v>
      </c>
      <c r="Q12" s="16"/>
      <c r="R12" s="16" t="s">
        <v>299</v>
      </c>
      <c r="S12" s="16"/>
      <c r="T12" s="16"/>
      <c r="U12" s="16" t="s">
        <v>293</v>
      </c>
      <c r="V12" s="16"/>
      <c r="W12" s="16"/>
      <c r="X12" s="16"/>
    </row>
    <row r="13" spans="1:24" x14ac:dyDescent="0.35">
      <c r="A13" s="16" t="s">
        <v>293</v>
      </c>
      <c r="B13" s="17" t="s">
        <v>25</v>
      </c>
      <c r="C13" s="16" t="s">
        <v>62</v>
      </c>
      <c r="D13" s="16" t="str">
        <f t="shared" si="0"/>
        <v>Institut Pasteur De La Guyane</v>
      </c>
      <c r="E13" s="16"/>
      <c r="F13" s="20" t="s">
        <v>295</v>
      </c>
      <c r="G13" t="s">
        <v>29</v>
      </c>
      <c r="H13" s="17"/>
      <c r="I13" s="17"/>
      <c r="J13" s="17"/>
      <c r="K13" s="17"/>
      <c r="L13" s="17"/>
      <c r="M13" s="18"/>
      <c r="N13" t="s">
        <v>114</v>
      </c>
      <c r="O13" s="19">
        <v>41640</v>
      </c>
      <c r="P13" s="19">
        <v>42370</v>
      </c>
      <c r="Q13" s="16"/>
      <c r="R13" s="16" t="s">
        <v>300</v>
      </c>
      <c r="S13" s="16"/>
      <c r="T13" s="16"/>
      <c r="U13" s="16" t="s">
        <v>293</v>
      </c>
      <c r="V13" s="16"/>
      <c r="W13" s="16"/>
      <c r="X13" s="16"/>
    </row>
    <row r="14" spans="1:24" x14ac:dyDescent="0.35">
      <c r="A14" s="16" t="s">
        <v>301</v>
      </c>
      <c r="B14" s="17" t="s">
        <v>25</v>
      </c>
      <c r="C14" s="16" t="s">
        <v>27</v>
      </c>
      <c r="D14" s="16" t="str">
        <f t="shared" si="0"/>
        <v>Institut Pasteur (Paris)</v>
      </c>
      <c r="E14" s="16" t="s">
        <v>302</v>
      </c>
      <c r="F14" s="20" t="s">
        <v>303</v>
      </c>
      <c r="G14" t="s">
        <v>29</v>
      </c>
      <c r="H14" s="17"/>
      <c r="I14" s="17"/>
      <c r="J14" s="17"/>
      <c r="K14" s="17"/>
      <c r="L14" s="17"/>
      <c r="M14" s="18"/>
      <c r="N14" t="s">
        <v>114</v>
      </c>
      <c r="O14" s="19">
        <v>41640</v>
      </c>
      <c r="P14" s="19">
        <v>42370</v>
      </c>
      <c r="Q14" s="16"/>
      <c r="R14" s="16" t="s">
        <v>304</v>
      </c>
      <c r="S14" s="16" t="s">
        <v>30</v>
      </c>
      <c r="T14" s="16"/>
      <c r="U14" s="16" t="s">
        <v>301</v>
      </c>
      <c r="V14" s="16"/>
      <c r="W14" s="16"/>
      <c r="X14" s="16"/>
    </row>
    <row r="15" spans="1:24" x14ac:dyDescent="0.35">
      <c r="A15" s="16" t="s">
        <v>301</v>
      </c>
      <c r="B15" s="17" t="s">
        <v>33</v>
      </c>
      <c r="C15" s="16" t="s">
        <v>35</v>
      </c>
      <c r="D15" s="16" t="str">
        <f t="shared" si="0"/>
        <v>Institut Pasteur Du Maroc</v>
      </c>
      <c r="E15" s="16"/>
      <c r="F15" s="20" t="s">
        <v>303</v>
      </c>
      <c r="G15" t="s">
        <v>29</v>
      </c>
      <c r="H15" s="17"/>
      <c r="I15" s="17"/>
      <c r="J15" s="17"/>
      <c r="K15" s="17"/>
      <c r="L15" s="17"/>
      <c r="M15" s="18"/>
      <c r="N15" t="s">
        <v>114</v>
      </c>
      <c r="O15" s="19">
        <v>41640</v>
      </c>
      <c r="P15" s="19">
        <v>42370</v>
      </c>
      <c r="Q15" s="16"/>
      <c r="R15" s="16" t="s">
        <v>305</v>
      </c>
      <c r="S15" s="16"/>
      <c r="T15" s="16"/>
      <c r="U15" s="16" t="s">
        <v>301</v>
      </c>
      <c r="V15" s="16"/>
      <c r="W15" s="16"/>
      <c r="X15" s="16"/>
    </row>
    <row r="16" spans="1:24" x14ac:dyDescent="0.35">
      <c r="A16" s="16" t="s">
        <v>301</v>
      </c>
      <c r="B16" s="17" t="s">
        <v>38</v>
      </c>
      <c r="C16" s="16" t="s">
        <v>39</v>
      </c>
      <c r="D16" s="16" t="str">
        <f t="shared" si="0"/>
        <v>Institut Pasteur De Tunis</v>
      </c>
      <c r="E16" s="16"/>
      <c r="F16" s="20" t="s">
        <v>303</v>
      </c>
      <c r="G16" t="s">
        <v>29</v>
      </c>
      <c r="H16" s="17"/>
      <c r="I16" s="17"/>
      <c r="J16" s="17"/>
      <c r="K16" s="17"/>
      <c r="L16" s="17"/>
      <c r="M16" s="18"/>
      <c r="N16" t="s">
        <v>114</v>
      </c>
      <c r="O16" s="19">
        <v>41640</v>
      </c>
      <c r="P16" s="19">
        <v>42370</v>
      </c>
      <c r="Q16" s="16"/>
      <c r="R16" s="16" t="s">
        <v>306</v>
      </c>
      <c r="S16" s="16"/>
      <c r="T16" s="16"/>
      <c r="U16" s="16" t="s">
        <v>301</v>
      </c>
      <c r="V16" s="16"/>
      <c r="W16" s="16"/>
      <c r="X16" s="16"/>
    </row>
    <row r="17" spans="1:24" x14ac:dyDescent="0.35">
      <c r="A17" s="16" t="s">
        <v>307</v>
      </c>
      <c r="B17" s="17" t="s">
        <v>194</v>
      </c>
      <c r="C17" s="16" t="s">
        <v>196</v>
      </c>
      <c r="D17" s="16" t="str">
        <f t="shared" si="0"/>
        <v>Institut Pasteur Du Laos</v>
      </c>
      <c r="E17" s="16" t="s">
        <v>308</v>
      </c>
      <c r="F17" s="20" t="s">
        <v>309</v>
      </c>
      <c r="G17" t="s">
        <v>29</v>
      </c>
      <c r="H17" s="17"/>
      <c r="I17" s="17"/>
      <c r="J17" s="17"/>
      <c r="K17" s="17"/>
      <c r="L17" s="17"/>
      <c r="M17" s="18"/>
      <c r="N17" t="s">
        <v>114</v>
      </c>
      <c r="O17" s="19">
        <v>41640</v>
      </c>
      <c r="P17" s="19">
        <v>42370</v>
      </c>
      <c r="Q17" s="16"/>
      <c r="R17" s="16" t="s">
        <v>310</v>
      </c>
      <c r="S17" s="16" t="s">
        <v>30</v>
      </c>
      <c r="T17" s="16"/>
      <c r="U17" s="16" t="s">
        <v>307</v>
      </c>
      <c r="V17" s="16"/>
      <c r="W17" s="16"/>
      <c r="X17" s="16"/>
    </row>
    <row r="18" spans="1:24" x14ac:dyDescent="0.35">
      <c r="A18" s="16" t="s">
        <v>307</v>
      </c>
      <c r="B18" s="17" t="s">
        <v>25</v>
      </c>
      <c r="C18" s="16" t="s">
        <v>27</v>
      </c>
      <c r="D18" s="16" t="str">
        <f t="shared" si="0"/>
        <v>Institut Pasteur (Paris)</v>
      </c>
      <c r="E18" s="16"/>
      <c r="F18" s="20" t="s">
        <v>309</v>
      </c>
      <c r="G18" t="s">
        <v>29</v>
      </c>
      <c r="H18" s="17"/>
      <c r="I18" s="17"/>
      <c r="J18" s="17"/>
      <c r="K18" s="17"/>
      <c r="L18" s="17"/>
      <c r="M18" s="18"/>
      <c r="N18" t="s">
        <v>114</v>
      </c>
      <c r="O18" s="19">
        <v>41640</v>
      </c>
      <c r="P18" s="19">
        <v>42370</v>
      </c>
      <c r="Q18" s="16"/>
      <c r="R18" s="16" t="s">
        <v>311</v>
      </c>
      <c r="S18" s="16"/>
      <c r="T18" s="16"/>
      <c r="U18" s="16" t="s">
        <v>307</v>
      </c>
      <c r="V18" s="16"/>
      <c r="W18" s="16"/>
      <c r="X18" s="16"/>
    </row>
    <row r="19" spans="1:24" x14ac:dyDescent="0.35">
      <c r="A19" s="16" t="s">
        <v>307</v>
      </c>
      <c r="B19" s="17" t="s">
        <v>23</v>
      </c>
      <c r="C19" s="16" t="s">
        <v>26</v>
      </c>
      <c r="D19" s="16" t="str">
        <f t="shared" si="0"/>
        <v>Institut Pasteur Du Cambodge</v>
      </c>
      <c r="E19" s="16"/>
      <c r="F19" s="20" t="s">
        <v>309</v>
      </c>
      <c r="G19" t="s">
        <v>29</v>
      </c>
      <c r="H19" s="17"/>
      <c r="I19" s="17"/>
      <c r="J19" s="17"/>
      <c r="K19" s="17"/>
      <c r="L19" s="17"/>
      <c r="M19" s="18"/>
      <c r="N19" t="s">
        <v>114</v>
      </c>
      <c r="O19" s="19">
        <v>41640</v>
      </c>
      <c r="P19" s="19">
        <v>42370</v>
      </c>
      <c r="Q19" s="16"/>
      <c r="R19" s="16" t="s">
        <v>312</v>
      </c>
      <c r="S19" s="16"/>
      <c r="T19" s="16"/>
      <c r="U19" s="16" t="s">
        <v>307</v>
      </c>
      <c r="V19" s="16"/>
      <c r="W19" s="16"/>
      <c r="X19" s="16"/>
    </row>
    <row r="20" spans="1:24" ht="15.5" x14ac:dyDescent="0.35">
      <c r="A20" s="5" t="s">
        <v>22</v>
      </c>
      <c r="B20" t="s">
        <v>23</v>
      </c>
      <c r="C20" t="s">
        <v>26</v>
      </c>
      <c r="D20" s="16" t="str">
        <f t="shared" si="0"/>
        <v>Institut Pasteur Du Cambodge</v>
      </c>
      <c r="F20" s="6" t="s">
        <v>28</v>
      </c>
      <c r="G20" t="s">
        <v>29</v>
      </c>
      <c r="N20" t="s">
        <v>114</v>
      </c>
      <c r="O20" s="9">
        <v>42005</v>
      </c>
      <c r="P20" s="9">
        <v>42736</v>
      </c>
      <c r="R20" s="10" t="s">
        <v>116</v>
      </c>
      <c r="S20" t="s">
        <v>30</v>
      </c>
      <c r="U20" s="5" t="s">
        <v>22</v>
      </c>
    </row>
    <row r="21" spans="1:24" x14ac:dyDescent="0.35">
      <c r="A21" s="5" t="s">
        <v>22</v>
      </c>
      <c r="B21" t="s">
        <v>24</v>
      </c>
      <c r="C21" t="s">
        <v>45</v>
      </c>
      <c r="D21" s="16" t="str">
        <f t="shared" si="0"/>
        <v>Institut Pasteur D'Hô Chi Minh-Ville</v>
      </c>
      <c r="F21" s="6" t="s">
        <v>28</v>
      </c>
      <c r="G21" t="s">
        <v>29</v>
      </c>
      <c r="N21" t="s">
        <v>114</v>
      </c>
      <c r="O21" s="9">
        <v>42005</v>
      </c>
      <c r="P21" s="9">
        <v>42736</v>
      </c>
      <c r="R21" s="7" t="s">
        <v>117</v>
      </c>
      <c r="U21" s="5" t="s">
        <v>22</v>
      </c>
    </row>
    <row r="22" spans="1:24" x14ac:dyDescent="0.35">
      <c r="A22" s="5" t="s">
        <v>22</v>
      </c>
      <c r="B22" t="s">
        <v>25</v>
      </c>
      <c r="C22" t="s">
        <v>27</v>
      </c>
      <c r="D22" s="16" t="str">
        <f t="shared" si="0"/>
        <v>Institut Pasteur (Paris)</v>
      </c>
      <c r="F22" s="6" t="s">
        <v>28</v>
      </c>
      <c r="G22" t="s">
        <v>29</v>
      </c>
      <c r="N22" t="s">
        <v>114</v>
      </c>
      <c r="O22" s="9">
        <v>42005</v>
      </c>
      <c r="P22" s="9">
        <v>42736</v>
      </c>
      <c r="R22" s="7" t="s">
        <v>118</v>
      </c>
      <c r="U22" s="5" t="s">
        <v>22</v>
      </c>
    </row>
    <row r="23" spans="1:24" ht="15.5" x14ac:dyDescent="0.35">
      <c r="A23" s="5" t="s">
        <v>31</v>
      </c>
      <c r="B23" t="s">
        <v>25</v>
      </c>
      <c r="C23" t="s">
        <v>27</v>
      </c>
      <c r="D23" t="str">
        <f t="shared" ref="D21:D84" si="1">PROPER(C23)</f>
        <v>Institut Pasteur (Paris)</v>
      </c>
      <c r="F23" s="6" t="s">
        <v>36</v>
      </c>
      <c r="G23" t="s">
        <v>29</v>
      </c>
      <c r="N23" t="s">
        <v>114</v>
      </c>
      <c r="O23" s="9">
        <v>42005</v>
      </c>
      <c r="P23" s="9">
        <v>42736</v>
      </c>
      <c r="R23" s="10" t="s">
        <v>119</v>
      </c>
      <c r="S23" t="s">
        <v>30</v>
      </c>
      <c r="U23" s="5" t="s">
        <v>31</v>
      </c>
    </row>
    <row r="24" spans="1:24" x14ac:dyDescent="0.35">
      <c r="A24" s="5" t="s">
        <v>31</v>
      </c>
      <c r="B24" t="s">
        <v>32</v>
      </c>
      <c r="C24" t="s">
        <v>34</v>
      </c>
      <c r="D24" t="str">
        <f t="shared" si="1"/>
        <v>Institut Pasteur D'Iran</v>
      </c>
      <c r="F24" s="6" t="s">
        <v>36</v>
      </c>
      <c r="G24" t="s">
        <v>29</v>
      </c>
      <c r="N24" t="s">
        <v>114</v>
      </c>
      <c r="O24" s="9">
        <v>42005</v>
      </c>
      <c r="P24" s="9">
        <v>42736</v>
      </c>
      <c r="R24" s="7" t="s">
        <v>120</v>
      </c>
      <c r="U24" s="5" t="s">
        <v>31</v>
      </c>
    </row>
    <row r="25" spans="1:24" x14ac:dyDescent="0.35">
      <c r="A25" s="5" t="s">
        <v>31</v>
      </c>
      <c r="B25" t="s">
        <v>33</v>
      </c>
      <c r="C25" t="s">
        <v>35</v>
      </c>
      <c r="D25" t="str">
        <f t="shared" si="1"/>
        <v>Institut Pasteur Du Maroc</v>
      </c>
      <c r="F25" s="6" t="s">
        <v>36</v>
      </c>
      <c r="G25" t="s">
        <v>29</v>
      </c>
      <c r="N25" t="s">
        <v>114</v>
      </c>
      <c r="O25" s="9">
        <v>42005</v>
      </c>
      <c r="P25" s="9">
        <v>42736</v>
      </c>
      <c r="R25" s="7" t="s">
        <v>121</v>
      </c>
      <c r="U25" s="5" t="s">
        <v>31</v>
      </c>
    </row>
    <row r="26" spans="1:24" ht="15.75" customHeight="1" x14ac:dyDescent="0.35">
      <c r="A26" s="5" t="s">
        <v>37</v>
      </c>
      <c r="B26" t="s">
        <v>25</v>
      </c>
      <c r="C26" t="s">
        <v>27</v>
      </c>
      <c r="D26" t="str">
        <f t="shared" si="1"/>
        <v>Institut Pasteur (Paris)</v>
      </c>
      <c r="F26" s="6" t="s">
        <v>40</v>
      </c>
      <c r="G26" t="s">
        <v>29</v>
      </c>
      <c r="N26" t="s">
        <v>114</v>
      </c>
      <c r="O26" s="9">
        <v>42005</v>
      </c>
      <c r="P26" s="9">
        <v>42736</v>
      </c>
      <c r="R26" s="10" t="s">
        <v>122</v>
      </c>
      <c r="S26" t="s">
        <v>30</v>
      </c>
      <c r="U26" s="5" t="s">
        <v>37</v>
      </c>
    </row>
    <row r="27" spans="1:24" x14ac:dyDescent="0.35">
      <c r="A27" s="5" t="s">
        <v>37</v>
      </c>
      <c r="B27" t="s">
        <v>38</v>
      </c>
      <c r="C27" t="s">
        <v>39</v>
      </c>
      <c r="D27" t="str">
        <f t="shared" si="1"/>
        <v>Institut Pasteur De Tunis</v>
      </c>
      <c r="F27" s="6" t="s">
        <v>40</v>
      </c>
      <c r="G27" t="s">
        <v>29</v>
      </c>
      <c r="N27" t="s">
        <v>114</v>
      </c>
      <c r="O27" s="9">
        <v>42005</v>
      </c>
      <c r="P27" s="9">
        <v>42736</v>
      </c>
      <c r="R27" s="7" t="s">
        <v>123</v>
      </c>
      <c r="U27" s="5" t="s">
        <v>37</v>
      </c>
    </row>
    <row r="28" spans="1:24" x14ac:dyDescent="0.35">
      <c r="A28" s="5" t="s">
        <v>37</v>
      </c>
      <c r="B28" t="s">
        <v>38</v>
      </c>
      <c r="C28" t="s">
        <v>39</v>
      </c>
      <c r="D28" t="str">
        <f t="shared" si="1"/>
        <v>Institut Pasteur De Tunis</v>
      </c>
      <c r="F28" s="6" t="s">
        <v>40</v>
      </c>
      <c r="G28" t="s">
        <v>29</v>
      </c>
      <c r="N28" t="s">
        <v>114</v>
      </c>
      <c r="O28" s="9">
        <v>42005</v>
      </c>
      <c r="P28" s="9">
        <v>42736</v>
      </c>
      <c r="R28" s="7" t="s">
        <v>124</v>
      </c>
      <c r="U28" s="5" t="s">
        <v>37</v>
      </c>
    </row>
    <row r="29" spans="1:24" x14ac:dyDescent="0.35">
      <c r="A29" s="5" t="s">
        <v>37</v>
      </c>
      <c r="B29" t="s">
        <v>33</v>
      </c>
      <c r="C29" t="s">
        <v>35</v>
      </c>
      <c r="D29" t="str">
        <f t="shared" si="1"/>
        <v>Institut Pasteur Du Maroc</v>
      </c>
      <c r="F29" s="6" t="s">
        <v>40</v>
      </c>
      <c r="G29" t="s">
        <v>29</v>
      </c>
      <c r="N29" t="s">
        <v>114</v>
      </c>
      <c r="O29" s="9">
        <v>42005</v>
      </c>
      <c r="P29" s="9">
        <v>42736</v>
      </c>
      <c r="R29" s="7" t="s">
        <v>125</v>
      </c>
      <c r="U29" s="5" t="s">
        <v>37</v>
      </c>
    </row>
    <row r="30" spans="1:24" ht="15.75" customHeight="1" x14ac:dyDescent="0.35">
      <c r="A30" s="5" t="s">
        <v>41</v>
      </c>
      <c r="B30" t="s">
        <v>42</v>
      </c>
      <c r="C30" t="s">
        <v>46</v>
      </c>
      <c r="D30" t="str">
        <f t="shared" si="1"/>
        <v>Institut Pasteur De Montevideo</v>
      </c>
      <c r="F30" s="6" t="s">
        <v>49</v>
      </c>
      <c r="G30" t="s">
        <v>29</v>
      </c>
      <c r="N30" t="s">
        <v>114</v>
      </c>
      <c r="O30" s="9">
        <v>42005</v>
      </c>
      <c r="P30" s="9">
        <v>42736</v>
      </c>
      <c r="R30" s="10" t="s">
        <v>126</v>
      </c>
      <c r="S30" t="s">
        <v>30</v>
      </c>
      <c r="U30" s="5" t="s">
        <v>41</v>
      </c>
    </row>
    <row r="31" spans="1:24" x14ac:dyDescent="0.35">
      <c r="A31" s="5" t="s">
        <v>41</v>
      </c>
      <c r="B31" t="s">
        <v>43</v>
      </c>
      <c r="C31" t="s">
        <v>47</v>
      </c>
      <c r="D31" t="str">
        <f t="shared" si="1"/>
        <v>Institut Pasteur De Corée</v>
      </c>
      <c r="F31" s="6" t="s">
        <v>49</v>
      </c>
      <c r="G31" t="s">
        <v>29</v>
      </c>
      <c r="N31" t="s">
        <v>114</v>
      </c>
      <c r="O31" s="9">
        <v>42005</v>
      </c>
      <c r="P31" s="9">
        <v>42736</v>
      </c>
      <c r="R31" s="7" t="s">
        <v>127</v>
      </c>
      <c r="U31" s="5" t="s">
        <v>41</v>
      </c>
    </row>
    <row r="32" spans="1:24" x14ac:dyDescent="0.35">
      <c r="A32" s="5" t="s">
        <v>41</v>
      </c>
      <c r="B32" t="s">
        <v>44</v>
      </c>
      <c r="C32" t="s">
        <v>48</v>
      </c>
      <c r="D32" t="str">
        <f t="shared" si="1"/>
        <v>Fondation Oswaldo Cruz (Fiocruz)</v>
      </c>
      <c r="F32" s="6" t="s">
        <v>49</v>
      </c>
      <c r="G32" t="s">
        <v>29</v>
      </c>
      <c r="N32" t="s">
        <v>114</v>
      </c>
      <c r="O32" s="9">
        <v>42005</v>
      </c>
      <c r="P32" s="9">
        <v>42736</v>
      </c>
      <c r="R32" s="7" t="s">
        <v>128</v>
      </c>
      <c r="U32" s="5" t="s">
        <v>41</v>
      </c>
    </row>
    <row r="33" spans="1:21" ht="15.75" customHeight="1" x14ac:dyDescent="0.35">
      <c r="A33" s="5" t="s">
        <v>50</v>
      </c>
      <c r="B33" t="s">
        <v>51</v>
      </c>
      <c r="C33" t="s">
        <v>52</v>
      </c>
      <c r="D33" t="str">
        <f t="shared" si="1"/>
        <v>Institut Pasteur Hellénique</v>
      </c>
      <c r="F33" s="6" t="s">
        <v>53</v>
      </c>
      <c r="G33" t="s">
        <v>29</v>
      </c>
      <c r="N33" t="s">
        <v>114</v>
      </c>
      <c r="O33" s="9">
        <v>42005</v>
      </c>
      <c r="P33" s="9">
        <v>42736</v>
      </c>
      <c r="R33" s="10" t="s">
        <v>129</v>
      </c>
      <c r="S33" t="s">
        <v>30</v>
      </c>
      <c r="U33" s="5" t="s">
        <v>50</v>
      </c>
    </row>
    <row r="34" spans="1:21" x14ac:dyDescent="0.35">
      <c r="A34" s="5" t="s">
        <v>50</v>
      </c>
      <c r="B34" t="s">
        <v>25</v>
      </c>
      <c r="C34" t="s">
        <v>27</v>
      </c>
      <c r="D34" t="str">
        <f t="shared" si="1"/>
        <v>Institut Pasteur (Paris)</v>
      </c>
      <c r="F34" s="6" t="s">
        <v>53</v>
      </c>
      <c r="G34" t="s">
        <v>29</v>
      </c>
      <c r="N34" t="s">
        <v>114</v>
      </c>
      <c r="O34" s="9">
        <v>42005</v>
      </c>
      <c r="P34" s="9">
        <v>42736</v>
      </c>
      <c r="R34" s="7" t="s">
        <v>130</v>
      </c>
      <c r="U34" s="5" t="s">
        <v>50</v>
      </c>
    </row>
    <row r="35" spans="1:21" x14ac:dyDescent="0.35">
      <c r="A35" s="5" t="s">
        <v>50</v>
      </c>
      <c r="B35" t="s">
        <v>43</v>
      </c>
      <c r="C35" t="s">
        <v>47</v>
      </c>
      <c r="D35" t="str">
        <f t="shared" si="1"/>
        <v>Institut Pasteur De Corée</v>
      </c>
      <c r="F35" s="6" t="s">
        <v>53</v>
      </c>
      <c r="G35" t="s">
        <v>29</v>
      </c>
      <c r="N35" t="s">
        <v>114</v>
      </c>
      <c r="O35" s="9">
        <v>42005</v>
      </c>
      <c r="P35" s="9">
        <v>42736</v>
      </c>
      <c r="R35" s="7" t="s">
        <v>131</v>
      </c>
      <c r="U35" s="5" t="s">
        <v>50</v>
      </c>
    </row>
    <row r="36" spans="1:21" ht="15.5" x14ac:dyDescent="0.35">
      <c r="A36" s="5" t="s">
        <v>54</v>
      </c>
      <c r="B36" t="s">
        <v>56</v>
      </c>
      <c r="C36" t="s">
        <v>57</v>
      </c>
      <c r="D36" t="str">
        <f t="shared" si="1"/>
        <v>Institut Pasteur De Bangui</v>
      </c>
      <c r="F36" s="6" t="s">
        <v>59</v>
      </c>
      <c r="G36" t="s">
        <v>29</v>
      </c>
      <c r="N36" t="s">
        <v>114</v>
      </c>
      <c r="O36" s="9">
        <v>42005</v>
      </c>
      <c r="P36" s="9">
        <v>42736</v>
      </c>
      <c r="R36" s="10" t="s">
        <v>132</v>
      </c>
      <c r="S36" t="s">
        <v>30</v>
      </c>
      <c r="U36" s="5" t="s">
        <v>54</v>
      </c>
    </row>
    <row r="37" spans="1:21" x14ac:dyDescent="0.35">
      <c r="A37" s="5" t="s">
        <v>54</v>
      </c>
      <c r="B37" t="s">
        <v>55</v>
      </c>
      <c r="C37" t="s">
        <v>58</v>
      </c>
      <c r="D37" t="str">
        <f t="shared" si="1"/>
        <v>Institut Pasteur De Madagascar</v>
      </c>
      <c r="F37" s="6" t="s">
        <v>59</v>
      </c>
      <c r="G37" t="s">
        <v>29</v>
      </c>
      <c r="N37" t="s">
        <v>114</v>
      </c>
      <c r="O37" s="9">
        <v>42005</v>
      </c>
      <c r="P37" s="9">
        <v>42736</v>
      </c>
      <c r="R37" s="7" t="s">
        <v>133</v>
      </c>
      <c r="U37" s="5" t="s">
        <v>54</v>
      </c>
    </row>
    <row r="38" spans="1:21" x14ac:dyDescent="0.35">
      <c r="A38" s="5" t="s">
        <v>54</v>
      </c>
      <c r="B38" t="s">
        <v>25</v>
      </c>
      <c r="C38" t="s">
        <v>62</v>
      </c>
      <c r="D38" t="str">
        <f t="shared" si="1"/>
        <v>Institut Pasteur De La Guyane</v>
      </c>
      <c r="F38" s="6" t="s">
        <v>59</v>
      </c>
      <c r="G38" t="s">
        <v>29</v>
      </c>
      <c r="N38" t="s">
        <v>114</v>
      </c>
      <c r="O38" s="9">
        <v>42005</v>
      </c>
      <c r="P38" s="9">
        <v>42736</v>
      </c>
      <c r="R38" s="7" t="s">
        <v>134</v>
      </c>
      <c r="U38" s="5" t="s">
        <v>54</v>
      </c>
    </row>
    <row r="39" spans="1:21" x14ac:dyDescent="0.35">
      <c r="A39" s="5" t="s">
        <v>60</v>
      </c>
      <c r="B39" t="s">
        <v>25</v>
      </c>
      <c r="C39" t="s">
        <v>61</v>
      </c>
      <c r="D39" t="str">
        <f t="shared" si="1"/>
        <v>Institut Pasteur De La Guadeloupe</v>
      </c>
      <c r="F39" s="7" t="s">
        <v>65</v>
      </c>
      <c r="G39" t="s">
        <v>29</v>
      </c>
      <c r="N39" t="s">
        <v>114</v>
      </c>
      <c r="O39" s="9">
        <v>42370</v>
      </c>
      <c r="P39" s="9">
        <v>43101</v>
      </c>
      <c r="R39" s="7" t="s">
        <v>135</v>
      </c>
      <c r="S39" t="s">
        <v>30</v>
      </c>
      <c r="U39" s="5" t="s">
        <v>60</v>
      </c>
    </row>
    <row r="40" spans="1:21" x14ac:dyDescent="0.35">
      <c r="A40" s="5" t="s">
        <v>60</v>
      </c>
      <c r="B40" t="s">
        <v>25</v>
      </c>
      <c r="C40" t="s">
        <v>62</v>
      </c>
      <c r="D40" t="str">
        <f t="shared" si="1"/>
        <v>Institut Pasteur De La Guyane</v>
      </c>
      <c r="F40" s="7" t="s">
        <v>65</v>
      </c>
      <c r="G40" t="s">
        <v>29</v>
      </c>
      <c r="N40" t="s">
        <v>114</v>
      </c>
      <c r="O40" s="9">
        <v>42370</v>
      </c>
      <c r="P40" s="9">
        <v>43101</v>
      </c>
      <c r="R40" s="7" t="s">
        <v>136</v>
      </c>
      <c r="U40" s="5" t="s">
        <v>60</v>
      </c>
    </row>
    <row r="41" spans="1:21" x14ac:dyDescent="0.35">
      <c r="A41" s="5" t="s">
        <v>60</v>
      </c>
      <c r="B41" t="s">
        <v>63</v>
      </c>
      <c r="C41" t="s">
        <v>64</v>
      </c>
      <c r="D41" t="str">
        <f t="shared" si="1"/>
        <v>Inrs - Centre Armand-Frappier Santé Biotechnologie</v>
      </c>
      <c r="F41" s="7" t="s">
        <v>65</v>
      </c>
      <c r="G41" t="s">
        <v>29</v>
      </c>
      <c r="N41" t="s">
        <v>114</v>
      </c>
      <c r="O41" s="9">
        <v>42370</v>
      </c>
      <c r="P41" s="9">
        <v>43101</v>
      </c>
      <c r="R41" s="7" t="s">
        <v>137</v>
      </c>
      <c r="U41" s="5" t="s">
        <v>60</v>
      </c>
    </row>
    <row r="42" spans="1:21" x14ac:dyDescent="0.35">
      <c r="A42" s="5" t="s">
        <v>60</v>
      </c>
      <c r="B42" t="s">
        <v>63</v>
      </c>
      <c r="D42" t="str">
        <f t="shared" si="1"/>
        <v/>
      </c>
      <c r="F42" s="7" t="s">
        <v>65</v>
      </c>
      <c r="G42" t="s">
        <v>29</v>
      </c>
      <c r="N42" t="s">
        <v>114</v>
      </c>
      <c r="O42" s="9">
        <v>42370</v>
      </c>
      <c r="P42" s="9">
        <v>43101</v>
      </c>
      <c r="R42" s="7" t="s">
        <v>138</v>
      </c>
      <c r="U42" s="5" t="s">
        <v>60</v>
      </c>
    </row>
    <row r="43" spans="1:21" x14ac:dyDescent="0.35">
      <c r="A43" s="5" t="s">
        <v>66</v>
      </c>
      <c r="B43" t="s">
        <v>67</v>
      </c>
      <c r="C43" t="s">
        <v>68</v>
      </c>
      <c r="D43" t="str">
        <f t="shared" si="1"/>
        <v>Sciensano</v>
      </c>
      <c r="F43" s="7" t="s">
        <v>70</v>
      </c>
      <c r="G43" t="s">
        <v>29</v>
      </c>
      <c r="N43" t="s">
        <v>114</v>
      </c>
      <c r="O43" s="9">
        <v>42370</v>
      </c>
      <c r="P43" s="9">
        <v>43101</v>
      </c>
      <c r="R43" s="7" t="s">
        <v>139</v>
      </c>
      <c r="S43" t="s">
        <v>30</v>
      </c>
      <c r="U43" s="5" t="s">
        <v>66</v>
      </c>
    </row>
    <row r="44" spans="1:21" x14ac:dyDescent="0.35">
      <c r="A44" s="5" t="s">
        <v>66</v>
      </c>
      <c r="B44" t="s">
        <v>25</v>
      </c>
      <c r="C44" t="s">
        <v>27</v>
      </c>
      <c r="D44" t="str">
        <f t="shared" si="1"/>
        <v>Institut Pasteur (Paris)</v>
      </c>
      <c r="F44" s="7" t="s">
        <v>70</v>
      </c>
      <c r="G44" t="s">
        <v>29</v>
      </c>
      <c r="N44" t="s">
        <v>114</v>
      </c>
      <c r="O44" s="9">
        <v>42370</v>
      </c>
      <c r="P44" s="9">
        <v>43101</v>
      </c>
      <c r="R44" s="7" t="s">
        <v>140</v>
      </c>
      <c r="U44" s="5" t="s">
        <v>66</v>
      </c>
    </row>
    <row r="45" spans="1:21" x14ac:dyDescent="0.35">
      <c r="A45" s="5" t="s">
        <v>66</v>
      </c>
      <c r="B45" t="s">
        <v>25</v>
      </c>
      <c r="C45" t="s">
        <v>69</v>
      </c>
      <c r="D45" t="str">
        <f t="shared" si="1"/>
        <v>Institut Pasteur De Lille</v>
      </c>
      <c r="F45" s="7" t="s">
        <v>70</v>
      </c>
      <c r="G45" t="s">
        <v>29</v>
      </c>
      <c r="N45" t="s">
        <v>114</v>
      </c>
      <c r="O45" s="9">
        <v>42370</v>
      </c>
      <c r="P45" s="9">
        <v>43101</v>
      </c>
      <c r="R45" s="7" t="s">
        <v>141</v>
      </c>
      <c r="U45" s="5" t="s">
        <v>66</v>
      </c>
    </row>
    <row r="46" spans="1:21" x14ac:dyDescent="0.35">
      <c r="A46" s="5" t="s">
        <v>71</v>
      </c>
      <c r="B46" t="s">
        <v>25</v>
      </c>
      <c r="C46" t="s">
        <v>72</v>
      </c>
      <c r="D46" t="str">
        <f t="shared" si="1"/>
        <v>Institut Pasteur De Nouvelle-Calédonie</v>
      </c>
      <c r="F46" s="7" t="s">
        <v>73</v>
      </c>
      <c r="G46" t="s">
        <v>29</v>
      </c>
      <c r="N46" t="s">
        <v>114</v>
      </c>
      <c r="O46" s="9">
        <v>42370</v>
      </c>
      <c r="P46" s="9">
        <v>43101</v>
      </c>
      <c r="R46" s="7" t="s">
        <v>142</v>
      </c>
      <c r="S46" t="s">
        <v>30</v>
      </c>
      <c r="U46" s="5" t="s">
        <v>71</v>
      </c>
    </row>
    <row r="47" spans="1:21" x14ac:dyDescent="0.35">
      <c r="A47" s="5" t="s">
        <v>71</v>
      </c>
      <c r="B47" t="s">
        <v>23</v>
      </c>
      <c r="C47" t="s">
        <v>26</v>
      </c>
      <c r="D47" t="str">
        <f t="shared" si="1"/>
        <v>Institut Pasteur Du Cambodge</v>
      </c>
      <c r="F47" s="7" t="s">
        <v>73</v>
      </c>
      <c r="G47" t="s">
        <v>29</v>
      </c>
      <c r="N47" t="s">
        <v>114</v>
      </c>
      <c r="O47" s="9">
        <v>42370</v>
      </c>
      <c r="P47" s="9">
        <v>43101</v>
      </c>
      <c r="R47" s="7" t="s">
        <v>143</v>
      </c>
      <c r="U47" s="5" t="s">
        <v>71</v>
      </c>
    </row>
    <row r="48" spans="1:21" x14ac:dyDescent="0.35">
      <c r="A48" s="5" t="s">
        <v>71</v>
      </c>
      <c r="B48" t="s">
        <v>25</v>
      </c>
      <c r="C48" t="s">
        <v>27</v>
      </c>
      <c r="D48" t="str">
        <f t="shared" si="1"/>
        <v>Institut Pasteur (Paris)</v>
      </c>
      <c r="F48" s="7" t="s">
        <v>73</v>
      </c>
      <c r="G48" t="s">
        <v>29</v>
      </c>
      <c r="N48" t="s">
        <v>114</v>
      </c>
      <c r="O48" s="9">
        <v>42370</v>
      </c>
      <c r="P48" s="9">
        <v>43101</v>
      </c>
      <c r="R48" s="7" t="s">
        <v>144</v>
      </c>
      <c r="U48" s="5" t="s">
        <v>71</v>
      </c>
    </row>
    <row r="49" spans="1:21" x14ac:dyDescent="0.35">
      <c r="A49" s="5" t="s">
        <v>74</v>
      </c>
      <c r="B49" t="s">
        <v>75</v>
      </c>
      <c r="C49" t="s">
        <v>76</v>
      </c>
      <c r="D49" t="str">
        <f t="shared" si="1"/>
        <v>Institut Pasteur De Dakar</v>
      </c>
      <c r="F49" s="7" t="s">
        <v>77</v>
      </c>
      <c r="G49" t="s">
        <v>29</v>
      </c>
      <c r="N49" t="s">
        <v>114</v>
      </c>
      <c r="O49" s="9">
        <v>42370</v>
      </c>
      <c r="P49" s="9">
        <v>43101</v>
      </c>
      <c r="R49" s="7" t="s">
        <v>145</v>
      </c>
      <c r="S49" t="s">
        <v>30</v>
      </c>
      <c r="U49" s="5" t="s">
        <v>74</v>
      </c>
    </row>
    <row r="50" spans="1:21" x14ac:dyDescent="0.35">
      <c r="A50" s="5" t="s">
        <v>74</v>
      </c>
      <c r="B50" t="s">
        <v>56</v>
      </c>
      <c r="C50" t="s">
        <v>57</v>
      </c>
      <c r="D50" t="str">
        <f t="shared" si="1"/>
        <v>Institut Pasteur De Bangui</v>
      </c>
      <c r="F50" s="7" t="s">
        <v>77</v>
      </c>
      <c r="G50" t="s">
        <v>29</v>
      </c>
      <c r="N50" t="s">
        <v>114</v>
      </c>
      <c r="O50" s="9">
        <v>42370</v>
      </c>
      <c r="P50" s="9">
        <v>43101</v>
      </c>
      <c r="R50" s="7" t="s">
        <v>146</v>
      </c>
      <c r="U50" s="5" t="s">
        <v>74</v>
      </c>
    </row>
    <row r="51" spans="1:21" x14ac:dyDescent="0.35">
      <c r="A51" s="5" t="s">
        <v>74</v>
      </c>
      <c r="B51" t="s">
        <v>25</v>
      </c>
      <c r="C51" t="s">
        <v>27</v>
      </c>
      <c r="D51" t="str">
        <f t="shared" si="1"/>
        <v>Institut Pasteur (Paris)</v>
      </c>
      <c r="F51" s="7" t="s">
        <v>77</v>
      </c>
      <c r="G51" t="s">
        <v>29</v>
      </c>
      <c r="N51" t="s">
        <v>114</v>
      </c>
      <c r="O51" s="9">
        <v>42370</v>
      </c>
      <c r="P51" s="9">
        <v>43101</v>
      </c>
      <c r="R51" s="7" t="s">
        <v>147</v>
      </c>
      <c r="U51" s="5" t="s">
        <v>74</v>
      </c>
    </row>
    <row r="52" spans="1:21" ht="15.75" customHeight="1" x14ac:dyDescent="0.35">
      <c r="A52" s="5" t="s">
        <v>78</v>
      </c>
      <c r="B52" t="s">
        <v>25</v>
      </c>
      <c r="C52" t="s">
        <v>27</v>
      </c>
      <c r="D52" t="str">
        <f t="shared" si="1"/>
        <v>Institut Pasteur (Paris)</v>
      </c>
      <c r="F52" s="7" t="s">
        <v>79</v>
      </c>
      <c r="G52" t="s">
        <v>29</v>
      </c>
      <c r="N52" t="s">
        <v>114</v>
      </c>
      <c r="O52" s="9">
        <v>42370</v>
      </c>
      <c r="P52" s="9">
        <v>43101</v>
      </c>
      <c r="R52" s="7" t="s">
        <v>148</v>
      </c>
      <c r="S52" t="s">
        <v>30</v>
      </c>
      <c r="U52" s="5" t="s">
        <v>78</v>
      </c>
    </row>
    <row r="53" spans="1:21" x14ac:dyDescent="0.35">
      <c r="A53" s="5" t="s">
        <v>78</v>
      </c>
      <c r="B53" t="s">
        <v>38</v>
      </c>
      <c r="C53" t="s">
        <v>39</v>
      </c>
      <c r="D53" t="str">
        <f t="shared" si="1"/>
        <v>Institut Pasteur De Tunis</v>
      </c>
      <c r="F53" s="7" t="s">
        <v>79</v>
      </c>
      <c r="G53" t="s">
        <v>29</v>
      </c>
      <c r="N53" t="s">
        <v>114</v>
      </c>
      <c r="O53" s="9">
        <v>42370</v>
      </c>
      <c r="P53" s="9">
        <v>43101</v>
      </c>
      <c r="R53" s="7" t="s">
        <v>149</v>
      </c>
      <c r="U53" s="5" t="s">
        <v>78</v>
      </c>
    </row>
    <row r="54" spans="1:21" x14ac:dyDescent="0.35">
      <c r="A54" s="5" t="s">
        <v>78</v>
      </c>
      <c r="B54" t="s">
        <v>33</v>
      </c>
      <c r="C54" t="s">
        <v>35</v>
      </c>
      <c r="D54" t="str">
        <f t="shared" si="1"/>
        <v>Institut Pasteur Du Maroc</v>
      </c>
      <c r="F54" s="7" t="s">
        <v>79</v>
      </c>
      <c r="G54" t="s">
        <v>29</v>
      </c>
      <c r="N54" t="s">
        <v>114</v>
      </c>
      <c r="O54" s="9">
        <v>42370</v>
      </c>
      <c r="P54" s="9">
        <v>43101</v>
      </c>
      <c r="R54" s="7" t="s">
        <v>150</v>
      </c>
      <c r="U54" s="5" t="s">
        <v>78</v>
      </c>
    </row>
    <row r="55" spans="1:21" ht="15.75" customHeight="1" x14ac:dyDescent="0.35">
      <c r="A55" s="5" t="s">
        <v>80</v>
      </c>
      <c r="B55" t="s">
        <v>25</v>
      </c>
      <c r="C55" t="s">
        <v>27</v>
      </c>
      <c r="D55" t="str">
        <f t="shared" si="1"/>
        <v>Institut Pasteur (Paris)</v>
      </c>
      <c r="F55" s="7" t="s">
        <v>81</v>
      </c>
      <c r="G55" t="s">
        <v>29</v>
      </c>
      <c r="N55" t="s">
        <v>114</v>
      </c>
      <c r="O55" s="9">
        <v>42370</v>
      </c>
      <c r="P55" s="9">
        <v>43101</v>
      </c>
      <c r="R55" s="7" t="s">
        <v>151</v>
      </c>
      <c r="S55" t="s">
        <v>30</v>
      </c>
      <c r="U55" s="5" t="s">
        <v>80</v>
      </c>
    </row>
    <row r="56" spans="1:21" x14ac:dyDescent="0.35">
      <c r="A56" s="5" t="s">
        <v>80</v>
      </c>
      <c r="B56" t="s">
        <v>23</v>
      </c>
      <c r="C56" t="s">
        <v>26</v>
      </c>
      <c r="D56" t="str">
        <f t="shared" si="1"/>
        <v>Institut Pasteur Du Cambodge</v>
      </c>
      <c r="F56" s="7" t="s">
        <v>81</v>
      </c>
      <c r="G56" t="s">
        <v>29</v>
      </c>
      <c r="N56" t="s">
        <v>114</v>
      </c>
      <c r="O56" s="9">
        <v>42370</v>
      </c>
      <c r="P56" s="9">
        <v>43101</v>
      </c>
      <c r="R56" s="7" t="s">
        <v>152</v>
      </c>
      <c r="U56" s="5" t="s">
        <v>80</v>
      </c>
    </row>
    <row r="57" spans="1:21" x14ac:dyDescent="0.35">
      <c r="A57" s="5" t="s">
        <v>80</v>
      </c>
      <c r="B57" t="s">
        <v>43</v>
      </c>
      <c r="C57" t="s">
        <v>47</v>
      </c>
      <c r="D57" t="str">
        <f t="shared" si="1"/>
        <v>Institut Pasteur De Corée</v>
      </c>
      <c r="F57" s="7" t="s">
        <v>81</v>
      </c>
      <c r="G57" t="s">
        <v>29</v>
      </c>
      <c r="N57" t="s">
        <v>114</v>
      </c>
      <c r="O57" s="9">
        <v>42370</v>
      </c>
      <c r="P57" s="9">
        <v>43101</v>
      </c>
      <c r="R57" s="7" t="s">
        <v>153</v>
      </c>
      <c r="U57" s="5" t="s">
        <v>80</v>
      </c>
    </row>
    <row r="58" spans="1:21" ht="15.75" customHeight="1" x14ac:dyDescent="0.35">
      <c r="A58" s="6" t="s">
        <v>82</v>
      </c>
      <c r="B58" t="s">
        <v>38</v>
      </c>
      <c r="C58" t="s">
        <v>39</v>
      </c>
      <c r="D58" t="str">
        <f t="shared" si="1"/>
        <v>Institut Pasteur De Tunis</v>
      </c>
      <c r="F58" s="6" t="s">
        <v>83</v>
      </c>
      <c r="G58" t="s">
        <v>29</v>
      </c>
      <c r="N58" t="s">
        <v>114</v>
      </c>
      <c r="O58" s="9">
        <v>42736</v>
      </c>
      <c r="P58" s="9">
        <v>43466</v>
      </c>
      <c r="R58" s="11" t="s">
        <v>154</v>
      </c>
      <c r="S58" t="s">
        <v>30</v>
      </c>
      <c r="U58" t="s">
        <v>256</v>
      </c>
    </row>
    <row r="59" spans="1:21" x14ac:dyDescent="0.35">
      <c r="A59" s="6" t="s">
        <v>82</v>
      </c>
      <c r="B59" t="s">
        <v>33</v>
      </c>
      <c r="C59" t="s">
        <v>35</v>
      </c>
      <c r="D59" t="str">
        <f t="shared" si="1"/>
        <v>Institut Pasteur Du Maroc</v>
      </c>
      <c r="F59" s="6" t="s">
        <v>83</v>
      </c>
      <c r="G59" t="s">
        <v>29</v>
      </c>
      <c r="N59" t="s">
        <v>114</v>
      </c>
      <c r="O59" s="9">
        <v>42736</v>
      </c>
      <c r="P59" s="9">
        <v>43466</v>
      </c>
      <c r="R59" s="12" t="s">
        <v>155</v>
      </c>
      <c r="U59" t="s">
        <v>256</v>
      </c>
    </row>
    <row r="60" spans="1:21" x14ac:dyDescent="0.35">
      <c r="A60" s="6" t="s">
        <v>82</v>
      </c>
      <c r="B60" t="s">
        <v>43</v>
      </c>
      <c r="C60" t="s">
        <v>47</v>
      </c>
      <c r="D60" t="str">
        <f t="shared" si="1"/>
        <v>Institut Pasteur De Corée</v>
      </c>
      <c r="F60" s="6" t="s">
        <v>83</v>
      </c>
      <c r="G60" t="s">
        <v>29</v>
      </c>
      <c r="N60" t="s">
        <v>114</v>
      </c>
      <c r="O60" s="9">
        <v>42736</v>
      </c>
      <c r="P60" s="9">
        <v>43466</v>
      </c>
      <c r="R60" s="12" t="s">
        <v>156</v>
      </c>
      <c r="U60" t="s">
        <v>256</v>
      </c>
    </row>
    <row r="61" spans="1:21" x14ac:dyDescent="0.35">
      <c r="A61" s="6" t="s">
        <v>84</v>
      </c>
      <c r="B61" t="s">
        <v>85</v>
      </c>
      <c r="C61" t="s">
        <v>87</v>
      </c>
      <c r="D61" t="str">
        <f t="shared" si="1"/>
        <v>Institut Pasteur D’Italie - Fondation Cenci Bolognetti</v>
      </c>
      <c r="F61" s="6" t="s">
        <v>89</v>
      </c>
      <c r="G61" t="s">
        <v>29</v>
      </c>
      <c r="N61" t="s">
        <v>114</v>
      </c>
      <c r="O61" s="9">
        <v>42736</v>
      </c>
      <c r="P61" s="9">
        <v>43466</v>
      </c>
      <c r="R61" s="12" t="s">
        <v>157</v>
      </c>
      <c r="U61" t="s">
        <v>257</v>
      </c>
    </row>
    <row r="62" spans="1:21" x14ac:dyDescent="0.35">
      <c r="A62" s="6" t="s">
        <v>84</v>
      </c>
      <c r="B62" t="s">
        <v>75</v>
      </c>
      <c r="C62" t="s">
        <v>76</v>
      </c>
      <c r="D62" t="str">
        <f t="shared" si="1"/>
        <v>Institut Pasteur De Dakar</v>
      </c>
      <c r="F62" s="6" t="s">
        <v>89</v>
      </c>
      <c r="G62" t="s">
        <v>29</v>
      </c>
      <c r="N62" t="s">
        <v>114</v>
      </c>
      <c r="O62" s="9">
        <v>42736</v>
      </c>
      <c r="P62" s="9">
        <v>43466</v>
      </c>
      <c r="R62" s="11" t="s">
        <v>158</v>
      </c>
      <c r="S62" t="s">
        <v>30</v>
      </c>
      <c r="U62" t="s">
        <v>257</v>
      </c>
    </row>
    <row r="63" spans="1:21" x14ac:dyDescent="0.35">
      <c r="A63" s="6" t="s">
        <v>84</v>
      </c>
      <c r="B63" t="s">
        <v>86</v>
      </c>
      <c r="C63" t="s">
        <v>88</v>
      </c>
      <c r="D63" t="str">
        <f t="shared" si="1"/>
        <v>Institut Pasteur De Côte D'Ivoire</v>
      </c>
      <c r="F63" s="6" t="s">
        <v>89</v>
      </c>
      <c r="G63" t="s">
        <v>29</v>
      </c>
      <c r="N63" t="s">
        <v>114</v>
      </c>
      <c r="O63" s="9">
        <v>42736</v>
      </c>
      <c r="P63" s="9">
        <v>43466</v>
      </c>
      <c r="R63" s="12" t="s">
        <v>159</v>
      </c>
      <c r="U63" t="s">
        <v>257</v>
      </c>
    </row>
    <row r="64" spans="1:21" x14ac:dyDescent="0.35">
      <c r="A64" s="6" t="s">
        <v>90</v>
      </c>
      <c r="B64" t="s">
        <v>38</v>
      </c>
      <c r="C64" t="s">
        <v>39</v>
      </c>
      <c r="D64" t="str">
        <f t="shared" si="1"/>
        <v>Institut Pasteur De Tunis</v>
      </c>
      <c r="F64" s="6" t="s">
        <v>91</v>
      </c>
      <c r="G64" t="s">
        <v>29</v>
      </c>
      <c r="N64" t="s">
        <v>114</v>
      </c>
      <c r="O64" s="9">
        <v>42736</v>
      </c>
      <c r="P64" s="9">
        <v>43466</v>
      </c>
      <c r="R64" s="11" t="s">
        <v>160</v>
      </c>
      <c r="S64" t="s">
        <v>30</v>
      </c>
      <c r="U64" t="s">
        <v>258</v>
      </c>
    </row>
    <row r="65" spans="1:21" x14ac:dyDescent="0.35">
      <c r="A65" s="6" t="s">
        <v>90</v>
      </c>
      <c r="B65" t="s">
        <v>63</v>
      </c>
      <c r="C65" t="s">
        <v>64</v>
      </c>
      <c r="D65" t="str">
        <f t="shared" si="1"/>
        <v>Inrs - Centre Armand-Frappier Santé Biotechnologie</v>
      </c>
      <c r="F65" s="6" t="s">
        <v>91</v>
      </c>
      <c r="G65" t="s">
        <v>29</v>
      </c>
      <c r="N65" t="s">
        <v>114</v>
      </c>
      <c r="O65" s="9">
        <v>42736</v>
      </c>
      <c r="P65" s="9">
        <v>43466</v>
      </c>
      <c r="R65" s="12" t="s">
        <v>161</v>
      </c>
      <c r="U65" t="s">
        <v>258</v>
      </c>
    </row>
    <row r="66" spans="1:21" x14ac:dyDescent="0.35">
      <c r="A66" s="6" t="s">
        <v>90</v>
      </c>
      <c r="B66" t="s">
        <v>25</v>
      </c>
      <c r="C66" t="s">
        <v>27</v>
      </c>
      <c r="D66" t="str">
        <f t="shared" si="1"/>
        <v>Institut Pasteur (Paris)</v>
      </c>
      <c r="F66" s="6" t="s">
        <v>91</v>
      </c>
      <c r="G66" t="s">
        <v>29</v>
      </c>
      <c r="N66" t="s">
        <v>114</v>
      </c>
      <c r="O66" s="9">
        <v>42736</v>
      </c>
      <c r="P66" s="9">
        <v>43466</v>
      </c>
      <c r="R66" s="12" t="s">
        <v>162</v>
      </c>
      <c r="U66" t="s">
        <v>258</v>
      </c>
    </row>
    <row r="67" spans="1:21" ht="15.75" customHeight="1" x14ac:dyDescent="0.35">
      <c r="A67" s="6" t="s">
        <v>92</v>
      </c>
      <c r="B67" t="s">
        <v>25</v>
      </c>
      <c r="C67" t="s">
        <v>27</v>
      </c>
      <c r="D67" t="str">
        <f t="shared" si="1"/>
        <v>Institut Pasteur (Paris)</v>
      </c>
      <c r="F67" s="6" t="s">
        <v>93</v>
      </c>
      <c r="G67" t="s">
        <v>29</v>
      </c>
      <c r="N67" t="s">
        <v>114</v>
      </c>
      <c r="O67" s="9">
        <v>42736</v>
      </c>
      <c r="P67" s="9">
        <v>43466</v>
      </c>
      <c r="R67" s="12" t="s">
        <v>163</v>
      </c>
      <c r="S67" t="s">
        <v>30</v>
      </c>
      <c r="U67" t="s">
        <v>262</v>
      </c>
    </row>
    <row r="68" spans="1:21" x14ac:dyDescent="0.35">
      <c r="A68" s="6" t="s">
        <v>92</v>
      </c>
      <c r="B68" t="s">
        <v>33</v>
      </c>
      <c r="C68" t="s">
        <v>35</v>
      </c>
      <c r="D68" t="str">
        <f t="shared" si="1"/>
        <v>Institut Pasteur Du Maroc</v>
      </c>
      <c r="F68" s="6" t="s">
        <v>93</v>
      </c>
      <c r="G68" t="s">
        <v>29</v>
      </c>
      <c r="N68" t="s">
        <v>114</v>
      </c>
      <c r="O68" s="9">
        <v>42736</v>
      </c>
      <c r="P68" s="9">
        <v>43466</v>
      </c>
      <c r="R68" s="12" t="s">
        <v>164</v>
      </c>
      <c r="U68" t="s">
        <v>262</v>
      </c>
    </row>
    <row r="69" spans="1:21" x14ac:dyDescent="0.35">
      <c r="A69" s="6" t="s">
        <v>92</v>
      </c>
      <c r="B69" t="s">
        <v>32</v>
      </c>
      <c r="C69" t="s">
        <v>34</v>
      </c>
      <c r="D69" t="str">
        <f t="shared" si="1"/>
        <v>Institut Pasteur D'Iran</v>
      </c>
      <c r="F69" s="6" t="s">
        <v>93</v>
      </c>
      <c r="G69" t="s">
        <v>29</v>
      </c>
      <c r="N69" t="s">
        <v>114</v>
      </c>
      <c r="O69" s="9">
        <v>42736</v>
      </c>
      <c r="P69" s="9">
        <v>43466</v>
      </c>
      <c r="R69" s="11" t="s">
        <v>165</v>
      </c>
      <c r="U69" t="s">
        <v>262</v>
      </c>
    </row>
    <row r="70" spans="1:21" ht="15.75" customHeight="1" x14ac:dyDescent="0.35">
      <c r="A70" s="6" t="s">
        <v>94</v>
      </c>
      <c r="B70" t="s">
        <v>42</v>
      </c>
      <c r="C70" t="s">
        <v>46</v>
      </c>
      <c r="D70" t="str">
        <f t="shared" si="1"/>
        <v>Institut Pasteur De Montevideo</v>
      </c>
      <c r="F70" s="6" t="s">
        <v>95</v>
      </c>
      <c r="G70" t="s">
        <v>29</v>
      </c>
      <c r="N70" t="s">
        <v>114</v>
      </c>
      <c r="O70" s="9">
        <v>42736</v>
      </c>
      <c r="P70" s="9">
        <v>43466</v>
      </c>
      <c r="R70" s="12" t="s">
        <v>166</v>
      </c>
      <c r="S70" t="s">
        <v>30</v>
      </c>
      <c r="U70" t="s">
        <v>259</v>
      </c>
    </row>
    <row r="71" spans="1:21" x14ac:dyDescent="0.35">
      <c r="A71" s="6" t="s">
        <v>94</v>
      </c>
      <c r="B71" t="s">
        <v>25</v>
      </c>
      <c r="C71" t="s">
        <v>69</v>
      </c>
      <c r="D71" t="str">
        <f t="shared" si="1"/>
        <v>Institut Pasteur De Lille</v>
      </c>
      <c r="F71" s="6" t="s">
        <v>95</v>
      </c>
      <c r="G71" t="s">
        <v>29</v>
      </c>
      <c r="N71" t="s">
        <v>114</v>
      </c>
      <c r="O71" s="9">
        <v>42736</v>
      </c>
      <c r="P71" s="9">
        <v>43466</v>
      </c>
      <c r="R71" s="12" t="s">
        <v>167</v>
      </c>
      <c r="U71" t="s">
        <v>259</v>
      </c>
    </row>
    <row r="72" spans="1:21" x14ac:dyDescent="0.35">
      <c r="A72" s="6" t="s">
        <v>94</v>
      </c>
      <c r="B72" t="s">
        <v>25</v>
      </c>
      <c r="C72" t="s">
        <v>27</v>
      </c>
      <c r="D72" t="str">
        <f t="shared" si="1"/>
        <v>Institut Pasteur (Paris)</v>
      </c>
      <c r="F72" s="6" t="s">
        <v>95</v>
      </c>
      <c r="G72" t="s">
        <v>29</v>
      </c>
      <c r="N72" t="s">
        <v>114</v>
      </c>
      <c r="O72" s="9">
        <v>42736</v>
      </c>
      <c r="P72" s="9">
        <v>43466</v>
      </c>
      <c r="R72" s="12" t="s">
        <v>168</v>
      </c>
      <c r="U72" t="s">
        <v>259</v>
      </c>
    </row>
    <row r="73" spans="1:21" x14ac:dyDescent="0.35">
      <c r="A73" s="6" t="s">
        <v>96</v>
      </c>
      <c r="B73" t="s">
        <v>32</v>
      </c>
      <c r="C73" t="s">
        <v>34</v>
      </c>
      <c r="D73" t="str">
        <f t="shared" si="1"/>
        <v>Institut Pasteur D'Iran</v>
      </c>
      <c r="F73" s="6" t="s">
        <v>99</v>
      </c>
      <c r="G73" t="s">
        <v>29</v>
      </c>
      <c r="N73" t="s">
        <v>114</v>
      </c>
      <c r="O73" s="9">
        <v>42736</v>
      </c>
      <c r="P73" s="9">
        <v>43466</v>
      </c>
      <c r="R73" s="12" t="s">
        <v>169</v>
      </c>
      <c r="S73" t="s">
        <v>30</v>
      </c>
      <c r="U73" t="s">
        <v>260</v>
      </c>
    </row>
    <row r="74" spans="1:21" x14ac:dyDescent="0.35">
      <c r="A74" s="6" t="s">
        <v>96</v>
      </c>
      <c r="B74" t="s">
        <v>25</v>
      </c>
      <c r="C74" t="s">
        <v>27</v>
      </c>
      <c r="D74" t="str">
        <f t="shared" si="1"/>
        <v>Institut Pasteur (Paris)</v>
      </c>
      <c r="F74" s="6" t="s">
        <v>99</v>
      </c>
      <c r="G74" t="s">
        <v>29</v>
      </c>
      <c r="N74" t="s">
        <v>114</v>
      </c>
      <c r="O74" s="9">
        <v>42736</v>
      </c>
      <c r="P74" s="9">
        <v>43466</v>
      </c>
      <c r="R74" s="12" t="s">
        <v>170</v>
      </c>
      <c r="U74" t="s">
        <v>260</v>
      </c>
    </row>
    <row r="75" spans="1:21" x14ac:dyDescent="0.35">
      <c r="A75" s="6" t="s">
        <v>96</v>
      </c>
      <c r="B75" t="s">
        <v>97</v>
      </c>
      <c r="C75" t="s">
        <v>98</v>
      </c>
      <c r="D75" t="str">
        <f t="shared" si="1"/>
        <v>Institut Pasteur Du Cameroun</v>
      </c>
      <c r="F75" s="6" t="s">
        <v>99</v>
      </c>
      <c r="G75" t="s">
        <v>29</v>
      </c>
      <c r="N75" t="s">
        <v>114</v>
      </c>
      <c r="O75" s="9">
        <v>42736</v>
      </c>
      <c r="P75" s="9">
        <v>43466</v>
      </c>
      <c r="R75" s="12" t="s">
        <v>171</v>
      </c>
      <c r="U75" t="s">
        <v>260</v>
      </c>
    </row>
    <row r="76" spans="1:21" ht="15" customHeight="1" x14ac:dyDescent="0.35">
      <c r="A76" s="6" t="s">
        <v>100</v>
      </c>
      <c r="B76" t="s">
        <v>25</v>
      </c>
      <c r="C76" t="s">
        <v>27</v>
      </c>
      <c r="D76" t="str">
        <f t="shared" si="1"/>
        <v>Institut Pasteur (Paris)</v>
      </c>
      <c r="F76" s="6" t="s">
        <v>101</v>
      </c>
      <c r="G76" t="s">
        <v>29</v>
      </c>
      <c r="N76" t="s">
        <v>114</v>
      </c>
      <c r="O76" s="9">
        <v>43466</v>
      </c>
      <c r="P76" s="9">
        <v>44197</v>
      </c>
      <c r="R76" s="10" t="s">
        <v>172</v>
      </c>
      <c r="S76" t="s">
        <v>30</v>
      </c>
      <c r="U76" t="s">
        <v>261</v>
      </c>
    </row>
    <row r="77" spans="1:21" x14ac:dyDescent="0.35">
      <c r="A77" s="6" t="s">
        <v>100</v>
      </c>
      <c r="B77" t="s">
        <v>56</v>
      </c>
      <c r="C77" t="s">
        <v>57</v>
      </c>
      <c r="D77" t="str">
        <f t="shared" si="1"/>
        <v>Institut Pasteur De Bangui</v>
      </c>
      <c r="F77" s="6" t="s">
        <v>101</v>
      </c>
      <c r="G77" t="s">
        <v>29</v>
      </c>
      <c r="N77" t="s">
        <v>114</v>
      </c>
      <c r="O77" s="9">
        <v>43466</v>
      </c>
      <c r="P77" s="9">
        <v>44197</v>
      </c>
      <c r="R77" s="6" t="s">
        <v>173</v>
      </c>
      <c r="U77" t="s">
        <v>261</v>
      </c>
    </row>
    <row r="78" spans="1:21" x14ac:dyDescent="0.35">
      <c r="A78" s="6" t="s">
        <v>100</v>
      </c>
      <c r="B78" t="s">
        <v>97</v>
      </c>
      <c r="C78" t="s">
        <v>98</v>
      </c>
      <c r="D78" t="str">
        <f t="shared" si="1"/>
        <v>Institut Pasteur Du Cameroun</v>
      </c>
      <c r="F78" s="6" t="s">
        <v>101</v>
      </c>
      <c r="G78" t="s">
        <v>29</v>
      </c>
      <c r="N78" t="s">
        <v>114</v>
      </c>
      <c r="O78" s="9">
        <v>43466</v>
      </c>
      <c r="P78" s="9">
        <v>44197</v>
      </c>
      <c r="R78" s="6" t="s">
        <v>174</v>
      </c>
      <c r="U78" t="s">
        <v>261</v>
      </c>
    </row>
    <row r="79" spans="1:21" ht="15.5" x14ac:dyDescent="0.35">
      <c r="A79" s="6" t="s">
        <v>102</v>
      </c>
      <c r="B79" t="s">
        <v>85</v>
      </c>
      <c r="C79" t="s">
        <v>87</v>
      </c>
      <c r="D79" t="str">
        <f t="shared" si="1"/>
        <v>Institut Pasteur D’Italie - Fondation Cenci Bolognetti</v>
      </c>
      <c r="F79" s="6" t="s">
        <v>103</v>
      </c>
      <c r="G79" t="s">
        <v>29</v>
      </c>
      <c r="N79" t="s">
        <v>114</v>
      </c>
      <c r="O79" s="9">
        <v>43466</v>
      </c>
      <c r="P79" s="9">
        <v>44197</v>
      </c>
      <c r="R79" s="10" t="s">
        <v>175</v>
      </c>
      <c r="S79" t="s">
        <v>30</v>
      </c>
      <c r="U79" t="s">
        <v>263</v>
      </c>
    </row>
    <row r="80" spans="1:21" x14ac:dyDescent="0.35">
      <c r="A80" s="6" t="s">
        <v>102</v>
      </c>
      <c r="B80" t="s">
        <v>23</v>
      </c>
      <c r="C80" t="s">
        <v>26</v>
      </c>
      <c r="D80" t="str">
        <f t="shared" si="1"/>
        <v>Institut Pasteur Du Cambodge</v>
      </c>
      <c r="F80" s="6" t="s">
        <v>103</v>
      </c>
      <c r="G80" t="s">
        <v>29</v>
      </c>
      <c r="N80" t="s">
        <v>114</v>
      </c>
      <c r="O80" s="9">
        <v>43466</v>
      </c>
      <c r="P80" s="9">
        <v>44197</v>
      </c>
      <c r="R80" s="6" t="s">
        <v>176</v>
      </c>
      <c r="U80" t="s">
        <v>263</v>
      </c>
    </row>
    <row r="81" spans="1:21" x14ac:dyDescent="0.35">
      <c r="A81" s="6" t="s">
        <v>102</v>
      </c>
      <c r="B81" t="s">
        <v>25</v>
      </c>
      <c r="C81" t="s">
        <v>27</v>
      </c>
      <c r="D81" t="str">
        <f t="shared" si="1"/>
        <v>Institut Pasteur (Paris)</v>
      </c>
      <c r="F81" s="6" t="s">
        <v>103</v>
      </c>
      <c r="G81" t="s">
        <v>29</v>
      </c>
      <c r="N81" t="s">
        <v>114</v>
      </c>
      <c r="O81" s="9">
        <v>43466</v>
      </c>
      <c r="P81" s="9">
        <v>44197</v>
      </c>
      <c r="R81" s="6" t="s">
        <v>177</v>
      </c>
      <c r="U81" t="s">
        <v>263</v>
      </c>
    </row>
    <row r="82" spans="1:21" x14ac:dyDescent="0.35">
      <c r="A82" s="6" t="s">
        <v>102</v>
      </c>
      <c r="B82" t="s">
        <v>86</v>
      </c>
      <c r="C82" t="s">
        <v>88</v>
      </c>
      <c r="D82" t="str">
        <f t="shared" si="1"/>
        <v>Institut Pasteur De Côte D'Ivoire</v>
      </c>
      <c r="F82" s="6" t="s">
        <v>103</v>
      </c>
      <c r="G82" t="s">
        <v>29</v>
      </c>
      <c r="N82" t="s">
        <v>114</v>
      </c>
      <c r="O82" s="9">
        <v>43466</v>
      </c>
      <c r="P82" s="9">
        <v>44197</v>
      </c>
      <c r="R82" s="6" t="s">
        <v>178</v>
      </c>
      <c r="U82" t="s">
        <v>263</v>
      </c>
    </row>
    <row r="83" spans="1:21" ht="15.5" x14ac:dyDescent="0.35">
      <c r="A83" s="8" t="s">
        <v>104</v>
      </c>
      <c r="B83" t="s">
        <v>32</v>
      </c>
      <c r="C83" t="s">
        <v>34</v>
      </c>
      <c r="D83" t="str">
        <f t="shared" si="1"/>
        <v>Institut Pasteur D'Iran</v>
      </c>
      <c r="F83" s="8" t="s">
        <v>105</v>
      </c>
      <c r="G83" t="s">
        <v>29</v>
      </c>
      <c r="N83" t="s">
        <v>114</v>
      </c>
      <c r="O83" s="9">
        <v>43466</v>
      </c>
      <c r="P83" s="9">
        <v>44197</v>
      </c>
      <c r="R83" s="10" t="s">
        <v>179</v>
      </c>
      <c r="S83" t="s">
        <v>30</v>
      </c>
      <c r="U83" t="s">
        <v>264</v>
      </c>
    </row>
    <row r="84" spans="1:21" x14ac:dyDescent="0.35">
      <c r="A84" s="8" t="s">
        <v>104</v>
      </c>
      <c r="B84" t="s">
        <v>25</v>
      </c>
      <c r="C84" t="s">
        <v>62</v>
      </c>
      <c r="D84" t="str">
        <f t="shared" si="1"/>
        <v>Institut Pasteur De La Guyane</v>
      </c>
      <c r="F84" s="8" t="s">
        <v>105</v>
      </c>
      <c r="G84" t="s">
        <v>29</v>
      </c>
      <c r="N84" t="s">
        <v>114</v>
      </c>
      <c r="O84" s="9">
        <v>43466</v>
      </c>
      <c r="P84" s="9">
        <v>44197</v>
      </c>
      <c r="R84" s="6" t="s">
        <v>180</v>
      </c>
      <c r="U84" t="s">
        <v>264</v>
      </c>
    </row>
    <row r="85" spans="1:21" x14ac:dyDescent="0.35">
      <c r="A85" s="8" t="s">
        <v>104</v>
      </c>
      <c r="B85" t="s">
        <v>25</v>
      </c>
      <c r="C85" t="s">
        <v>27</v>
      </c>
      <c r="D85" t="str">
        <f t="shared" ref="D85:D133" si="2">PROPER(C85)</f>
        <v>Institut Pasteur (Paris)</v>
      </c>
      <c r="F85" s="8" t="s">
        <v>105</v>
      </c>
      <c r="G85" t="s">
        <v>29</v>
      </c>
      <c r="N85" t="s">
        <v>114</v>
      </c>
      <c r="O85" s="9">
        <v>43466</v>
      </c>
      <c r="P85" s="9">
        <v>44197</v>
      </c>
      <c r="R85" s="6" t="s">
        <v>181</v>
      </c>
      <c r="U85" t="s">
        <v>264</v>
      </c>
    </row>
    <row r="86" spans="1:21" ht="15.5" x14ac:dyDescent="0.35">
      <c r="A86" s="6" t="s">
        <v>106</v>
      </c>
      <c r="B86" t="s">
        <v>25</v>
      </c>
      <c r="C86" t="s">
        <v>62</v>
      </c>
      <c r="D86" t="str">
        <f t="shared" si="2"/>
        <v>Institut Pasteur De La Guyane</v>
      </c>
      <c r="F86" s="6" t="s">
        <v>109</v>
      </c>
      <c r="G86" t="s">
        <v>29</v>
      </c>
      <c r="N86" t="s">
        <v>114</v>
      </c>
      <c r="O86" s="9">
        <v>43466</v>
      </c>
      <c r="P86" s="9">
        <v>44197</v>
      </c>
      <c r="R86" s="10" t="s">
        <v>182</v>
      </c>
      <c r="S86" t="s">
        <v>30</v>
      </c>
      <c r="U86" t="s">
        <v>265</v>
      </c>
    </row>
    <row r="87" spans="1:21" x14ac:dyDescent="0.35">
      <c r="A87" s="6" t="s">
        <v>106</v>
      </c>
      <c r="B87" t="s">
        <v>25</v>
      </c>
      <c r="C87" t="s">
        <v>27</v>
      </c>
      <c r="D87" t="str">
        <f t="shared" si="2"/>
        <v>Institut Pasteur (Paris)</v>
      </c>
      <c r="F87" s="6" t="s">
        <v>109</v>
      </c>
      <c r="G87" t="s">
        <v>29</v>
      </c>
      <c r="N87" t="s">
        <v>114</v>
      </c>
      <c r="O87" s="9">
        <v>43466</v>
      </c>
      <c r="P87" s="9">
        <v>44197</v>
      </c>
      <c r="R87" s="6" t="s">
        <v>183</v>
      </c>
      <c r="U87" t="s">
        <v>265</v>
      </c>
    </row>
    <row r="88" spans="1:21" x14ac:dyDescent="0.35">
      <c r="A88" s="6" t="s">
        <v>106</v>
      </c>
      <c r="B88" t="s">
        <v>107</v>
      </c>
      <c r="C88" t="s">
        <v>108</v>
      </c>
      <c r="D88" t="str">
        <f t="shared" si="2"/>
        <v>Cermes Niger</v>
      </c>
      <c r="F88" s="6" t="s">
        <v>109</v>
      </c>
      <c r="G88" t="s">
        <v>29</v>
      </c>
      <c r="N88" t="s">
        <v>114</v>
      </c>
      <c r="O88" s="9">
        <v>43466</v>
      </c>
      <c r="P88" s="9">
        <v>44197</v>
      </c>
      <c r="R88" s="6" t="s">
        <v>184</v>
      </c>
      <c r="U88" t="s">
        <v>265</v>
      </c>
    </row>
    <row r="89" spans="1:21" x14ac:dyDescent="0.35">
      <c r="A89" s="6" t="s">
        <v>106</v>
      </c>
      <c r="B89" t="s">
        <v>25</v>
      </c>
      <c r="C89" t="s">
        <v>27</v>
      </c>
      <c r="D89" t="str">
        <f t="shared" si="2"/>
        <v>Institut Pasteur (Paris)</v>
      </c>
      <c r="F89" s="6" t="s">
        <v>109</v>
      </c>
      <c r="G89" t="s">
        <v>29</v>
      </c>
      <c r="N89" t="s">
        <v>114</v>
      </c>
      <c r="O89" s="9">
        <v>43466</v>
      </c>
      <c r="P89" s="9">
        <v>44197</v>
      </c>
      <c r="R89" s="6" t="s">
        <v>185</v>
      </c>
      <c r="U89" t="s">
        <v>265</v>
      </c>
    </row>
    <row r="90" spans="1:21" ht="15.5" x14ac:dyDescent="0.35">
      <c r="A90" s="6" t="s">
        <v>110</v>
      </c>
      <c r="B90" t="s">
        <v>75</v>
      </c>
      <c r="C90" t="s">
        <v>76</v>
      </c>
      <c r="D90" t="str">
        <f t="shared" si="2"/>
        <v>Institut Pasteur De Dakar</v>
      </c>
      <c r="F90" s="6" t="s">
        <v>111</v>
      </c>
      <c r="G90" t="s">
        <v>29</v>
      </c>
      <c r="N90" t="s">
        <v>114</v>
      </c>
      <c r="O90" s="9">
        <v>43466</v>
      </c>
      <c r="P90" s="9">
        <v>44197</v>
      </c>
      <c r="R90" s="10" t="s">
        <v>186</v>
      </c>
      <c r="S90" t="s">
        <v>30</v>
      </c>
      <c r="U90" t="s">
        <v>266</v>
      </c>
    </row>
    <row r="91" spans="1:21" ht="15" customHeight="1" x14ac:dyDescent="0.35">
      <c r="A91" s="6" t="s">
        <v>110</v>
      </c>
      <c r="B91" t="s">
        <v>86</v>
      </c>
      <c r="C91" t="s">
        <v>88</v>
      </c>
      <c r="D91" t="str">
        <f t="shared" si="2"/>
        <v>Institut Pasteur De Côte D'Ivoire</v>
      </c>
      <c r="F91" s="6" t="s">
        <v>111</v>
      </c>
      <c r="G91" t="s">
        <v>29</v>
      </c>
      <c r="N91" t="s">
        <v>114</v>
      </c>
      <c r="O91" s="9">
        <v>43466</v>
      </c>
      <c r="P91" s="9">
        <v>44197</v>
      </c>
      <c r="R91" s="6" t="s">
        <v>187</v>
      </c>
      <c r="U91" t="s">
        <v>266</v>
      </c>
    </row>
    <row r="92" spans="1:21" x14ac:dyDescent="0.35">
      <c r="A92" s="6" t="s">
        <v>110</v>
      </c>
      <c r="B92" t="s">
        <v>25</v>
      </c>
      <c r="C92" t="s">
        <v>27</v>
      </c>
      <c r="D92" t="str">
        <f t="shared" si="2"/>
        <v>Institut Pasteur (Paris)</v>
      </c>
      <c r="F92" s="6" t="s">
        <v>111</v>
      </c>
      <c r="G92" t="s">
        <v>29</v>
      </c>
      <c r="N92" t="s">
        <v>114</v>
      </c>
      <c r="O92" s="9">
        <v>43466</v>
      </c>
      <c r="P92" s="9">
        <v>44197</v>
      </c>
      <c r="R92" s="6" t="s">
        <v>188</v>
      </c>
      <c r="U92" t="s">
        <v>266</v>
      </c>
    </row>
    <row r="93" spans="1:21" ht="15.5" x14ac:dyDescent="0.35">
      <c r="A93" s="6" t="s">
        <v>112</v>
      </c>
      <c r="B93" t="s">
        <v>25</v>
      </c>
      <c r="C93" t="s">
        <v>72</v>
      </c>
      <c r="D93" t="str">
        <f t="shared" si="2"/>
        <v>Institut Pasteur De Nouvelle-Calédonie</v>
      </c>
      <c r="F93" s="6" t="s">
        <v>113</v>
      </c>
      <c r="G93" t="s">
        <v>29</v>
      </c>
      <c r="N93" t="s">
        <v>114</v>
      </c>
      <c r="O93" s="9">
        <v>43466</v>
      </c>
      <c r="P93" s="9">
        <v>44197</v>
      </c>
      <c r="R93" s="10" t="s">
        <v>189</v>
      </c>
      <c r="S93" t="s">
        <v>30</v>
      </c>
      <c r="U93" t="s">
        <v>267</v>
      </c>
    </row>
    <row r="94" spans="1:21" x14ac:dyDescent="0.35">
      <c r="A94" s="6" t="s">
        <v>112</v>
      </c>
      <c r="B94" t="s">
        <v>25</v>
      </c>
      <c r="C94" t="s">
        <v>27</v>
      </c>
      <c r="D94" t="str">
        <f t="shared" si="2"/>
        <v>Institut Pasteur (Paris)</v>
      </c>
      <c r="F94" s="6" t="s">
        <v>113</v>
      </c>
      <c r="G94" t="s">
        <v>29</v>
      </c>
      <c r="N94" t="s">
        <v>114</v>
      </c>
      <c r="O94" s="9">
        <v>43466</v>
      </c>
      <c r="P94" s="9">
        <v>44197</v>
      </c>
      <c r="R94" s="7" t="s">
        <v>190</v>
      </c>
      <c r="U94" t="s">
        <v>267</v>
      </c>
    </row>
    <row r="95" spans="1:21" x14ac:dyDescent="0.35">
      <c r="A95" s="6" t="s">
        <v>112</v>
      </c>
      <c r="B95" t="s">
        <v>25</v>
      </c>
      <c r="C95" t="s">
        <v>27</v>
      </c>
      <c r="D95" t="str">
        <f t="shared" si="2"/>
        <v>Institut Pasteur (Paris)</v>
      </c>
      <c r="F95" s="6" t="s">
        <v>113</v>
      </c>
      <c r="G95" t="s">
        <v>29</v>
      </c>
      <c r="N95" t="s">
        <v>114</v>
      </c>
      <c r="O95" s="9">
        <v>43466</v>
      </c>
      <c r="P95" s="9">
        <v>44197</v>
      </c>
      <c r="R95" s="6" t="s">
        <v>191</v>
      </c>
      <c r="U95" t="s">
        <v>267</v>
      </c>
    </row>
    <row r="96" spans="1:21" x14ac:dyDescent="0.35">
      <c r="A96" s="6" t="s">
        <v>112</v>
      </c>
      <c r="B96" t="s">
        <v>23</v>
      </c>
      <c r="C96" t="s">
        <v>26</v>
      </c>
      <c r="D96" t="str">
        <f t="shared" si="2"/>
        <v>Institut Pasteur Du Cambodge</v>
      </c>
      <c r="F96" s="6" t="s">
        <v>113</v>
      </c>
      <c r="G96" t="s">
        <v>29</v>
      </c>
      <c r="N96" t="s">
        <v>114</v>
      </c>
      <c r="O96" s="9">
        <v>43466</v>
      </c>
      <c r="P96" s="9">
        <v>44197</v>
      </c>
      <c r="R96" s="6" t="s">
        <v>176</v>
      </c>
      <c r="U96" t="s">
        <v>267</v>
      </c>
    </row>
    <row r="97" spans="1:21" ht="15.5" x14ac:dyDescent="0.35">
      <c r="A97" s="6" t="s">
        <v>192</v>
      </c>
      <c r="B97" t="s">
        <v>25</v>
      </c>
      <c r="C97" t="s">
        <v>27</v>
      </c>
      <c r="D97" t="str">
        <f t="shared" si="2"/>
        <v>Institut Pasteur (Paris)</v>
      </c>
      <c r="F97" s="6" t="s">
        <v>197</v>
      </c>
      <c r="G97" t="s">
        <v>29</v>
      </c>
      <c r="N97" t="s">
        <v>114</v>
      </c>
      <c r="O97" s="9">
        <v>43831</v>
      </c>
      <c r="P97" s="9">
        <v>44562</v>
      </c>
      <c r="R97" s="10" t="s">
        <v>211</v>
      </c>
      <c r="S97" t="s">
        <v>30</v>
      </c>
      <c r="U97" t="s">
        <v>268</v>
      </c>
    </row>
    <row r="98" spans="1:21" x14ac:dyDescent="0.35">
      <c r="A98" s="6" t="s">
        <v>192</v>
      </c>
      <c r="B98" t="s">
        <v>193</v>
      </c>
      <c r="C98" s="13" t="s">
        <v>195</v>
      </c>
      <c r="D98" t="str">
        <f t="shared" si="2"/>
        <v>Institut Pasteur Of Shanghai,
Chinese Academy Of Sciences</v>
      </c>
      <c r="F98" s="6" t="s">
        <v>197</v>
      </c>
      <c r="G98" t="s">
        <v>29</v>
      </c>
      <c r="N98" t="s">
        <v>114</v>
      </c>
      <c r="O98" s="9">
        <v>43831</v>
      </c>
      <c r="P98" s="9">
        <v>44562</v>
      </c>
      <c r="R98" s="6" t="s">
        <v>212</v>
      </c>
      <c r="U98" t="s">
        <v>268</v>
      </c>
    </row>
    <row r="99" spans="1:21" x14ac:dyDescent="0.35">
      <c r="A99" s="6" t="s">
        <v>192</v>
      </c>
      <c r="B99" t="s">
        <v>194</v>
      </c>
      <c r="C99" s="13" t="s">
        <v>196</v>
      </c>
      <c r="D99" t="str">
        <f t="shared" si="2"/>
        <v>Institut Pasteur Du Laos</v>
      </c>
      <c r="F99" s="6" t="s">
        <v>197</v>
      </c>
      <c r="G99" t="s">
        <v>29</v>
      </c>
      <c r="N99" t="s">
        <v>114</v>
      </c>
      <c r="O99" s="9">
        <v>43831</v>
      </c>
      <c r="P99" s="9">
        <v>44562</v>
      </c>
      <c r="R99" s="8" t="s">
        <v>213</v>
      </c>
      <c r="U99" t="s">
        <v>268</v>
      </c>
    </row>
    <row r="100" spans="1:21" ht="15.5" x14ac:dyDescent="0.35">
      <c r="A100" s="6" t="s">
        <v>198</v>
      </c>
      <c r="B100" t="s">
        <v>199</v>
      </c>
      <c r="C100" s="13" t="s">
        <v>200</v>
      </c>
      <c r="D100" t="str">
        <f t="shared" si="2"/>
        <v>Stephan Angeloff Institute Of Microbiology</v>
      </c>
      <c r="F100" s="6" t="s">
        <v>201</v>
      </c>
      <c r="G100" t="s">
        <v>29</v>
      </c>
      <c r="N100" t="s">
        <v>114</v>
      </c>
      <c r="O100" s="9">
        <v>43831</v>
      </c>
      <c r="P100" s="9">
        <v>44562</v>
      </c>
      <c r="R100" s="14" t="s">
        <v>214</v>
      </c>
      <c r="S100" t="s">
        <v>30</v>
      </c>
      <c r="U100" t="s">
        <v>269</v>
      </c>
    </row>
    <row r="101" spans="1:21" x14ac:dyDescent="0.35">
      <c r="A101" s="6" t="s">
        <v>198</v>
      </c>
      <c r="B101" t="s">
        <v>25</v>
      </c>
      <c r="C101" s="13" t="s">
        <v>27</v>
      </c>
      <c r="D101" t="str">
        <f t="shared" si="2"/>
        <v>Institut Pasteur (Paris)</v>
      </c>
      <c r="F101" s="6" t="s">
        <v>201</v>
      </c>
      <c r="G101" t="s">
        <v>29</v>
      </c>
      <c r="N101" t="s">
        <v>114</v>
      </c>
      <c r="O101" s="9">
        <v>43831</v>
      </c>
      <c r="P101" s="9">
        <v>44562</v>
      </c>
      <c r="R101" s="8" t="s">
        <v>215</v>
      </c>
      <c r="U101" t="s">
        <v>269</v>
      </c>
    </row>
    <row r="102" spans="1:21" x14ac:dyDescent="0.35">
      <c r="A102" s="6" t="s">
        <v>198</v>
      </c>
      <c r="B102" t="s">
        <v>67</v>
      </c>
      <c r="C102" s="13" t="s">
        <v>68</v>
      </c>
      <c r="D102" t="str">
        <f t="shared" si="2"/>
        <v>Sciensano</v>
      </c>
      <c r="F102" s="6" t="s">
        <v>201</v>
      </c>
      <c r="G102" t="s">
        <v>29</v>
      </c>
      <c r="N102" t="s">
        <v>114</v>
      </c>
      <c r="O102" s="9">
        <v>43831</v>
      </c>
      <c r="P102" s="9">
        <v>44562</v>
      </c>
      <c r="R102" s="8" t="s">
        <v>216</v>
      </c>
      <c r="U102" t="s">
        <v>269</v>
      </c>
    </row>
    <row r="103" spans="1:21" ht="15.5" x14ac:dyDescent="0.35">
      <c r="A103" s="6" t="s">
        <v>202</v>
      </c>
      <c r="B103" t="s">
        <v>44</v>
      </c>
      <c r="C103" s="13" t="s">
        <v>48</v>
      </c>
      <c r="D103" t="str">
        <f t="shared" si="2"/>
        <v>Fondation Oswaldo Cruz (Fiocruz)</v>
      </c>
      <c r="F103" s="6" t="s">
        <v>203</v>
      </c>
      <c r="G103" t="s">
        <v>29</v>
      </c>
      <c r="N103" t="s">
        <v>114</v>
      </c>
      <c r="O103" s="9">
        <v>43831</v>
      </c>
      <c r="P103" s="9">
        <v>44562</v>
      </c>
      <c r="R103" s="14" t="s">
        <v>217</v>
      </c>
      <c r="S103" t="s">
        <v>30</v>
      </c>
      <c r="U103" t="s">
        <v>270</v>
      </c>
    </row>
    <row r="104" spans="1:21" x14ac:dyDescent="0.35">
      <c r="A104" s="6" t="s">
        <v>202</v>
      </c>
      <c r="B104" t="s">
        <v>44</v>
      </c>
      <c r="C104" s="13" t="s">
        <v>48</v>
      </c>
      <c r="D104" t="str">
        <f t="shared" si="2"/>
        <v>Fondation Oswaldo Cruz (Fiocruz)</v>
      </c>
      <c r="F104" s="6" t="s">
        <v>203</v>
      </c>
      <c r="G104" t="s">
        <v>29</v>
      </c>
      <c r="N104" t="s">
        <v>114</v>
      </c>
      <c r="O104" s="9">
        <v>43831</v>
      </c>
      <c r="P104" s="9">
        <v>44562</v>
      </c>
      <c r="R104" s="8" t="s">
        <v>218</v>
      </c>
      <c r="U104" t="s">
        <v>270</v>
      </c>
    </row>
    <row r="105" spans="1:21" x14ac:dyDescent="0.35">
      <c r="A105" s="6" t="s">
        <v>202</v>
      </c>
      <c r="B105" t="s">
        <v>25</v>
      </c>
      <c r="C105" s="13" t="s">
        <v>27</v>
      </c>
      <c r="D105" t="str">
        <f t="shared" si="2"/>
        <v>Institut Pasteur (Paris)</v>
      </c>
      <c r="F105" s="6" t="s">
        <v>203</v>
      </c>
      <c r="G105" t="s">
        <v>29</v>
      </c>
      <c r="N105" t="s">
        <v>114</v>
      </c>
      <c r="O105" s="9">
        <v>43831</v>
      </c>
      <c r="P105" s="9">
        <v>44562</v>
      </c>
      <c r="R105" s="8" t="s">
        <v>219</v>
      </c>
      <c r="U105" t="s">
        <v>270</v>
      </c>
    </row>
    <row r="106" spans="1:21" x14ac:dyDescent="0.35">
      <c r="A106" s="6" t="s">
        <v>202</v>
      </c>
      <c r="B106" t="s">
        <v>25</v>
      </c>
      <c r="C106" s="13" t="s">
        <v>27</v>
      </c>
      <c r="D106" t="str">
        <f t="shared" si="2"/>
        <v>Institut Pasteur (Paris)</v>
      </c>
      <c r="F106" s="6" t="s">
        <v>203</v>
      </c>
      <c r="G106" t="s">
        <v>29</v>
      </c>
      <c r="N106" t="s">
        <v>114</v>
      </c>
      <c r="O106" s="9">
        <v>43831</v>
      </c>
      <c r="P106" s="9">
        <v>44562</v>
      </c>
      <c r="R106" s="8" t="s">
        <v>220</v>
      </c>
      <c r="U106" t="s">
        <v>270</v>
      </c>
    </row>
    <row r="107" spans="1:21" x14ac:dyDescent="0.35">
      <c r="A107" s="6" t="s">
        <v>202</v>
      </c>
      <c r="B107" t="s">
        <v>25</v>
      </c>
      <c r="C107" s="13" t="s">
        <v>27</v>
      </c>
      <c r="D107" t="str">
        <f t="shared" si="2"/>
        <v>Institut Pasteur (Paris)</v>
      </c>
      <c r="F107" s="6" t="s">
        <v>203</v>
      </c>
      <c r="G107" t="s">
        <v>29</v>
      </c>
      <c r="N107" t="s">
        <v>114</v>
      </c>
      <c r="O107" s="9">
        <v>43831</v>
      </c>
      <c r="P107" s="9">
        <v>44562</v>
      </c>
      <c r="R107" s="8" t="s">
        <v>221</v>
      </c>
      <c r="U107" t="s">
        <v>270</v>
      </c>
    </row>
    <row r="108" spans="1:21" ht="15.5" x14ac:dyDescent="0.35">
      <c r="A108" s="6" t="s">
        <v>204</v>
      </c>
      <c r="B108" t="s">
        <v>55</v>
      </c>
      <c r="C108" s="13" t="s">
        <v>58</v>
      </c>
      <c r="D108" t="str">
        <f t="shared" si="2"/>
        <v>Institut Pasteur De Madagascar</v>
      </c>
      <c r="F108" s="6" t="s">
        <v>205</v>
      </c>
      <c r="G108" t="s">
        <v>29</v>
      </c>
      <c r="N108" t="s">
        <v>114</v>
      </c>
      <c r="O108" s="9">
        <v>43831</v>
      </c>
      <c r="P108" s="9">
        <v>44562</v>
      </c>
      <c r="R108" s="14" t="s">
        <v>222</v>
      </c>
      <c r="S108" t="s">
        <v>30</v>
      </c>
      <c r="U108" t="s">
        <v>271</v>
      </c>
    </row>
    <row r="109" spans="1:21" x14ac:dyDescent="0.35">
      <c r="A109" s="6" t="s">
        <v>204</v>
      </c>
      <c r="B109" t="s">
        <v>25</v>
      </c>
      <c r="C109" s="13" t="s">
        <v>27</v>
      </c>
      <c r="D109" t="str">
        <f t="shared" si="2"/>
        <v>Institut Pasteur (Paris)</v>
      </c>
      <c r="F109" s="6" t="s">
        <v>205</v>
      </c>
      <c r="G109" t="s">
        <v>29</v>
      </c>
      <c r="N109" t="s">
        <v>114</v>
      </c>
      <c r="O109" s="9">
        <v>43831</v>
      </c>
      <c r="P109" s="9">
        <v>44562</v>
      </c>
      <c r="R109" s="8" t="s">
        <v>223</v>
      </c>
      <c r="U109" t="s">
        <v>271</v>
      </c>
    </row>
    <row r="110" spans="1:21" x14ac:dyDescent="0.35">
      <c r="A110" s="6" t="s">
        <v>204</v>
      </c>
      <c r="B110" t="s">
        <v>25</v>
      </c>
      <c r="C110" s="13" t="s">
        <v>69</v>
      </c>
      <c r="D110" t="str">
        <f t="shared" si="2"/>
        <v>Institut Pasteur De Lille</v>
      </c>
      <c r="F110" s="6" t="s">
        <v>205</v>
      </c>
      <c r="G110" t="s">
        <v>29</v>
      </c>
      <c r="N110" t="s">
        <v>114</v>
      </c>
      <c r="O110" s="9">
        <v>43831</v>
      </c>
      <c r="P110" s="9">
        <v>44562</v>
      </c>
      <c r="R110" s="8" t="s">
        <v>224</v>
      </c>
      <c r="U110" t="s">
        <v>271</v>
      </c>
    </row>
    <row r="111" spans="1:21" ht="15.5" x14ac:dyDescent="0.35">
      <c r="A111" s="6" t="s">
        <v>206</v>
      </c>
      <c r="B111" t="s">
        <v>25</v>
      </c>
      <c r="C111" s="13" t="s">
        <v>27</v>
      </c>
      <c r="D111" t="str">
        <f t="shared" si="2"/>
        <v>Institut Pasteur (Paris)</v>
      </c>
      <c r="F111" s="6" t="s">
        <v>207</v>
      </c>
      <c r="G111" t="s">
        <v>29</v>
      </c>
      <c r="N111" t="s">
        <v>114</v>
      </c>
      <c r="O111" s="9">
        <v>43831</v>
      </c>
      <c r="P111" s="9">
        <v>44562</v>
      </c>
      <c r="R111" s="14" t="s">
        <v>225</v>
      </c>
      <c r="S111" t="s">
        <v>30</v>
      </c>
      <c r="U111" t="s">
        <v>272</v>
      </c>
    </row>
    <row r="112" spans="1:21" x14ac:dyDescent="0.35">
      <c r="A112" s="6" t="s">
        <v>206</v>
      </c>
      <c r="B112" t="s">
        <v>25</v>
      </c>
      <c r="C112" s="13" t="s">
        <v>62</v>
      </c>
      <c r="D112" t="str">
        <f t="shared" si="2"/>
        <v>Institut Pasteur De La Guyane</v>
      </c>
      <c r="F112" s="6" t="s">
        <v>207</v>
      </c>
      <c r="G112" t="s">
        <v>29</v>
      </c>
      <c r="N112" t="s">
        <v>114</v>
      </c>
      <c r="O112" s="9">
        <v>43831</v>
      </c>
      <c r="P112" s="9">
        <v>44562</v>
      </c>
      <c r="R112" s="8" t="s">
        <v>226</v>
      </c>
      <c r="U112" t="s">
        <v>272</v>
      </c>
    </row>
    <row r="113" spans="1:21" x14ac:dyDescent="0.35">
      <c r="A113" s="6" t="s">
        <v>206</v>
      </c>
      <c r="B113" t="s">
        <v>56</v>
      </c>
      <c r="C113" s="13" t="s">
        <v>57</v>
      </c>
      <c r="D113" t="str">
        <f t="shared" si="2"/>
        <v>Institut Pasteur De Bangui</v>
      </c>
      <c r="F113" s="6" t="s">
        <v>207</v>
      </c>
      <c r="G113" t="s">
        <v>29</v>
      </c>
      <c r="N113" t="s">
        <v>114</v>
      </c>
      <c r="O113" s="9">
        <v>43831</v>
      </c>
      <c r="P113" s="9">
        <v>44562</v>
      </c>
      <c r="R113" s="8" t="s">
        <v>227</v>
      </c>
      <c r="U113" t="s">
        <v>272</v>
      </c>
    </row>
    <row r="114" spans="1:21" ht="15.5" x14ac:dyDescent="0.35">
      <c r="A114" s="6" t="s">
        <v>208</v>
      </c>
      <c r="B114" t="s">
        <v>25</v>
      </c>
      <c r="C114" s="13" t="s">
        <v>27</v>
      </c>
      <c r="D114" t="str">
        <f t="shared" si="2"/>
        <v>Institut Pasteur (Paris)</v>
      </c>
      <c r="F114" s="6" t="s">
        <v>209</v>
      </c>
      <c r="G114" t="s">
        <v>29</v>
      </c>
      <c r="N114" t="s">
        <v>114</v>
      </c>
      <c r="O114" s="9">
        <v>43831</v>
      </c>
      <c r="P114" s="9">
        <v>44562</v>
      </c>
      <c r="R114" s="14" t="s">
        <v>228</v>
      </c>
      <c r="S114" t="s">
        <v>210</v>
      </c>
      <c r="U114" t="s">
        <v>273</v>
      </c>
    </row>
    <row r="115" spans="1:21" x14ac:dyDescent="0.35">
      <c r="A115" s="6" t="s">
        <v>208</v>
      </c>
      <c r="B115" t="s">
        <v>25</v>
      </c>
      <c r="C115" s="13" t="s">
        <v>27</v>
      </c>
      <c r="D115" t="str">
        <f t="shared" si="2"/>
        <v>Institut Pasteur (Paris)</v>
      </c>
      <c r="F115" s="6" t="s">
        <v>209</v>
      </c>
      <c r="G115" t="s">
        <v>29</v>
      </c>
      <c r="N115" t="s">
        <v>114</v>
      </c>
      <c r="O115" s="9">
        <v>43831</v>
      </c>
      <c r="P115" s="9">
        <v>44562</v>
      </c>
      <c r="R115" s="8" t="s">
        <v>229</v>
      </c>
      <c r="U115" t="s">
        <v>273</v>
      </c>
    </row>
    <row r="116" spans="1:21" x14ac:dyDescent="0.35">
      <c r="A116" s="6" t="s">
        <v>208</v>
      </c>
      <c r="B116" t="s">
        <v>55</v>
      </c>
      <c r="C116" s="13" t="s">
        <v>58</v>
      </c>
      <c r="D116" t="str">
        <f t="shared" si="2"/>
        <v>Institut Pasteur De Madagascar</v>
      </c>
      <c r="F116" s="6" t="s">
        <v>209</v>
      </c>
      <c r="G116" t="s">
        <v>29</v>
      </c>
      <c r="N116" t="s">
        <v>114</v>
      </c>
      <c r="O116" s="9">
        <v>43831</v>
      </c>
      <c r="P116" s="9">
        <v>44562</v>
      </c>
      <c r="R116" s="8" t="s">
        <v>230</v>
      </c>
      <c r="U116" t="s">
        <v>273</v>
      </c>
    </row>
    <row r="117" spans="1:21" x14ac:dyDescent="0.35">
      <c r="A117" s="6" t="s">
        <v>208</v>
      </c>
      <c r="B117" t="s">
        <v>55</v>
      </c>
      <c r="C117" s="13" t="s">
        <v>58</v>
      </c>
      <c r="D117" t="str">
        <f t="shared" si="2"/>
        <v>Institut Pasteur De Madagascar</v>
      </c>
      <c r="F117" s="6" t="s">
        <v>209</v>
      </c>
      <c r="G117" t="s">
        <v>29</v>
      </c>
      <c r="N117" t="s">
        <v>114</v>
      </c>
      <c r="O117" s="9">
        <v>43831</v>
      </c>
      <c r="P117" s="9">
        <v>44562</v>
      </c>
      <c r="R117" s="8" t="s">
        <v>152</v>
      </c>
      <c r="U117" t="s">
        <v>273</v>
      </c>
    </row>
    <row r="118" spans="1:21" x14ac:dyDescent="0.35">
      <c r="A118" s="6" t="s">
        <v>208</v>
      </c>
      <c r="B118" t="s">
        <v>23</v>
      </c>
      <c r="C118" s="13" t="s">
        <v>26</v>
      </c>
      <c r="D118" t="str">
        <f t="shared" si="2"/>
        <v>Institut Pasteur Du Cambodge</v>
      </c>
      <c r="F118" s="6" t="s">
        <v>209</v>
      </c>
      <c r="G118" t="s">
        <v>29</v>
      </c>
      <c r="N118" t="s">
        <v>114</v>
      </c>
      <c r="O118" s="9">
        <v>43831</v>
      </c>
      <c r="P118" s="9">
        <v>44562</v>
      </c>
      <c r="R118" s="8" t="s">
        <v>231</v>
      </c>
      <c r="U118" t="s">
        <v>273</v>
      </c>
    </row>
    <row r="119" spans="1:21" x14ac:dyDescent="0.35">
      <c r="A119" s="6" t="s">
        <v>208</v>
      </c>
      <c r="B119" t="s">
        <v>23</v>
      </c>
      <c r="C119" s="13" t="s">
        <v>26</v>
      </c>
      <c r="D119" t="str">
        <f t="shared" si="2"/>
        <v>Institut Pasteur Du Cambodge</v>
      </c>
      <c r="F119" s="6" t="s">
        <v>209</v>
      </c>
      <c r="G119" t="s">
        <v>29</v>
      </c>
      <c r="N119" t="s">
        <v>114</v>
      </c>
      <c r="O119" s="9">
        <v>43831</v>
      </c>
      <c r="P119" s="9">
        <v>44562</v>
      </c>
      <c r="R119" s="8" t="s">
        <v>232</v>
      </c>
      <c r="U119" t="s">
        <v>273</v>
      </c>
    </row>
    <row r="120" spans="1:21" x14ac:dyDescent="0.35">
      <c r="A120" s="6" t="s">
        <v>208</v>
      </c>
      <c r="B120" t="s">
        <v>23</v>
      </c>
      <c r="C120" s="13" t="s">
        <v>26</v>
      </c>
      <c r="D120" t="str">
        <f t="shared" si="2"/>
        <v>Institut Pasteur Du Cambodge</v>
      </c>
      <c r="F120" s="6" t="s">
        <v>209</v>
      </c>
      <c r="G120" t="s">
        <v>29</v>
      </c>
      <c r="N120" t="s">
        <v>114</v>
      </c>
      <c r="O120" s="9">
        <v>43831</v>
      </c>
      <c r="P120" s="9">
        <v>44562</v>
      </c>
      <c r="R120" s="8" t="s">
        <v>176</v>
      </c>
      <c r="U120" t="s">
        <v>273</v>
      </c>
    </row>
    <row r="121" spans="1:21" x14ac:dyDescent="0.35">
      <c r="A121" s="15" t="s">
        <v>233</v>
      </c>
      <c r="B121" t="s">
        <v>25</v>
      </c>
      <c r="C121" s="13" t="s">
        <v>27</v>
      </c>
      <c r="D121" t="str">
        <f t="shared" si="2"/>
        <v>Institut Pasteur (Paris)</v>
      </c>
      <c r="F121" s="6" t="s">
        <v>234</v>
      </c>
      <c r="G121" t="s">
        <v>29</v>
      </c>
      <c r="N121" t="s">
        <v>114</v>
      </c>
      <c r="O121" s="9">
        <v>43831</v>
      </c>
      <c r="P121" s="9">
        <v>44562</v>
      </c>
      <c r="R121" t="s">
        <v>242</v>
      </c>
      <c r="S121" t="s">
        <v>30</v>
      </c>
      <c r="U121" t="s">
        <v>274</v>
      </c>
    </row>
    <row r="122" spans="1:21" x14ac:dyDescent="0.35">
      <c r="A122" s="15" t="s">
        <v>233</v>
      </c>
      <c r="B122" t="s">
        <v>25</v>
      </c>
      <c r="C122" s="13" t="s">
        <v>72</v>
      </c>
      <c r="D122" t="str">
        <f t="shared" si="2"/>
        <v>Institut Pasteur De Nouvelle-Calédonie</v>
      </c>
      <c r="F122" s="6" t="s">
        <v>234</v>
      </c>
      <c r="G122" t="s">
        <v>29</v>
      </c>
      <c r="N122" t="s">
        <v>114</v>
      </c>
      <c r="O122" s="9">
        <v>43831</v>
      </c>
      <c r="P122" s="9">
        <v>44562</v>
      </c>
      <c r="R122" t="s">
        <v>243</v>
      </c>
      <c r="U122" t="s">
        <v>274</v>
      </c>
    </row>
    <row r="123" spans="1:21" x14ac:dyDescent="0.35">
      <c r="A123" s="15" t="s">
        <v>233</v>
      </c>
      <c r="B123" t="s">
        <v>43</v>
      </c>
      <c r="C123" s="13" t="s">
        <v>47</v>
      </c>
      <c r="D123" t="str">
        <f t="shared" si="2"/>
        <v>Institut Pasteur De Corée</v>
      </c>
      <c r="F123" s="6" t="s">
        <v>234</v>
      </c>
      <c r="G123" t="s">
        <v>29</v>
      </c>
      <c r="N123" t="s">
        <v>114</v>
      </c>
      <c r="O123" s="9">
        <v>43831</v>
      </c>
      <c r="P123" s="9">
        <v>44562</v>
      </c>
      <c r="R123" t="s">
        <v>244</v>
      </c>
      <c r="U123" t="s">
        <v>274</v>
      </c>
    </row>
    <row r="124" spans="1:21" x14ac:dyDescent="0.35">
      <c r="A124" s="6" t="s">
        <v>235</v>
      </c>
      <c r="B124" t="s">
        <v>55</v>
      </c>
      <c r="C124" s="13" t="s">
        <v>58</v>
      </c>
      <c r="D124" t="str">
        <f t="shared" si="2"/>
        <v>Institut Pasteur De Madagascar</v>
      </c>
      <c r="F124" s="6" t="s">
        <v>236</v>
      </c>
      <c r="G124" t="s">
        <v>29</v>
      </c>
      <c r="N124" t="s">
        <v>114</v>
      </c>
      <c r="O124" s="9">
        <v>43831</v>
      </c>
      <c r="P124" s="9">
        <v>44562</v>
      </c>
      <c r="R124" t="s">
        <v>245</v>
      </c>
      <c r="S124" t="s">
        <v>30</v>
      </c>
      <c r="U124" t="s">
        <v>275</v>
      </c>
    </row>
    <row r="125" spans="1:21" x14ac:dyDescent="0.35">
      <c r="A125" s="6" t="s">
        <v>235</v>
      </c>
      <c r="B125" t="s">
        <v>86</v>
      </c>
      <c r="C125" s="13" t="s">
        <v>88</v>
      </c>
      <c r="D125" t="str">
        <f t="shared" si="2"/>
        <v>Institut Pasteur De Côte D'Ivoire</v>
      </c>
      <c r="F125" s="6" t="s">
        <v>236</v>
      </c>
      <c r="G125" t="s">
        <v>29</v>
      </c>
      <c r="N125" t="s">
        <v>114</v>
      </c>
      <c r="O125" s="9">
        <v>43831</v>
      </c>
      <c r="P125" s="9">
        <v>44562</v>
      </c>
      <c r="R125" t="s">
        <v>246</v>
      </c>
      <c r="U125" t="s">
        <v>275</v>
      </c>
    </row>
    <row r="126" spans="1:21" x14ac:dyDescent="0.35">
      <c r="A126" s="6" t="s">
        <v>235</v>
      </c>
      <c r="B126" t="s">
        <v>25</v>
      </c>
      <c r="C126" s="13" t="s">
        <v>27</v>
      </c>
      <c r="D126" t="str">
        <f t="shared" si="2"/>
        <v>Institut Pasteur (Paris)</v>
      </c>
      <c r="F126" s="6" t="s">
        <v>236</v>
      </c>
      <c r="G126" t="s">
        <v>29</v>
      </c>
      <c r="N126" t="s">
        <v>114</v>
      </c>
      <c r="O126" s="9">
        <v>43831</v>
      </c>
      <c r="P126" s="9">
        <v>44562</v>
      </c>
      <c r="R126" t="s">
        <v>247</v>
      </c>
      <c r="U126" t="s">
        <v>275</v>
      </c>
    </row>
    <row r="127" spans="1:21" x14ac:dyDescent="0.35">
      <c r="A127" s="6" t="s">
        <v>237</v>
      </c>
      <c r="B127" t="s">
        <v>25</v>
      </c>
      <c r="C127" s="13" t="s">
        <v>27</v>
      </c>
      <c r="D127" t="str">
        <f t="shared" si="2"/>
        <v>Institut Pasteur (Paris)</v>
      </c>
      <c r="F127" s="6" t="s">
        <v>238</v>
      </c>
      <c r="G127" t="s">
        <v>29</v>
      </c>
      <c r="N127" t="s">
        <v>114</v>
      </c>
      <c r="O127" s="9">
        <v>43831</v>
      </c>
      <c r="P127" s="9">
        <v>44562</v>
      </c>
      <c r="R127" t="s">
        <v>248</v>
      </c>
      <c r="S127" t="s">
        <v>30</v>
      </c>
      <c r="U127" t="s">
        <v>276</v>
      </c>
    </row>
    <row r="128" spans="1:21" x14ac:dyDescent="0.35">
      <c r="A128" s="6" t="s">
        <v>237</v>
      </c>
      <c r="B128" t="s">
        <v>33</v>
      </c>
      <c r="C128" s="13" t="s">
        <v>35</v>
      </c>
      <c r="D128" t="str">
        <f t="shared" si="2"/>
        <v>Institut Pasteur Du Maroc</v>
      </c>
      <c r="F128" s="6" t="s">
        <v>238</v>
      </c>
      <c r="G128" t="s">
        <v>29</v>
      </c>
      <c r="N128" t="s">
        <v>114</v>
      </c>
      <c r="O128" s="9">
        <v>43831</v>
      </c>
      <c r="P128" s="9">
        <v>44562</v>
      </c>
      <c r="R128" t="s">
        <v>249</v>
      </c>
      <c r="U128" t="s">
        <v>276</v>
      </c>
    </row>
    <row r="129" spans="1:21" x14ac:dyDescent="0.35">
      <c r="A129" s="6" t="s">
        <v>237</v>
      </c>
      <c r="B129" t="s">
        <v>85</v>
      </c>
      <c r="C129" s="13" t="s">
        <v>87</v>
      </c>
      <c r="D129" t="str">
        <f t="shared" si="2"/>
        <v>Institut Pasteur D’Italie - Fondation Cenci Bolognetti</v>
      </c>
      <c r="F129" s="6" t="s">
        <v>238</v>
      </c>
      <c r="G129" t="s">
        <v>29</v>
      </c>
      <c r="N129" t="s">
        <v>114</v>
      </c>
      <c r="O129" s="9">
        <v>43831</v>
      </c>
      <c r="P129" s="9">
        <v>44562</v>
      </c>
      <c r="R129" t="s">
        <v>250</v>
      </c>
      <c r="U129" t="s">
        <v>276</v>
      </c>
    </row>
    <row r="130" spans="1:21" x14ac:dyDescent="0.35">
      <c r="A130" s="6" t="s">
        <v>239</v>
      </c>
      <c r="B130" t="s">
        <v>25</v>
      </c>
      <c r="C130" s="13" t="s">
        <v>27</v>
      </c>
      <c r="D130" t="str">
        <f t="shared" si="2"/>
        <v>Institut Pasteur (Paris)</v>
      </c>
      <c r="F130" s="6" t="s">
        <v>241</v>
      </c>
      <c r="G130" t="s">
        <v>29</v>
      </c>
      <c r="N130" t="s">
        <v>114</v>
      </c>
      <c r="O130" s="9">
        <v>43831</v>
      </c>
      <c r="P130" s="9">
        <v>44562</v>
      </c>
      <c r="R130" t="s">
        <v>251</v>
      </c>
      <c r="S130" t="s">
        <v>30</v>
      </c>
      <c r="U130" t="s">
        <v>277</v>
      </c>
    </row>
    <row r="131" spans="1:21" x14ac:dyDescent="0.35">
      <c r="A131" s="6" t="s">
        <v>239</v>
      </c>
      <c r="B131" t="s">
        <v>25</v>
      </c>
      <c r="C131" s="13" t="s">
        <v>27</v>
      </c>
      <c r="D131" t="str">
        <f t="shared" si="2"/>
        <v>Institut Pasteur (Paris)</v>
      </c>
      <c r="F131" s="6" t="s">
        <v>241</v>
      </c>
      <c r="G131" t="s">
        <v>29</v>
      </c>
      <c r="N131" t="s">
        <v>114</v>
      </c>
      <c r="O131" s="9">
        <v>43831</v>
      </c>
      <c r="P131" s="9">
        <v>44562</v>
      </c>
      <c r="R131" t="s">
        <v>252</v>
      </c>
      <c r="U131" t="s">
        <v>277</v>
      </c>
    </row>
    <row r="132" spans="1:21" x14ac:dyDescent="0.35">
      <c r="A132" s="6" t="s">
        <v>239</v>
      </c>
      <c r="B132" t="s">
        <v>44</v>
      </c>
      <c r="C132" s="13" t="s">
        <v>240</v>
      </c>
      <c r="D132" t="str">
        <f t="shared" si="2"/>
        <v>Plateforme Scientifique Pasteur - Usp</v>
      </c>
      <c r="F132" s="6" t="s">
        <v>241</v>
      </c>
      <c r="G132" t="s">
        <v>29</v>
      </c>
      <c r="N132" t="s">
        <v>114</v>
      </c>
      <c r="O132" s="9">
        <v>43831</v>
      </c>
      <c r="P132" s="9">
        <v>44562</v>
      </c>
      <c r="R132" t="s">
        <v>253</v>
      </c>
      <c r="U132" t="s">
        <v>277</v>
      </c>
    </row>
    <row r="133" spans="1:21" x14ac:dyDescent="0.35">
      <c r="A133" s="6" t="s">
        <v>239</v>
      </c>
      <c r="B133" t="s">
        <v>25</v>
      </c>
      <c r="C133" s="13" t="s">
        <v>62</v>
      </c>
      <c r="D133" t="str">
        <f t="shared" si="2"/>
        <v>Institut Pasteur De La Guyane</v>
      </c>
      <c r="F133" s="6" t="s">
        <v>241</v>
      </c>
      <c r="G133" t="s">
        <v>29</v>
      </c>
      <c r="N133" t="s">
        <v>114</v>
      </c>
      <c r="O133" s="9">
        <v>43831</v>
      </c>
      <c r="P133" s="9">
        <v>44562</v>
      </c>
      <c r="R133" t="s">
        <v>254</v>
      </c>
      <c r="U133" t="s">
        <v>277</v>
      </c>
    </row>
  </sheetData>
  <autoFilter ref="A1:X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79EA0CD764D42A94CB756F001CDCE" ma:contentTypeVersion="2" ma:contentTypeDescription="Crée un document." ma:contentTypeScope="" ma:versionID="c3daf9b12cc38480d994bbebb9a97313">
  <xsd:schema xmlns:xsd="http://www.w3.org/2001/XMLSchema" xmlns:xs="http://www.w3.org/2001/XMLSchema" xmlns:p="http://schemas.microsoft.com/office/2006/metadata/properties" xmlns:ns2="9bd9ec23-2ae7-4629-a5b8-e11231dd782e" targetNamespace="http://schemas.microsoft.com/office/2006/metadata/properties" ma:root="true" ma:fieldsID="b4c6ec1c8aebe556c76f054fa5ca8534" ns2:_="">
    <xsd:import namespace="9bd9ec23-2ae7-4629-a5b8-e11231dd7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9ec23-2ae7-4629-a5b8-e11231dd7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829D79-0D90-4FE5-BC15-E84C2333208C}"/>
</file>

<file path=customXml/itemProps2.xml><?xml version="1.0" encoding="utf-8"?>
<ds:datastoreItem xmlns:ds="http://schemas.openxmlformats.org/officeDocument/2006/customXml" ds:itemID="{9608520B-D6CC-4620-8893-35A5D4410581}"/>
</file>

<file path=customXml/itemProps3.xml><?xml version="1.0" encoding="utf-8"?>
<ds:datastoreItem xmlns:ds="http://schemas.openxmlformats.org/officeDocument/2006/customXml" ds:itemID="{7104DAA9-B995-43AE-905E-8ADD55DBD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Pasteur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 LEVALTIER</dc:creator>
  <cp:lastModifiedBy>Benjamin  LEVALTIER</cp:lastModifiedBy>
  <dcterms:created xsi:type="dcterms:W3CDTF">2022-06-21T08:11:55Z</dcterms:created>
  <dcterms:modified xsi:type="dcterms:W3CDTF">2022-07-13T09:27:44Z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0x0101000F979EA0CD764D42A94CB756F001CDCE</vt:lpwstr>
  </property>
</Properties>
</file>