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levalti\Desktop\"/>
    </mc:Choice>
  </mc:AlternateContent>
  <bookViews>
    <workbookView xWindow="0" yWindow="0" windowWidth="19200" windowHeight="7050"/>
  </bookViews>
  <sheets>
    <sheet name="Feuil1" sheetId="1" r:id="rId1"/>
  </sheets>
  <definedNames>
    <definedName name="_xlnm._FilterDatabase" localSheetId="0" hidden="1">Feuil1!$A$1:$Q$28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6" i="1" l="1"/>
  <c r="D17" i="1"/>
  <c r="D2" i="1"/>
  <c r="D28" i="1"/>
  <c r="D11" i="1"/>
  <c r="D18" i="1"/>
  <c r="D5" i="1"/>
  <c r="D24" i="1"/>
  <c r="D6" i="1"/>
  <c r="D7" i="1"/>
  <c r="D21" i="1"/>
  <c r="D26" i="1"/>
  <c r="D8" i="1"/>
  <c r="D20" i="1"/>
  <c r="D9" i="1"/>
  <c r="D4" i="1"/>
  <c r="D10" i="1"/>
  <c r="D25" i="1"/>
  <c r="D19" i="1"/>
  <c r="D12" i="1"/>
  <c r="D3" i="1"/>
  <c r="D13" i="1" l="1"/>
  <c r="D23" i="1"/>
  <c r="D14" i="1"/>
  <c r="D22" i="1"/>
  <c r="D15" i="1"/>
  <c r="D27" i="1"/>
</calcChain>
</file>

<file path=xl/sharedStrings.xml><?xml version="1.0" encoding="utf-8"?>
<sst xmlns="http://schemas.openxmlformats.org/spreadsheetml/2006/main" count="170" uniqueCount="75">
  <si>
    <t>ID</t>
  </si>
  <si>
    <t>Pays</t>
  </si>
  <si>
    <t>Institution</t>
  </si>
  <si>
    <t>Institutions</t>
  </si>
  <si>
    <t>Equipes</t>
  </si>
  <si>
    <t>Titre</t>
  </si>
  <si>
    <t>TypeCoop</t>
  </si>
  <si>
    <t>Motcle1</t>
  </si>
  <si>
    <t>Motcle2</t>
  </si>
  <si>
    <t>Motcle3</t>
  </si>
  <si>
    <t>Motcle4</t>
  </si>
  <si>
    <t>Motcle5</t>
  </si>
  <si>
    <t>Budget</t>
  </si>
  <si>
    <t>Bailleurs</t>
  </si>
  <si>
    <t>Debut</t>
  </si>
  <si>
    <t>Fin</t>
  </si>
  <si>
    <t>Nb Copublications</t>
  </si>
  <si>
    <t>Role</t>
  </si>
  <si>
    <t>StatutGM</t>
  </si>
  <si>
    <t>NumGM</t>
  </si>
  <si>
    <t>Lien</t>
  </si>
  <si>
    <t>Nbpartenaires</t>
  </si>
  <si>
    <t>Resume</t>
  </si>
  <si>
    <t>Kyoto Univ</t>
  </si>
  <si>
    <t>Institut Pasteur of Shanghai,
Chinese Academy of Sciences</t>
  </si>
  <si>
    <t>Japon</t>
  </si>
  <si>
    <t>Chine</t>
  </si>
  <si>
    <t>PIU</t>
  </si>
  <si>
    <t>Exploiting host-pathogen interaction for the discovery of novel anti-microbial drug targets and drug candidates : impact of Leishmania-released proteins on the host macrophage phenotype (inflammasome) and exploit the parasite ecto-proteome for the identification of drug targets.</t>
  </si>
  <si>
    <t>Vaccinomics Unit</t>
  </si>
  <si>
    <t>Inflammation and Leishmania Infection Unit</t>
  </si>
  <si>
    <t xml:space="preserve"> Malaria Translational Research Unit (MTRU)</t>
  </si>
  <si>
    <t>Evolution and co-adaptation of Plasmodium parasites to their hosts in the context of malaria elimination efforts, including studies on the asymptomatic reservoir and the dynamic of transmission, at the individual and community level.</t>
  </si>
  <si>
    <t>Integrative Microbiology of Zoonotic Pathogens Unit</t>
  </si>
  <si>
    <t>Identify mechanisms invloved in the survival and persistance of leptospires int the environment and the host comprehensive analysisof leptospiral exoproteins development of vaccin</t>
  </si>
  <si>
    <t>Artificial Virus Evolution Unit (AVENUe)</t>
  </si>
  <si>
    <t>Icahn Scholl of Med.
 Mount Sinaï</t>
  </si>
  <si>
    <t>Define viral hallmarks that influence fitness and cross reference this information with the global virome to identify high priority pathogens</t>
  </si>
  <si>
    <t>Mucosal Immunomics Laboratory (MIL)</t>
  </si>
  <si>
    <t>understand how genetics, local microbiomes, and environment  factors condition human respiratry immune responses in normal Japanese individuals</t>
  </si>
  <si>
    <t>Emergence, maintenance and spread of plague</t>
  </si>
  <si>
    <t>Neurodegenerative Disease</t>
  </si>
  <si>
    <t>Artificial intelligence for image-based drug discovery &amp; 
development (Ai3D)</t>
  </si>
  <si>
    <t>One-health pathogen genomic surveillance
 in Cambodia (PAGES)</t>
  </si>
  <si>
    <t>Fungal Extracellular Vesicles (FEV)</t>
  </si>
  <si>
    <t>Microfluidic technologies and Virus Sequencing (MTVS)</t>
  </si>
  <si>
    <t>Integrate immunogenetics and immunogenomics studies with systems biology and immune profiling to understang immunologic mechanisms behind vaccine response heterogeneity</t>
  </si>
  <si>
    <t>France</t>
  </si>
  <si>
    <t>Institut Pasteur (Paris)</t>
  </si>
  <si>
    <t>Cambodge</t>
  </si>
  <si>
    <t>Institut Pasteur du Cambodge</t>
  </si>
  <si>
    <t>Institut Pasteur de Montevideo</t>
  </si>
  <si>
    <t>Uruguay</t>
  </si>
  <si>
    <t>Etats-Unis</t>
  </si>
  <si>
    <t>Institute of Medical Science</t>
  </si>
  <si>
    <t xml:space="preserve">understand the evolution of Y. pestis by characterize the genetic diversity of bacterial strains circulating in different flea and rodent populations as well as Malagasy patients, (ii) compare the interactions of Y. pestis with these different hosts and vectors, (iii) </t>
  </si>
  <si>
    <t>Institut Pasteur de Lille</t>
  </si>
  <si>
    <t>Madagascar</t>
  </si>
  <si>
    <t>Institut Pasteur de Madagascar</t>
  </si>
  <si>
    <t>Fundamental aspects of the pathogenetic mechanisms and spreading of parkinson's disease (if astrocytes are critical players in p.A53T pathology and constitute new targets for drug development)</t>
  </si>
  <si>
    <t>Grèce</t>
  </si>
  <si>
    <t>Hellenic Pasteur Institute</t>
  </si>
  <si>
    <t>Develop innovative methods using AI/machine-/deep-learning technologies for drug discovery</t>
  </si>
  <si>
    <t>Corée du Sud</t>
  </si>
  <si>
    <t>Institut Pasteur Korea</t>
  </si>
  <si>
    <t>Implement a real-time pathogen genomic surveillance program in IPC</t>
  </si>
  <si>
    <t>Brésil</t>
  </si>
  <si>
    <t>Royaume-Uni</t>
  </si>
  <si>
    <t>Oswaldo Cruz Foundation (Fiocruz)</t>
  </si>
  <si>
    <t>Study extracellular vesicules (EV) structure and composition as well as the diversity of EVs produced by a single strain or by different isolates</t>
  </si>
  <si>
    <t>University of Birmingham</t>
  </si>
  <si>
    <t>Fudan Unversity</t>
  </si>
  <si>
    <t>Develop a new enrichment approach based on a microfluidic method associated with real-time sequencing with MinION technology</t>
  </si>
  <si>
    <t>Centrafrique</t>
  </si>
  <si>
    <t>Institut Pasteur de Bangui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</si>
</sst>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5" x14ac:knownFonts="1">
    <font>
      <sz val="11"/>
      <color theme="1"/>
      <name val="Calibri"/>
      <family val="2"/>
      <scheme val="minor"/>
    </font>
    <font>
      <sz val="12"/>
      <color rgb="FF000000"/>
      <name val="Calibri"/>
      <family val="2"/>
      <scheme val="minor"/>
    </font>
    <font>
      <sz val="12"/>
      <color rgb="FF000000"/>
      <name val="Calibri"/>
      <family val="2"/>
    </font>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D0CECE"/>
        <bgColor indexed="64"/>
      </patternFill>
    </fill>
  </fills>
  <borders count="1">
    <border>
      <left/>
      <right/>
      <top/>
      <bottom/>
      <diagonal/>
    </border>
  </borders>
  <cellStyleXfs count="2">
    <xf numFmtId="0" fontId="0" fillId="0" borderId="0"/>
    <xf numFmtId="0" fontId="4" fillId="0" borderId="0"/>
  </cellStyleXfs>
  <cellXfs count="14">
    <xf numFmtId="0" fontId="0" fillId="0" borderId="0" xfId="0"/>
    <xf numFmtId="0" fontId="0" fillId="2" borderId="0" xfId="0" applyFill="1" applyAlignment="1">
      <alignment wrapText="1"/>
    </xf>
    <xf numFmtId="0" fontId="0" fillId="2" borderId="0" xfId="0" applyFill="1"/>
    <xf numFmtId="164" fontId="0" fillId="2" borderId="0" xfId="0" applyNumberFormat="1" applyFill="1" applyAlignment="1">
      <alignment wrapText="1"/>
    </xf>
    <xf numFmtId="14" fontId="0" fillId="2" borderId="0" xfId="0" applyNumberFormat="1" applyFill="1" applyAlignment="1">
      <alignment wrapText="1"/>
    </xf>
    <xf numFmtId="0" fontId="0" fillId="0" borderId="0" xfId="0" applyAlignment="1">
      <alignment wrapText="1"/>
    </xf>
    <xf numFmtId="14" fontId="0" fillId="0" borderId="0" xfId="0" applyNumberFormat="1"/>
    <xf numFmtId="0" fontId="1" fillId="0" borderId="0" xfId="0" applyFont="1" applyBorder="1"/>
    <xf numFmtId="0" fontId="4" fillId="0" borderId="0" xfId="1" applyFont="1" applyBorder="1" applyAlignment="1">
      <alignment vertical="center" wrapText="1"/>
    </xf>
    <xf numFmtId="0" fontId="4" fillId="0" borderId="0" xfId="1" applyFont="1" applyFill="1" applyBorder="1" applyAlignment="1">
      <alignment vertical="center"/>
    </xf>
    <xf numFmtId="0" fontId="4" fillId="0" borderId="0" xfId="1" applyFont="1" applyBorder="1" applyAlignment="1">
      <alignment vertical="center"/>
    </xf>
    <xf numFmtId="0" fontId="3" fillId="0" borderId="0" xfId="1" applyFont="1" applyBorder="1" applyAlignment="1">
      <alignment vertical="center"/>
    </xf>
    <xf numFmtId="0" fontId="0" fillId="0" borderId="0" xfId="0" applyFont="1" applyAlignment="1">
      <alignment vertical="center"/>
    </xf>
    <xf numFmtId="0" fontId="2" fillId="0" borderId="0" xfId="0" applyFont="1" applyBorder="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tabSelected="1" zoomScaleNormal="100" workbookViewId="0">
      <selection activeCell="G2" sqref="G2"/>
    </sheetView>
  </sheetViews>
  <sheetFormatPr baseColWidth="10" defaultRowHeight="15" x14ac:dyDescent="0.25"/>
  <cols>
    <col min="2" max="2" width="23.5703125" customWidth="1"/>
    <col min="3" max="3" width="38" customWidth="1"/>
    <col min="4" max="4" width="22.140625" customWidth="1"/>
    <col min="5" max="5" width="12.85546875" customWidth="1"/>
    <col min="6" max="6" width="13.5703125" customWidth="1"/>
    <col min="7" max="7" width="12.140625" customWidth="1"/>
  </cols>
  <sheetData>
    <row r="1" spans="1:24" ht="49.5" customHeight="1" x14ac:dyDescent="0.25">
      <c r="A1" t="s">
        <v>0</v>
      </c>
      <c r="B1" s="1" t="s">
        <v>1</v>
      </c>
      <c r="C1" s="2" t="s">
        <v>2</v>
      </c>
      <c r="D1" s="2" t="s">
        <v>3</v>
      </c>
      <c r="E1" s="2" t="s">
        <v>4</v>
      </c>
      <c r="F1" s="1" t="s">
        <v>5</v>
      </c>
      <c r="G1" s="1" t="s">
        <v>6</v>
      </c>
      <c r="H1" s="1" t="s">
        <v>7</v>
      </c>
      <c r="I1" s="1" t="s">
        <v>8</v>
      </c>
      <c r="J1" s="1" t="s">
        <v>9</v>
      </c>
      <c r="K1" s="1" t="s">
        <v>10</v>
      </c>
      <c r="L1" s="1" t="s">
        <v>11</v>
      </c>
      <c r="M1" s="3" t="s">
        <v>12</v>
      </c>
      <c r="N1" s="1" t="s">
        <v>13</v>
      </c>
      <c r="O1" s="4" t="s">
        <v>14</v>
      </c>
      <c r="P1" s="4" t="s">
        <v>15</v>
      </c>
      <c r="Q1" s="2" t="s">
        <v>16</v>
      </c>
      <c r="R1" s="2"/>
      <c r="S1" s="2" t="s">
        <v>17</v>
      </c>
      <c r="T1" s="2" t="s">
        <v>18</v>
      </c>
      <c r="U1" s="2" t="s">
        <v>19</v>
      </c>
      <c r="V1" s="2" t="s">
        <v>20</v>
      </c>
      <c r="W1" s="2" t="s">
        <v>21</v>
      </c>
      <c r="X1" s="2" t="s">
        <v>22</v>
      </c>
    </row>
    <row r="2" spans="1:24" x14ac:dyDescent="0.25">
      <c r="A2" t="s">
        <v>27</v>
      </c>
      <c r="B2" t="s">
        <v>26</v>
      </c>
      <c r="C2" t="s">
        <v>71</v>
      </c>
      <c r="D2" t="str">
        <f>PROPER(C2)</f>
        <v>Fudan Unversity</v>
      </c>
      <c r="F2" t="s">
        <v>72</v>
      </c>
      <c r="G2" t="s">
        <v>27</v>
      </c>
      <c r="O2" s="6">
        <v>44562</v>
      </c>
    </row>
    <row r="3" spans="1:24" ht="15" customHeight="1" x14ac:dyDescent="0.25">
      <c r="A3" t="s">
        <v>27</v>
      </c>
      <c r="B3" t="s">
        <v>60</v>
      </c>
      <c r="C3" t="s">
        <v>61</v>
      </c>
      <c r="D3" t="str">
        <f>PROPER(C3)</f>
        <v>Hellenic Pasteur Institute</v>
      </c>
      <c r="F3" s="10" t="s">
        <v>59</v>
      </c>
      <c r="G3" t="s">
        <v>27</v>
      </c>
      <c r="O3" s="6">
        <v>44197</v>
      </c>
      <c r="P3" s="6">
        <v>46022</v>
      </c>
    </row>
    <row r="4" spans="1:24" ht="15" customHeight="1" x14ac:dyDescent="0.25">
      <c r="A4" t="s">
        <v>27</v>
      </c>
      <c r="B4" t="s">
        <v>53</v>
      </c>
      <c r="C4" s="10" t="s">
        <v>36</v>
      </c>
      <c r="D4" t="str">
        <f>PROPER(C4)</f>
        <v>Icahn Scholl Of Med.
 Mount Sinaï</v>
      </c>
      <c r="F4" s="10" t="s">
        <v>37</v>
      </c>
      <c r="G4" t="s">
        <v>27</v>
      </c>
      <c r="O4" s="6">
        <v>42979</v>
      </c>
      <c r="P4" s="6">
        <v>44469</v>
      </c>
    </row>
    <row r="5" spans="1:24" ht="15.75" customHeight="1" x14ac:dyDescent="0.25">
      <c r="A5" t="s">
        <v>27</v>
      </c>
      <c r="B5" t="s">
        <v>47</v>
      </c>
      <c r="C5" t="s">
        <v>48</v>
      </c>
      <c r="D5" t="str">
        <f>PROPER(C5)</f>
        <v>Institut Pasteur (Paris)</v>
      </c>
      <c r="E5" s="9" t="s">
        <v>29</v>
      </c>
      <c r="F5" s="8" t="s">
        <v>46</v>
      </c>
      <c r="G5" t="s">
        <v>27</v>
      </c>
      <c r="O5" s="6">
        <v>42675</v>
      </c>
      <c r="P5" s="6">
        <v>44896</v>
      </c>
    </row>
    <row r="6" spans="1:24" ht="15.75" x14ac:dyDescent="0.25">
      <c r="A6" t="s">
        <v>27</v>
      </c>
      <c r="B6" t="s">
        <v>47</v>
      </c>
      <c r="C6" t="s">
        <v>48</v>
      </c>
      <c r="D6" t="str">
        <f>PROPER(C6)</f>
        <v>Institut Pasteur (Paris)</v>
      </c>
      <c r="E6" s="9" t="s">
        <v>30</v>
      </c>
      <c r="F6" s="10" t="s">
        <v>28</v>
      </c>
      <c r="G6" t="s">
        <v>27</v>
      </c>
      <c r="O6" s="6">
        <v>42675</v>
      </c>
      <c r="P6" s="6">
        <v>44896</v>
      </c>
    </row>
    <row r="7" spans="1:24" ht="15.75" x14ac:dyDescent="0.25">
      <c r="A7" t="s">
        <v>27</v>
      </c>
      <c r="B7" t="s">
        <v>47</v>
      </c>
      <c r="C7" t="s">
        <v>48</v>
      </c>
      <c r="D7" t="str">
        <f>PROPER(C7)</f>
        <v>Institut Pasteur (Paris)</v>
      </c>
      <c r="E7" s="9" t="s">
        <v>31</v>
      </c>
      <c r="F7" s="10" t="s">
        <v>32</v>
      </c>
      <c r="G7" t="s">
        <v>27</v>
      </c>
      <c r="O7" s="6">
        <v>42675</v>
      </c>
      <c r="P7" s="6">
        <v>44530</v>
      </c>
    </row>
    <row r="8" spans="1:24" ht="15.75" x14ac:dyDescent="0.25">
      <c r="A8" t="s">
        <v>27</v>
      </c>
      <c r="B8" t="s">
        <v>47</v>
      </c>
      <c r="C8" t="s">
        <v>48</v>
      </c>
      <c r="D8" t="str">
        <f>PROPER(C8)</f>
        <v>Institut Pasteur (Paris)</v>
      </c>
      <c r="E8" s="9" t="s">
        <v>33</v>
      </c>
      <c r="F8" s="10" t="s">
        <v>34</v>
      </c>
      <c r="G8" t="s">
        <v>27</v>
      </c>
      <c r="O8" s="6">
        <v>42675</v>
      </c>
      <c r="P8" s="6">
        <v>44896</v>
      </c>
    </row>
    <row r="9" spans="1:24" ht="15.75" x14ac:dyDescent="0.25">
      <c r="A9" t="s">
        <v>27</v>
      </c>
      <c r="B9" t="s">
        <v>47</v>
      </c>
      <c r="C9" t="s">
        <v>48</v>
      </c>
      <c r="D9" t="str">
        <f>PROPER(C9)</f>
        <v>Institut Pasteur (Paris)</v>
      </c>
      <c r="E9" s="11" t="s">
        <v>35</v>
      </c>
      <c r="F9" s="10" t="s">
        <v>37</v>
      </c>
      <c r="G9" t="s">
        <v>27</v>
      </c>
      <c r="O9" s="6">
        <v>42979</v>
      </c>
      <c r="P9" s="6">
        <v>44469</v>
      </c>
    </row>
    <row r="10" spans="1:24" ht="15.75" x14ac:dyDescent="0.25">
      <c r="A10" t="s">
        <v>27</v>
      </c>
      <c r="B10" t="s">
        <v>47</v>
      </c>
      <c r="C10" t="s">
        <v>48</v>
      </c>
      <c r="D10" t="str">
        <f>PROPER(C10)</f>
        <v>Institut Pasteur (Paris)</v>
      </c>
      <c r="E10" s="9" t="s">
        <v>38</v>
      </c>
      <c r="F10" s="10" t="s">
        <v>39</v>
      </c>
      <c r="G10" t="s">
        <v>27</v>
      </c>
      <c r="O10" s="6">
        <v>43160</v>
      </c>
      <c r="P10" s="6">
        <v>46022</v>
      </c>
    </row>
    <row r="11" spans="1:24" x14ac:dyDescent="0.25">
      <c r="A11" t="s">
        <v>27</v>
      </c>
      <c r="B11" t="s">
        <v>47</v>
      </c>
      <c r="C11" t="s">
        <v>48</v>
      </c>
      <c r="D11" t="str">
        <f>PROPER(C11)</f>
        <v>Institut Pasteur (Paris)</v>
      </c>
      <c r="E11" t="s">
        <v>40</v>
      </c>
      <c r="F11" t="s">
        <v>55</v>
      </c>
      <c r="G11" t="s">
        <v>27</v>
      </c>
      <c r="O11" s="6">
        <v>44197</v>
      </c>
      <c r="P11" s="6">
        <v>46022</v>
      </c>
    </row>
    <row r="12" spans="1:24" ht="15.75" x14ac:dyDescent="0.25">
      <c r="A12" t="s">
        <v>27</v>
      </c>
      <c r="B12" t="s">
        <v>47</v>
      </c>
      <c r="C12" t="s">
        <v>48</v>
      </c>
      <c r="D12" t="str">
        <f>PROPER(C12)</f>
        <v>Institut Pasteur (Paris)</v>
      </c>
      <c r="E12" s="9" t="s">
        <v>41</v>
      </c>
      <c r="F12" s="10" t="s">
        <v>59</v>
      </c>
      <c r="G12" t="s">
        <v>27</v>
      </c>
      <c r="O12" s="6">
        <v>44197</v>
      </c>
      <c r="P12" s="6">
        <v>46022</v>
      </c>
    </row>
    <row r="13" spans="1:24" ht="15.75" x14ac:dyDescent="0.25">
      <c r="A13" t="s">
        <v>27</v>
      </c>
      <c r="B13" t="s">
        <v>47</v>
      </c>
      <c r="C13" t="s">
        <v>48</v>
      </c>
      <c r="D13" t="str">
        <f>PROPER(C13)</f>
        <v>Institut Pasteur (Paris)</v>
      </c>
      <c r="E13" s="9" t="s">
        <v>42</v>
      </c>
      <c r="F13" s="10" t="s">
        <v>62</v>
      </c>
      <c r="G13" t="s">
        <v>27</v>
      </c>
      <c r="O13" s="6">
        <v>44197</v>
      </c>
      <c r="P13" s="6">
        <v>46022</v>
      </c>
    </row>
    <row r="14" spans="1:24" ht="15.75" x14ac:dyDescent="0.25">
      <c r="A14" t="s">
        <v>27</v>
      </c>
      <c r="B14" t="s">
        <v>47</v>
      </c>
      <c r="C14" t="s">
        <v>48</v>
      </c>
      <c r="D14" t="str">
        <f>PROPER(C14)</f>
        <v>Institut Pasteur (Paris)</v>
      </c>
      <c r="E14" s="9" t="s">
        <v>43</v>
      </c>
      <c r="F14" s="10" t="s">
        <v>65</v>
      </c>
      <c r="G14" t="s">
        <v>27</v>
      </c>
      <c r="O14" s="6">
        <v>44562</v>
      </c>
    </row>
    <row r="15" spans="1:24" x14ac:dyDescent="0.25">
      <c r="A15" t="s">
        <v>27</v>
      </c>
      <c r="B15" t="s">
        <v>47</v>
      </c>
      <c r="C15" t="s">
        <v>48</v>
      </c>
      <c r="D15" t="str">
        <f>PROPER(C15)</f>
        <v>Institut Pasteur (Paris)</v>
      </c>
      <c r="E15" t="s">
        <v>44</v>
      </c>
      <c r="F15" t="s">
        <v>69</v>
      </c>
      <c r="G15" t="s">
        <v>27</v>
      </c>
      <c r="O15" s="6">
        <v>44562</v>
      </c>
    </row>
    <row r="16" spans="1:24" x14ac:dyDescent="0.25">
      <c r="A16" t="s">
        <v>27</v>
      </c>
      <c r="B16" t="s">
        <v>47</v>
      </c>
      <c r="C16" t="s">
        <v>48</v>
      </c>
      <c r="D16" t="str">
        <f>PROPER(C16)</f>
        <v>Institut Pasteur (Paris)</v>
      </c>
      <c r="E16" t="s">
        <v>45</v>
      </c>
      <c r="F16" t="s">
        <v>72</v>
      </c>
      <c r="G16" t="s">
        <v>27</v>
      </c>
      <c r="O16" s="6">
        <v>44562</v>
      </c>
    </row>
    <row r="17" spans="1:16" x14ac:dyDescent="0.25">
      <c r="A17" t="s">
        <v>27</v>
      </c>
      <c r="B17" t="s">
        <v>73</v>
      </c>
      <c r="C17" t="s">
        <v>74</v>
      </c>
      <c r="D17" t="str">
        <f>PROPER(C17)</f>
        <v>Institut Pasteur De Bangui</v>
      </c>
      <c r="F17" t="s">
        <v>72</v>
      </c>
      <c r="G17" t="s">
        <v>27</v>
      </c>
      <c r="O17" s="6">
        <v>44562</v>
      </c>
    </row>
    <row r="18" spans="1:16" x14ac:dyDescent="0.25">
      <c r="A18" t="s">
        <v>27</v>
      </c>
      <c r="B18" t="s">
        <v>47</v>
      </c>
      <c r="C18" t="s">
        <v>56</v>
      </c>
      <c r="D18" t="str">
        <f>PROPER(C18)</f>
        <v>Institut Pasteur De Lille</v>
      </c>
      <c r="F18" t="s">
        <v>55</v>
      </c>
      <c r="G18" t="s">
        <v>27</v>
      </c>
      <c r="O18" s="6">
        <v>44197</v>
      </c>
      <c r="P18" s="6">
        <v>46022</v>
      </c>
    </row>
    <row r="19" spans="1:16" x14ac:dyDescent="0.25">
      <c r="A19" t="s">
        <v>27</v>
      </c>
      <c r="B19" t="s">
        <v>57</v>
      </c>
      <c r="C19" t="s">
        <v>58</v>
      </c>
      <c r="D19" t="str">
        <f>PROPER(C19)</f>
        <v>Institut Pasteur De Madagascar</v>
      </c>
      <c r="F19" t="s">
        <v>55</v>
      </c>
      <c r="G19" t="s">
        <v>27</v>
      </c>
      <c r="O19" s="6">
        <v>44197</v>
      </c>
      <c r="P19" s="6">
        <v>44197</v>
      </c>
    </row>
    <row r="20" spans="1:16" ht="15.75" x14ac:dyDescent="0.25">
      <c r="A20" t="s">
        <v>27</v>
      </c>
      <c r="B20" t="s">
        <v>52</v>
      </c>
      <c r="C20" t="s">
        <v>51</v>
      </c>
      <c r="D20" t="str">
        <f>PROPER(C20)</f>
        <v>Institut Pasteur De Montevideo</v>
      </c>
      <c r="F20" s="10" t="s">
        <v>34</v>
      </c>
      <c r="G20" t="s">
        <v>27</v>
      </c>
      <c r="O20" s="6">
        <v>42675</v>
      </c>
      <c r="P20" s="6">
        <v>44896</v>
      </c>
    </row>
    <row r="21" spans="1:16" ht="15.75" x14ac:dyDescent="0.25">
      <c r="A21" t="s">
        <v>27</v>
      </c>
      <c r="B21" t="s">
        <v>49</v>
      </c>
      <c r="C21" t="s">
        <v>50</v>
      </c>
      <c r="D21" t="str">
        <f>PROPER(C21)</f>
        <v>Institut Pasteur Du Cambodge</v>
      </c>
      <c r="F21" s="10" t="s">
        <v>32</v>
      </c>
      <c r="G21" t="s">
        <v>27</v>
      </c>
      <c r="O21" s="6">
        <v>42675</v>
      </c>
      <c r="P21" s="6">
        <v>44530</v>
      </c>
    </row>
    <row r="22" spans="1:16" ht="15.75" x14ac:dyDescent="0.25">
      <c r="A22" t="s">
        <v>27</v>
      </c>
      <c r="B22" t="s">
        <v>49</v>
      </c>
      <c r="C22" t="s">
        <v>50</v>
      </c>
      <c r="D22" t="str">
        <f>PROPER(C22)</f>
        <v>Institut Pasteur Du Cambodge</v>
      </c>
      <c r="F22" s="10" t="s">
        <v>65</v>
      </c>
      <c r="G22" t="s">
        <v>27</v>
      </c>
      <c r="O22" s="6">
        <v>44562</v>
      </c>
    </row>
    <row r="23" spans="1:16" ht="15.75" x14ac:dyDescent="0.25">
      <c r="A23" t="s">
        <v>27</v>
      </c>
      <c r="B23" t="s">
        <v>63</v>
      </c>
      <c r="C23" t="s">
        <v>64</v>
      </c>
      <c r="D23" t="str">
        <f>PROPER(C23)</f>
        <v>Institut Pasteur Korea</v>
      </c>
      <c r="F23" s="10" t="s">
        <v>62</v>
      </c>
      <c r="G23" t="s">
        <v>27</v>
      </c>
      <c r="O23" s="6">
        <v>44197</v>
      </c>
      <c r="P23" s="6">
        <v>46022</v>
      </c>
    </row>
    <row r="24" spans="1:16" ht="30" x14ac:dyDescent="0.25">
      <c r="A24" t="s">
        <v>27</v>
      </c>
      <c r="B24" t="s">
        <v>26</v>
      </c>
      <c r="C24" s="5" t="s">
        <v>24</v>
      </c>
      <c r="D24" t="str">
        <f>PROPER(C24)</f>
        <v>Institut Pasteur Of Shanghai,
Chinese Academy Of Sciences</v>
      </c>
      <c r="F24" s="13" t="s">
        <v>28</v>
      </c>
      <c r="G24" t="s">
        <v>27</v>
      </c>
      <c r="O24" s="6">
        <v>42675</v>
      </c>
      <c r="P24" s="6">
        <v>44896</v>
      </c>
    </row>
    <row r="25" spans="1:16" ht="15.75" x14ac:dyDescent="0.25">
      <c r="A25" t="s">
        <v>27</v>
      </c>
      <c r="B25" t="s">
        <v>25</v>
      </c>
      <c r="C25" s="12" t="s">
        <v>54</v>
      </c>
      <c r="D25" t="str">
        <f>PROPER(C25)</f>
        <v>Institute Of Medical Science</v>
      </c>
      <c r="F25" s="10" t="s">
        <v>39</v>
      </c>
      <c r="G25" t="s">
        <v>27</v>
      </c>
      <c r="O25" s="6">
        <v>43160</v>
      </c>
      <c r="P25" s="6">
        <v>46022</v>
      </c>
    </row>
    <row r="26" spans="1:16" ht="15.75" x14ac:dyDescent="0.25">
      <c r="A26" t="s">
        <v>27</v>
      </c>
      <c r="B26" t="s">
        <v>25</v>
      </c>
      <c r="C26" t="s">
        <v>23</v>
      </c>
      <c r="D26" t="str">
        <f>PROPER(C26)</f>
        <v>Kyoto Univ</v>
      </c>
      <c r="F26" s="7" t="s">
        <v>46</v>
      </c>
      <c r="G26" t="s">
        <v>27</v>
      </c>
      <c r="O26" s="6">
        <v>42675</v>
      </c>
      <c r="P26" s="6">
        <v>44896</v>
      </c>
    </row>
    <row r="27" spans="1:16" x14ac:dyDescent="0.25">
      <c r="A27" t="s">
        <v>27</v>
      </c>
      <c r="B27" t="s">
        <v>66</v>
      </c>
      <c r="C27" t="s">
        <v>68</v>
      </c>
      <c r="D27" t="str">
        <f>PROPER(C27)</f>
        <v>Oswaldo Cruz Foundation (Fiocruz)</v>
      </c>
      <c r="F27" t="s">
        <v>69</v>
      </c>
      <c r="G27" t="s">
        <v>27</v>
      </c>
      <c r="O27" s="6">
        <v>44562</v>
      </c>
    </row>
    <row r="28" spans="1:16" ht="15.75" x14ac:dyDescent="0.25">
      <c r="A28" t="s">
        <v>27</v>
      </c>
      <c r="B28" t="s">
        <v>67</v>
      </c>
      <c r="C28" s="9" t="s">
        <v>70</v>
      </c>
      <c r="D28" t="str">
        <f>PROPER(C28)</f>
        <v>University Of Birmingham</v>
      </c>
      <c r="F28" t="s">
        <v>69</v>
      </c>
      <c r="G28" t="s">
        <v>27</v>
      </c>
      <c r="O28" s="6">
        <v>44562</v>
      </c>
    </row>
  </sheetData>
  <autoFilter ref="A1:Q28">
    <sortState ref="A2:Q28">
      <sortCondition ref="C1:C28"/>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79EA0CD764D42A94CB756F001CDCE" ma:contentTypeVersion="2" ma:contentTypeDescription="Crée un document." ma:contentTypeScope="" ma:versionID="c3daf9b12cc38480d994bbebb9a97313">
  <xsd:schema xmlns:xsd="http://www.w3.org/2001/XMLSchema" xmlns:xs="http://www.w3.org/2001/XMLSchema" xmlns:p="http://schemas.microsoft.com/office/2006/metadata/properties" xmlns:ns2="9bd9ec23-2ae7-4629-a5b8-e11231dd782e" targetNamespace="http://schemas.microsoft.com/office/2006/metadata/properties" ma:root="true" ma:fieldsID="b4c6ec1c8aebe556c76f054fa5ca8534" ns2:_="">
    <xsd:import namespace="9bd9ec23-2ae7-4629-a5b8-e11231dd78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d9ec23-2ae7-4629-a5b8-e11231dd78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02DE5E-E2C6-49DD-8245-4C4F1A4C2203}"/>
</file>

<file path=customXml/itemProps2.xml><?xml version="1.0" encoding="utf-8"?>
<ds:datastoreItem xmlns:ds="http://schemas.openxmlformats.org/officeDocument/2006/customXml" ds:itemID="{5CD85845-2566-4C9A-B0ED-A18745EDD396}"/>
</file>

<file path=customXml/itemProps3.xml><?xml version="1.0" encoding="utf-8"?>
<ds:datastoreItem xmlns:ds="http://schemas.openxmlformats.org/officeDocument/2006/customXml" ds:itemID="{068DF7CC-4D7D-40FF-9FCA-E83E63C981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Institut Pasteur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LEVALTIER</dc:creator>
  <cp:lastModifiedBy>Benjamin  LEVALTIER</cp:lastModifiedBy>
  <dcterms:created xsi:type="dcterms:W3CDTF">2022-06-02T14:50:30Z</dcterms:created>
  <dcterms:modified xsi:type="dcterms:W3CDTF">2022-06-20T14:56:57Z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0x0101000F979EA0CD764D42A94CB756F001CDCE</vt:lpwstr>
  </property>
</Properties>
</file>