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888782E9-9AC9-41E6-8AF9-7D74CE3AE810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IML" sheetId="1" r:id="rId1"/>
    <sheet name="EL" sheetId="2" r:id="rId2"/>
    <sheet name="WBN" sheetId="3" r:id="rId3"/>
    <sheet name="比较" sheetId="4" r:id="rId4"/>
    <sheet name="final-EL" sheetId="5" r:id="rId5"/>
    <sheet name="final-Iml" sheetId="6" r:id="rId6"/>
    <sheet name="跨项目实验" sheetId="7" r:id="rId7"/>
    <sheet name="CVDP-IML" sheetId="10" r:id="rId8"/>
    <sheet name="CVDPfinalIML" sheetId="11" r:id="rId9"/>
    <sheet name="CVDP-EL" sheetId="9" r:id="rId10"/>
    <sheet name="Bayes-CVDP" sheetId="8" r:id="rId11"/>
    <sheet name="Sheet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2" l="1"/>
  <c r="E52" i="12"/>
  <c r="D52" i="12"/>
  <c r="C52" i="12"/>
  <c r="B52" i="12"/>
  <c r="M45" i="12"/>
  <c r="L45" i="12"/>
  <c r="K45" i="12"/>
  <c r="J45" i="12"/>
  <c r="I45" i="12"/>
  <c r="F40" i="12"/>
  <c r="E40" i="12"/>
  <c r="D40" i="12"/>
  <c r="C40" i="12"/>
  <c r="B40" i="12"/>
  <c r="M38" i="12"/>
  <c r="L38" i="12"/>
  <c r="K38" i="12"/>
  <c r="J38" i="12"/>
  <c r="I38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41" i="11" l="1"/>
  <c r="Z41" i="11"/>
  <c r="AA41" i="11"/>
  <c r="AB41" i="11"/>
  <c r="AC41" i="11"/>
  <c r="R48" i="11"/>
  <c r="S48" i="11"/>
  <c r="T48" i="11"/>
  <c r="U48" i="11"/>
  <c r="V48" i="11"/>
  <c r="R36" i="11"/>
  <c r="S36" i="11"/>
  <c r="T36" i="11"/>
  <c r="U36" i="11"/>
  <c r="V36" i="11"/>
  <c r="Y34" i="11"/>
  <c r="Z34" i="11"/>
  <c r="AA34" i="11"/>
  <c r="AB34" i="11"/>
  <c r="AC34" i="11"/>
  <c r="B19" i="9" l="1"/>
  <c r="C19" i="9"/>
  <c r="D19" i="9"/>
  <c r="E19" i="9"/>
  <c r="F19" i="9"/>
  <c r="G19" i="9"/>
  <c r="H19" i="9"/>
  <c r="I19" i="9"/>
  <c r="J19" i="9"/>
  <c r="K19" i="9"/>
  <c r="S6" i="11" l="1"/>
  <c r="T6" i="11"/>
  <c r="U6" i="11"/>
  <c r="V6" i="11"/>
  <c r="S7" i="11"/>
  <c r="T7" i="11"/>
  <c r="U7" i="11"/>
  <c r="V7" i="11"/>
  <c r="S8" i="11"/>
  <c r="T8" i="11"/>
  <c r="U8" i="11"/>
  <c r="V8" i="11"/>
  <c r="S9" i="11"/>
  <c r="T9" i="11"/>
  <c r="U9" i="11"/>
  <c r="V9" i="11"/>
  <c r="S10" i="11"/>
  <c r="T10" i="11"/>
  <c r="U10" i="11"/>
  <c r="V10" i="11"/>
  <c r="S11" i="11"/>
  <c r="T11" i="11"/>
  <c r="U11" i="11"/>
  <c r="V11" i="11"/>
  <c r="S12" i="11"/>
  <c r="T12" i="11"/>
  <c r="U12" i="11"/>
  <c r="V12" i="11"/>
  <c r="S13" i="11"/>
  <c r="T13" i="11"/>
  <c r="U13" i="11"/>
  <c r="V13" i="11"/>
  <c r="S14" i="11"/>
  <c r="T14" i="11"/>
  <c r="U14" i="11"/>
  <c r="V14" i="11"/>
  <c r="S15" i="11"/>
  <c r="T15" i="11"/>
  <c r="U15" i="11"/>
  <c r="V15" i="11"/>
  <c r="S16" i="11"/>
  <c r="T16" i="11"/>
  <c r="U16" i="11"/>
  <c r="V16" i="11"/>
  <c r="S17" i="11"/>
  <c r="T17" i="11"/>
  <c r="U17" i="11"/>
  <c r="V17" i="11"/>
  <c r="S18" i="11"/>
  <c r="T18" i="11"/>
  <c r="U18" i="11"/>
  <c r="V18" i="11"/>
  <c r="S19" i="11"/>
  <c r="T19" i="11"/>
  <c r="U19" i="11"/>
  <c r="V19" i="11"/>
  <c r="S20" i="11"/>
  <c r="T20" i="11"/>
  <c r="U20" i="11"/>
  <c r="V20" i="11"/>
  <c r="S21" i="11"/>
  <c r="T21" i="11"/>
  <c r="U21" i="11"/>
  <c r="V21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6" i="11"/>
  <c r="O130" i="11"/>
  <c r="N130" i="11"/>
  <c r="M130" i="11"/>
  <c r="L130" i="11"/>
  <c r="K130" i="11"/>
  <c r="G130" i="11"/>
  <c r="F130" i="11"/>
  <c r="E130" i="11"/>
  <c r="D130" i="11"/>
  <c r="C130" i="11"/>
  <c r="O102" i="11"/>
  <c r="N102" i="11"/>
  <c r="M102" i="11"/>
  <c r="L102" i="11"/>
  <c r="K102" i="11"/>
  <c r="G102" i="11"/>
  <c r="F102" i="11"/>
  <c r="E102" i="11"/>
  <c r="D102" i="11"/>
  <c r="C102" i="11"/>
  <c r="O74" i="11"/>
  <c r="N74" i="11"/>
  <c r="M74" i="11"/>
  <c r="L74" i="11"/>
  <c r="K74" i="11"/>
  <c r="G74" i="11"/>
  <c r="F74" i="11"/>
  <c r="E74" i="11"/>
  <c r="D74" i="11"/>
  <c r="C74" i="11"/>
  <c r="O46" i="11"/>
  <c r="N46" i="11"/>
  <c r="M46" i="11"/>
  <c r="L46" i="11"/>
  <c r="K46" i="11"/>
  <c r="G46" i="11"/>
  <c r="F46" i="11"/>
  <c r="E46" i="11"/>
  <c r="D46" i="11"/>
  <c r="C46" i="11"/>
  <c r="O18" i="11"/>
  <c r="N18" i="11"/>
  <c r="M18" i="11"/>
  <c r="L18" i="11"/>
  <c r="K18" i="11"/>
  <c r="G18" i="11"/>
  <c r="F18" i="11"/>
  <c r="E18" i="11"/>
  <c r="D18" i="11"/>
  <c r="C18" i="11"/>
  <c r="C46" i="10"/>
  <c r="D46" i="10"/>
  <c r="E46" i="10"/>
  <c r="F46" i="10"/>
  <c r="G46" i="10"/>
  <c r="H46" i="10"/>
  <c r="I46" i="10"/>
  <c r="J46" i="10"/>
  <c r="N130" i="10"/>
  <c r="O130" i="10"/>
  <c r="P130" i="10"/>
  <c r="Q130" i="10"/>
  <c r="R130" i="10"/>
  <c r="S130" i="10"/>
  <c r="T130" i="10"/>
  <c r="U130" i="10"/>
  <c r="C130" i="10"/>
  <c r="D130" i="10"/>
  <c r="E130" i="10"/>
  <c r="F130" i="10"/>
  <c r="G130" i="10"/>
  <c r="H130" i="10"/>
  <c r="I130" i="10"/>
  <c r="J130" i="10"/>
  <c r="N102" i="10"/>
  <c r="O102" i="10"/>
  <c r="P102" i="10"/>
  <c r="Q102" i="10"/>
  <c r="R102" i="10"/>
  <c r="S102" i="10"/>
  <c r="T102" i="10"/>
  <c r="U102" i="10"/>
  <c r="N18" i="10"/>
  <c r="O18" i="10"/>
  <c r="P18" i="10"/>
  <c r="Q18" i="10"/>
  <c r="R18" i="10"/>
  <c r="S18" i="10"/>
  <c r="T18" i="10"/>
  <c r="U18" i="10"/>
  <c r="N46" i="10"/>
  <c r="O46" i="10"/>
  <c r="P46" i="10"/>
  <c r="Q46" i="10"/>
  <c r="R46" i="10"/>
  <c r="S46" i="10"/>
  <c r="T46" i="10"/>
  <c r="U46" i="10"/>
  <c r="C74" i="10"/>
  <c r="D74" i="10"/>
  <c r="E74" i="10"/>
  <c r="F74" i="10"/>
  <c r="G74" i="10"/>
  <c r="H74" i="10"/>
  <c r="I74" i="10"/>
  <c r="J74" i="10"/>
  <c r="C102" i="10"/>
  <c r="D102" i="10"/>
  <c r="E102" i="10"/>
  <c r="F102" i="10"/>
  <c r="G102" i="10"/>
  <c r="H102" i="10"/>
  <c r="I102" i="10"/>
  <c r="J102" i="10"/>
  <c r="C18" i="10"/>
  <c r="D18" i="10"/>
  <c r="E18" i="10"/>
  <c r="F18" i="10"/>
  <c r="G18" i="10"/>
  <c r="H18" i="10"/>
  <c r="I18" i="10"/>
  <c r="J18" i="10"/>
  <c r="N74" i="10"/>
  <c r="O74" i="10"/>
  <c r="P74" i="10"/>
  <c r="Q74" i="10"/>
  <c r="R74" i="10"/>
  <c r="S74" i="10"/>
  <c r="T74" i="10"/>
  <c r="U74" i="10"/>
  <c r="R22" i="11" l="1"/>
  <c r="T22" i="11"/>
  <c r="V22" i="11"/>
  <c r="U22" i="11"/>
  <c r="S22" i="11"/>
  <c r="S46" i="6"/>
  <c r="L38" i="9"/>
  <c r="M38" i="9"/>
  <c r="N38" i="9"/>
  <c r="O38" i="9"/>
  <c r="P38" i="9"/>
  <c r="F38" i="9"/>
  <c r="E38" i="9"/>
  <c r="D38" i="9"/>
  <c r="C38" i="9"/>
  <c r="B38" i="9"/>
  <c r="K38" i="9"/>
  <c r="J38" i="9"/>
  <c r="I38" i="9"/>
  <c r="H38" i="9"/>
  <c r="G38" i="9"/>
  <c r="S33" i="6"/>
  <c r="S35" i="6"/>
  <c r="T35" i="6"/>
  <c r="U35" i="6"/>
  <c r="V35" i="6"/>
  <c r="W35" i="6"/>
  <c r="S37" i="6"/>
  <c r="T25" i="6"/>
  <c r="U25" i="6"/>
  <c r="V25" i="6"/>
  <c r="W25" i="6"/>
  <c r="T26" i="6"/>
  <c r="U26" i="6"/>
  <c r="V26" i="6"/>
  <c r="W26" i="6"/>
  <c r="T27" i="6"/>
  <c r="U27" i="6"/>
  <c r="V27" i="6"/>
  <c r="W27" i="6"/>
  <c r="T28" i="6"/>
  <c r="U28" i="6"/>
  <c r="V28" i="6"/>
  <c r="W28" i="6"/>
  <c r="T29" i="6"/>
  <c r="U29" i="6"/>
  <c r="V29" i="6"/>
  <c r="W29" i="6"/>
  <c r="T30" i="6"/>
  <c r="U30" i="6"/>
  <c r="V30" i="6"/>
  <c r="W30" i="6"/>
  <c r="T31" i="6"/>
  <c r="U31" i="6"/>
  <c r="V31" i="6"/>
  <c r="W31" i="6"/>
  <c r="T32" i="6"/>
  <c r="U32" i="6"/>
  <c r="V32" i="6"/>
  <c r="W32" i="6"/>
  <c r="T33" i="6"/>
  <c r="U33" i="6"/>
  <c r="V33" i="6"/>
  <c r="W33" i="6"/>
  <c r="T34" i="6"/>
  <c r="U34" i="6"/>
  <c r="V34" i="6"/>
  <c r="W34" i="6"/>
  <c r="T36" i="6"/>
  <c r="U36" i="6"/>
  <c r="V36" i="6"/>
  <c r="W36" i="6"/>
  <c r="T37" i="6"/>
  <c r="U37" i="6"/>
  <c r="V37" i="6"/>
  <c r="W37" i="6"/>
  <c r="T38" i="6"/>
  <c r="U38" i="6"/>
  <c r="V38" i="6"/>
  <c r="W38" i="6"/>
  <c r="T39" i="6"/>
  <c r="U39" i="6"/>
  <c r="V39" i="6"/>
  <c r="W39" i="6"/>
  <c r="T40" i="6"/>
  <c r="U40" i="6"/>
  <c r="V40" i="6"/>
  <c r="W40" i="6"/>
  <c r="T41" i="6"/>
  <c r="U41" i="6"/>
  <c r="V41" i="6"/>
  <c r="W41" i="6"/>
  <c r="T42" i="6"/>
  <c r="U42" i="6"/>
  <c r="V42" i="6"/>
  <c r="W42" i="6"/>
  <c r="T43" i="6"/>
  <c r="U43" i="6"/>
  <c r="V43" i="6"/>
  <c r="W43" i="6"/>
  <c r="T44" i="6"/>
  <c r="U44" i="6"/>
  <c r="V44" i="6"/>
  <c r="W44" i="6"/>
  <c r="T45" i="6"/>
  <c r="U45" i="6"/>
  <c r="V45" i="6"/>
  <c r="W45" i="6"/>
  <c r="T46" i="6"/>
  <c r="U46" i="6"/>
  <c r="V46" i="6"/>
  <c r="W46" i="6"/>
  <c r="T47" i="6"/>
  <c r="U47" i="6"/>
  <c r="V47" i="6"/>
  <c r="W47" i="6"/>
  <c r="T48" i="6"/>
  <c r="U48" i="6"/>
  <c r="V48" i="6"/>
  <c r="W48" i="6"/>
  <c r="T49" i="6"/>
  <c r="U49" i="6"/>
  <c r="V49" i="6"/>
  <c r="W49" i="6"/>
  <c r="S26" i="6"/>
  <c r="S27" i="6"/>
  <c r="S28" i="6"/>
  <c r="S29" i="6"/>
  <c r="S30" i="6"/>
  <c r="S31" i="6"/>
  <c r="S32" i="6"/>
  <c r="S34" i="6"/>
  <c r="S36" i="6"/>
  <c r="S38" i="6"/>
  <c r="S39" i="6"/>
  <c r="S40" i="6"/>
  <c r="S41" i="6"/>
  <c r="S42" i="6"/>
  <c r="S43" i="6"/>
  <c r="S44" i="6"/>
  <c r="S45" i="6"/>
  <c r="S47" i="6"/>
  <c r="S48" i="6"/>
  <c r="S49" i="6"/>
  <c r="S25" i="6"/>
  <c r="V50" i="6"/>
  <c r="W50" i="6" l="1"/>
  <c r="U50" i="6"/>
  <c r="T50" i="6"/>
  <c r="S50" i="6"/>
  <c r="N40" i="8"/>
  <c r="O40" i="8"/>
  <c r="P40" i="8"/>
  <c r="Q40" i="8"/>
  <c r="R40" i="8"/>
  <c r="S40" i="8"/>
  <c r="T40" i="8"/>
  <c r="U40" i="8"/>
  <c r="J40" i="8"/>
  <c r="I40" i="8"/>
  <c r="H40" i="8"/>
  <c r="G40" i="8"/>
  <c r="F40" i="8"/>
  <c r="E40" i="8"/>
  <c r="D40" i="8"/>
  <c r="C40" i="8"/>
  <c r="U26" i="8"/>
  <c r="T26" i="8"/>
  <c r="S26" i="8"/>
  <c r="R26" i="8"/>
  <c r="Q26" i="8"/>
  <c r="P26" i="8"/>
  <c r="O26" i="8"/>
  <c r="N26" i="8"/>
  <c r="J26" i="8"/>
  <c r="I26" i="8"/>
  <c r="H26" i="8"/>
  <c r="G26" i="8"/>
  <c r="F26" i="8"/>
  <c r="E26" i="8"/>
  <c r="D26" i="8"/>
  <c r="C26" i="8"/>
  <c r="AF13" i="8"/>
  <c r="AE13" i="8"/>
  <c r="AD13" i="8"/>
  <c r="AC13" i="8"/>
  <c r="AB13" i="8"/>
  <c r="AA13" i="8"/>
  <c r="Z13" i="8"/>
  <c r="Y13" i="8"/>
  <c r="U13" i="8"/>
  <c r="T13" i="8"/>
  <c r="S13" i="8"/>
  <c r="R13" i="8"/>
  <c r="Q13" i="8"/>
  <c r="P13" i="8"/>
  <c r="O13" i="8"/>
  <c r="N13" i="8"/>
  <c r="J13" i="8"/>
  <c r="I13" i="8"/>
  <c r="H13" i="8"/>
  <c r="G13" i="8"/>
  <c r="F13" i="8"/>
  <c r="E13" i="8"/>
  <c r="D13" i="8"/>
  <c r="C13" i="8"/>
  <c r="U18" i="7"/>
  <c r="T18" i="7"/>
  <c r="S18" i="7"/>
  <c r="R18" i="7"/>
  <c r="Q18" i="7"/>
  <c r="P18" i="7"/>
  <c r="O18" i="7"/>
  <c r="N18" i="7"/>
  <c r="J36" i="7"/>
  <c r="I36" i="7"/>
  <c r="H36" i="7"/>
  <c r="G36" i="7"/>
  <c r="F36" i="7"/>
  <c r="E36" i="7"/>
  <c r="D36" i="7"/>
  <c r="C36" i="7"/>
  <c r="U36" i="7"/>
  <c r="T36" i="7"/>
  <c r="S36" i="7"/>
  <c r="R36" i="7"/>
  <c r="Q36" i="7"/>
  <c r="P36" i="7"/>
  <c r="O36" i="7"/>
  <c r="N36" i="7"/>
  <c r="J18" i="7"/>
  <c r="I18" i="7"/>
  <c r="H18" i="7"/>
  <c r="G18" i="7"/>
  <c r="F18" i="7"/>
  <c r="E18" i="7"/>
  <c r="D18" i="7"/>
  <c r="C18" i="7"/>
  <c r="J55" i="7"/>
  <c r="I55" i="7"/>
  <c r="H55" i="7"/>
  <c r="G55" i="7"/>
  <c r="F55" i="7"/>
  <c r="E55" i="7"/>
  <c r="D55" i="7"/>
  <c r="C55" i="7"/>
  <c r="AF18" i="7"/>
  <c r="AE18" i="7"/>
  <c r="AD18" i="7"/>
  <c r="AC18" i="7"/>
  <c r="AB18" i="7"/>
  <c r="AA18" i="7"/>
  <c r="Z18" i="7"/>
  <c r="Y18" i="7"/>
  <c r="U55" i="7" l="1"/>
  <c r="T55" i="7"/>
  <c r="S55" i="7"/>
  <c r="R55" i="7"/>
  <c r="Q55" i="7"/>
  <c r="P55" i="7"/>
  <c r="O55" i="7"/>
  <c r="N55" i="7"/>
  <c r="S13" i="6" l="1"/>
  <c r="T13" i="6"/>
  <c r="U13" i="6"/>
  <c r="V13" i="6"/>
  <c r="W13" i="6"/>
  <c r="AD16" i="6"/>
  <c r="AD17" i="6"/>
  <c r="AD18" i="6"/>
  <c r="AD19" i="6"/>
  <c r="AD20" i="6"/>
  <c r="G170" i="6" l="1"/>
  <c r="F170" i="6"/>
  <c r="E170" i="6"/>
  <c r="D170" i="6"/>
  <c r="C170" i="6"/>
  <c r="O139" i="6"/>
  <c r="N139" i="6"/>
  <c r="M139" i="6"/>
  <c r="L139" i="6"/>
  <c r="K139" i="6"/>
  <c r="G139" i="6"/>
  <c r="F139" i="6"/>
  <c r="E139" i="6"/>
  <c r="D139" i="6"/>
  <c r="C139" i="6"/>
  <c r="O111" i="6"/>
  <c r="N111" i="6"/>
  <c r="M111" i="6"/>
  <c r="L111" i="6"/>
  <c r="K111" i="6"/>
  <c r="G111" i="6"/>
  <c r="F111" i="6"/>
  <c r="E111" i="6"/>
  <c r="D111" i="6"/>
  <c r="C111" i="6"/>
  <c r="O83" i="6"/>
  <c r="N83" i="6"/>
  <c r="M83" i="6"/>
  <c r="L83" i="6"/>
  <c r="K83" i="6"/>
  <c r="G83" i="6"/>
  <c r="F83" i="6"/>
  <c r="E83" i="6"/>
  <c r="D83" i="6"/>
  <c r="C83" i="6"/>
  <c r="O55" i="6"/>
  <c r="N55" i="6"/>
  <c r="M55" i="6"/>
  <c r="L55" i="6"/>
  <c r="K55" i="6"/>
  <c r="G55" i="6"/>
  <c r="F55" i="6"/>
  <c r="E55" i="6"/>
  <c r="D55" i="6"/>
  <c r="C55" i="6"/>
  <c r="O27" i="6"/>
  <c r="N27" i="6"/>
  <c r="M27" i="6"/>
  <c r="L27" i="6"/>
  <c r="K27" i="6"/>
  <c r="G27" i="6"/>
  <c r="F27" i="6"/>
  <c r="E27" i="6"/>
  <c r="D27" i="6"/>
  <c r="C27" i="6"/>
  <c r="J170" i="1" l="1"/>
  <c r="I170" i="1"/>
  <c r="H170" i="1"/>
  <c r="G170" i="1"/>
  <c r="F170" i="1"/>
  <c r="E170" i="1"/>
  <c r="D170" i="1"/>
  <c r="C170" i="1"/>
  <c r="N27" i="1"/>
  <c r="O27" i="1"/>
  <c r="P27" i="1"/>
  <c r="Q27" i="1"/>
  <c r="R27" i="1"/>
  <c r="S27" i="1"/>
  <c r="T27" i="1"/>
  <c r="U27" i="1"/>
  <c r="C27" i="1"/>
  <c r="D27" i="1"/>
  <c r="E27" i="1"/>
  <c r="F27" i="1"/>
  <c r="G27" i="1"/>
  <c r="H27" i="1"/>
  <c r="I27" i="1"/>
  <c r="J27" i="1"/>
  <c r="N55" i="1"/>
  <c r="O55" i="1"/>
  <c r="P55" i="1"/>
  <c r="Q55" i="1"/>
  <c r="R55" i="1"/>
  <c r="S55" i="1"/>
  <c r="T55" i="1"/>
  <c r="U55" i="1"/>
  <c r="C55" i="1"/>
  <c r="D55" i="1"/>
  <c r="E55" i="1"/>
  <c r="F55" i="1"/>
  <c r="G55" i="1"/>
  <c r="H55" i="1"/>
  <c r="I55" i="1"/>
  <c r="J55" i="1"/>
  <c r="N83" i="1"/>
  <c r="O83" i="1"/>
  <c r="P83" i="1"/>
  <c r="Q83" i="1"/>
  <c r="R83" i="1"/>
  <c r="S83" i="1"/>
  <c r="T83" i="1"/>
  <c r="U83" i="1"/>
  <c r="C83" i="1"/>
  <c r="D83" i="1"/>
  <c r="E83" i="1"/>
  <c r="F83" i="1"/>
  <c r="G83" i="1"/>
  <c r="H83" i="1"/>
  <c r="I83" i="1"/>
  <c r="J83" i="1"/>
  <c r="N139" i="1"/>
  <c r="O139" i="1"/>
  <c r="P139" i="1"/>
  <c r="Q139" i="1"/>
  <c r="R139" i="1"/>
  <c r="S139" i="1"/>
  <c r="T139" i="1"/>
  <c r="U139" i="1"/>
  <c r="N111" i="1"/>
  <c r="O111" i="1"/>
  <c r="P111" i="1"/>
  <c r="Q111" i="1"/>
  <c r="R111" i="1"/>
  <c r="S111" i="1"/>
  <c r="T111" i="1"/>
  <c r="U111" i="1"/>
  <c r="C111" i="1"/>
  <c r="D111" i="1"/>
  <c r="E111" i="1"/>
  <c r="F111" i="1"/>
  <c r="G111" i="1"/>
  <c r="H111" i="1"/>
  <c r="I111" i="1"/>
  <c r="J111" i="1"/>
  <c r="C139" i="1"/>
  <c r="D139" i="1"/>
  <c r="E139" i="1"/>
  <c r="F139" i="1"/>
  <c r="G139" i="1"/>
  <c r="H139" i="1"/>
  <c r="I139" i="1"/>
  <c r="J139" i="1"/>
  <c r="L56" i="5"/>
  <c r="M56" i="5"/>
  <c r="N56" i="5"/>
  <c r="O56" i="5"/>
  <c r="P56" i="5"/>
  <c r="F56" i="5"/>
  <c r="E56" i="5"/>
  <c r="D56" i="5"/>
  <c r="C56" i="5"/>
  <c r="B56" i="5"/>
  <c r="K56" i="5"/>
  <c r="J56" i="5"/>
  <c r="I56" i="5"/>
  <c r="H56" i="5"/>
  <c r="G56" i="5"/>
  <c r="K28" i="5"/>
  <c r="J28" i="5"/>
  <c r="I28" i="5"/>
  <c r="H28" i="5"/>
  <c r="G28" i="5"/>
  <c r="F28" i="5"/>
  <c r="E28" i="5"/>
  <c r="D28" i="5"/>
  <c r="C28" i="5"/>
  <c r="B28" i="5"/>
  <c r="U55" i="4"/>
  <c r="T55" i="4"/>
  <c r="S55" i="4"/>
  <c r="R55" i="4"/>
  <c r="Q55" i="4"/>
  <c r="P55" i="4"/>
  <c r="O55" i="4"/>
  <c r="N55" i="4"/>
  <c r="AQ27" i="4"/>
  <c r="AP27" i="4"/>
  <c r="AO27" i="4"/>
  <c r="AN27" i="4"/>
  <c r="AM27" i="4"/>
  <c r="AL27" i="4"/>
  <c r="AK27" i="4"/>
  <c r="AJ27" i="4"/>
  <c r="AF27" i="4"/>
  <c r="AE27" i="4"/>
  <c r="AD27" i="4"/>
  <c r="AC27" i="4"/>
  <c r="AB27" i="4"/>
  <c r="AA27" i="4"/>
  <c r="Z27" i="4"/>
  <c r="Y27" i="4"/>
  <c r="J55" i="4"/>
  <c r="I55" i="4"/>
  <c r="H55" i="4"/>
  <c r="G55" i="4"/>
  <c r="F55" i="4"/>
  <c r="E55" i="4"/>
  <c r="D55" i="4"/>
  <c r="C55" i="4"/>
  <c r="U27" i="4"/>
  <c r="T27" i="4"/>
  <c r="S27" i="4"/>
  <c r="R27" i="4"/>
  <c r="Q27" i="4"/>
  <c r="P27" i="4"/>
  <c r="O27" i="4"/>
  <c r="N27" i="4"/>
  <c r="J27" i="4"/>
  <c r="I27" i="4"/>
  <c r="H27" i="4"/>
  <c r="G27" i="4"/>
  <c r="F27" i="4"/>
  <c r="E27" i="4"/>
  <c r="D27" i="4"/>
  <c r="C27" i="4"/>
  <c r="J29" i="2"/>
  <c r="F29" i="2"/>
  <c r="N29" i="2"/>
  <c r="O29" i="2"/>
  <c r="P29" i="2"/>
  <c r="Q29" i="2"/>
  <c r="R29" i="2"/>
  <c r="S29" i="2"/>
  <c r="T29" i="2"/>
  <c r="U29" i="2"/>
  <c r="C29" i="2"/>
  <c r="D29" i="2"/>
  <c r="E29" i="2"/>
  <c r="G29" i="2"/>
  <c r="H29" i="2"/>
  <c r="I29" i="2"/>
  <c r="C58" i="2"/>
  <c r="D58" i="2"/>
  <c r="E58" i="2"/>
  <c r="F58" i="2"/>
  <c r="G58" i="2"/>
  <c r="H58" i="2"/>
  <c r="I58" i="2"/>
  <c r="J58" i="2"/>
  <c r="N58" i="2"/>
  <c r="O58" i="2"/>
  <c r="P58" i="2"/>
  <c r="Q58" i="2"/>
  <c r="R58" i="2"/>
  <c r="S58" i="2"/>
  <c r="T58" i="2"/>
  <c r="U58" i="2"/>
  <c r="C87" i="2"/>
  <c r="D87" i="2"/>
  <c r="E87" i="2"/>
  <c r="F87" i="2"/>
  <c r="G87" i="2"/>
  <c r="H87" i="2"/>
  <c r="I87" i="2"/>
  <c r="J87" i="2"/>
  <c r="C29" i="3"/>
  <c r="D29" i="3"/>
  <c r="E29" i="3"/>
  <c r="F29" i="3"/>
  <c r="G29" i="3"/>
  <c r="H29" i="3"/>
  <c r="I29" i="3"/>
  <c r="J29" i="3"/>
</calcChain>
</file>

<file path=xl/sharedStrings.xml><?xml version="1.0" encoding="utf-8"?>
<sst xmlns="http://schemas.openxmlformats.org/spreadsheetml/2006/main" count="2423" uniqueCount="242">
  <si>
    <t>TP Rate</t>
  </si>
  <si>
    <t>FP Rate</t>
  </si>
  <si>
    <t>Precision</t>
  </si>
  <si>
    <t>Recall</t>
  </si>
  <si>
    <t>F-Measure</t>
  </si>
  <si>
    <t>MCC</t>
  </si>
  <si>
    <t>ROC Area</t>
  </si>
  <si>
    <t>PRC Area</t>
  </si>
  <si>
    <t>ant1.6</t>
    <phoneticPr fontId="1" type="noConversion"/>
  </si>
  <si>
    <t>Bagging</t>
    <phoneticPr fontId="1" type="noConversion"/>
  </si>
  <si>
    <t>AdaBoost</t>
    <phoneticPr fontId="1" type="noConversion"/>
  </si>
  <si>
    <t>RF</t>
    <phoneticPr fontId="1" type="noConversion"/>
  </si>
  <si>
    <t>CSRF</t>
    <phoneticPr fontId="1" type="noConversion"/>
  </si>
  <si>
    <t>Vote</t>
    <phoneticPr fontId="1" type="noConversion"/>
  </si>
  <si>
    <t>WBN</t>
    <phoneticPr fontId="1" type="noConversion"/>
  </si>
  <si>
    <t>ant1.7</t>
    <phoneticPr fontId="1" type="noConversion"/>
  </si>
  <si>
    <t>jedit4.2</t>
    <phoneticPr fontId="1" type="noConversion"/>
  </si>
  <si>
    <t>jedit4.3</t>
  </si>
  <si>
    <t>poi2.5</t>
    <phoneticPr fontId="1" type="noConversion"/>
  </si>
  <si>
    <t>poi1.5</t>
    <phoneticPr fontId="1" type="noConversion"/>
  </si>
  <si>
    <t>poi2.0</t>
    <phoneticPr fontId="1" type="noConversion"/>
  </si>
  <si>
    <t>poi3.0</t>
    <phoneticPr fontId="1" type="noConversion"/>
  </si>
  <si>
    <t>log4j1.0</t>
    <phoneticPr fontId="1" type="noConversion"/>
  </si>
  <si>
    <t>log4j1.1</t>
    <phoneticPr fontId="1" type="noConversion"/>
  </si>
  <si>
    <t>log4j1.2</t>
    <phoneticPr fontId="1" type="noConversion"/>
  </si>
  <si>
    <t>synapse1.0</t>
    <phoneticPr fontId="1" type="noConversion"/>
  </si>
  <si>
    <t>synapse1.1</t>
    <phoneticPr fontId="1" type="noConversion"/>
  </si>
  <si>
    <t>synapse1.2</t>
    <phoneticPr fontId="1" type="noConversion"/>
  </si>
  <si>
    <t>velocity1.4</t>
    <phoneticPr fontId="1" type="noConversion"/>
  </si>
  <si>
    <t>velocity1.5</t>
    <phoneticPr fontId="1" type="noConversion"/>
  </si>
  <si>
    <t>velocity1.6</t>
    <phoneticPr fontId="1" type="noConversion"/>
  </si>
  <si>
    <t>xalan2.4</t>
    <phoneticPr fontId="1" type="noConversion"/>
  </si>
  <si>
    <t>xalan2.5</t>
    <phoneticPr fontId="1" type="noConversion"/>
  </si>
  <si>
    <t>xalan2.6</t>
    <phoneticPr fontId="1" type="noConversion"/>
  </si>
  <si>
    <t>xalan2.7</t>
    <phoneticPr fontId="1" type="noConversion"/>
  </si>
  <si>
    <t>lucene2.0</t>
    <phoneticPr fontId="1" type="noConversion"/>
  </si>
  <si>
    <t>lucene2.2</t>
    <phoneticPr fontId="1" type="noConversion"/>
  </si>
  <si>
    <t>lucene2.4</t>
    <phoneticPr fontId="1" type="noConversion"/>
  </si>
  <si>
    <t>xerces1.2</t>
    <phoneticPr fontId="1" type="noConversion"/>
  </si>
  <si>
    <t>xerces1.3</t>
    <phoneticPr fontId="1" type="noConversion"/>
  </si>
  <si>
    <t>xerces2.0</t>
  </si>
  <si>
    <t>ivy1.4</t>
    <phoneticPr fontId="1" type="noConversion"/>
  </si>
  <si>
    <t>ivy2.0</t>
    <phoneticPr fontId="1" type="noConversion"/>
  </si>
  <si>
    <t>pbeans1</t>
    <phoneticPr fontId="1" type="noConversion"/>
  </si>
  <si>
    <t>pbeans2</t>
    <phoneticPr fontId="1" type="noConversion"/>
  </si>
  <si>
    <t>RandomTree</t>
  </si>
  <si>
    <t>ant1.6</t>
  </si>
  <si>
    <t>Bayesnet</t>
  </si>
  <si>
    <t>ant1.7</t>
  </si>
  <si>
    <t>jedit4.2</t>
  </si>
  <si>
    <t>poi1.5</t>
  </si>
  <si>
    <t>poi2.0</t>
  </si>
  <si>
    <t>poi2.5</t>
  </si>
  <si>
    <t>poi3.0</t>
  </si>
  <si>
    <t>log4j1.0</t>
  </si>
  <si>
    <t>log4j1.1</t>
  </si>
  <si>
    <t>log4j1.2</t>
  </si>
  <si>
    <t>synapse1.0</t>
  </si>
  <si>
    <t>synapse1.1</t>
  </si>
  <si>
    <t>synapse1.2</t>
  </si>
  <si>
    <t>xalan2.4</t>
  </si>
  <si>
    <t>xalan2.5</t>
  </si>
  <si>
    <t>xalan2.6</t>
  </si>
  <si>
    <t>xalan2.7</t>
  </si>
  <si>
    <t>lucene2.0</t>
  </si>
  <si>
    <t>lucene2.2</t>
  </si>
  <si>
    <t>lucene2.4</t>
  </si>
  <si>
    <t>LMT</t>
  </si>
  <si>
    <t>J48</t>
  </si>
  <si>
    <t>JRiP</t>
  </si>
  <si>
    <t>DecisionTable</t>
  </si>
  <si>
    <t>PART</t>
  </si>
  <si>
    <t>IBK</t>
  </si>
  <si>
    <t>Kstar</t>
  </si>
  <si>
    <t>SMO</t>
    <phoneticPr fontId="1" type="noConversion"/>
  </si>
  <si>
    <t>LWL</t>
    <phoneticPr fontId="1" type="noConversion"/>
  </si>
  <si>
    <t>Randomtree</t>
    <phoneticPr fontId="1" type="noConversion"/>
  </si>
  <si>
    <t>Bayesnet</t>
    <phoneticPr fontId="1" type="noConversion"/>
  </si>
  <si>
    <t>LMT</t>
    <phoneticPr fontId="1" type="noConversion"/>
  </si>
  <si>
    <t>J48</t>
    <phoneticPr fontId="1" type="noConversion"/>
  </si>
  <si>
    <t>JRiP</t>
    <phoneticPr fontId="1" type="noConversion"/>
  </si>
  <si>
    <t>DecisionTable</t>
    <phoneticPr fontId="1" type="noConversion"/>
  </si>
  <si>
    <t>PART</t>
    <phoneticPr fontId="1" type="noConversion"/>
  </si>
  <si>
    <t>IBK</t>
    <phoneticPr fontId="1" type="noConversion"/>
  </si>
  <si>
    <t>SMO</t>
    <phoneticPr fontId="1" type="noConversion"/>
  </si>
  <si>
    <t>Kstar</t>
    <phoneticPr fontId="1" type="noConversion"/>
  </si>
  <si>
    <t>LWL</t>
    <phoneticPr fontId="1" type="noConversion"/>
  </si>
  <si>
    <t>AUC</t>
    <phoneticPr fontId="1" type="noConversion"/>
  </si>
  <si>
    <t>AVG.</t>
    <phoneticPr fontId="1" type="noConversion"/>
  </si>
  <si>
    <t>RandomForest</t>
    <phoneticPr fontId="1" type="noConversion"/>
  </si>
  <si>
    <t>name1</t>
  </si>
  <si>
    <t>Vote1:</t>
  </si>
  <si>
    <t>ant-1.6---1.7</t>
  </si>
  <si>
    <t>jedit-4.2---4.3</t>
  </si>
  <si>
    <t>log4j-1.0---1.1</t>
  </si>
  <si>
    <t>log4j-1.1---1.2</t>
  </si>
  <si>
    <t>lucene-2.0---2.2</t>
  </si>
  <si>
    <t>lucene-2.2---2.4</t>
  </si>
  <si>
    <t>poi-1.5---2.0</t>
  </si>
  <si>
    <t>poi-2.0---2.5</t>
  </si>
  <si>
    <t>poi-2.5---3.0</t>
  </si>
  <si>
    <t>synapse-1.0---1.1</t>
  </si>
  <si>
    <t>synapse-1.1---1.2</t>
  </si>
  <si>
    <t>xalan-2.4---2.5</t>
  </si>
  <si>
    <t>xalan-2.5---2.6</t>
  </si>
  <si>
    <t>xalan-2.6---2.7</t>
  </si>
  <si>
    <t>pbeans1--2</t>
    <phoneticPr fontId="1" type="noConversion"/>
  </si>
  <si>
    <t>ivy1.4--2.0</t>
    <phoneticPr fontId="1" type="noConversion"/>
  </si>
  <si>
    <t>J48:</t>
  </si>
  <si>
    <t>ant-1.6--1.7</t>
  </si>
  <si>
    <t>jedit-4.2--4.3</t>
  </si>
  <si>
    <t>log4j-1.1--1.2</t>
  </si>
  <si>
    <t>lucene-2.0--2.2</t>
  </si>
  <si>
    <t>lucene-2.2--2.4</t>
  </si>
  <si>
    <t>poi-1.5--2.0</t>
  </si>
  <si>
    <t>poi-2.0--2.5</t>
  </si>
  <si>
    <t>poi-2.5--3.0</t>
  </si>
  <si>
    <t>synapse-1.1--1.2</t>
  </si>
  <si>
    <t>xalan-2.4--2.5</t>
  </si>
  <si>
    <t>xalan-2.5--2.6</t>
  </si>
  <si>
    <t>xalan-2.6--2.7</t>
  </si>
  <si>
    <t>J48:Bagging</t>
    <phoneticPr fontId="1" type="noConversion"/>
  </si>
  <si>
    <t>synapse-1.0--1.1</t>
  </si>
  <si>
    <t>lucene-2.0--2.2.pdf</t>
  </si>
  <si>
    <t>log4j-1.0--1.1</t>
  </si>
  <si>
    <t>Ada-ant+1.6---1.7</t>
  </si>
  <si>
    <t>J48:AdaBoost</t>
    <phoneticPr fontId="1" type="noConversion"/>
  </si>
  <si>
    <t>REPTree:</t>
  </si>
  <si>
    <t>bayesnet:</t>
  </si>
  <si>
    <t>lucene-2.0--2.2</t>
    <phoneticPr fontId="1" type="noConversion"/>
  </si>
  <si>
    <t>RandomForest:</t>
  </si>
  <si>
    <t>CSForest:</t>
  </si>
  <si>
    <t>Avg.</t>
    <phoneticPr fontId="1" type="noConversion"/>
  </si>
  <si>
    <t>Bagging</t>
    <phoneticPr fontId="1" type="noConversion"/>
  </si>
  <si>
    <t>WBN</t>
    <phoneticPr fontId="1" type="noConversion"/>
  </si>
  <si>
    <t>Vote</t>
    <phoneticPr fontId="1" type="noConversion"/>
  </si>
  <si>
    <t>RF</t>
    <phoneticPr fontId="1" type="noConversion"/>
  </si>
  <si>
    <t>Adaboost</t>
    <phoneticPr fontId="1" type="noConversion"/>
  </si>
  <si>
    <t>FPR</t>
    <phoneticPr fontId="1" type="noConversion"/>
  </si>
  <si>
    <t>F-measure</t>
    <phoneticPr fontId="1" type="noConversion"/>
  </si>
  <si>
    <t>AUC</t>
    <phoneticPr fontId="1" type="noConversion"/>
  </si>
  <si>
    <t>CSForest</t>
    <phoneticPr fontId="1" type="noConversion"/>
  </si>
  <si>
    <t>ant1.6---1.7</t>
    <phoneticPr fontId="1" type="noConversion"/>
  </si>
  <si>
    <t>jedit4.2---4.3</t>
    <phoneticPr fontId="1" type="noConversion"/>
  </si>
  <si>
    <t>log4j1.0--1.1</t>
    <phoneticPr fontId="1" type="noConversion"/>
  </si>
  <si>
    <t>log4j1.1---1.2</t>
    <phoneticPr fontId="1" type="noConversion"/>
  </si>
  <si>
    <t>lucene2.2---2.4</t>
    <phoneticPr fontId="1" type="noConversion"/>
  </si>
  <si>
    <t>poi1.5---2.0</t>
    <phoneticPr fontId="1" type="noConversion"/>
  </si>
  <si>
    <t>poi2.0---2.5</t>
    <phoneticPr fontId="1" type="noConversion"/>
  </si>
  <si>
    <t>poi2.5---3.0</t>
    <phoneticPr fontId="1" type="noConversion"/>
  </si>
  <si>
    <t>synapse1.0--1.1</t>
    <phoneticPr fontId="1" type="noConversion"/>
  </si>
  <si>
    <t>synapse1.1--1.2</t>
    <phoneticPr fontId="1" type="noConversion"/>
  </si>
  <si>
    <t>xalan2.4---2.5</t>
    <phoneticPr fontId="1" type="noConversion"/>
  </si>
  <si>
    <t>xalan2.5---2.6</t>
    <phoneticPr fontId="1" type="noConversion"/>
  </si>
  <si>
    <t>xalan2.6---2.7</t>
    <phoneticPr fontId="1" type="noConversion"/>
  </si>
  <si>
    <t>lucene2.0--2.2</t>
    <phoneticPr fontId="1" type="noConversion"/>
  </si>
  <si>
    <t>F-m</t>
    <phoneticPr fontId="1" type="noConversion"/>
  </si>
  <si>
    <t>FPR</t>
    <phoneticPr fontId="1" type="noConversion"/>
  </si>
  <si>
    <t>Avg.</t>
    <phoneticPr fontId="1" type="noConversion"/>
  </si>
  <si>
    <t>RandomTree</t>
    <phoneticPr fontId="1" type="noConversion"/>
  </si>
  <si>
    <t>Bayesnet</t>
    <phoneticPr fontId="1" type="noConversion"/>
  </si>
  <si>
    <t>LMT</t>
    <phoneticPr fontId="1" type="noConversion"/>
  </si>
  <si>
    <t>J48</t>
    <phoneticPr fontId="1" type="noConversion"/>
  </si>
  <si>
    <t>DecisionTable</t>
    <phoneticPr fontId="1" type="noConversion"/>
  </si>
  <si>
    <t>JRiP</t>
    <phoneticPr fontId="1" type="noConversion"/>
  </si>
  <si>
    <t>IBK</t>
    <phoneticPr fontId="1" type="noConversion"/>
  </si>
  <si>
    <t>PART</t>
    <phoneticPr fontId="1" type="noConversion"/>
  </si>
  <si>
    <t>Kstar</t>
    <phoneticPr fontId="1" type="noConversion"/>
  </si>
  <si>
    <t>Bayesnet</t>
    <phoneticPr fontId="1" type="noConversion"/>
  </si>
  <si>
    <t>S-K‘ff</t>
    <phoneticPr fontId="1" type="noConversion"/>
  </si>
  <si>
    <t>NA</t>
    <phoneticPr fontId="1" type="noConversion"/>
  </si>
  <si>
    <t>0.137,N</t>
    <phoneticPr fontId="1" type="noConversion"/>
  </si>
  <si>
    <t>0.171,N</t>
    <phoneticPr fontId="1" type="noConversion"/>
  </si>
  <si>
    <t>0.132,N</t>
    <phoneticPr fontId="1" type="noConversion"/>
  </si>
  <si>
    <t>0.138,N</t>
    <phoneticPr fontId="1" type="noConversion"/>
  </si>
  <si>
    <t>0.298,S</t>
    <phoneticPr fontId="1" type="noConversion"/>
  </si>
  <si>
    <t>0.153,N</t>
    <phoneticPr fontId="1" type="noConversion"/>
  </si>
  <si>
    <t>0.164,N</t>
    <phoneticPr fontId="1" type="noConversion"/>
  </si>
  <si>
    <t>0.166,N</t>
    <phoneticPr fontId="1" type="noConversion"/>
  </si>
  <si>
    <t>0.106,N</t>
    <phoneticPr fontId="1" type="noConversion"/>
  </si>
  <si>
    <t>0.431,S</t>
    <phoneticPr fontId="1" type="noConversion"/>
  </si>
  <si>
    <t>0.006,N</t>
    <phoneticPr fontId="1" type="noConversion"/>
  </si>
  <si>
    <t>0.092,N</t>
    <phoneticPr fontId="1" type="noConversion"/>
  </si>
  <si>
    <t>0.046,N</t>
    <phoneticPr fontId="1" type="noConversion"/>
  </si>
  <si>
    <t>0.137,N</t>
    <phoneticPr fontId="1" type="noConversion"/>
  </si>
  <si>
    <t>0.023,N</t>
    <phoneticPr fontId="1" type="noConversion"/>
  </si>
  <si>
    <t>0.042,N</t>
    <phoneticPr fontId="1" type="noConversion"/>
  </si>
  <si>
    <t>0.107,N</t>
    <phoneticPr fontId="1" type="noConversion"/>
  </si>
  <si>
    <t>0.226,S</t>
    <phoneticPr fontId="1" type="noConversion"/>
  </si>
  <si>
    <t>0.356,S</t>
    <phoneticPr fontId="1" type="noConversion"/>
  </si>
  <si>
    <t>0.105,N</t>
    <phoneticPr fontId="1" type="noConversion"/>
  </si>
  <si>
    <t>0.438,S</t>
    <phoneticPr fontId="1" type="noConversion"/>
  </si>
  <si>
    <t>0.114,N</t>
    <phoneticPr fontId="1" type="noConversion"/>
  </si>
  <si>
    <t>0.818,L</t>
    <phoneticPr fontId="1" type="noConversion"/>
  </si>
  <si>
    <t>S.K.'diff</t>
  </si>
  <si>
    <t>0.048,N</t>
    <phoneticPr fontId="1" type="noConversion"/>
  </si>
  <si>
    <t>0.262,S</t>
    <phoneticPr fontId="1" type="noConversion"/>
  </si>
  <si>
    <t>0.186,N</t>
    <phoneticPr fontId="1" type="noConversion"/>
  </si>
  <si>
    <t>0.792,M</t>
    <phoneticPr fontId="1" type="noConversion"/>
  </si>
  <si>
    <t>0.645,M</t>
    <phoneticPr fontId="1" type="noConversion"/>
  </si>
  <si>
    <t>0.271,S</t>
    <phoneticPr fontId="1" type="noConversion"/>
  </si>
  <si>
    <t>0.886,L</t>
    <phoneticPr fontId="1" type="noConversion"/>
  </si>
  <si>
    <t>0.414,S</t>
    <phoneticPr fontId="1" type="noConversion"/>
  </si>
  <si>
    <t>0.311,S</t>
    <phoneticPr fontId="1" type="noConversion"/>
  </si>
  <si>
    <t>1.323,L</t>
    <phoneticPr fontId="1" type="noConversion"/>
  </si>
  <si>
    <t>1.089,L</t>
    <phoneticPr fontId="1" type="noConversion"/>
  </si>
  <si>
    <t>1.890,L</t>
    <phoneticPr fontId="1" type="noConversion"/>
  </si>
  <si>
    <t>0.289,S</t>
    <phoneticPr fontId="1" type="noConversion"/>
  </si>
  <si>
    <t>0.834,L</t>
    <phoneticPr fontId="1" type="noConversion"/>
  </si>
  <si>
    <t>0.380,S</t>
    <phoneticPr fontId="1" type="noConversion"/>
  </si>
  <si>
    <t>0.154,N</t>
    <phoneticPr fontId="1" type="noConversion"/>
  </si>
  <si>
    <t>0.578,M</t>
    <phoneticPr fontId="1" type="noConversion"/>
  </si>
  <si>
    <t>0.252,S</t>
    <phoneticPr fontId="1" type="noConversion"/>
  </si>
  <si>
    <t>0.068,N</t>
    <phoneticPr fontId="1" type="noConversion"/>
  </si>
  <si>
    <t>0.328,S</t>
    <phoneticPr fontId="1" type="noConversion"/>
  </si>
  <si>
    <t>0.178,N</t>
    <phoneticPr fontId="1" type="noConversion"/>
  </si>
  <si>
    <t>0.569,M</t>
    <phoneticPr fontId="1" type="noConversion"/>
  </si>
  <si>
    <t>0.235,S</t>
    <phoneticPr fontId="1" type="noConversion"/>
  </si>
  <si>
    <t>0.132,N</t>
    <phoneticPr fontId="1" type="noConversion"/>
  </si>
  <si>
    <t>0.561,M</t>
    <phoneticPr fontId="1" type="noConversion"/>
  </si>
  <si>
    <t>0.073,N</t>
    <phoneticPr fontId="1" type="noConversion"/>
  </si>
  <si>
    <t>FPR</t>
  </si>
  <si>
    <t>F-m</t>
  </si>
  <si>
    <t>AUC</t>
  </si>
  <si>
    <t>ant1.6---1.7</t>
  </si>
  <si>
    <t>jedit4.2---4.3</t>
  </si>
  <si>
    <t>log4j1.0--1.1</t>
  </si>
  <si>
    <t>log4j1.1---1.2</t>
  </si>
  <si>
    <t>lucene2.0--2.2</t>
  </si>
  <si>
    <t>lucene2.2---2.4</t>
  </si>
  <si>
    <t>poi1.5---2.0</t>
  </si>
  <si>
    <t>poi2.0---2.5</t>
  </si>
  <si>
    <t>poi2.5---3.0</t>
  </si>
  <si>
    <t>synapse1.0--1.1</t>
  </si>
  <si>
    <t>synapse1.1--1.2</t>
  </si>
  <si>
    <t>xalan2.4---2.5</t>
  </si>
  <si>
    <t>xalan2.5---2.6</t>
  </si>
  <si>
    <t>xalan2.6---2.7</t>
  </si>
  <si>
    <t>ivy1.4--2.0</t>
  </si>
  <si>
    <t>pbeans1--2</t>
  </si>
  <si>
    <t>ISDA</t>
    <phoneticPr fontId="1" type="noConversion"/>
  </si>
  <si>
    <t>ISDA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</si>
</sst>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0"/>
      <color rgb="FF000000"/>
      <name val="Arial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 applyAlignment="1"/>
    <xf numFmtId="0" fontId="0" fillId="0" borderId="0" xfId="0" applyAlignment="1"/>
    <xf numFmtId="0" fontId="3" fillId="3" borderId="0" xfId="2" applyAlignment="1">
      <alignment horizontal="center"/>
    </xf>
    <xf numFmtId="0" fontId="3" fillId="3" borderId="0" xfId="2" applyAlignment="1"/>
    <xf numFmtId="0" fontId="5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0" fillId="5" borderId="0" xfId="0" applyFill="1"/>
    <xf numFmtId="0" fontId="4" fillId="5" borderId="0" xfId="3" applyFill="1" applyAlignment="1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0" fillId="5" borderId="0" xfId="0" applyNumberFormat="1" applyFont="1" applyFill="1" applyBorder="1" applyAlignme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4" xfId="0" applyNumberFormat="1" applyBorder="1" applyAlignment="1">
      <alignment horizontal="left"/>
    </xf>
    <xf numFmtId="176" fontId="0" fillId="0" borderId="4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5" xfId="0" applyNumberFormat="1" applyFont="1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/>
    </xf>
    <xf numFmtId="176" fontId="0" fillId="0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left"/>
    </xf>
    <xf numFmtId="176" fontId="0" fillId="0" borderId="5" xfId="0" applyNumberFormat="1" applyBorder="1" applyAlignment="1">
      <alignment horizontal="left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76" fontId="6" fillId="0" borderId="2" xfId="0" applyNumberFormat="1" applyFont="1" applyFill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176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zoomScaleNormal="100" workbookViewId="0">
      <selection activeCell="L153" sqref="L153"/>
    </sheetView>
  </sheetViews>
  <sheetFormatPr defaultRowHeight="14.25" x14ac:dyDescent="0.2"/>
  <cols>
    <col min="1" max="1" width="20" customWidth="1"/>
    <col min="2" max="2" width="10.125" customWidth="1"/>
    <col min="12" max="12" width="21.5" customWidth="1"/>
    <col min="13" max="13" width="9.375" customWidth="1"/>
  </cols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 x14ac:dyDescent="0.2">
      <c r="A2" s="60" t="s">
        <v>159</v>
      </c>
      <c r="B2" s="2" t="s">
        <v>46</v>
      </c>
      <c r="C2">
        <v>0.74939999999999996</v>
      </c>
      <c r="D2">
        <v>0.39651999999999998</v>
      </c>
      <c r="E2">
        <v>0.74985000000000002</v>
      </c>
      <c r="F2">
        <v>0.74939999999999996</v>
      </c>
      <c r="G2">
        <v>0.74933000000000005</v>
      </c>
      <c r="H2">
        <v>0.35299000000000003</v>
      </c>
      <c r="I2">
        <v>0.67635000000000001</v>
      </c>
      <c r="J2">
        <v>0.70606999999999998</v>
      </c>
      <c r="L2" s="60" t="s">
        <v>160</v>
      </c>
      <c r="M2" s="2" t="s">
        <v>46</v>
      </c>
      <c r="N2">
        <v>0.81780999999999904</v>
      </c>
      <c r="O2">
        <v>0.22858999999999999</v>
      </c>
      <c r="P2">
        <v>0.83125000000000004</v>
      </c>
      <c r="Q2">
        <v>0.81780999999999904</v>
      </c>
      <c r="R2">
        <v>0.82237000000000005</v>
      </c>
      <c r="S2">
        <v>0.55955999999999995</v>
      </c>
      <c r="T2">
        <v>0.83328000000000002</v>
      </c>
      <c r="U2">
        <v>0.84746999999999895</v>
      </c>
    </row>
    <row r="3" spans="1:21" x14ac:dyDescent="0.2">
      <c r="A3" s="60"/>
      <c r="B3" s="2" t="s">
        <v>48</v>
      </c>
      <c r="C3" s="9">
        <v>0.76968000000000003</v>
      </c>
      <c r="D3" s="9">
        <v>0.43026999999999999</v>
      </c>
      <c r="E3" s="9">
        <v>0.77081999999999995</v>
      </c>
      <c r="F3" s="9">
        <v>0.76968000000000003</v>
      </c>
      <c r="G3" s="9">
        <v>0.77015</v>
      </c>
      <c r="H3" s="9">
        <v>0.33811000000000002</v>
      </c>
      <c r="I3" s="9">
        <v>0.67034000000000005</v>
      </c>
      <c r="J3" s="9">
        <v>0.73314000000000001</v>
      </c>
      <c r="L3" s="60"/>
      <c r="M3" s="2" t="s">
        <v>48</v>
      </c>
      <c r="N3">
        <v>0.74885999999999997</v>
      </c>
      <c r="O3">
        <v>0.29574</v>
      </c>
      <c r="P3">
        <v>0.79759999999999998</v>
      </c>
      <c r="Q3">
        <v>0.74885999999999997</v>
      </c>
      <c r="R3">
        <v>0.76429000000000102</v>
      </c>
      <c r="S3">
        <v>0.3997</v>
      </c>
      <c r="T3">
        <v>0.80430999999999997</v>
      </c>
      <c r="U3">
        <v>0.83994000000000002</v>
      </c>
    </row>
    <row r="4" spans="1:21" x14ac:dyDescent="0.2">
      <c r="A4" s="60"/>
      <c r="B4" s="2" t="s">
        <v>49</v>
      </c>
      <c r="C4" s="9">
        <v>0.83137000000000005</v>
      </c>
      <c r="D4" s="9">
        <v>0.54305000000000003</v>
      </c>
      <c r="E4" s="9">
        <v>0.8367</v>
      </c>
      <c r="F4" s="9">
        <v>0.83137000000000005</v>
      </c>
      <c r="G4" s="9">
        <v>0.83377000000000001</v>
      </c>
      <c r="H4" s="9">
        <v>0.28070000000000001</v>
      </c>
      <c r="I4" s="9">
        <v>0.64414000000000005</v>
      </c>
      <c r="J4" s="9">
        <v>0.81472</v>
      </c>
      <c r="L4" s="60"/>
      <c r="M4" s="2" t="s">
        <v>49</v>
      </c>
      <c r="N4" s="9">
        <v>0.80940000000000001</v>
      </c>
      <c r="O4" s="9">
        <v>0.34143000000000001</v>
      </c>
      <c r="P4" s="9">
        <v>0.86324999999999996</v>
      </c>
      <c r="Q4" s="9">
        <v>0.80940000000000001</v>
      </c>
      <c r="R4" s="9">
        <v>0.82928999999999997</v>
      </c>
      <c r="S4" s="9">
        <v>0.37792999999999999</v>
      </c>
      <c r="T4" s="9">
        <v>0.828599999999999</v>
      </c>
      <c r="U4" s="9">
        <v>0.89827999999999997</v>
      </c>
    </row>
    <row r="5" spans="1:21" x14ac:dyDescent="0.2">
      <c r="A5" s="60"/>
      <c r="B5" s="2" t="s">
        <v>17</v>
      </c>
      <c r="C5" s="9">
        <v>0.96449999999999902</v>
      </c>
      <c r="D5" s="9">
        <v>0.66798000000000002</v>
      </c>
      <c r="E5" s="9">
        <v>0.96826999999999896</v>
      </c>
      <c r="F5" s="9">
        <v>0.96449999999999902</v>
      </c>
      <c r="G5" s="9">
        <v>0.96631</v>
      </c>
      <c r="H5" s="9">
        <v>0.27309</v>
      </c>
      <c r="I5" s="9">
        <v>0.64832000000000001</v>
      </c>
      <c r="J5" s="9">
        <v>0.96450999999999898</v>
      </c>
      <c r="L5" s="60"/>
      <c r="M5" s="2" t="s">
        <v>17</v>
      </c>
      <c r="N5" s="9">
        <v>0.92696000000000001</v>
      </c>
      <c r="O5" s="9">
        <v>0.86956999999999995</v>
      </c>
      <c r="P5" s="9">
        <v>0.95814999999999895</v>
      </c>
      <c r="Q5" s="9">
        <v>0.92696000000000001</v>
      </c>
      <c r="R5" s="9">
        <v>0.94177999999999995</v>
      </c>
      <c r="S5" s="9">
        <v>3.6819999999999999E-2</v>
      </c>
      <c r="T5" s="9">
        <v>0.74912000000000001</v>
      </c>
      <c r="U5" s="9">
        <v>0.96884999999999999</v>
      </c>
    </row>
    <row r="6" spans="1:21" x14ac:dyDescent="0.2">
      <c r="A6" s="60"/>
      <c r="B6" s="2" t="s">
        <v>50</v>
      </c>
      <c r="C6" s="9">
        <v>0.68159999999999998</v>
      </c>
      <c r="D6" s="9">
        <v>0.33710000000000001</v>
      </c>
      <c r="E6" s="9">
        <v>0.68371999999999999</v>
      </c>
      <c r="F6" s="9">
        <v>0.68159999999999998</v>
      </c>
      <c r="G6" s="9">
        <v>0.68205000000000005</v>
      </c>
      <c r="H6" s="9">
        <v>0.34333000000000002</v>
      </c>
      <c r="I6" s="9">
        <v>0.67227000000000003</v>
      </c>
      <c r="J6" s="9">
        <v>0.63007000000000002</v>
      </c>
      <c r="L6" s="60"/>
      <c r="M6" s="2" t="s">
        <v>50</v>
      </c>
      <c r="N6" s="9">
        <v>0.69659000000000004</v>
      </c>
      <c r="O6" s="9">
        <v>0.31819999999999998</v>
      </c>
      <c r="P6" s="9">
        <v>0.69938999999999996</v>
      </c>
      <c r="Q6" s="9">
        <v>0.69659000000000004</v>
      </c>
      <c r="R6" s="9">
        <v>0.69762999999999997</v>
      </c>
      <c r="S6" s="9">
        <v>0.37589</v>
      </c>
      <c r="T6" s="9">
        <v>0.75570999999999999</v>
      </c>
      <c r="U6" s="9">
        <v>0.75541000000000003</v>
      </c>
    </row>
    <row r="7" spans="1:21" x14ac:dyDescent="0.2">
      <c r="A7" s="60"/>
      <c r="B7" s="2" t="s">
        <v>51</v>
      </c>
      <c r="C7" s="9">
        <v>0.83001999999999998</v>
      </c>
      <c r="D7" s="9">
        <v>0.65025999999999995</v>
      </c>
      <c r="E7" s="9">
        <v>0.82987</v>
      </c>
      <c r="F7" s="9">
        <v>0.83001999999999998</v>
      </c>
      <c r="G7" s="9">
        <v>0.82964000000000004</v>
      </c>
      <c r="H7" s="9">
        <v>0.18081</v>
      </c>
      <c r="I7" s="9">
        <v>0.58986000000000005</v>
      </c>
      <c r="J7" s="9">
        <v>0.81462999999999997</v>
      </c>
      <c r="L7" s="60"/>
      <c r="M7" s="2" t="s">
        <v>51</v>
      </c>
      <c r="N7" s="9">
        <v>0.80908999999999998</v>
      </c>
      <c r="O7" s="9">
        <v>0.72352000000000005</v>
      </c>
      <c r="P7" s="9">
        <v>0.80979000000000001</v>
      </c>
      <c r="Q7" s="9">
        <v>0.80908999999999998</v>
      </c>
      <c r="R7" s="9">
        <v>0.80932000000000004</v>
      </c>
      <c r="S7" s="9">
        <v>8.4930000000000005E-2</v>
      </c>
      <c r="T7" s="9">
        <v>0.57982999999999996</v>
      </c>
      <c r="U7" s="9">
        <v>0.81644000000000005</v>
      </c>
    </row>
    <row r="8" spans="1:21" x14ac:dyDescent="0.2">
      <c r="A8" s="60"/>
      <c r="B8" s="2" t="s">
        <v>52</v>
      </c>
      <c r="C8" s="9">
        <v>0.77822999999999998</v>
      </c>
      <c r="D8" s="9">
        <v>0.26608999999999999</v>
      </c>
      <c r="E8" s="9">
        <v>0.77768000000000004</v>
      </c>
      <c r="F8" s="9">
        <v>0.77822999999999998</v>
      </c>
      <c r="G8" s="9">
        <v>0.77768000000000004</v>
      </c>
      <c r="H8" s="9">
        <v>0.51459999999999995</v>
      </c>
      <c r="I8" s="9">
        <v>0.75661999999999996</v>
      </c>
      <c r="J8" s="9">
        <v>0.72053999999999996</v>
      </c>
      <c r="L8" s="60"/>
      <c r="M8" s="2" t="s">
        <v>52</v>
      </c>
      <c r="N8" s="9">
        <v>0.81014000000000097</v>
      </c>
      <c r="O8" s="9">
        <v>0.20537</v>
      </c>
      <c r="P8" s="9">
        <v>0.81503000000000003</v>
      </c>
      <c r="Q8" s="9">
        <v>0.81014000000000097</v>
      </c>
      <c r="R8" s="9">
        <v>0.81168999999999902</v>
      </c>
      <c r="S8" s="9">
        <v>0.59482000000000002</v>
      </c>
      <c r="T8" s="9">
        <v>0.87390999999999996</v>
      </c>
      <c r="U8" s="9">
        <v>0.86677000000000004</v>
      </c>
    </row>
    <row r="9" spans="1:21" x14ac:dyDescent="0.2">
      <c r="A9" s="60"/>
      <c r="B9" s="2" t="s">
        <v>53</v>
      </c>
      <c r="C9" s="9">
        <v>0.75109000000000004</v>
      </c>
      <c r="D9" s="9">
        <v>0.28666999999999998</v>
      </c>
      <c r="E9" s="9">
        <v>0.75192999999999999</v>
      </c>
      <c r="F9" s="9">
        <v>0.75109000000000004</v>
      </c>
      <c r="G9" s="9">
        <v>0.75124999999999997</v>
      </c>
      <c r="H9" s="9">
        <v>0.46389999999999998</v>
      </c>
      <c r="I9" s="9">
        <v>0.73221000000000003</v>
      </c>
      <c r="J9" s="9">
        <v>0.69455999999999996</v>
      </c>
      <c r="L9" s="60"/>
      <c r="M9" s="2" t="s">
        <v>53</v>
      </c>
      <c r="N9" s="9">
        <v>0.79008999999999996</v>
      </c>
      <c r="O9" s="9">
        <v>0.19167000000000001</v>
      </c>
      <c r="P9" s="9">
        <v>0.80918999999999996</v>
      </c>
      <c r="Q9" s="9">
        <v>0.79008999999999996</v>
      </c>
      <c r="R9" s="9">
        <v>0.79357999999999995</v>
      </c>
      <c r="S9" s="9">
        <v>0.57859000000000005</v>
      </c>
      <c r="T9" s="9">
        <v>0.86456</v>
      </c>
      <c r="U9" s="9">
        <v>0.85038000000000002</v>
      </c>
    </row>
    <row r="10" spans="1:21" x14ac:dyDescent="0.2">
      <c r="A10" s="60"/>
      <c r="B10" s="2" t="s">
        <v>54</v>
      </c>
      <c r="C10" s="9">
        <v>0.77529999999999999</v>
      </c>
      <c r="D10" s="9">
        <v>0.36610999999999999</v>
      </c>
      <c r="E10" s="9">
        <v>0.77707999999999999</v>
      </c>
      <c r="F10" s="9">
        <v>0.77529999999999999</v>
      </c>
      <c r="G10" s="9">
        <v>0.77563000000000004</v>
      </c>
      <c r="H10" s="9">
        <v>0.40751999999999999</v>
      </c>
      <c r="I10" s="9">
        <v>0.70447000000000004</v>
      </c>
      <c r="J10" s="9">
        <v>0.73231999999999997</v>
      </c>
      <c r="L10" s="60"/>
      <c r="M10" s="2" t="s">
        <v>54</v>
      </c>
      <c r="N10" s="9">
        <v>0.83691000000000004</v>
      </c>
      <c r="O10" s="9">
        <v>0.21429999999999999</v>
      </c>
      <c r="P10" s="9">
        <v>0.84815999999999903</v>
      </c>
      <c r="Q10" s="9">
        <v>0.83691000000000004</v>
      </c>
      <c r="R10" s="9">
        <v>0.84086999999999901</v>
      </c>
      <c r="S10" s="9">
        <v>0.59352000000000005</v>
      </c>
      <c r="T10" s="9">
        <v>0.86492000000000002</v>
      </c>
      <c r="U10" s="9">
        <v>0.87990000000000002</v>
      </c>
    </row>
    <row r="11" spans="1:21" x14ac:dyDescent="0.2">
      <c r="A11" s="60"/>
      <c r="B11" s="2" t="s">
        <v>55</v>
      </c>
      <c r="C11" s="9">
        <v>0.74238999999999999</v>
      </c>
      <c r="D11" s="9">
        <v>0.30804999999999999</v>
      </c>
      <c r="E11" s="9">
        <v>0.74621999999999999</v>
      </c>
      <c r="F11" s="9">
        <v>0.74238999999999999</v>
      </c>
      <c r="G11" s="9">
        <v>0.74317999999999995</v>
      </c>
      <c r="H11" s="9">
        <v>0.43253999999999998</v>
      </c>
      <c r="I11" s="9">
        <v>0.71723999999999999</v>
      </c>
      <c r="J11" s="9">
        <v>0.69186000000000003</v>
      </c>
      <c r="L11" s="60"/>
      <c r="M11" s="2" t="s">
        <v>55</v>
      </c>
      <c r="N11" s="9">
        <v>0.805400000000001</v>
      </c>
      <c r="O11" s="9">
        <v>0.27018999999999999</v>
      </c>
      <c r="P11" s="9">
        <v>0.80186000000000002</v>
      </c>
      <c r="Q11" s="9">
        <v>0.805400000000001</v>
      </c>
      <c r="R11" s="9">
        <v>0.80212000000000105</v>
      </c>
      <c r="S11" s="9">
        <v>0.55559999999999898</v>
      </c>
      <c r="T11" s="9">
        <v>0.80623999999999996</v>
      </c>
      <c r="U11" s="9">
        <v>0.82984999999999998</v>
      </c>
    </row>
    <row r="12" spans="1:21" x14ac:dyDescent="0.2">
      <c r="A12" s="60"/>
      <c r="B12" s="2" t="s">
        <v>56</v>
      </c>
      <c r="C12" s="9">
        <v>0.86956999999999995</v>
      </c>
      <c r="D12" s="9">
        <v>0.74045000000000005</v>
      </c>
      <c r="E12" s="9">
        <v>0.87431000000000003</v>
      </c>
      <c r="F12" s="9">
        <v>0.86956999999999995</v>
      </c>
      <c r="G12" s="9">
        <v>0.87161999999999995</v>
      </c>
      <c r="H12" s="9">
        <v>0.12592</v>
      </c>
      <c r="I12" s="9">
        <v>0.56457999999999997</v>
      </c>
      <c r="J12" s="9">
        <v>0.86690999999999896</v>
      </c>
      <c r="L12" s="60"/>
      <c r="M12" s="2" t="s">
        <v>56</v>
      </c>
      <c r="N12" s="9">
        <v>0.88496078431372605</v>
      </c>
      <c r="O12" s="9">
        <v>0.92505882352941105</v>
      </c>
      <c r="P12" s="9">
        <v>0.84719607843137201</v>
      </c>
      <c r="Q12" s="9">
        <v>0.88496078431372605</v>
      </c>
      <c r="R12" s="9">
        <v>0.86570588235294099</v>
      </c>
      <c r="S12" s="9">
        <v>-5.5411764705882403E-2</v>
      </c>
      <c r="T12" s="9">
        <v>0.38380392156862703</v>
      </c>
      <c r="U12" s="9">
        <v>0.83699999999999997</v>
      </c>
    </row>
    <row r="13" spans="1:21" x14ac:dyDescent="0.2">
      <c r="A13" s="60"/>
      <c r="B13" s="2" t="s">
        <v>57</v>
      </c>
      <c r="C13" s="9">
        <v>0.82779999999999998</v>
      </c>
      <c r="D13" s="9">
        <v>0.71220000000000006</v>
      </c>
      <c r="E13" s="9">
        <v>0.83735000000000004</v>
      </c>
      <c r="F13" s="9">
        <v>0.82779999999999998</v>
      </c>
      <c r="G13" s="9">
        <v>0.83204</v>
      </c>
      <c r="H13" s="9">
        <v>0.11051</v>
      </c>
      <c r="I13" s="9">
        <v>0.55784</v>
      </c>
      <c r="J13" s="9">
        <v>0.82935999999999899</v>
      </c>
      <c r="L13" s="60"/>
      <c r="M13" s="2" t="s">
        <v>57</v>
      </c>
      <c r="N13" s="9">
        <v>0.78476000000000001</v>
      </c>
      <c r="O13" s="9">
        <v>0.32529000000000002</v>
      </c>
      <c r="P13" s="9">
        <v>0.88465000000000005</v>
      </c>
      <c r="Q13" s="9">
        <v>0.78476000000000001</v>
      </c>
      <c r="R13" s="9">
        <v>0.82003999999999899</v>
      </c>
      <c r="S13" s="9">
        <v>0.32224000000000003</v>
      </c>
      <c r="T13" s="9">
        <v>0.74267000000000005</v>
      </c>
      <c r="U13" s="9">
        <v>0.87246000000000001</v>
      </c>
    </row>
    <row r="14" spans="1:21" x14ac:dyDescent="0.2">
      <c r="A14" s="60"/>
      <c r="B14" s="2" t="s">
        <v>58</v>
      </c>
      <c r="C14" s="9">
        <v>0.71677999999999997</v>
      </c>
      <c r="D14" s="9">
        <v>0.42352000000000001</v>
      </c>
      <c r="E14" s="9">
        <v>0.72057000000000004</v>
      </c>
      <c r="F14" s="9">
        <v>0.71677999999999997</v>
      </c>
      <c r="G14" s="9">
        <v>0.71792</v>
      </c>
      <c r="H14" s="9">
        <v>0.29049999999999998</v>
      </c>
      <c r="I14" s="9">
        <v>0.64661000000000002</v>
      </c>
      <c r="J14" s="9">
        <v>0.68079000000000001</v>
      </c>
      <c r="L14" s="60"/>
      <c r="M14" s="2" t="s">
        <v>58</v>
      </c>
      <c r="N14" s="9">
        <v>0.72795999999999905</v>
      </c>
      <c r="O14" s="9">
        <v>0.43047000000000002</v>
      </c>
      <c r="P14" s="9">
        <v>0.72458</v>
      </c>
      <c r="Q14" s="9">
        <v>0.72795999999999905</v>
      </c>
      <c r="R14" s="9">
        <v>0.72599999999999998</v>
      </c>
      <c r="S14" s="9">
        <v>0.30160999999999999</v>
      </c>
      <c r="T14" s="9">
        <v>0.73868999999999896</v>
      </c>
      <c r="U14" s="9">
        <v>0.78451000000000004</v>
      </c>
    </row>
    <row r="15" spans="1:21" x14ac:dyDescent="0.2">
      <c r="A15" s="60"/>
      <c r="B15" s="2" t="s">
        <v>59</v>
      </c>
      <c r="C15" s="9">
        <v>0.69128999999999996</v>
      </c>
      <c r="D15" s="9">
        <v>0.38339000000000001</v>
      </c>
      <c r="E15" s="9">
        <v>0.69160999999999995</v>
      </c>
      <c r="F15" s="9">
        <v>0.69128999999999996</v>
      </c>
      <c r="G15" s="9">
        <v>0.69098999999999999</v>
      </c>
      <c r="H15" s="9">
        <v>0.30836999999999998</v>
      </c>
      <c r="I15" s="9">
        <v>0.65391999999999995</v>
      </c>
      <c r="J15" s="9">
        <v>0.64429999999999998</v>
      </c>
      <c r="L15" s="60"/>
      <c r="M15" s="2" t="s">
        <v>59</v>
      </c>
      <c r="N15" s="9">
        <v>0.73907</v>
      </c>
      <c r="O15" s="9">
        <v>0.31985000000000002</v>
      </c>
      <c r="P15" s="9">
        <v>0.74034</v>
      </c>
      <c r="Q15" s="9">
        <v>0.73907</v>
      </c>
      <c r="R15" s="9">
        <v>0.73965999999999998</v>
      </c>
      <c r="S15" s="9">
        <v>0.41796</v>
      </c>
      <c r="T15" s="9">
        <v>0.74160000000000004</v>
      </c>
      <c r="U15" s="9">
        <v>0.74083999999999905</v>
      </c>
    </row>
    <row r="16" spans="1:21" x14ac:dyDescent="0.2">
      <c r="A16" s="60"/>
      <c r="B16" s="2" t="s">
        <v>41</v>
      </c>
      <c r="C16" s="9">
        <v>0.90805000000000047</v>
      </c>
      <c r="D16" s="9">
        <v>0.67476000000000025</v>
      </c>
      <c r="E16" s="9">
        <v>0.90610000000000046</v>
      </c>
      <c r="F16" s="9">
        <v>0.90805000000000047</v>
      </c>
      <c r="G16" s="9">
        <v>0.90665000000000107</v>
      </c>
      <c r="H16" s="9">
        <v>0.24048999999999993</v>
      </c>
      <c r="I16" s="9">
        <v>0.61668999999999974</v>
      </c>
      <c r="J16" s="9">
        <v>0.89459000000000033</v>
      </c>
      <c r="L16" s="60"/>
      <c r="M16" s="2" t="s">
        <v>41</v>
      </c>
      <c r="N16" s="9">
        <v>0.85095999999999916</v>
      </c>
      <c r="O16" s="9">
        <v>0.50636000000000014</v>
      </c>
      <c r="P16" s="9">
        <v>0.90925</v>
      </c>
      <c r="Q16" s="9">
        <v>0.85095999999999916</v>
      </c>
      <c r="R16" s="9">
        <v>0.87533999999999945</v>
      </c>
      <c r="S16" s="9">
        <v>0.24387999999999999</v>
      </c>
      <c r="T16" s="9">
        <v>0.76436999999999999</v>
      </c>
      <c r="U16" s="9">
        <v>0.9154000000000001</v>
      </c>
    </row>
    <row r="17" spans="1:21" x14ac:dyDescent="0.2">
      <c r="A17" s="60"/>
      <c r="B17" s="2" t="s">
        <v>42</v>
      </c>
      <c r="C17" s="9">
        <v>0.84243999999999974</v>
      </c>
      <c r="D17" s="9">
        <v>0.58533999999999997</v>
      </c>
      <c r="E17" s="9">
        <v>0.84874999999999956</v>
      </c>
      <c r="F17" s="9">
        <v>0.84243999999999974</v>
      </c>
      <c r="G17" s="9">
        <v>0.84536999999999962</v>
      </c>
      <c r="H17" s="9">
        <v>0.24817</v>
      </c>
      <c r="I17" s="9">
        <v>0.62856999999999996</v>
      </c>
      <c r="J17" s="9">
        <v>0.83100999999999969</v>
      </c>
      <c r="L17" s="60"/>
      <c r="M17" s="2" t="s">
        <v>42</v>
      </c>
      <c r="N17" s="9">
        <v>0.828819999999999</v>
      </c>
      <c r="O17" s="9">
        <v>0.33017000000000019</v>
      </c>
      <c r="P17" s="9">
        <v>0.88247000000000009</v>
      </c>
      <c r="Q17" s="9">
        <v>0.828819999999999</v>
      </c>
      <c r="R17" s="9">
        <v>0.84857999999999978</v>
      </c>
      <c r="S17" s="9">
        <v>0.39250999999999991</v>
      </c>
      <c r="T17" s="9">
        <v>0.8095399999999997</v>
      </c>
      <c r="U17" s="9">
        <v>0.89851000000000036</v>
      </c>
    </row>
    <row r="18" spans="1:21" x14ac:dyDescent="0.2">
      <c r="A18" s="60"/>
      <c r="B18" s="2" t="s">
        <v>43</v>
      </c>
      <c r="C18" s="9">
        <v>0.79043000000000019</v>
      </c>
      <c r="D18" s="9">
        <v>0.33231000000000016</v>
      </c>
      <c r="E18" s="9">
        <v>0.80365000000000009</v>
      </c>
      <c r="F18" s="9">
        <v>0.79043000000000019</v>
      </c>
      <c r="G18" s="9">
        <v>0.79344000000000026</v>
      </c>
      <c r="H18" s="9">
        <v>0.44070999999999999</v>
      </c>
      <c r="I18" s="9">
        <v>0.72893999999999992</v>
      </c>
      <c r="J18" s="9">
        <v>0.76573999999999964</v>
      </c>
      <c r="L18" s="60"/>
      <c r="M18" s="2" t="s">
        <v>43</v>
      </c>
      <c r="N18" s="9">
        <v>0.75848000000000038</v>
      </c>
      <c r="O18" s="9">
        <v>0.38517000000000001</v>
      </c>
      <c r="P18" s="9">
        <v>0.77278000000000002</v>
      </c>
      <c r="Q18" s="9">
        <v>0.75848000000000038</v>
      </c>
      <c r="R18" s="9">
        <v>0.76354000000000033</v>
      </c>
      <c r="S18" s="9">
        <v>0.35633000000000004</v>
      </c>
      <c r="T18" s="9">
        <v>0.70300999999999991</v>
      </c>
      <c r="U18" s="9">
        <v>0.76839000000000046</v>
      </c>
    </row>
    <row r="19" spans="1:21" x14ac:dyDescent="0.2">
      <c r="A19" s="60"/>
      <c r="B19" s="2" t="s">
        <v>44</v>
      </c>
      <c r="C19" s="9">
        <v>0.73628000000000016</v>
      </c>
      <c r="D19" s="9">
        <v>0.55045000000000011</v>
      </c>
      <c r="E19" s="9">
        <v>0.74363999999999986</v>
      </c>
      <c r="F19" s="9">
        <v>0.73628000000000016</v>
      </c>
      <c r="G19" s="9">
        <v>0.73832999999999993</v>
      </c>
      <c r="H19" s="9">
        <v>0.18471000000000004</v>
      </c>
      <c r="I19" s="9">
        <v>0.59291000000000005</v>
      </c>
      <c r="J19" s="9">
        <v>0.72189999999999965</v>
      </c>
      <c r="L19" s="60"/>
      <c r="M19" s="2" t="s">
        <v>44</v>
      </c>
      <c r="N19" s="9">
        <v>0.71048000000000056</v>
      </c>
      <c r="O19" s="9">
        <v>0.76089000000000018</v>
      </c>
      <c r="P19" s="9">
        <v>0.66264000000000056</v>
      </c>
      <c r="Q19" s="9">
        <v>0.71048000000000056</v>
      </c>
      <c r="R19" s="9">
        <v>0.68448000000000053</v>
      </c>
      <c r="S19" s="9">
        <v>-6.4100000000000018E-2</v>
      </c>
      <c r="T19" s="9">
        <v>0.44502999999999998</v>
      </c>
      <c r="U19" s="9">
        <v>0.66017999999999999</v>
      </c>
    </row>
    <row r="20" spans="1:21" x14ac:dyDescent="0.2">
      <c r="A20" s="60"/>
      <c r="B20" s="2" t="s">
        <v>60</v>
      </c>
      <c r="C20" s="9">
        <v>0.80015000000000003</v>
      </c>
      <c r="D20" s="9">
        <v>0.56864999999999999</v>
      </c>
      <c r="E20" s="9">
        <v>0.80137999999999998</v>
      </c>
      <c r="F20" s="9">
        <v>0.80015000000000003</v>
      </c>
      <c r="G20" s="9">
        <v>0.80067999999999995</v>
      </c>
      <c r="H20" s="9">
        <v>0.23011000000000001</v>
      </c>
      <c r="I20" s="9">
        <v>0.61577999999999999</v>
      </c>
      <c r="J20" s="9">
        <v>0.77902000000000005</v>
      </c>
      <c r="L20" s="60"/>
      <c r="M20" s="2" t="s">
        <v>60</v>
      </c>
      <c r="N20" s="9">
        <v>0.74560999999999999</v>
      </c>
      <c r="O20" s="9">
        <v>0.31326999999999999</v>
      </c>
      <c r="P20" s="9">
        <v>0.83792</v>
      </c>
      <c r="Q20" s="9">
        <v>0.74560999999999999</v>
      </c>
      <c r="R20" s="9">
        <v>0.77569999999999995</v>
      </c>
      <c r="S20" s="9">
        <v>0.33648</v>
      </c>
      <c r="T20" s="9">
        <v>0.80188000000000004</v>
      </c>
      <c r="U20" s="9">
        <v>0.86670000000000003</v>
      </c>
    </row>
    <row r="21" spans="1:21" x14ac:dyDescent="0.2">
      <c r="A21" s="60"/>
      <c r="B21" s="2" t="s">
        <v>61</v>
      </c>
      <c r="C21" s="9">
        <v>0.70186999999999999</v>
      </c>
      <c r="D21" s="9">
        <v>0.29869000000000001</v>
      </c>
      <c r="E21" s="9">
        <v>0.70211000000000001</v>
      </c>
      <c r="F21" s="9">
        <v>0.70186999999999999</v>
      </c>
      <c r="G21" s="9">
        <v>0.70181000000000004</v>
      </c>
      <c r="H21" s="9">
        <v>0.40332000000000001</v>
      </c>
      <c r="I21" s="9">
        <v>0.61577999999999999</v>
      </c>
      <c r="J21" s="9">
        <v>0.64209000000000005</v>
      </c>
      <c r="L21" s="60"/>
      <c r="M21" s="2" t="s">
        <v>61</v>
      </c>
      <c r="N21" s="9">
        <v>0.65444000000000002</v>
      </c>
      <c r="O21" s="9">
        <v>0.34628999999999999</v>
      </c>
      <c r="P21" s="9">
        <v>0.65449000000000002</v>
      </c>
      <c r="Q21" s="9">
        <v>0.65444000000000002</v>
      </c>
      <c r="R21" s="9">
        <v>0.65442</v>
      </c>
      <c r="S21" s="9">
        <v>0.30801000000000001</v>
      </c>
      <c r="T21" s="9">
        <v>0.72243000000000002</v>
      </c>
      <c r="U21" s="9">
        <v>0.70952999999999999</v>
      </c>
    </row>
    <row r="22" spans="1:21" x14ac:dyDescent="0.2">
      <c r="A22" s="60"/>
      <c r="B22" s="2" t="s">
        <v>62</v>
      </c>
      <c r="C22" s="9">
        <v>0.73262000000000005</v>
      </c>
      <c r="D22" s="9">
        <v>0.27073999999999998</v>
      </c>
      <c r="E22" s="9">
        <v>0.73263999999999996</v>
      </c>
      <c r="F22" s="9">
        <v>0.73262000000000005</v>
      </c>
      <c r="G22" s="9">
        <v>0.73246</v>
      </c>
      <c r="H22" s="9">
        <v>0.46243000000000001</v>
      </c>
      <c r="I22" s="9">
        <v>0.72067000000000003</v>
      </c>
      <c r="J22" s="9">
        <v>0.66356000000000004</v>
      </c>
      <c r="L22" s="60"/>
      <c r="M22" s="2" t="s">
        <v>62</v>
      </c>
      <c r="N22" s="9">
        <v>0.76558000000000004</v>
      </c>
      <c r="O22" s="9">
        <v>0.24099999999999999</v>
      </c>
      <c r="P22" s="9">
        <v>0.76561999999999997</v>
      </c>
      <c r="Q22" s="9">
        <v>0.76558000000000004</v>
      </c>
      <c r="R22" s="9">
        <v>0.76490000000000002</v>
      </c>
      <c r="S22" s="9">
        <v>0.52783000000000002</v>
      </c>
      <c r="T22" s="9">
        <v>0.847019999999999</v>
      </c>
      <c r="U22" s="9">
        <v>0.84206999999999999</v>
      </c>
    </row>
    <row r="23" spans="1:21" x14ac:dyDescent="0.2">
      <c r="A23" s="60"/>
      <c r="B23" s="2" t="s">
        <v>63</v>
      </c>
      <c r="C23" s="9">
        <v>0.98855000000000004</v>
      </c>
      <c r="D23" s="9">
        <v>0.42109999999999997</v>
      </c>
      <c r="E23" s="9">
        <v>0.98933000000000004</v>
      </c>
      <c r="F23" s="9">
        <v>0.98855000000000004</v>
      </c>
      <c r="G23" s="9">
        <v>0.98888999999999905</v>
      </c>
      <c r="H23" s="9">
        <v>0.54945999999999995</v>
      </c>
      <c r="I23" s="9">
        <v>0.78366999999999998</v>
      </c>
      <c r="J23" s="9">
        <v>0.98643000000000003</v>
      </c>
      <c r="L23" s="60"/>
      <c r="M23" s="2" t="s">
        <v>63</v>
      </c>
      <c r="N23" s="9">
        <v>0.95574000000000003</v>
      </c>
      <c r="O23" s="9">
        <v>0.20699999999999999</v>
      </c>
      <c r="P23" s="9">
        <v>0.98764999999999903</v>
      </c>
      <c r="Q23" s="9">
        <v>0.95574000000000003</v>
      </c>
      <c r="R23" s="9">
        <v>0.96899000000000002</v>
      </c>
      <c r="S23" s="9">
        <v>0.37191000000000002</v>
      </c>
      <c r="T23" s="9">
        <v>0.83894999999999897</v>
      </c>
      <c r="U23" s="9">
        <v>0.98672000000000004</v>
      </c>
    </row>
    <row r="24" spans="1:21" x14ac:dyDescent="0.2">
      <c r="A24" s="60"/>
      <c r="B24" s="2" t="s">
        <v>64</v>
      </c>
      <c r="C24" s="9">
        <v>0.61040000000000005</v>
      </c>
      <c r="D24" s="9">
        <v>0.39267000000000002</v>
      </c>
      <c r="E24" s="9">
        <v>0.61092000000000002</v>
      </c>
      <c r="F24" s="9">
        <v>0.61040000000000005</v>
      </c>
      <c r="G24" s="9">
        <v>0.60999000000000003</v>
      </c>
      <c r="H24" s="9">
        <v>0.21837000000000001</v>
      </c>
      <c r="I24" s="9">
        <v>0.60885</v>
      </c>
      <c r="J24" s="9">
        <v>0.56893000000000005</v>
      </c>
      <c r="L24" s="60"/>
      <c r="M24" s="2" t="s">
        <v>64</v>
      </c>
      <c r="N24" s="9">
        <v>0.67230999999999996</v>
      </c>
      <c r="O24" s="9">
        <v>0.3357</v>
      </c>
      <c r="P24" s="9">
        <v>0.67203000000000002</v>
      </c>
      <c r="Q24" s="9">
        <v>0.67230999999999996</v>
      </c>
      <c r="R24" s="9">
        <v>0.67076999999999998</v>
      </c>
      <c r="S24" s="9">
        <v>0.34006999999999998</v>
      </c>
      <c r="T24" s="9">
        <v>0.73392999999999997</v>
      </c>
      <c r="U24" s="9">
        <v>0.71562999999999999</v>
      </c>
    </row>
    <row r="25" spans="1:21" x14ac:dyDescent="0.2">
      <c r="A25" s="60"/>
      <c r="B25" s="2" t="s">
        <v>65</v>
      </c>
      <c r="C25" s="9">
        <v>0.61817999999999995</v>
      </c>
      <c r="D25" s="9">
        <v>0.40427999999999997</v>
      </c>
      <c r="E25" s="9">
        <v>0.61868999999999996</v>
      </c>
      <c r="F25" s="9">
        <v>0.61817999999999995</v>
      </c>
      <c r="G25" s="9">
        <v>0.61794000000000004</v>
      </c>
      <c r="H25" s="9">
        <v>0.21412</v>
      </c>
      <c r="I25" s="9">
        <v>0.60697999999999996</v>
      </c>
      <c r="J25" s="9">
        <v>0.57833000000000001</v>
      </c>
      <c r="L25" s="60"/>
      <c r="M25" s="2" t="s">
        <v>65</v>
      </c>
      <c r="N25" s="9">
        <v>0.62534999999999996</v>
      </c>
      <c r="O25" s="9">
        <v>0.34533999999999998</v>
      </c>
      <c r="P25" s="9">
        <v>0.65568000000000004</v>
      </c>
      <c r="Q25" s="9">
        <v>0.62534999999999996</v>
      </c>
      <c r="R25" s="9">
        <v>0.62653000000000003</v>
      </c>
      <c r="S25" s="9">
        <v>0.27815000000000001</v>
      </c>
      <c r="T25" s="9">
        <v>0.66642999999999997</v>
      </c>
      <c r="U25" s="9">
        <v>0.66215999999999997</v>
      </c>
    </row>
    <row r="26" spans="1:21" x14ac:dyDescent="0.2">
      <c r="A26" s="60"/>
      <c r="B26" s="2" t="s">
        <v>66</v>
      </c>
      <c r="C26" s="9">
        <v>0.66083000000000003</v>
      </c>
      <c r="D26" s="9">
        <v>0.36525999999999997</v>
      </c>
      <c r="E26" s="9">
        <v>0.66171000000000002</v>
      </c>
      <c r="F26" s="9">
        <v>0.66083000000000003</v>
      </c>
      <c r="G26" s="9">
        <v>0.66076000000000001</v>
      </c>
      <c r="H26" s="9">
        <v>0.2954</v>
      </c>
      <c r="I26" s="9">
        <v>0.64780000000000004</v>
      </c>
      <c r="J26" s="9">
        <v>0.61197999999999997</v>
      </c>
      <c r="L26" s="60"/>
      <c r="M26" s="2" t="s">
        <v>66</v>
      </c>
      <c r="N26" s="9">
        <v>0.66438000000000097</v>
      </c>
      <c r="O26" s="9">
        <v>0.31900000000000001</v>
      </c>
      <c r="P26" s="9">
        <v>0.68605000000000005</v>
      </c>
      <c r="Q26" s="9">
        <v>0.66438000000000097</v>
      </c>
      <c r="R26" s="9">
        <v>0.66746000000000105</v>
      </c>
      <c r="S26" s="9">
        <v>0.33850999999999998</v>
      </c>
      <c r="T26" s="9">
        <v>0.73931000000000002</v>
      </c>
      <c r="U26" s="9">
        <v>0.73704999999999998</v>
      </c>
    </row>
    <row r="27" spans="1:21" x14ac:dyDescent="0.2">
      <c r="A27" s="2"/>
      <c r="B27" s="2"/>
      <c r="C27" s="9">
        <f t="shared" ref="C27:J27" si="0">AVERAGE(C2:C26)</f>
        <v>0.77475280000000002</v>
      </c>
      <c r="D27" s="9">
        <f t="shared" si="0"/>
        <v>0.45503639999999995</v>
      </c>
      <c r="E27" s="9">
        <f t="shared" si="0"/>
        <v>0.77739599999999986</v>
      </c>
      <c r="F27" s="9">
        <f t="shared" si="0"/>
        <v>0.77475280000000002</v>
      </c>
      <c r="G27" s="9">
        <f t="shared" si="0"/>
        <v>0.77551519999999985</v>
      </c>
      <c r="H27" s="9">
        <f t="shared" si="0"/>
        <v>0.3164072</v>
      </c>
      <c r="I27" s="9">
        <f t="shared" si="0"/>
        <v>0.6560564000000001</v>
      </c>
      <c r="J27" s="9">
        <f t="shared" si="0"/>
        <v>0.74269439999999987</v>
      </c>
      <c r="L27" s="2"/>
      <c r="M27" s="2"/>
      <c r="N27" s="9">
        <f t="shared" ref="N27:U27" si="1">AVERAGE(N2:N26)</f>
        <v>0.77680603137254911</v>
      </c>
      <c r="O27" s="9">
        <f t="shared" si="1"/>
        <v>0.38997755294117648</v>
      </c>
      <c r="P27" s="9">
        <f t="shared" si="1"/>
        <v>0.79668064313725462</v>
      </c>
      <c r="Q27" s="9">
        <f t="shared" si="1"/>
        <v>0.77680603137254911</v>
      </c>
      <c r="R27" s="9">
        <f t="shared" si="1"/>
        <v>0.78260223529411788</v>
      </c>
      <c r="S27" s="9">
        <f t="shared" si="1"/>
        <v>0.34293352941176464</v>
      </c>
      <c r="T27" s="9">
        <f t="shared" si="1"/>
        <v>0.74556575686274473</v>
      </c>
      <c r="U27" s="9">
        <f t="shared" si="1"/>
        <v>0.82201759999999979</v>
      </c>
    </row>
    <row r="29" spans="1:21" x14ac:dyDescent="0.2"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N29" t="s">
        <v>0</v>
      </c>
      <c r="O29" t="s">
        <v>1</v>
      </c>
      <c r="P29" t="s">
        <v>2</v>
      </c>
      <c r="Q29" t="s">
        <v>3</v>
      </c>
      <c r="R29" t="s">
        <v>4</v>
      </c>
      <c r="S29" t="s">
        <v>5</v>
      </c>
      <c r="T29" t="s">
        <v>6</v>
      </c>
      <c r="U29" t="s">
        <v>7</v>
      </c>
    </row>
    <row r="30" spans="1:21" x14ac:dyDescent="0.2">
      <c r="A30" s="60" t="s">
        <v>161</v>
      </c>
      <c r="B30" s="2" t="s">
        <v>46</v>
      </c>
      <c r="C30">
        <v>0.78258000000000005</v>
      </c>
      <c r="D30">
        <v>0.42655999999999999</v>
      </c>
      <c r="E30">
        <v>0.76892000000000005</v>
      </c>
      <c r="F30">
        <v>0.78258000000000005</v>
      </c>
      <c r="G30">
        <v>0.77124000000000004</v>
      </c>
      <c r="H30">
        <v>0.39485999999999999</v>
      </c>
      <c r="I30">
        <v>0.80633999999999995</v>
      </c>
      <c r="J30">
        <v>0.81569999999999998</v>
      </c>
      <c r="L30" s="60" t="s">
        <v>162</v>
      </c>
      <c r="M30" s="2" t="s">
        <v>46</v>
      </c>
      <c r="N30">
        <v>0.76414000000000004</v>
      </c>
      <c r="O30">
        <v>0.40516000000000002</v>
      </c>
      <c r="P30">
        <v>0.75741999999999998</v>
      </c>
      <c r="Q30">
        <v>0.76414000000000004</v>
      </c>
      <c r="R30">
        <v>0.75990999999999997</v>
      </c>
      <c r="S30">
        <v>0.37153000000000003</v>
      </c>
      <c r="T30">
        <v>0.67364999999999997</v>
      </c>
      <c r="U30">
        <v>0.71287</v>
      </c>
    </row>
    <row r="31" spans="1:21" x14ac:dyDescent="0.2">
      <c r="A31" s="60"/>
      <c r="B31" s="2" t="s">
        <v>48</v>
      </c>
      <c r="C31" s="9">
        <v>0.82720000000000005</v>
      </c>
      <c r="D31" s="9">
        <v>0.48398999999999998</v>
      </c>
      <c r="E31" s="9">
        <v>0.81308999999999998</v>
      </c>
      <c r="F31" s="9">
        <v>0.82720000000000005</v>
      </c>
      <c r="G31" s="9">
        <v>0.80774999999999997</v>
      </c>
      <c r="H31" s="9">
        <v>0.43297000000000002</v>
      </c>
      <c r="I31" s="9">
        <v>0.82364000000000004</v>
      </c>
      <c r="J31" s="9">
        <v>0.86392000000000002</v>
      </c>
      <c r="L31" s="60"/>
      <c r="M31" s="2" t="s">
        <v>48</v>
      </c>
      <c r="N31" s="9">
        <v>0.79464999999999997</v>
      </c>
      <c r="O31" s="9">
        <v>0.43430000000000002</v>
      </c>
      <c r="P31" s="9">
        <v>0.78578000000000003</v>
      </c>
      <c r="Q31" s="9">
        <v>0.79464999999999997</v>
      </c>
      <c r="R31" s="9">
        <v>0.78934000000000004</v>
      </c>
      <c r="S31" s="9">
        <v>0.37969999999999998</v>
      </c>
      <c r="T31" s="9">
        <v>0.65497000000000005</v>
      </c>
      <c r="U31" s="9">
        <v>0.72726999999999997</v>
      </c>
    </row>
    <row r="32" spans="1:21" x14ac:dyDescent="0.2">
      <c r="A32" s="60"/>
      <c r="B32" s="2" t="s">
        <v>49</v>
      </c>
      <c r="C32" s="9">
        <v>0.87917999999999996</v>
      </c>
      <c r="D32" s="9">
        <v>0.63514999999999999</v>
      </c>
      <c r="E32" s="9">
        <v>0.85750000000000004</v>
      </c>
      <c r="F32" s="9">
        <v>0.87917999999999996</v>
      </c>
      <c r="G32" s="9">
        <v>0.85960999999999999</v>
      </c>
      <c r="H32" s="9">
        <v>0.34243000000000001</v>
      </c>
      <c r="I32" s="9">
        <v>0.83306999999999998</v>
      </c>
      <c r="J32" s="9">
        <v>0.90430999999999995</v>
      </c>
      <c r="L32" s="60"/>
      <c r="M32" s="2" t="s">
        <v>49</v>
      </c>
      <c r="N32" s="9">
        <v>0.84716000000000002</v>
      </c>
      <c r="O32" s="9">
        <v>0.57955999999999996</v>
      </c>
      <c r="P32" s="9">
        <v>0.83814999999999995</v>
      </c>
      <c r="Q32" s="9">
        <v>0.84716000000000002</v>
      </c>
      <c r="R32" s="9">
        <v>0.84201000000000004</v>
      </c>
      <c r="S32" s="9">
        <v>0.28616000000000003</v>
      </c>
      <c r="T32" s="9">
        <v>0.60599000000000003</v>
      </c>
      <c r="U32" s="9">
        <v>0.79890000000000005</v>
      </c>
    </row>
    <row r="33" spans="1:21" x14ac:dyDescent="0.2">
      <c r="A33" s="60"/>
      <c r="B33" s="2" t="s">
        <v>17</v>
      </c>
      <c r="C33" s="9">
        <v>0.97238999999999898</v>
      </c>
      <c r="D33" s="9">
        <v>0.89077999999999902</v>
      </c>
      <c r="E33" s="9">
        <v>0.96196999999999999</v>
      </c>
      <c r="F33" s="9">
        <v>0.97238999999999898</v>
      </c>
      <c r="G33" s="9">
        <v>0.96653</v>
      </c>
      <c r="H33" s="9">
        <v>0.11644</v>
      </c>
      <c r="I33" s="9">
        <v>0.71533999999999998</v>
      </c>
      <c r="J33" s="9">
        <v>0.97013000000000005</v>
      </c>
      <c r="L33" s="60"/>
      <c r="M33" s="2" t="s">
        <v>17</v>
      </c>
      <c r="N33">
        <v>0.972780219780219</v>
      </c>
      <c r="O33">
        <v>0.97702197802197699</v>
      </c>
      <c r="P33">
        <v>0.95605494505494704</v>
      </c>
      <c r="Q33">
        <v>0.972780219780219</v>
      </c>
      <c r="R33">
        <v>0.96438461538461495</v>
      </c>
      <c r="S33">
        <v>-9.1868131868131902E-3</v>
      </c>
      <c r="T33">
        <v>0.59932967032966999</v>
      </c>
      <c r="U33">
        <v>0.96121978021978005</v>
      </c>
    </row>
    <row r="34" spans="1:21" x14ac:dyDescent="0.2">
      <c r="A34" s="60"/>
      <c r="B34" s="2" t="s">
        <v>50</v>
      </c>
      <c r="C34" s="9">
        <v>0.71414999999999995</v>
      </c>
      <c r="D34" s="9">
        <v>0.32807999999999998</v>
      </c>
      <c r="E34" s="9">
        <v>0.71062999999999998</v>
      </c>
      <c r="F34" s="9">
        <v>0.71414999999999995</v>
      </c>
      <c r="G34" s="9">
        <v>0.71011000000000002</v>
      </c>
      <c r="H34" s="9">
        <v>0.39687</v>
      </c>
      <c r="I34" s="9">
        <v>0.75763000000000003</v>
      </c>
      <c r="J34" s="9">
        <v>0.75173000000000001</v>
      </c>
      <c r="L34" s="60"/>
      <c r="M34" s="2" t="s">
        <v>50</v>
      </c>
      <c r="N34" s="9">
        <v>0.68403999999999998</v>
      </c>
      <c r="O34" s="9">
        <v>0.33718999999999999</v>
      </c>
      <c r="P34" s="9">
        <v>0.68513000000000002</v>
      </c>
      <c r="Q34" s="9">
        <v>0.68403999999999998</v>
      </c>
      <c r="R34" s="9">
        <v>0.68415999999999999</v>
      </c>
      <c r="S34" s="9">
        <v>0.34631000000000001</v>
      </c>
      <c r="T34" s="9">
        <v>0.68039000000000005</v>
      </c>
      <c r="U34" s="9">
        <v>0.65317000000000003</v>
      </c>
    </row>
    <row r="35" spans="1:21" x14ac:dyDescent="0.2">
      <c r="A35" s="60"/>
      <c r="B35" s="2" t="s">
        <v>51</v>
      </c>
      <c r="C35" s="9">
        <v>0.88035000000000097</v>
      </c>
      <c r="D35" s="9">
        <v>0.80466000000000004</v>
      </c>
      <c r="E35" s="9">
        <v>0.84067999999999998</v>
      </c>
      <c r="F35" s="9">
        <v>0.88035000000000097</v>
      </c>
      <c r="G35" s="9">
        <v>0.84287999999999996</v>
      </c>
      <c r="H35" s="9">
        <v>0.16309000000000001</v>
      </c>
      <c r="I35" s="9">
        <v>0.68654000000000004</v>
      </c>
      <c r="J35" s="9">
        <v>0.85562000000000005</v>
      </c>
      <c r="L35" s="60"/>
      <c r="M35" s="2" t="s">
        <v>51</v>
      </c>
      <c r="N35" s="9">
        <v>0.83969000000000005</v>
      </c>
      <c r="O35" s="9">
        <v>0.73236000000000001</v>
      </c>
      <c r="P35" s="9">
        <v>0.81835999999999998</v>
      </c>
      <c r="Q35" s="9">
        <v>0.83969000000000005</v>
      </c>
      <c r="R35" s="9">
        <v>0.827820000000001</v>
      </c>
      <c r="S35" s="9">
        <v>0.12393999999999999</v>
      </c>
      <c r="T35" s="9">
        <v>0.57499</v>
      </c>
      <c r="U35" s="9">
        <v>0.80667999999999995</v>
      </c>
    </row>
    <row r="36" spans="1:21" x14ac:dyDescent="0.2">
      <c r="A36" s="60"/>
      <c r="B36" s="2" t="s">
        <v>52</v>
      </c>
      <c r="C36" s="9">
        <v>0.78724000000000005</v>
      </c>
      <c r="D36" s="9">
        <v>0.26029999999999998</v>
      </c>
      <c r="E36" s="9">
        <v>0.78593000000000002</v>
      </c>
      <c r="F36" s="9">
        <v>0.78724000000000005</v>
      </c>
      <c r="G36" s="9">
        <v>0.78625999999999996</v>
      </c>
      <c r="H36" s="9">
        <v>0.53239000000000003</v>
      </c>
      <c r="I36" s="9">
        <v>0.82169000000000003</v>
      </c>
      <c r="J36" s="9">
        <v>0.79722000000000004</v>
      </c>
      <c r="L36" s="60"/>
      <c r="M36" s="2" t="s">
        <v>52</v>
      </c>
      <c r="N36" s="9">
        <v>0.78613999999999995</v>
      </c>
      <c r="O36" s="9">
        <v>0.25519999999999998</v>
      </c>
      <c r="P36" s="9">
        <v>0.78586999999999996</v>
      </c>
      <c r="Q36" s="9">
        <v>0.78613999999999995</v>
      </c>
      <c r="R36" s="9">
        <v>0.78583999999999998</v>
      </c>
      <c r="S36" s="9">
        <v>0.53258000000000005</v>
      </c>
      <c r="T36" s="9">
        <v>0.77464999999999995</v>
      </c>
      <c r="U36" s="9">
        <v>0.75165999999999999</v>
      </c>
    </row>
    <row r="37" spans="1:21" x14ac:dyDescent="0.2">
      <c r="A37" s="60"/>
      <c r="B37" s="2" t="s">
        <v>53</v>
      </c>
      <c r="C37" s="9">
        <v>0.76439000000000001</v>
      </c>
      <c r="D37" s="9">
        <v>0.28372000000000003</v>
      </c>
      <c r="E37" s="9">
        <v>0.76237999999999995</v>
      </c>
      <c r="F37" s="9">
        <v>0.76439000000000001</v>
      </c>
      <c r="G37" s="9">
        <v>0.76295999999999997</v>
      </c>
      <c r="H37" s="9">
        <v>0.48631000000000002</v>
      </c>
      <c r="I37" s="9">
        <v>0.79498000000000002</v>
      </c>
      <c r="J37" s="9">
        <v>0.76932</v>
      </c>
      <c r="L37" s="60"/>
      <c r="M37" s="2" t="s">
        <v>53</v>
      </c>
      <c r="N37" s="9">
        <v>0.74750000000000005</v>
      </c>
      <c r="O37" s="9">
        <v>0.28954999999999997</v>
      </c>
      <c r="P37" s="9">
        <v>0.74856999999999996</v>
      </c>
      <c r="Q37" s="9">
        <v>0.74750000000000005</v>
      </c>
      <c r="R37" s="9">
        <v>0.74778999999999995</v>
      </c>
      <c r="S37" s="9">
        <v>0.45684000000000002</v>
      </c>
      <c r="T37" s="9">
        <v>0.73138000000000003</v>
      </c>
      <c r="U37" s="9">
        <v>0.70409999999999995</v>
      </c>
    </row>
    <row r="38" spans="1:21" x14ac:dyDescent="0.2">
      <c r="A38" s="60"/>
      <c r="B38" s="2" t="s">
        <v>54</v>
      </c>
      <c r="C38" s="9">
        <v>0.82306000000000001</v>
      </c>
      <c r="D38" s="9">
        <v>0.38906000000000002</v>
      </c>
      <c r="E38" s="9">
        <v>0.81379999999999997</v>
      </c>
      <c r="F38" s="9">
        <v>0.82306000000000001</v>
      </c>
      <c r="G38" s="9">
        <v>0.81200000000000105</v>
      </c>
      <c r="H38" s="9">
        <v>0.49285000000000001</v>
      </c>
      <c r="I38" s="9">
        <v>0.81455999999999995</v>
      </c>
      <c r="J38" s="9">
        <v>0.84560000000000002</v>
      </c>
      <c r="L38" s="60"/>
      <c r="M38" s="2" t="s">
        <v>54</v>
      </c>
      <c r="N38" s="9">
        <v>0.83308000000000004</v>
      </c>
      <c r="O38" s="9">
        <v>0.31485999999999997</v>
      </c>
      <c r="P38" s="9">
        <v>0.82823999999999998</v>
      </c>
      <c r="Q38" s="9">
        <v>0.83308000000000004</v>
      </c>
      <c r="R38" s="9">
        <v>0.82933000000000001</v>
      </c>
      <c r="S38" s="9">
        <v>0.54149999999999998</v>
      </c>
      <c r="T38" s="9">
        <v>0.71716000000000002</v>
      </c>
      <c r="U38" s="9">
        <v>0.75702999999999998</v>
      </c>
    </row>
    <row r="39" spans="1:21" x14ac:dyDescent="0.2">
      <c r="A39" s="60"/>
      <c r="B39" s="2" t="s">
        <v>55</v>
      </c>
      <c r="C39" s="9">
        <v>0.82330999999999899</v>
      </c>
      <c r="D39" s="9">
        <v>0.27987000000000001</v>
      </c>
      <c r="E39" s="9">
        <v>0.82406999999999997</v>
      </c>
      <c r="F39" s="9">
        <v>0.82330999999999899</v>
      </c>
      <c r="G39" s="9">
        <v>0.81569000000000003</v>
      </c>
      <c r="H39" s="9">
        <v>0.59370000000000001</v>
      </c>
      <c r="I39" s="9">
        <v>0.83823999999999999</v>
      </c>
      <c r="J39" s="9">
        <v>0.84816000000000003</v>
      </c>
      <c r="L39" s="60"/>
      <c r="M39" s="2" t="s">
        <v>55</v>
      </c>
      <c r="N39" s="9">
        <v>0.75205999999999995</v>
      </c>
      <c r="O39" s="9">
        <v>0.31002999999999997</v>
      </c>
      <c r="P39" s="9">
        <v>0.75202999999999998</v>
      </c>
      <c r="Q39" s="9">
        <v>0.75205999999999995</v>
      </c>
      <c r="R39" s="9">
        <v>0.75116000000000005</v>
      </c>
      <c r="S39" s="9">
        <v>0.44585000000000002</v>
      </c>
      <c r="T39" s="9">
        <v>0.74053999999999998</v>
      </c>
      <c r="U39" s="9">
        <v>0.73309000000000002</v>
      </c>
    </row>
    <row r="40" spans="1:21" x14ac:dyDescent="0.2">
      <c r="A40" s="60"/>
      <c r="B40" s="2" t="s">
        <v>56</v>
      </c>
      <c r="C40" s="10"/>
      <c r="D40" s="10"/>
      <c r="E40" s="10"/>
      <c r="F40" s="10"/>
      <c r="G40" s="10"/>
      <c r="H40" s="10"/>
      <c r="I40" s="10"/>
      <c r="J40" s="10"/>
      <c r="L40" s="60"/>
      <c r="M40" s="2" t="s">
        <v>56</v>
      </c>
      <c r="N40" s="9">
        <v>0.91076288659793803</v>
      </c>
      <c r="O40" s="9">
        <v>0.85156701030927895</v>
      </c>
      <c r="P40" s="9">
        <v>0.87437113402061795</v>
      </c>
      <c r="Q40" s="9">
        <v>0.91076288659793803</v>
      </c>
      <c r="R40" s="9">
        <v>0.88748453608247502</v>
      </c>
      <c r="S40" s="9">
        <v>0.10134020618556699</v>
      </c>
      <c r="T40" s="9">
        <v>0.52123711340206202</v>
      </c>
      <c r="U40" s="9">
        <v>0.86596907216494801</v>
      </c>
    </row>
    <row r="41" spans="1:21" x14ac:dyDescent="0.2">
      <c r="A41" s="60"/>
      <c r="B41" s="2" t="s">
        <v>57</v>
      </c>
      <c r="C41" s="9">
        <v>0.87848000000000004</v>
      </c>
      <c r="D41" s="9">
        <v>0.85377000000000003</v>
      </c>
      <c r="E41" s="9">
        <v>0.82652999999999999</v>
      </c>
      <c r="F41" s="9">
        <v>0.87848000000000004</v>
      </c>
      <c r="G41" s="9">
        <v>0.84765999999999997</v>
      </c>
      <c r="H41" s="9">
        <v>4.2520000000000002E-2</v>
      </c>
      <c r="I41" s="9">
        <v>0.74485999999999997</v>
      </c>
      <c r="J41" s="9">
        <v>0.88197000000000003</v>
      </c>
      <c r="L41" s="60"/>
      <c r="M41" s="2" t="s">
        <v>57</v>
      </c>
      <c r="N41" s="9">
        <v>0.84667000000000003</v>
      </c>
      <c r="O41" s="9">
        <v>0.78652</v>
      </c>
      <c r="P41" s="9">
        <v>0.82918000000000003</v>
      </c>
      <c r="Q41" s="9">
        <v>0.84667000000000003</v>
      </c>
      <c r="R41" s="9">
        <v>0.83726</v>
      </c>
      <c r="S41" s="9">
        <v>6.6400000000000001E-2</v>
      </c>
      <c r="T41" s="9">
        <v>0.49980999999999998</v>
      </c>
      <c r="U41" s="9">
        <v>0.80954999999999999</v>
      </c>
    </row>
    <row r="42" spans="1:21" x14ac:dyDescent="0.2">
      <c r="A42" s="60"/>
      <c r="B42" s="2" t="s">
        <v>58</v>
      </c>
      <c r="C42" s="9">
        <v>0.79910000000000003</v>
      </c>
      <c r="D42" s="9">
        <v>0.41872999999999999</v>
      </c>
      <c r="E42" s="9">
        <v>0.78803999999999996</v>
      </c>
      <c r="F42" s="9">
        <v>0.79910000000000003</v>
      </c>
      <c r="G42" s="9">
        <v>0.78395000000000103</v>
      </c>
      <c r="H42" s="9">
        <v>0.44474999999999998</v>
      </c>
      <c r="I42" s="9">
        <v>0.75754999999999995</v>
      </c>
      <c r="J42" s="9">
        <v>0.80161000000000004</v>
      </c>
      <c r="L42" s="60"/>
      <c r="M42" s="2" t="s">
        <v>58</v>
      </c>
      <c r="N42" s="9">
        <v>0.74775000000000003</v>
      </c>
      <c r="O42" s="9">
        <v>0.38693</v>
      </c>
      <c r="P42" s="9">
        <v>0.74833000000000005</v>
      </c>
      <c r="Q42" s="9">
        <v>0.74775000000000003</v>
      </c>
      <c r="R42" s="9">
        <v>0.74746999999999997</v>
      </c>
      <c r="S42" s="9">
        <v>0.36131999999999997</v>
      </c>
      <c r="T42" s="9">
        <v>0.71706999999999999</v>
      </c>
      <c r="U42" s="9">
        <v>0.74341999999999897</v>
      </c>
    </row>
    <row r="43" spans="1:21" x14ac:dyDescent="0.2">
      <c r="A43" s="60"/>
      <c r="B43" s="2" t="s">
        <v>59</v>
      </c>
      <c r="C43" s="9">
        <v>0.763710000000001</v>
      </c>
      <c r="D43" s="9">
        <v>0.35854999999999998</v>
      </c>
      <c r="E43" s="9">
        <v>0.75660999999999901</v>
      </c>
      <c r="F43" s="9">
        <v>0.763710000000001</v>
      </c>
      <c r="G43" s="9">
        <v>0.75304000000000004</v>
      </c>
      <c r="H43" s="9">
        <v>0.44379999999999997</v>
      </c>
      <c r="I43" s="9">
        <v>0.77276</v>
      </c>
      <c r="J43" s="9">
        <v>0.77912000000000003</v>
      </c>
      <c r="L43" s="60"/>
      <c r="M43" s="2" t="s">
        <v>59</v>
      </c>
      <c r="N43" s="9">
        <v>0.73307</v>
      </c>
      <c r="O43" s="9">
        <v>0.37206</v>
      </c>
      <c r="P43" s="9">
        <v>0.72519999999999996</v>
      </c>
      <c r="Q43" s="9">
        <v>0.73307</v>
      </c>
      <c r="R43" s="9">
        <v>0.72624999999999995</v>
      </c>
      <c r="S43" s="9">
        <v>0.38030000000000003</v>
      </c>
      <c r="T43" s="9">
        <v>0.65832000000000002</v>
      </c>
      <c r="U43" s="9">
        <v>0.66446000000000005</v>
      </c>
    </row>
    <row r="44" spans="1:21" x14ac:dyDescent="0.2">
      <c r="A44" s="60"/>
      <c r="B44" s="2" t="s">
        <v>41</v>
      </c>
      <c r="C44" s="9">
        <v>0.93047474747474712</v>
      </c>
      <c r="D44" s="9">
        <v>0.80353535353535332</v>
      </c>
      <c r="E44" s="9">
        <v>0.90822222222222271</v>
      </c>
      <c r="F44" s="9">
        <v>0.93047474747474712</v>
      </c>
      <c r="G44" s="9">
        <v>0.91343434343434393</v>
      </c>
      <c r="H44" s="9">
        <v>0.21606060606060598</v>
      </c>
      <c r="I44" s="9">
        <v>0.70080808080808077</v>
      </c>
      <c r="J44" s="9">
        <v>0.91120202020202057</v>
      </c>
      <c r="L44" s="60"/>
      <c r="M44" s="2" t="s">
        <v>41</v>
      </c>
      <c r="N44" s="9">
        <v>0.93422000000000016</v>
      </c>
      <c r="O44" s="9">
        <v>0.62589000000000039</v>
      </c>
      <c r="P44" s="9">
        <v>0.92440000000000022</v>
      </c>
      <c r="Q44" s="9">
        <v>0.93422000000000016</v>
      </c>
      <c r="R44" s="9">
        <v>0.92740000000000056</v>
      </c>
      <c r="S44" s="9">
        <v>0.37689000000000022</v>
      </c>
      <c r="T44" s="9">
        <v>0.63505</v>
      </c>
      <c r="U44" s="9">
        <v>0.89764000000000044</v>
      </c>
    </row>
    <row r="45" spans="1:21" x14ac:dyDescent="0.2">
      <c r="A45" s="60"/>
      <c r="B45" s="2" t="s">
        <v>42</v>
      </c>
      <c r="C45" s="9">
        <v>0.88688999999999996</v>
      </c>
      <c r="D45" s="9">
        <v>0.69033000000000033</v>
      </c>
      <c r="E45" s="9">
        <v>0.86181000000000041</v>
      </c>
      <c r="F45" s="9">
        <v>0.88688999999999996</v>
      </c>
      <c r="G45" s="9">
        <v>0.86695999999999973</v>
      </c>
      <c r="H45" s="9">
        <v>0.28474000000000016</v>
      </c>
      <c r="I45" s="9">
        <v>0.77152000000000021</v>
      </c>
      <c r="J45" s="9">
        <v>0.88360000000000016</v>
      </c>
      <c r="L45" s="60"/>
      <c r="M45" s="2" t="s">
        <v>42</v>
      </c>
      <c r="N45" s="9">
        <v>0.86489000000000049</v>
      </c>
      <c r="O45" s="9">
        <v>0.64262999999999992</v>
      </c>
      <c r="P45" s="9">
        <v>0.85006999999999966</v>
      </c>
      <c r="Q45" s="9">
        <v>0.86489000000000049</v>
      </c>
      <c r="R45" s="9">
        <v>0.85634999999999961</v>
      </c>
      <c r="S45" s="9">
        <v>0.25176999999999999</v>
      </c>
      <c r="T45" s="9">
        <v>0.5893799999999999</v>
      </c>
      <c r="U45" s="9">
        <v>0.81319000000000019</v>
      </c>
    </row>
    <row r="46" spans="1:21" x14ac:dyDescent="0.2">
      <c r="A46" s="60"/>
      <c r="B46" s="2" t="s">
        <v>43</v>
      </c>
      <c r="C46" s="9">
        <v>0.82278000000000062</v>
      </c>
      <c r="D46" s="9">
        <v>0.34480000000000027</v>
      </c>
      <c r="E46" s="9">
        <v>0.82152000000000047</v>
      </c>
      <c r="F46" s="9">
        <v>0.82278000000000062</v>
      </c>
      <c r="G46" s="9">
        <v>0.81910000000000072</v>
      </c>
      <c r="H46" s="9">
        <v>0.49118999999999974</v>
      </c>
      <c r="I46" s="9">
        <v>0.8250599999999999</v>
      </c>
      <c r="J46" s="9">
        <v>0.86399999999999966</v>
      </c>
      <c r="L46" s="60"/>
      <c r="M46" s="2" t="s">
        <v>43</v>
      </c>
      <c r="N46" s="9">
        <v>0.76081000000000043</v>
      </c>
      <c r="O46" s="9">
        <v>0.41358000000000011</v>
      </c>
      <c r="P46" s="9">
        <v>0.76882000000000017</v>
      </c>
      <c r="Q46" s="9">
        <v>0.76081000000000043</v>
      </c>
      <c r="R46" s="9">
        <v>0.76254</v>
      </c>
      <c r="S46" s="9">
        <v>0.34546000000000027</v>
      </c>
      <c r="T46" s="9">
        <v>0.72336999999999985</v>
      </c>
      <c r="U46" s="9">
        <v>0.77367999999999992</v>
      </c>
    </row>
    <row r="47" spans="1:21" x14ac:dyDescent="0.2">
      <c r="A47" s="60"/>
      <c r="B47" s="2" t="s">
        <v>44</v>
      </c>
      <c r="C47" s="9">
        <v>0.81113000000000013</v>
      </c>
      <c r="D47" s="9">
        <v>0.64341000000000048</v>
      </c>
      <c r="E47" s="9">
        <v>0.78813000000000044</v>
      </c>
      <c r="F47" s="9">
        <v>0.81113000000000013</v>
      </c>
      <c r="G47" s="9">
        <v>0.77571000000000057</v>
      </c>
      <c r="H47" s="9">
        <v>0.26730999999999983</v>
      </c>
      <c r="I47" s="9">
        <v>0.75152000000000019</v>
      </c>
      <c r="J47" s="9">
        <v>0.82701000000000024</v>
      </c>
      <c r="L47" s="60"/>
      <c r="M47" s="2" t="s">
        <v>44</v>
      </c>
      <c r="N47" s="9">
        <v>0.71891000000000038</v>
      </c>
      <c r="O47" s="9">
        <v>0.63854999999999973</v>
      </c>
      <c r="P47" s="9">
        <v>0.71223000000000014</v>
      </c>
      <c r="Q47" s="9">
        <v>0.71891000000000038</v>
      </c>
      <c r="R47" s="9">
        <v>0.71446000000000009</v>
      </c>
      <c r="S47" s="9">
        <v>8.6059999999999984E-2</v>
      </c>
      <c r="T47" s="9">
        <v>0.53668999999999989</v>
      </c>
      <c r="U47" s="9">
        <v>0.70028000000000024</v>
      </c>
    </row>
    <row r="48" spans="1:21" x14ac:dyDescent="0.2">
      <c r="A48" s="60"/>
      <c r="B48" s="2" t="s">
        <v>60</v>
      </c>
      <c r="C48" s="9">
        <v>0.85150999999999899</v>
      </c>
      <c r="D48" s="9">
        <v>0.70193000000000005</v>
      </c>
      <c r="E48" s="9">
        <v>0.81777999999999995</v>
      </c>
      <c r="F48" s="9">
        <v>0.85150999999999899</v>
      </c>
      <c r="G48" s="9">
        <v>0.81826999999999905</v>
      </c>
      <c r="H48" s="9">
        <v>0.24596999999999999</v>
      </c>
      <c r="I48" s="9">
        <v>0.76488999999999996</v>
      </c>
      <c r="J48" s="9">
        <v>0.85782000000000003</v>
      </c>
      <c r="L48" s="60"/>
      <c r="M48" s="2" t="s">
        <v>60</v>
      </c>
      <c r="N48" s="9">
        <v>0.82223000000000002</v>
      </c>
      <c r="O48" s="9">
        <v>0.61536000000000002</v>
      </c>
      <c r="P48" s="9">
        <v>0.80354999999999999</v>
      </c>
      <c r="Q48" s="9">
        <v>0.82223000000000002</v>
      </c>
      <c r="R48" s="9">
        <v>0.81118000000000001</v>
      </c>
      <c r="S48" s="9">
        <v>0.23458000000000001</v>
      </c>
      <c r="T48" s="9">
        <v>0.61978999999999995</v>
      </c>
      <c r="U48" s="9">
        <v>0.77381</v>
      </c>
    </row>
    <row r="49" spans="1:21" x14ac:dyDescent="0.2">
      <c r="A49" s="60"/>
      <c r="B49" s="2" t="s">
        <v>61</v>
      </c>
      <c r="C49" s="9">
        <v>0.71597999999999995</v>
      </c>
      <c r="D49" s="9">
        <v>0.28456999999999999</v>
      </c>
      <c r="E49" s="9">
        <v>0.71621000000000001</v>
      </c>
      <c r="F49" s="9">
        <v>0.71597999999999995</v>
      </c>
      <c r="G49" s="9">
        <v>0.71592</v>
      </c>
      <c r="H49" s="9">
        <v>0.43149999999999999</v>
      </c>
      <c r="I49" s="9">
        <v>0.76293</v>
      </c>
      <c r="J49" s="9">
        <v>0.73577000000000004</v>
      </c>
      <c r="L49" s="60"/>
      <c r="M49" s="2" t="s">
        <v>61</v>
      </c>
      <c r="N49" s="9">
        <v>0.70791999999999999</v>
      </c>
      <c r="O49" s="9">
        <v>0.29352</v>
      </c>
      <c r="P49" s="9">
        <v>0.70791999999999999</v>
      </c>
      <c r="Q49" s="9">
        <v>0.70791999999999999</v>
      </c>
      <c r="R49" s="9">
        <v>0.70770999999999995</v>
      </c>
      <c r="S49" s="9">
        <v>0.41482000000000002</v>
      </c>
      <c r="T49" s="9">
        <v>0.71423000000000003</v>
      </c>
      <c r="U49" s="9">
        <v>0.66981999999999997</v>
      </c>
    </row>
    <row r="50" spans="1:21" x14ac:dyDescent="0.2">
      <c r="A50" s="60"/>
      <c r="B50" s="2" t="s">
        <v>62</v>
      </c>
      <c r="C50" s="9">
        <v>0.74822999999999995</v>
      </c>
      <c r="D50" s="9">
        <v>0.25618999999999997</v>
      </c>
      <c r="E50" s="9">
        <v>0.74817</v>
      </c>
      <c r="F50" s="9">
        <v>0.74822999999999995</v>
      </c>
      <c r="G50" s="9">
        <v>0.74789000000000005</v>
      </c>
      <c r="H50" s="9">
        <v>0.49343999999999999</v>
      </c>
      <c r="I50" s="9">
        <v>0.80359000000000103</v>
      </c>
      <c r="J50" s="9">
        <v>0.77459</v>
      </c>
      <c r="L50" s="60"/>
      <c r="M50" s="2" t="s">
        <v>62</v>
      </c>
      <c r="N50" s="9">
        <v>0.75027999999999995</v>
      </c>
      <c r="O50" s="9">
        <v>0.25497999999999998</v>
      </c>
      <c r="P50" s="9">
        <v>0.75004999999999999</v>
      </c>
      <c r="Q50" s="9">
        <v>0.75027999999999995</v>
      </c>
      <c r="R50" s="9">
        <v>0.74980000000000002</v>
      </c>
      <c r="S50" s="9">
        <v>0.49706</v>
      </c>
      <c r="T50" s="9">
        <v>0.74544999999999995</v>
      </c>
      <c r="U50" s="9">
        <v>0.69452000000000003</v>
      </c>
    </row>
    <row r="51" spans="1:21" x14ac:dyDescent="0.2">
      <c r="A51" s="60"/>
      <c r="B51" s="2" t="s">
        <v>63</v>
      </c>
      <c r="C51" s="9">
        <v>0.99192999999999998</v>
      </c>
      <c r="D51" s="9">
        <v>0.45800000000000002</v>
      </c>
      <c r="E51" s="9">
        <v>0.99129999999999896</v>
      </c>
      <c r="F51" s="9">
        <v>0.99192999999999998</v>
      </c>
      <c r="G51" s="9">
        <v>0.99182999999999999</v>
      </c>
      <c r="H51" s="9">
        <v>0.63322999999999996</v>
      </c>
      <c r="I51" s="9">
        <v>0.92403999999999997</v>
      </c>
      <c r="J51" s="9">
        <v>0.99180999999999997</v>
      </c>
      <c r="L51" s="60"/>
      <c r="M51" s="2" t="s">
        <v>63</v>
      </c>
      <c r="N51" s="9">
        <v>0.99138000000000004</v>
      </c>
      <c r="O51" s="9">
        <v>0.44900000000000001</v>
      </c>
      <c r="P51" s="9">
        <v>0.99065999999999899</v>
      </c>
      <c r="Q51" s="9">
        <v>0.99138000000000004</v>
      </c>
      <c r="R51" s="9">
        <v>0.99138000000000004</v>
      </c>
      <c r="S51" s="9">
        <v>0.61446000000000101</v>
      </c>
      <c r="T51" s="9">
        <v>0.81940999999999897</v>
      </c>
      <c r="U51" s="9">
        <v>0.98885000000000001</v>
      </c>
    </row>
    <row r="52" spans="1:21" x14ac:dyDescent="0.2">
      <c r="A52" s="60"/>
      <c r="B52" s="2" t="s">
        <v>64</v>
      </c>
      <c r="C52" s="9">
        <v>0.69262000000000101</v>
      </c>
      <c r="D52" s="9">
        <v>0.31897999999999999</v>
      </c>
      <c r="E52" s="9">
        <v>0.69442000000000004</v>
      </c>
      <c r="F52" s="9">
        <v>0.69262000000000101</v>
      </c>
      <c r="G52" s="9">
        <v>0.68935999999999997</v>
      </c>
      <c r="H52" s="9">
        <v>0.38185999999999998</v>
      </c>
      <c r="I52" s="9">
        <v>0.73743999999999998</v>
      </c>
      <c r="J52" s="9">
        <v>0.72697999999999996</v>
      </c>
      <c r="L52" s="60"/>
      <c r="M52" s="2" t="s">
        <v>64</v>
      </c>
      <c r="N52" s="9">
        <v>0.62963999999999998</v>
      </c>
      <c r="O52" s="9">
        <v>0.37541000000000002</v>
      </c>
      <c r="P52" s="9">
        <v>0.62958999999999998</v>
      </c>
      <c r="Q52" s="9">
        <v>0.62963999999999998</v>
      </c>
      <c r="R52" s="9">
        <v>0.62870000000000004</v>
      </c>
      <c r="S52" s="9">
        <v>0.25558999999999998</v>
      </c>
      <c r="T52" s="9">
        <v>0.60743000000000003</v>
      </c>
      <c r="U52" s="9">
        <v>0.57791999999999999</v>
      </c>
    </row>
    <row r="53" spans="1:21" x14ac:dyDescent="0.2">
      <c r="A53" s="60"/>
      <c r="B53" s="2" t="s">
        <v>65</v>
      </c>
      <c r="C53" s="9">
        <v>0.62578999999999996</v>
      </c>
      <c r="D53" s="9">
        <v>0.40444999999999998</v>
      </c>
      <c r="E53" s="9">
        <v>0.62334000000000001</v>
      </c>
      <c r="F53" s="9">
        <v>0.62578999999999996</v>
      </c>
      <c r="G53" s="9">
        <v>0.62397999999999998</v>
      </c>
      <c r="H53" s="9">
        <v>0.22359999999999999</v>
      </c>
      <c r="I53" s="9">
        <v>0.66666000000000003</v>
      </c>
      <c r="J53" s="9">
        <v>0.65676999999999996</v>
      </c>
      <c r="L53" s="60"/>
      <c r="M53" s="2" t="s">
        <v>65</v>
      </c>
      <c r="N53" s="9">
        <v>0.62360000000000004</v>
      </c>
      <c r="O53" s="9">
        <v>0.39496999999999999</v>
      </c>
      <c r="P53" s="9">
        <v>0.62553000000000003</v>
      </c>
      <c r="Q53" s="9">
        <v>0.62360000000000004</v>
      </c>
      <c r="R53" s="9">
        <v>0.62399000000000004</v>
      </c>
      <c r="S53" s="9">
        <v>0.22819999999999999</v>
      </c>
      <c r="T53" s="9">
        <v>0.63119999999999998</v>
      </c>
      <c r="U53" s="9">
        <v>0.61038000000000003</v>
      </c>
    </row>
    <row r="54" spans="1:21" x14ac:dyDescent="0.2">
      <c r="A54" s="60"/>
      <c r="B54" s="2" t="s">
        <v>66</v>
      </c>
      <c r="C54" s="9">
        <v>0.70758999999999905</v>
      </c>
      <c r="D54" s="9">
        <v>0.32477</v>
      </c>
      <c r="E54" s="9">
        <v>0.70557000000000003</v>
      </c>
      <c r="F54" s="9">
        <v>0.70758999999999905</v>
      </c>
      <c r="G54" s="9">
        <v>0.70615000000000006</v>
      </c>
      <c r="H54" s="9">
        <v>0.38662999999999997</v>
      </c>
      <c r="I54" s="9">
        <v>0.77153000000000005</v>
      </c>
      <c r="J54" s="9">
        <v>0.75509999999999999</v>
      </c>
      <c r="L54" s="60"/>
      <c r="M54" s="2" t="s">
        <v>66</v>
      </c>
      <c r="N54" s="9">
        <v>0.68276000000000003</v>
      </c>
      <c r="O54" s="9">
        <v>0.34436</v>
      </c>
      <c r="P54" s="9">
        <v>0.68269999999999997</v>
      </c>
      <c r="Q54" s="9">
        <v>0.68276000000000003</v>
      </c>
      <c r="R54" s="9">
        <v>0.68240000000000001</v>
      </c>
      <c r="S54" s="9">
        <v>0.33926000000000001</v>
      </c>
      <c r="T54" s="9">
        <v>0.67393000000000003</v>
      </c>
      <c r="U54" s="9">
        <v>0.64395999999999998</v>
      </c>
    </row>
    <row r="55" spans="1:21" x14ac:dyDescent="0.2">
      <c r="A55" s="2"/>
      <c r="B55" s="2"/>
      <c r="C55" s="9">
        <f t="shared" ref="C55:J55" si="2">AVERAGE(C30:C54)</f>
        <v>0.81166936447811444</v>
      </c>
      <c r="D55" s="9">
        <f t="shared" si="2"/>
        <v>0.48517438973063981</v>
      </c>
      <c r="E55" s="9">
        <f t="shared" si="2"/>
        <v>0.79944259259259265</v>
      </c>
      <c r="F55" s="9">
        <f t="shared" si="2"/>
        <v>0.81166936447811444</v>
      </c>
      <c r="G55" s="9">
        <f t="shared" si="2"/>
        <v>0.79951184764309779</v>
      </c>
      <c r="H55" s="9">
        <f t="shared" si="2"/>
        <v>0.37243794191919188</v>
      </c>
      <c r="I55" s="9">
        <f t="shared" si="2"/>
        <v>0.77696617003367008</v>
      </c>
      <c r="J55" s="9">
        <f t="shared" si="2"/>
        <v>0.82787758417508439</v>
      </c>
      <c r="L55" s="2"/>
      <c r="M55" s="2"/>
      <c r="N55" s="9">
        <f t="shared" ref="N55:U55" si="3">AVERAGE(N30:N54)</f>
        <v>0.7898453242551261</v>
      </c>
      <c r="O55" s="9">
        <f t="shared" si="3"/>
        <v>0.48322235953325027</v>
      </c>
      <c r="P55" s="9">
        <f t="shared" si="3"/>
        <v>0.78312824316302254</v>
      </c>
      <c r="Q55" s="9">
        <f t="shared" si="3"/>
        <v>0.7898453242551261</v>
      </c>
      <c r="R55" s="9">
        <f t="shared" si="3"/>
        <v>0.78544476605868363</v>
      </c>
      <c r="S55" s="9">
        <f t="shared" si="3"/>
        <v>0.32114933571995019</v>
      </c>
      <c r="T55" s="9">
        <f t="shared" si="3"/>
        <v>0.65781667134926924</v>
      </c>
      <c r="U55" s="9">
        <f t="shared" si="3"/>
        <v>0.75333755409538905</v>
      </c>
    </row>
    <row r="57" spans="1:21" x14ac:dyDescent="0.2"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N57" t="s">
        <v>0</v>
      </c>
      <c r="O57" t="s">
        <v>1</v>
      </c>
      <c r="P57" t="s">
        <v>2</v>
      </c>
      <c r="Q57" t="s">
        <v>3</v>
      </c>
      <c r="R57" t="s">
        <v>4</v>
      </c>
      <c r="S57" t="s">
        <v>5</v>
      </c>
      <c r="T57" t="s">
        <v>6</v>
      </c>
      <c r="U57" t="s">
        <v>7</v>
      </c>
    </row>
    <row r="58" spans="1:21" x14ac:dyDescent="0.2">
      <c r="A58" s="60" t="s">
        <v>164</v>
      </c>
      <c r="B58" s="2" t="s">
        <v>46</v>
      </c>
      <c r="C58">
        <v>0.80379</v>
      </c>
      <c r="D58">
        <v>0.30066999999999999</v>
      </c>
      <c r="E58">
        <v>0.80600000000000005</v>
      </c>
      <c r="F58">
        <v>0.80379</v>
      </c>
      <c r="G58">
        <v>0.80466000000000004</v>
      </c>
      <c r="H58">
        <v>0.49808000000000002</v>
      </c>
      <c r="I58">
        <v>0.73658000000000001</v>
      </c>
      <c r="J58">
        <v>0.75948000000000004</v>
      </c>
      <c r="L58" s="60" t="s">
        <v>163</v>
      </c>
      <c r="M58" s="2" t="s">
        <v>46</v>
      </c>
      <c r="N58">
        <v>0.79601</v>
      </c>
      <c r="O58">
        <v>0.33306999999999998</v>
      </c>
      <c r="P58">
        <v>0.79423999999999995</v>
      </c>
      <c r="Q58">
        <v>0.79601</v>
      </c>
      <c r="R58">
        <v>0.79491999999999996</v>
      </c>
      <c r="S58">
        <v>0.46772000000000002</v>
      </c>
      <c r="T58">
        <v>0.80408000000000002</v>
      </c>
      <c r="U58">
        <v>0.8175</v>
      </c>
    </row>
    <row r="59" spans="1:21" x14ac:dyDescent="0.2">
      <c r="A59" s="60"/>
      <c r="B59" s="2" t="s">
        <v>48</v>
      </c>
      <c r="C59" s="9">
        <v>0.81806999999999996</v>
      </c>
      <c r="D59" s="9">
        <v>0.42193000000000003</v>
      </c>
      <c r="E59" s="9">
        <v>0.80657000000000001</v>
      </c>
      <c r="F59" s="9">
        <v>0.81806999999999996</v>
      </c>
      <c r="G59" s="9">
        <v>0.80950999999999995</v>
      </c>
      <c r="H59" s="9">
        <v>0.43557000000000001</v>
      </c>
      <c r="I59" s="9">
        <v>0.70443999999999996</v>
      </c>
      <c r="J59" s="9">
        <v>0.77129999999999999</v>
      </c>
      <c r="L59" s="60"/>
      <c r="M59" s="2" t="s">
        <v>48</v>
      </c>
      <c r="N59" s="9">
        <v>0.80889</v>
      </c>
      <c r="O59" s="9">
        <v>0.43583</v>
      </c>
      <c r="P59" s="9">
        <v>0.79681000000000002</v>
      </c>
      <c r="Q59" s="9">
        <v>0.80889</v>
      </c>
      <c r="R59" s="9">
        <v>0.80044000000000004</v>
      </c>
      <c r="S59" s="9">
        <v>0.40833000000000003</v>
      </c>
      <c r="T59" s="9">
        <v>0.80020000000000002</v>
      </c>
      <c r="U59" s="9">
        <v>0.83831</v>
      </c>
    </row>
    <row r="60" spans="1:21" x14ac:dyDescent="0.2">
      <c r="A60" s="60"/>
      <c r="B60" s="2" t="s">
        <v>49</v>
      </c>
      <c r="C60" s="9">
        <v>0.85933000000000004</v>
      </c>
      <c r="D60" s="9">
        <v>0.54296</v>
      </c>
      <c r="E60" s="9">
        <v>0.85050000000000003</v>
      </c>
      <c r="F60" s="9">
        <v>0.85933000000000004</v>
      </c>
      <c r="G60" s="9">
        <v>0.85403999999999902</v>
      </c>
      <c r="H60" s="9">
        <v>0.33981</v>
      </c>
      <c r="I60" s="9">
        <v>0.66634000000000004</v>
      </c>
      <c r="J60" s="9">
        <v>0.83140000000000003</v>
      </c>
      <c r="L60" s="60"/>
      <c r="M60" s="2" t="s">
        <v>49</v>
      </c>
      <c r="N60" s="9">
        <v>0.86340999999999901</v>
      </c>
      <c r="O60" s="9">
        <v>0.65873000000000004</v>
      </c>
      <c r="P60" s="9">
        <v>0.83850000000000002</v>
      </c>
      <c r="Q60" s="9">
        <v>0.86340999999999901</v>
      </c>
      <c r="R60" s="9">
        <v>0.84545999999999899</v>
      </c>
      <c r="S60" s="9">
        <v>0.27143</v>
      </c>
      <c r="T60" s="9">
        <v>0.77331000000000005</v>
      </c>
      <c r="U60" s="9">
        <v>0.87519999999999998</v>
      </c>
    </row>
    <row r="61" spans="1:21" x14ac:dyDescent="0.2">
      <c r="A61" s="60"/>
      <c r="B61" s="2" t="s">
        <v>17</v>
      </c>
      <c r="C61" s="9">
        <v>0.97217999999999904</v>
      </c>
      <c r="D61" s="9">
        <v>0.81868999999999903</v>
      </c>
      <c r="E61" s="9">
        <v>0.96553</v>
      </c>
      <c r="F61" s="9">
        <v>0.97217999999999904</v>
      </c>
      <c r="G61" s="9">
        <v>0.96823000000000004</v>
      </c>
      <c r="H61" s="9">
        <v>0.19988</v>
      </c>
      <c r="I61" s="9">
        <v>0.55062999999999995</v>
      </c>
      <c r="J61" s="9">
        <v>0.96040999999999999</v>
      </c>
      <c r="L61" s="60"/>
      <c r="M61" s="2" t="s">
        <v>17</v>
      </c>
      <c r="N61" s="9">
        <v>0.96929999999999905</v>
      </c>
      <c r="O61" s="9">
        <v>0.883659999999999</v>
      </c>
      <c r="P61" s="9">
        <v>0.96121000000000101</v>
      </c>
      <c r="Q61" s="9">
        <v>0.96929999999999905</v>
      </c>
      <c r="R61" s="9">
        <v>0.96488999999999903</v>
      </c>
      <c r="S61" s="9">
        <v>0.107</v>
      </c>
      <c r="T61" s="9">
        <v>0.55745</v>
      </c>
      <c r="U61" s="9">
        <v>0.95967000000000002</v>
      </c>
    </row>
    <row r="62" spans="1:21" x14ac:dyDescent="0.2">
      <c r="A62" s="60"/>
      <c r="B62" s="2" t="s">
        <v>50</v>
      </c>
      <c r="C62" s="9">
        <v>0.68011999999999995</v>
      </c>
      <c r="D62" s="9">
        <v>0.36530000000000001</v>
      </c>
      <c r="E62" s="9">
        <v>0.67552000000000001</v>
      </c>
      <c r="F62" s="9">
        <v>0.68011999999999995</v>
      </c>
      <c r="G62" s="9">
        <v>0.67535000000000001</v>
      </c>
      <c r="H62" s="9">
        <v>0.32424999999999998</v>
      </c>
      <c r="I62" s="9">
        <v>0.65866000000000002</v>
      </c>
      <c r="J62" s="9">
        <v>0.64564999999999995</v>
      </c>
      <c r="L62" s="60"/>
      <c r="M62" s="2" t="s">
        <v>50</v>
      </c>
      <c r="N62" s="9">
        <v>0.69833000000000001</v>
      </c>
      <c r="O62" s="9">
        <v>0.35969000000000001</v>
      </c>
      <c r="P62" s="9">
        <v>0.69438999999999995</v>
      </c>
      <c r="Q62" s="9">
        <v>0.69833000000000001</v>
      </c>
      <c r="R62" s="9">
        <v>0.68991999999999998</v>
      </c>
      <c r="S62" s="9">
        <v>0.35851</v>
      </c>
      <c r="T62" s="9">
        <v>0.730459999999999</v>
      </c>
      <c r="U62" s="9">
        <v>0.72184000000000004</v>
      </c>
    </row>
    <row r="63" spans="1:21" x14ac:dyDescent="0.2">
      <c r="A63" s="60"/>
      <c r="B63" s="2" t="s">
        <v>51</v>
      </c>
      <c r="C63" s="9">
        <v>0.86872000000000005</v>
      </c>
      <c r="D63" s="9">
        <v>0.81884000000000001</v>
      </c>
      <c r="E63" s="9">
        <v>0.81720999999999999</v>
      </c>
      <c r="F63" s="9">
        <v>0.86872000000000005</v>
      </c>
      <c r="G63" s="9">
        <v>0.83335999999999999</v>
      </c>
      <c r="H63" s="9">
        <v>9.2740000000000003E-2</v>
      </c>
      <c r="I63" s="9">
        <v>0.52583000000000002</v>
      </c>
      <c r="J63" s="9">
        <v>0.80020000000000002</v>
      </c>
      <c r="L63" s="60"/>
      <c r="M63" s="2" t="s">
        <v>51</v>
      </c>
      <c r="N63" s="9">
        <v>0.877440000000001</v>
      </c>
      <c r="O63" s="9">
        <v>0.81650999999999996</v>
      </c>
      <c r="P63" s="9">
        <v>0.83016999999999996</v>
      </c>
      <c r="Q63" s="9">
        <v>0.877440000000001</v>
      </c>
      <c r="R63" s="9">
        <v>0.83894999999999997</v>
      </c>
      <c r="S63" s="9">
        <v>0.13003999999999999</v>
      </c>
      <c r="T63" s="9">
        <v>0.51993999999999996</v>
      </c>
      <c r="U63" s="9">
        <v>0.80034000000000005</v>
      </c>
    </row>
    <row r="64" spans="1:21" x14ac:dyDescent="0.2">
      <c r="A64" s="60"/>
      <c r="B64" s="2" t="s">
        <v>52</v>
      </c>
      <c r="C64" s="9">
        <v>0.78677000000000097</v>
      </c>
      <c r="D64" s="9">
        <v>0.23061000000000001</v>
      </c>
      <c r="E64" s="9">
        <v>0.79300999999999999</v>
      </c>
      <c r="F64" s="9">
        <v>0.78677000000000097</v>
      </c>
      <c r="G64" s="9">
        <v>0.78866000000000003</v>
      </c>
      <c r="H64" s="9">
        <v>0.54659000000000002</v>
      </c>
      <c r="I64" s="9">
        <v>0.79842999999999997</v>
      </c>
      <c r="J64" s="9">
        <v>0.78622000000000003</v>
      </c>
      <c r="L64" s="60"/>
      <c r="M64" s="2" t="s">
        <v>52</v>
      </c>
      <c r="N64" s="9">
        <v>0.79030999999999996</v>
      </c>
      <c r="O64" s="9">
        <v>0.25327</v>
      </c>
      <c r="P64" s="9">
        <v>0.78963000000000005</v>
      </c>
      <c r="Q64" s="9">
        <v>0.79030999999999996</v>
      </c>
      <c r="R64" s="9">
        <v>0.78964000000000001</v>
      </c>
      <c r="S64" s="9">
        <v>0.54054000000000002</v>
      </c>
      <c r="T64" s="9">
        <v>0.865899999999999</v>
      </c>
      <c r="U64" s="9">
        <v>0.86048000000000002</v>
      </c>
    </row>
    <row r="65" spans="1:21" x14ac:dyDescent="0.2">
      <c r="A65" s="60"/>
      <c r="B65" s="2" t="s">
        <v>53</v>
      </c>
      <c r="C65" s="9">
        <v>0.77366000000000001</v>
      </c>
      <c r="D65" s="9">
        <v>0.24268000000000001</v>
      </c>
      <c r="E65" s="9">
        <v>0.77958000000000105</v>
      </c>
      <c r="F65" s="9">
        <v>0.77366000000000001</v>
      </c>
      <c r="G65" s="9">
        <v>0.77549000000000101</v>
      </c>
      <c r="H65" s="9">
        <v>0.52239999999999998</v>
      </c>
      <c r="I65" s="9">
        <v>0.76931000000000005</v>
      </c>
      <c r="J65" s="9">
        <v>0.74785999999999897</v>
      </c>
      <c r="L65" s="60"/>
      <c r="M65" s="2" t="s">
        <v>53</v>
      </c>
      <c r="N65" s="9">
        <v>0.76427</v>
      </c>
      <c r="O65" s="9">
        <v>0.29150999999999999</v>
      </c>
      <c r="P65" s="9">
        <v>0.76112000000000002</v>
      </c>
      <c r="Q65" s="9">
        <v>0.76427</v>
      </c>
      <c r="R65" s="9">
        <v>0.76171</v>
      </c>
      <c r="S65" s="9">
        <v>0.48279</v>
      </c>
      <c r="T65" s="9">
        <v>0.83198000000000005</v>
      </c>
      <c r="U65" s="9">
        <v>0.82001999999999997</v>
      </c>
    </row>
    <row r="66" spans="1:21" x14ac:dyDescent="0.2">
      <c r="A66" s="60"/>
      <c r="B66" s="2" t="s">
        <v>54</v>
      </c>
      <c r="C66" s="9">
        <v>0.88066</v>
      </c>
      <c r="D66" s="9">
        <v>0.20821000000000001</v>
      </c>
      <c r="E66" s="9">
        <v>0.87963000000000002</v>
      </c>
      <c r="F66" s="9">
        <v>0.88066</v>
      </c>
      <c r="G66" s="9">
        <v>0.87975999999999999</v>
      </c>
      <c r="H66" s="9">
        <v>0.68003999999999998</v>
      </c>
      <c r="I66" s="9">
        <v>0.78047</v>
      </c>
      <c r="J66" s="9">
        <v>0.80335999999999996</v>
      </c>
      <c r="L66" s="60"/>
      <c r="M66" s="2" t="s">
        <v>54</v>
      </c>
      <c r="N66" s="9">
        <v>0.86797999999999897</v>
      </c>
      <c r="O66" s="9">
        <v>0.23322000000000001</v>
      </c>
      <c r="P66" s="9">
        <v>0.86626999999999998</v>
      </c>
      <c r="Q66" s="9">
        <v>0.86797999999999897</v>
      </c>
      <c r="R66" s="9">
        <v>0.86673999999999995</v>
      </c>
      <c r="S66" s="9">
        <v>0.64479999999999904</v>
      </c>
      <c r="T66" s="9">
        <v>0.83140999999999998</v>
      </c>
      <c r="U66" s="9">
        <v>0.83942000000000005</v>
      </c>
    </row>
    <row r="67" spans="1:21" x14ac:dyDescent="0.2">
      <c r="A67" s="60"/>
      <c r="B67" s="2" t="s">
        <v>55</v>
      </c>
      <c r="C67" s="9">
        <v>0.79690000000000005</v>
      </c>
      <c r="D67" s="9">
        <v>0.31595000000000001</v>
      </c>
      <c r="E67" s="9">
        <v>0.79556000000000004</v>
      </c>
      <c r="F67" s="9">
        <v>0.79690000000000005</v>
      </c>
      <c r="G67" s="9">
        <v>0.78742999999999996</v>
      </c>
      <c r="H67" s="9">
        <v>0.52947999999999995</v>
      </c>
      <c r="I67" s="9">
        <v>0.71148</v>
      </c>
      <c r="J67" s="9">
        <v>0.72677999999999998</v>
      </c>
      <c r="L67" s="60"/>
      <c r="M67" s="2" t="s">
        <v>55</v>
      </c>
      <c r="N67" s="9">
        <v>0.80101999999999995</v>
      </c>
      <c r="O67" s="9">
        <v>0.30469000000000002</v>
      </c>
      <c r="P67" s="9">
        <v>0.79920000000000002</v>
      </c>
      <c r="Q67" s="9">
        <v>0.80101999999999995</v>
      </c>
      <c r="R67" s="9">
        <v>0.79293999999999998</v>
      </c>
      <c r="S67" s="9">
        <v>0.54017000000000004</v>
      </c>
      <c r="T67" s="9">
        <v>0.75731999999999999</v>
      </c>
      <c r="U67" s="9">
        <v>0.77644999999999997</v>
      </c>
    </row>
    <row r="68" spans="1:21" x14ac:dyDescent="0.2">
      <c r="A68" s="60"/>
      <c r="B68" s="2" t="s">
        <v>56</v>
      </c>
      <c r="C68" s="9">
        <v>0.91642500000000104</v>
      </c>
      <c r="D68" s="9">
        <v>0.89301249999999999</v>
      </c>
      <c r="E68" s="9">
        <v>0.87316249999999995</v>
      </c>
      <c r="F68" s="9">
        <v>0.91642500000000104</v>
      </c>
      <c r="G68" s="9">
        <v>0.88602499999999995</v>
      </c>
      <c r="H68" s="9">
        <v>6.5699999999999995E-2</v>
      </c>
      <c r="I68" s="9">
        <v>0.47854999999999998</v>
      </c>
      <c r="J68" s="9">
        <v>0.855325</v>
      </c>
      <c r="L68" s="60"/>
      <c r="M68" s="2" t="s">
        <v>56</v>
      </c>
      <c r="N68" s="11"/>
      <c r="O68" s="11"/>
      <c r="P68" s="11"/>
      <c r="Q68" s="11"/>
      <c r="R68" s="11"/>
      <c r="S68" s="11"/>
      <c r="T68" s="11"/>
      <c r="U68" s="11"/>
    </row>
    <row r="69" spans="1:21" x14ac:dyDescent="0.2">
      <c r="A69" s="60"/>
      <c r="B69" s="2" t="s">
        <v>57</v>
      </c>
      <c r="C69" s="9">
        <v>0.86858999999999997</v>
      </c>
      <c r="D69" s="9">
        <v>0.82720000000000005</v>
      </c>
      <c r="E69" s="9">
        <v>0.82899999999999996</v>
      </c>
      <c r="F69" s="9">
        <v>0.86858999999999997</v>
      </c>
      <c r="G69" s="9">
        <v>0.84536</v>
      </c>
      <c r="H69" s="9">
        <v>5.8250000000000003E-2</v>
      </c>
      <c r="I69" s="9">
        <v>0.51202000000000003</v>
      </c>
      <c r="J69" s="9">
        <v>0.82188000000000005</v>
      </c>
      <c r="L69" s="60"/>
      <c r="M69" s="2" t="s">
        <v>57</v>
      </c>
      <c r="N69" s="9">
        <v>0.88154736842105297</v>
      </c>
      <c r="O69" s="9">
        <v>0.89022105263158002</v>
      </c>
      <c r="P69" s="9">
        <v>0.81006315789473704</v>
      </c>
      <c r="Q69" s="9">
        <v>0.88154736842105297</v>
      </c>
      <c r="R69" s="9">
        <v>0.84313684210526396</v>
      </c>
      <c r="S69" s="9">
        <v>-2.2031578947368399E-2</v>
      </c>
      <c r="T69" s="9">
        <v>0.55386315789473695</v>
      </c>
      <c r="U69" s="9">
        <v>0.83274736842105201</v>
      </c>
    </row>
    <row r="70" spans="1:21" x14ac:dyDescent="0.2">
      <c r="A70" s="60"/>
      <c r="B70" s="2" t="s">
        <v>58</v>
      </c>
      <c r="C70" s="9">
        <v>0.78878999999999999</v>
      </c>
      <c r="D70" s="9">
        <v>0.38723999999999997</v>
      </c>
      <c r="E70" s="9">
        <v>0.77881</v>
      </c>
      <c r="F70" s="9">
        <v>0.78878999999999999</v>
      </c>
      <c r="G70" s="9">
        <v>0.78065000000000095</v>
      </c>
      <c r="H70" s="9">
        <v>0.43363000000000002</v>
      </c>
      <c r="I70" s="9">
        <v>0.70186999999999999</v>
      </c>
      <c r="J70" s="9">
        <v>0.73865999999999998</v>
      </c>
      <c r="L70" s="60"/>
      <c r="M70" s="2" t="s">
        <v>58</v>
      </c>
      <c r="N70" s="9">
        <v>0.79007000000000005</v>
      </c>
      <c r="O70" s="9">
        <v>0.42763000000000001</v>
      </c>
      <c r="P70" s="9">
        <v>0.77700000000000002</v>
      </c>
      <c r="Q70" s="9">
        <v>0.79007000000000005</v>
      </c>
      <c r="R70" s="9">
        <v>0.77498999999999996</v>
      </c>
      <c r="S70" s="9">
        <v>0.41944999999999999</v>
      </c>
      <c r="T70" s="9">
        <v>0.73051999999999995</v>
      </c>
      <c r="U70" s="9">
        <v>0.77715000000000001</v>
      </c>
    </row>
    <row r="71" spans="1:21" x14ac:dyDescent="0.2">
      <c r="A71" s="60"/>
      <c r="B71" s="2" t="s">
        <v>59</v>
      </c>
      <c r="C71" s="9">
        <v>0.74841999999999997</v>
      </c>
      <c r="D71" s="9">
        <v>0.34943000000000002</v>
      </c>
      <c r="E71" s="9">
        <v>0.74180999999999997</v>
      </c>
      <c r="F71" s="9">
        <v>0.74841999999999997</v>
      </c>
      <c r="G71" s="9">
        <v>0.742559999999999</v>
      </c>
      <c r="H71" s="9">
        <v>0.41764000000000001</v>
      </c>
      <c r="I71" s="9">
        <v>0.70411999999999997</v>
      </c>
      <c r="J71" s="9">
        <v>0.70920000000000005</v>
      </c>
      <c r="L71" s="60"/>
      <c r="M71" s="2" t="s">
        <v>59</v>
      </c>
      <c r="N71" s="9">
        <v>0.73489000000000004</v>
      </c>
      <c r="O71" s="9">
        <v>0.37064999999999998</v>
      </c>
      <c r="P71" s="9">
        <v>0.72675000000000001</v>
      </c>
      <c r="Q71" s="9">
        <v>0.73489000000000004</v>
      </c>
      <c r="R71" s="9">
        <v>0.72797000000000001</v>
      </c>
      <c r="S71" s="9">
        <v>0.38380999999999998</v>
      </c>
      <c r="T71" s="9">
        <v>0.73692999999999997</v>
      </c>
      <c r="U71" s="9">
        <v>0.73714999999999997</v>
      </c>
    </row>
    <row r="72" spans="1:21" x14ac:dyDescent="0.2">
      <c r="A72" s="60"/>
      <c r="B72" s="2" t="s">
        <v>41</v>
      </c>
      <c r="C72" s="9">
        <v>0.92023000000000021</v>
      </c>
      <c r="D72" s="9">
        <v>0.68031000000000008</v>
      </c>
      <c r="E72" s="9">
        <v>0.91082000000000007</v>
      </c>
      <c r="F72" s="9">
        <v>0.92023000000000021</v>
      </c>
      <c r="G72" s="9">
        <v>0.91466000000000081</v>
      </c>
      <c r="H72" s="9">
        <v>0.27545999999999998</v>
      </c>
      <c r="I72" s="9">
        <v>0.60651000000000022</v>
      </c>
      <c r="J72" s="9">
        <v>0.89704000000000039</v>
      </c>
      <c r="L72" s="60"/>
      <c r="M72" s="2" t="s">
        <v>41</v>
      </c>
      <c r="N72" s="9">
        <v>0.94781818181818256</v>
      </c>
      <c r="O72" s="9">
        <v>0.73190909090909162</v>
      </c>
      <c r="P72" s="9">
        <v>0.95081818181818267</v>
      </c>
      <c r="Q72" s="9">
        <v>0.94781818181818256</v>
      </c>
      <c r="R72" s="9">
        <v>0.93163636363636559</v>
      </c>
      <c r="S72" s="9">
        <v>0.44772727272727292</v>
      </c>
      <c r="T72" s="9">
        <v>0.58593939393939376</v>
      </c>
      <c r="U72" s="9">
        <v>0.89890909090909166</v>
      </c>
    </row>
    <row r="73" spans="1:21" x14ac:dyDescent="0.2">
      <c r="A73" s="60"/>
      <c r="B73" s="2" t="s">
        <v>42</v>
      </c>
      <c r="C73" s="9">
        <v>0.87545000000000028</v>
      </c>
      <c r="D73" s="9">
        <v>0.6173200000000002</v>
      </c>
      <c r="E73" s="9">
        <v>0.86038999999999932</v>
      </c>
      <c r="F73" s="9">
        <v>0.87545000000000028</v>
      </c>
      <c r="G73" s="9">
        <v>0.86613999999999958</v>
      </c>
      <c r="H73" s="9">
        <v>0.30006999999999989</v>
      </c>
      <c r="I73" s="9">
        <v>0.63133999999999979</v>
      </c>
      <c r="J73" s="9">
        <v>0.83906999999999954</v>
      </c>
      <c r="L73" s="60"/>
      <c r="M73" s="2" t="s">
        <v>42</v>
      </c>
      <c r="N73" s="9">
        <v>0.88299999999999979</v>
      </c>
      <c r="O73" s="9">
        <v>0.65932999999999975</v>
      </c>
      <c r="P73" s="9">
        <v>0.86116999999999977</v>
      </c>
      <c r="Q73" s="9">
        <v>0.88299999999999979</v>
      </c>
      <c r="R73" s="9">
        <v>0.86758000000000035</v>
      </c>
      <c r="S73" s="9">
        <v>0.2935600000000001</v>
      </c>
      <c r="T73" s="9">
        <v>0.75263999999999998</v>
      </c>
      <c r="U73" s="9">
        <v>0.8799100000000003</v>
      </c>
    </row>
    <row r="74" spans="1:21" x14ac:dyDescent="0.2">
      <c r="A74" s="60"/>
      <c r="B74" s="2" t="s">
        <v>43</v>
      </c>
      <c r="C74" s="9">
        <v>0.68804000000000021</v>
      </c>
      <c r="D74" s="9">
        <v>0.59996999999999989</v>
      </c>
      <c r="E74" s="9">
        <v>0.67479000000000022</v>
      </c>
      <c r="F74" s="9">
        <v>0.68804000000000021</v>
      </c>
      <c r="G74" s="9">
        <v>0.67812999999999934</v>
      </c>
      <c r="H74" s="9">
        <v>8.3920000000000008E-2</v>
      </c>
      <c r="I74" s="9">
        <v>0.54064999999999985</v>
      </c>
      <c r="J74" s="9">
        <v>0.68009000000000031</v>
      </c>
      <c r="L74" s="60"/>
      <c r="M74" s="2" t="s">
        <v>43</v>
      </c>
      <c r="N74" s="9">
        <v>0.73996999999999991</v>
      </c>
      <c r="O74" s="9">
        <v>0.62987000000000037</v>
      </c>
      <c r="P74" s="9">
        <v>0.6953600000000002</v>
      </c>
      <c r="Q74" s="9">
        <v>0.73996999999999991</v>
      </c>
      <c r="R74" s="9">
        <v>0.70793999999999979</v>
      </c>
      <c r="S74" s="9">
        <v>0.13398000000000004</v>
      </c>
      <c r="T74" s="9">
        <v>0.51557999999999993</v>
      </c>
      <c r="U74" s="9">
        <v>0.67514000000000007</v>
      </c>
    </row>
    <row r="75" spans="1:21" x14ac:dyDescent="0.2">
      <c r="A75" s="60"/>
      <c r="B75" s="2" t="s">
        <v>44</v>
      </c>
      <c r="C75" s="9">
        <v>0.77312000000000003</v>
      </c>
      <c r="D75" s="9">
        <v>0.59895000000000043</v>
      </c>
      <c r="E75" s="9">
        <v>0.75066999999999995</v>
      </c>
      <c r="F75" s="9">
        <v>0.77312000000000003</v>
      </c>
      <c r="G75" s="9">
        <v>0.75748000000000015</v>
      </c>
      <c r="H75" s="9">
        <v>0.20172000000000007</v>
      </c>
      <c r="I75" s="9">
        <v>0.54048000000000007</v>
      </c>
      <c r="J75" s="9">
        <v>0.71235000000000004</v>
      </c>
      <c r="L75" s="60"/>
      <c r="M75" s="2" t="s">
        <v>44</v>
      </c>
      <c r="N75" s="9">
        <v>0.7592300000000004</v>
      </c>
      <c r="O75" s="9">
        <v>0.6378299999999999</v>
      </c>
      <c r="P75" s="9">
        <v>0.7325199999999995</v>
      </c>
      <c r="Q75" s="9">
        <v>0.7592300000000004</v>
      </c>
      <c r="R75" s="9">
        <v>0.74164999999999959</v>
      </c>
      <c r="S75" s="9">
        <v>0.14463999999999996</v>
      </c>
      <c r="T75" s="9">
        <v>0.48262000000000005</v>
      </c>
      <c r="U75" s="9">
        <v>0.68011999999999984</v>
      </c>
    </row>
    <row r="76" spans="1:21" x14ac:dyDescent="0.2">
      <c r="A76" s="60"/>
      <c r="B76" s="2" t="s">
        <v>60</v>
      </c>
      <c r="C76" s="9">
        <v>0.83481000000000005</v>
      </c>
      <c r="D76" s="9">
        <v>0.64434000000000002</v>
      </c>
      <c r="E76" s="9">
        <v>0.80671000000000004</v>
      </c>
      <c r="F76" s="9">
        <v>0.83481000000000005</v>
      </c>
      <c r="G76" s="9">
        <v>0.81597999999999904</v>
      </c>
      <c r="H76" s="9">
        <v>0.23916000000000001</v>
      </c>
      <c r="I76" s="9">
        <v>0.60389000000000004</v>
      </c>
      <c r="J76" s="9">
        <v>0.78388999999999998</v>
      </c>
      <c r="L76" s="60"/>
      <c r="M76" s="2" t="s">
        <v>60</v>
      </c>
      <c r="N76" s="9">
        <v>0.82713000000000003</v>
      </c>
      <c r="O76" s="9">
        <v>0.72923000000000004</v>
      </c>
      <c r="P76" s="9">
        <v>0.78286</v>
      </c>
      <c r="Q76" s="9">
        <v>0.82713000000000003</v>
      </c>
      <c r="R76" s="9">
        <v>0.79698999999999998</v>
      </c>
      <c r="S76" s="9">
        <v>0.14158999999999999</v>
      </c>
      <c r="T76" s="9">
        <v>0.74158999999999997</v>
      </c>
      <c r="U76" s="9">
        <v>0.83964000000000005</v>
      </c>
    </row>
    <row r="77" spans="1:21" x14ac:dyDescent="0.2">
      <c r="A77" s="60"/>
      <c r="B77" s="2" t="s">
        <v>61</v>
      </c>
      <c r="C77" s="9">
        <v>0.72846999999999995</v>
      </c>
      <c r="D77" s="9">
        <v>0.27289999999999998</v>
      </c>
      <c r="E77" s="9">
        <v>0.72846999999999995</v>
      </c>
      <c r="F77" s="9">
        <v>0.72846999999999995</v>
      </c>
      <c r="G77" s="9">
        <v>0.72828999999999999</v>
      </c>
      <c r="H77" s="9">
        <v>0.45598</v>
      </c>
      <c r="I77" s="9">
        <v>0.73597000000000001</v>
      </c>
      <c r="J77" s="9">
        <v>0.70254000000000005</v>
      </c>
      <c r="L77" s="60"/>
      <c r="M77" s="2" t="s">
        <v>61</v>
      </c>
      <c r="N77" s="9">
        <v>0.69847999999999999</v>
      </c>
      <c r="O77" s="9">
        <v>0.30031000000000002</v>
      </c>
      <c r="P77" s="9">
        <v>0.70001999999999998</v>
      </c>
      <c r="Q77" s="9">
        <v>0.69847999999999999</v>
      </c>
      <c r="R77" s="9">
        <v>0.69843999999999995</v>
      </c>
      <c r="S77" s="9">
        <v>0.39834000000000003</v>
      </c>
      <c r="T77" s="9">
        <v>0.76124000000000003</v>
      </c>
      <c r="U77" s="9">
        <v>0.74658999999999998</v>
      </c>
    </row>
    <row r="78" spans="1:21" x14ac:dyDescent="0.2">
      <c r="A78" s="60"/>
      <c r="B78" s="2" t="s">
        <v>62</v>
      </c>
      <c r="C78" s="9">
        <v>0.74789000000000005</v>
      </c>
      <c r="D78" s="9">
        <v>0.25952999999999998</v>
      </c>
      <c r="E78" s="9">
        <v>0.74809999999999999</v>
      </c>
      <c r="F78" s="9">
        <v>0.74789000000000005</v>
      </c>
      <c r="G78" s="9">
        <v>0.74689000000000005</v>
      </c>
      <c r="H78" s="9">
        <v>0.49220999999999998</v>
      </c>
      <c r="I78" s="9">
        <v>0.76966999999999997</v>
      </c>
      <c r="J78" s="9">
        <v>0.74253999999999998</v>
      </c>
      <c r="L78" s="60"/>
      <c r="M78" s="2" t="s">
        <v>62</v>
      </c>
      <c r="N78" s="9">
        <v>0.74243999999999999</v>
      </c>
      <c r="O78" s="9">
        <v>0.25951000000000002</v>
      </c>
      <c r="P78" s="9">
        <v>0.74287000000000003</v>
      </c>
      <c r="Q78" s="9">
        <v>0.74243999999999999</v>
      </c>
      <c r="R78" s="9">
        <v>0.74248999999999998</v>
      </c>
      <c r="S78" s="9">
        <v>0.48282000000000003</v>
      </c>
      <c r="T78" s="9">
        <v>0.82926</v>
      </c>
      <c r="U78" s="9">
        <v>0.82608999999999999</v>
      </c>
    </row>
    <row r="79" spans="1:21" x14ac:dyDescent="0.2">
      <c r="A79" s="60"/>
      <c r="B79" s="2" t="s">
        <v>63</v>
      </c>
      <c r="C79" s="9">
        <v>0.99279999999999902</v>
      </c>
      <c r="D79" s="9">
        <v>0.43819999999999998</v>
      </c>
      <c r="E79" s="9">
        <v>0.99278999999999895</v>
      </c>
      <c r="F79" s="9">
        <v>0.99279999999999902</v>
      </c>
      <c r="G79" s="9">
        <v>0.99275999999999898</v>
      </c>
      <c r="H79" s="9">
        <v>0.67893999999999999</v>
      </c>
      <c r="I79" s="9">
        <v>0.72821999999999998</v>
      </c>
      <c r="J79" s="9">
        <v>0.98711000000000004</v>
      </c>
      <c r="L79" s="60"/>
      <c r="M79" s="2" t="s">
        <v>63</v>
      </c>
      <c r="N79" s="9">
        <v>0.98699999999999999</v>
      </c>
      <c r="O79" s="9">
        <v>0.95799999999999996</v>
      </c>
      <c r="P79" s="9">
        <v>0.98033333333333295</v>
      </c>
      <c r="Q79" s="9">
        <v>0.98699999999999999</v>
      </c>
      <c r="R79" s="9">
        <v>0.98166666666666702</v>
      </c>
      <c r="S79" s="9">
        <v>9.6666666666666706E-2</v>
      </c>
      <c r="T79" s="9">
        <v>0.56899999999999995</v>
      </c>
      <c r="U79" s="9">
        <v>0.97899999999999998</v>
      </c>
    </row>
    <row r="80" spans="1:21" x14ac:dyDescent="0.2">
      <c r="A80" s="60"/>
      <c r="B80" s="2" t="s">
        <v>64</v>
      </c>
      <c r="C80" s="9">
        <v>0.67337000000000002</v>
      </c>
      <c r="D80" s="9">
        <v>0.33574999999999999</v>
      </c>
      <c r="E80" s="9">
        <v>0.67405000000000004</v>
      </c>
      <c r="F80" s="9">
        <v>0.67337000000000002</v>
      </c>
      <c r="G80" s="9">
        <v>0.67093999999999998</v>
      </c>
      <c r="H80" s="9">
        <v>0.34268999999999999</v>
      </c>
      <c r="I80" s="9">
        <v>0.67227999999999999</v>
      </c>
      <c r="J80" s="9">
        <v>0.64210999999999996</v>
      </c>
      <c r="L80" s="60"/>
      <c r="M80" s="2" t="s">
        <v>64</v>
      </c>
      <c r="N80" s="9">
        <v>0.69521999999999995</v>
      </c>
      <c r="O80" s="9">
        <v>0.31004999999999999</v>
      </c>
      <c r="P80" s="9">
        <v>0.69520999999999999</v>
      </c>
      <c r="Q80" s="9">
        <v>0.69521999999999995</v>
      </c>
      <c r="R80" s="9">
        <v>0.69450000000000001</v>
      </c>
      <c r="S80" s="9">
        <v>0.38723000000000002</v>
      </c>
      <c r="T80" s="9">
        <v>0.72113000000000005</v>
      </c>
      <c r="U80" s="9">
        <v>0.69162999999999997</v>
      </c>
    </row>
    <row r="81" spans="1:21" x14ac:dyDescent="0.2">
      <c r="A81" s="60"/>
      <c r="B81" s="2" t="s">
        <v>65</v>
      </c>
      <c r="C81" s="9">
        <v>0.62189000000000005</v>
      </c>
      <c r="D81" s="9">
        <v>0.41943000000000003</v>
      </c>
      <c r="E81" s="9">
        <v>0.61653000000000002</v>
      </c>
      <c r="F81" s="9">
        <v>0.62189000000000005</v>
      </c>
      <c r="G81" s="9">
        <v>0.61668999999999996</v>
      </c>
      <c r="H81" s="9">
        <v>0.20816000000000001</v>
      </c>
      <c r="I81" s="9">
        <v>0.60953999999999997</v>
      </c>
      <c r="J81" s="9">
        <v>0.60007999999999995</v>
      </c>
      <c r="L81" s="60"/>
      <c r="M81" s="2" t="s">
        <v>65</v>
      </c>
      <c r="N81" s="9">
        <v>0.62097999999999998</v>
      </c>
      <c r="O81" s="9">
        <v>0.43179000000000001</v>
      </c>
      <c r="P81" s="9">
        <v>0.61299999999999999</v>
      </c>
      <c r="Q81" s="9">
        <v>0.62097999999999998</v>
      </c>
      <c r="R81" s="9">
        <v>0.61178999999999994</v>
      </c>
      <c r="S81" s="9">
        <v>0.19886999999999999</v>
      </c>
      <c r="T81" s="9">
        <v>0.63973999999999998</v>
      </c>
      <c r="U81" s="9">
        <v>0.64292000000000005</v>
      </c>
    </row>
    <row r="82" spans="1:21" x14ac:dyDescent="0.2">
      <c r="A82" s="60"/>
      <c r="B82" s="2" t="s">
        <v>66</v>
      </c>
      <c r="C82" s="9">
        <v>0.70035999999999898</v>
      </c>
      <c r="D82" s="9">
        <v>0.34338999999999997</v>
      </c>
      <c r="E82" s="9">
        <v>0.69677</v>
      </c>
      <c r="F82" s="9">
        <v>0.70035999999999898</v>
      </c>
      <c r="G82" s="9">
        <v>0.69650000000000001</v>
      </c>
      <c r="H82" s="9">
        <v>0.36645</v>
      </c>
      <c r="I82" s="9">
        <v>0.68925000000000003</v>
      </c>
      <c r="J82" s="9">
        <v>0.67266000000000004</v>
      </c>
      <c r="L82" s="60"/>
      <c r="M82" s="2" t="s">
        <v>66</v>
      </c>
      <c r="N82" s="9">
        <v>0.69628999999999897</v>
      </c>
      <c r="O82" s="9">
        <v>0.35160000000000002</v>
      </c>
      <c r="P82" s="9">
        <v>0.69199999999999995</v>
      </c>
      <c r="Q82" s="9">
        <v>0.69628999999999897</v>
      </c>
      <c r="R82" s="9">
        <v>0.69157000000000002</v>
      </c>
      <c r="S82" s="9">
        <v>0.35587999999999997</v>
      </c>
      <c r="T82" s="9">
        <v>0.71311000000000002</v>
      </c>
      <c r="U82" s="9">
        <v>0.70791000000000004</v>
      </c>
    </row>
    <row r="83" spans="1:21" x14ac:dyDescent="0.2">
      <c r="A83" s="2"/>
      <c r="B83" s="2"/>
      <c r="C83" s="9">
        <f t="shared" ref="C83:J83" si="4">AVERAGE(C58:C82)</f>
        <v>0.80475419999999998</v>
      </c>
      <c r="D83" s="9">
        <f t="shared" si="4"/>
        <v>0.47731249999999997</v>
      </c>
      <c r="E83" s="9">
        <f t="shared" si="4"/>
        <v>0.79407930000000004</v>
      </c>
      <c r="F83" s="9">
        <f t="shared" si="4"/>
        <v>0.80475419999999998</v>
      </c>
      <c r="G83" s="9">
        <f t="shared" si="4"/>
        <v>0.79662180000000016</v>
      </c>
      <c r="H83" s="9">
        <f t="shared" si="4"/>
        <v>0.3515528</v>
      </c>
      <c r="I83" s="9">
        <f t="shared" si="4"/>
        <v>0.65706120000000001</v>
      </c>
      <c r="J83" s="9">
        <f t="shared" si="4"/>
        <v>0.76868820000000004</v>
      </c>
      <c r="L83" s="2"/>
      <c r="M83" s="2"/>
      <c r="N83" s="9">
        <f t="shared" ref="N83:U83" si="5">AVERAGE(N58:N82)</f>
        <v>0.80170939792663454</v>
      </c>
      <c r="O83" s="9">
        <f t="shared" si="5"/>
        <v>0.5107545893141946</v>
      </c>
      <c r="P83" s="9">
        <f t="shared" si="5"/>
        <v>0.78714644471026041</v>
      </c>
      <c r="Q83" s="9">
        <f t="shared" si="5"/>
        <v>0.80170939792663454</v>
      </c>
      <c r="R83" s="9">
        <f t="shared" si="5"/>
        <v>0.78991499468367887</v>
      </c>
      <c r="S83" s="9">
        <f t="shared" si="5"/>
        <v>0.3255775983519405</v>
      </c>
      <c r="T83" s="9">
        <f t="shared" si="5"/>
        <v>0.70021718965975543</v>
      </c>
      <c r="U83" s="9">
        <f t="shared" si="5"/>
        <v>0.80100568580542275</v>
      </c>
    </row>
    <row r="85" spans="1:21" x14ac:dyDescent="0.2"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  <c r="J85" t="s">
        <v>7</v>
      </c>
      <c r="N85" t="s">
        <v>0</v>
      </c>
      <c r="O85" t="s">
        <v>1</v>
      </c>
      <c r="P85" t="s">
        <v>2</v>
      </c>
      <c r="Q85" t="s">
        <v>3</v>
      </c>
      <c r="R85" t="s">
        <v>4</v>
      </c>
      <c r="S85" t="s">
        <v>5</v>
      </c>
      <c r="T85" t="s">
        <v>6</v>
      </c>
      <c r="U85" t="s">
        <v>7</v>
      </c>
    </row>
    <row r="86" spans="1:21" x14ac:dyDescent="0.2">
      <c r="A86" s="60" t="s">
        <v>166</v>
      </c>
      <c r="B86" s="2" t="s">
        <v>46</v>
      </c>
      <c r="C86">
        <v>0.75617000000000101</v>
      </c>
      <c r="D86">
        <v>0.39584999999999998</v>
      </c>
      <c r="E86">
        <v>0.75429000000000002</v>
      </c>
      <c r="F86">
        <v>0.75617000000000101</v>
      </c>
      <c r="G86">
        <v>0.75475999999999999</v>
      </c>
      <c r="H86">
        <v>0.36404999999999998</v>
      </c>
      <c r="I86">
        <v>0.71419999999999995</v>
      </c>
      <c r="J86">
        <v>0.74156</v>
      </c>
      <c r="L86" s="60" t="s">
        <v>165</v>
      </c>
      <c r="M86" s="2" t="s">
        <v>46</v>
      </c>
      <c r="N86">
        <v>0.75743000000000005</v>
      </c>
      <c r="O86">
        <v>0.38046000000000002</v>
      </c>
      <c r="P86">
        <v>0.75834999999999997</v>
      </c>
      <c r="Q86">
        <v>0.75743000000000005</v>
      </c>
      <c r="R86">
        <v>0.75783999999999996</v>
      </c>
      <c r="S86">
        <v>0.37530000000000002</v>
      </c>
      <c r="T86">
        <v>0.69145999999999996</v>
      </c>
      <c r="U86">
        <v>0.71869000000000005</v>
      </c>
    </row>
    <row r="87" spans="1:21" x14ac:dyDescent="0.2">
      <c r="A87" s="60"/>
      <c r="B87" s="2" t="s">
        <v>48</v>
      </c>
      <c r="C87" s="9">
        <v>0.78500000000000103</v>
      </c>
      <c r="D87" s="9">
        <v>0.45307999999999998</v>
      </c>
      <c r="E87" s="9">
        <v>0.77571999999999997</v>
      </c>
      <c r="F87" s="9">
        <v>0.78500000000000103</v>
      </c>
      <c r="G87" s="9">
        <v>0.77912000000000003</v>
      </c>
      <c r="H87" s="9">
        <v>0.35033999999999998</v>
      </c>
      <c r="I87" s="9">
        <v>0.70433999999999997</v>
      </c>
      <c r="J87" s="9">
        <v>0.76317000000000002</v>
      </c>
      <c r="L87" s="60"/>
      <c r="M87" s="2" t="s">
        <v>48</v>
      </c>
      <c r="N87" s="9">
        <v>0.79079999999999995</v>
      </c>
      <c r="O87" s="9">
        <v>0.43529000000000001</v>
      </c>
      <c r="P87" s="9">
        <v>0.78269</v>
      </c>
      <c r="Q87" s="9">
        <v>0.79079999999999995</v>
      </c>
      <c r="R87" s="9">
        <v>0.78613</v>
      </c>
      <c r="S87" s="9">
        <v>0.37159999999999999</v>
      </c>
      <c r="T87" s="9">
        <v>0.67945</v>
      </c>
      <c r="U87" s="9">
        <v>0.74546000000000001</v>
      </c>
    </row>
    <row r="88" spans="1:21" x14ac:dyDescent="0.2">
      <c r="A88" s="60"/>
      <c r="B88" s="2" t="s">
        <v>49</v>
      </c>
      <c r="C88" s="9">
        <v>0.84770999999999996</v>
      </c>
      <c r="D88" s="9">
        <v>0.54044999999999999</v>
      </c>
      <c r="E88" s="9">
        <v>0.84436999999999995</v>
      </c>
      <c r="F88" s="9">
        <v>0.84770999999999996</v>
      </c>
      <c r="G88" s="9">
        <v>0.84574000000000005</v>
      </c>
      <c r="H88" s="9">
        <v>0.31456000000000001</v>
      </c>
      <c r="I88" s="9">
        <v>0.66408</v>
      </c>
      <c r="J88" s="9">
        <v>0.82571000000000006</v>
      </c>
      <c r="L88" s="60"/>
      <c r="M88" s="2" t="s">
        <v>49</v>
      </c>
      <c r="N88" s="9">
        <v>0.87105999999999995</v>
      </c>
      <c r="O88" s="9">
        <v>0.48931000000000002</v>
      </c>
      <c r="P88" s="9">
        <v>0.86463999999999996</v>
      </c>
      <c r="Q88" s="9">
        <v>0.87105999999999995</v>
      </c>
      <c r="R88" s="9">
        <v>0.86753000000000002</v>
      </c>
      <c r="S88" s="9">
        <v>0.40351999999999999</v>
      </c>
      <c r="T88" s="9">
        <v>0.69759000000000004</v>
      </c>
      <c r="U88" s="9">
        <v>0.83797999999999995</v>
      </c>
    </row>
    <row r="89" spans="1:21" x14ac:dyDescent="0.2">
      <c r="A89" s="60"/>
      <c r="B89" s="2" t="s">
        <v>17</v>
      </c>
      <c r="C89" s="9">
        <v>0.96887999999999996</v>
      </c>
      <c r="D89" s="9">
        <v>0.69429999999999903</v>
      </c>
      <c r="E89" s="9">
        <v>0.968749999999999</v>
      </c>
      <c r="F89" s="9">
        <v>0.96887999999999996</v>
      </c>
      <c r="G89" s="9">
        <v>0.96866999999999903</v>
      </c>
      <c r="H89" s="9">
        <v>0.28416000000000002</v>
      </c>
      <c r="I89" s="9">
        <v>0.66198000000000001</v>
      </c>
      <c r="J89" s="9">
        <v>0.96536</v>
      </c>
      <c r="L89" s="60"/>
      <c r="M89" s="2" t="s">
        <v>17</v>
      </c>
      <c r="N89" s="9">
        <v>0.96601999999999899</v>
      </c>
      <c r="O89" s="9">
        <v>0.695159999999999</v>
      </c>
      <c r="P89" s="9">
        <v>0.96751999999999905</v>
      </c>
      <c r="Q89" s="9">
        <v>0.96601999999999899</v>
      </c>
      <c r="R89" s="9">
        <v>0.96686000000000005</v>
      </c>
      <c r="S89" s="9">
        <v>0.26079999999999998</v>
      </c>
      <c r="T89" s="9">
        <v>0.65708999999999995</v>
      </c>
      <c r="U89" s="9">
        <v>0.96480999999999895</v>
      </c>
    </row>
    <row r="90" spans="1:21" x14ac:dyDescent="0.2">
      <c r="A90" s="60"/>
      <c r="B90" s="2" t="s">
        <v>50</v>
      </c>
      <c r="C90" s="9">
        <v>0.68079000000000001</v>
      </c>
      <c r="D90" s="9">
        <v>0.33850999999999998</v>
      </c>
      <c r="E90" s="9">
        <v>0.68279999999999996</v>
      </c>
      <c r="F90" s="9">
        <v>0.68079000000000001</v>
      </c>
      <c r="G90" s="9">
        <v>0.68113999999999997</v>
      </c>
      <c r="H90" s="9">
        <v>0.34118999999999999</v>
      </c>
      <c r="I90" s="9">
        <v>0.6744</v>
      </c>
      <c r="J90" s="9">
        <v>0.64648000000000005</v>
      </c>
      <c r="L90" s="60"/>
      <c r="M90" s="2" t="s">
        <v>50</v>
      </c>
      <c r="N90" s="9">
        <v>0.68738999999999995</v>
      </c>
      <c r="O90" s="9">
        <v>0.31875999999999999</v>
      </c>
      <c r="P90" s="9">
        <v>0.69420999999999999</v>
      </c>
      <c r="Q90" s="9">
        <v>0.68738999999999995</v>
      </c>
      <c r="R90" s="9">
        <v>0.68933</v>
      </c>
      <c r="S90" s="9">
        <v>0.36397000000000002</v>
      </c>
      <c r="T90" s="9">
        <v>0.69494999999999996</v>
      </c>
      <c r="U90" s="9">
        <v>0.66186</v>
      </c>
    </row>
    <row r="91" spans="1:21" x14ac:dyDescent="0.2">
      <c r="A91" s="60"/>
      <c r="B91" s="2" t="s">
        <v>51</v>
      </c>
      <c r="C91" s="9">
        <v>0.83452999999999999</v>
      </c>
      <c r="D91" s="9">
        <v>0.74077999999999999</v>
      </c>
      <c r="E91" s="9">
        <v>0.81455999999999995</v>
      </c>
      <c r="F91" s="9">
        <v>0.83452999999999999</v>
      </c>
      <c r="G91" s="9">
        <v>0.82350999999999996</v>
      </c>
      <c r="H91" s="9">
        <v>0.10609</v>
      </c>
      <c r="I91" s="9">
        <v>0.59255000000000002</v>
      </c>
      <c r="J91" s="9">
        <v>0.81706000000000001</v>
      </c>
      <c r="L91" s="60"/>
      <c r="M91" s="2" t="s">
        <v>51</v>
      </c>
      <c r="N91" s="9">
        <v>0.86997999999999998</v>
      </c>
      <c r="O91" s="9">
        <v>0.62526000000000004</v>
      </c>
      <c r="P91" s="9">
        <v>0.85292000000000001</v>
      </c>
      <c r="Q91" s="9">
        <v>0.86997999999999998</v>
      </c>
      <c r="R91" s="9">
        <v>0.859729999999999</v>
      </c>
      <c r="S91" s="9">
        <v>0.28643999999999997</v>
      </c>
      <c r="T91" s="9">
        <v>0.64610000000000001</v>
      </c>
      <c r="U91" s="9">
        <v>0.83472000000000002</v>
      </c>
    </row>
    <row r="92" spans="1:21" x14ac:dyDescent="0.2">
      <c r="A92" s="60"/>
      <c r="B92" s="2" t="s">
        <v>52</v>
      </c>
      <c r="C92" s="9">
        <v>0.79081000000000001</v>
      </c>
      <c r="D92" s="9">
        <v>0.24851000000000001</v>
      </c>
      <c r="E92" s="9">
        <v>0.79095000000000004</v>
      </c>
      <c r="F92" s="9">
        <v>0.79081000000000001</v>
      </c>
      <c r="G92" s="9">
        <v>0.79056000000000004</v>
      </c>
      <c r="H92" s="9">
        <v>0.54359000000000002</v>
      </c>
      <c r="I92" s="9">
        <v>0.80357000000000001</v>
      </c>
      <c r="J92" s="9">
        <v>0.77812000000000003</v>
      </c>
      <c r="L92" s="60"/>
      <c r="M92" s="2" t="s">
        <v>52</v>
      </c>
      <c r="N92" s="9">
        <v>0.77748000000000095</v>
      </c>
      <c r="O92" s="9">
        <v>0.25708999999999999</v>
      </c>
      <c r="P92" s="9">
        <v>0.77890000000000004</v>
      </c>
      <c r="Q92" s="9">
        <v>0.77748000000000095</v>
      </c>
      <c r="R92" s="9">
        <v>0.77808999999999995</v>
      </c>
      <c r="S92" s="9">
        <v>0.51758999999999999</v>
      </c>
      <c r="T92" s="9">
        <v>0.76063000000000003</v>
      </c>
      <c r="U92" s="9">
        <v>0.73394000000000004</v>
      </c>
    </row>
    <row r="93" spans="1:21" x14ac:dyDescent="0.2">
      <c r="A93" s="60"/>
      <c r="B93" s="2" t="s">
        <v>53</v>
      </c>
      <c r="C93" s="9">
        <v>0.74468000000000001</v>
      </c>
      <c r="D93" s="9">
        <v>0.28978999999999999</v>
      </c>
      <c r="E93" s="9">
        <v>0.74690999999999996</v>
      </c>
      <c r="F93" s="9">
        <v>0.74468000000000001</v>
      </c>
      <c r="G93" s="9">
        <v>0.74529999999999996</v>
      </c>
      <c r="H93" s="9">
        <v>0.45269999999999999</v>
      </c>
      <c r="I93" s="9">
        <v>0.75248999999999999</v>
      </c>
      <c r="J93" s="9">
        <v>0.72619999999999996</v>
      </c>
      <c r="L93" s="60"/>
      <c r="M93" s="2" t="s">
        <v>53</v>
      </c>
      <c r="N93" s="9">
        <v>0.75185999999999997</v>
      </c>
      <c r="O93" s="9">
        <v>0.27859</v>
      </c>
      <c r="P93" s="9">
        <v>0.75431999999999999</v>
      </c>
      <c r="Q93" s="9">
        <v>0.75185999999999997</v>
      </c>
      <c r="R93" s="9">
        <v>0.75290000000000001</v>
      </c>
      <c r="S93" s="9">
        <v>0.46927999999999997</v>
      </c>
      <c r="T93" s="9">
        <v>0.73987999999999998</v>
      </c>
      <c r="U93" s="9">
        <v>0.70994999999999997</v>
      </c>
    </row>
    <row r="94" spans="1:21" x14ac:dyDescent="0.2">
      <c r="A94" s="60"/>
      <c r="B94" s="2" t="s">
        <v>54</v>
      </c>
      <c r="C94" s="9">
        <v>0.81191000000000002</v>
      </c>
      <c r="D94" s="9">
        <v>0.31891000000000003</v>
      </c>
      <c r="E94" s="9">
        <v>0.81086000000000003</v>
      </c>
      <c r="F94" s="9">
        <v>0.81191000000000002</v>
      </c>
      <c r="G94" s="9">
        <v>0.81081999999999999</v>
      </c>
      <c r="H94" s="9">
        <v>0.49718000000000001</v>
      </c>
      <c r="I94" s="9">
        <v>0.70704999999999996</v>
      </c>
      <c r="J94" s="9">
        <v>0.74282999999999999</v>
      </c>
      <c r="L94" s="60"/>
      <c r="M94" s="2" t="s">
        <v>54</v>
      </c>
      <c r="N94" s="9">
        <v>0.75680999999999998</v>
      </c>
      <c r="O94" s="9">
        <v>0.44169000000000003</v>
      </c>
      <c r="P94" s="9">
        <v>0.74770999999999999</v>
      </c>
      <c r="Q94" s="9">
        <v>0.75680999999999998</v>
      </c>
      <c r="R94" s="9">
        <v>0.75141000000000002</v>
      </c>
      <c r="S94" s="9">
        <v>0.32932</v>
      </c>
      <c r="T94" s="9">
        <v>0.66579999999999995</v>
      </c>
      <c r="U94" s="9">
        <v>0.71216000000000002</v>
      </c>
    </row>
    <row r="95" spans="1:21" x14ac:dyDescent="0.2">
      <c r="A95" s="60"/>
      <c r="B95" s="2" t="s">
        <v>55</v>
      </c>
      <c r="C95" s="9">
        <v>0.75033000000000005</v>
      </c>
      <c r="D95" s="9">
        <v>0.30310999999999999</v>
      </c>
      <c r="E95" s="9">
        <v>0.75219000000000003</v>
      </c>
      <c r="F95" s="9">
        <v>0.75033000000000005</v>
      </c>
      <c r="G95" s="9">
        <v>0.75065999999999999</v>
      </c>
      <c r="H95" s="9">
        <v>0.44638</v>
      </c>
      <c r="I95" s="9">
        <v>0.74761999999999995</v>
      </c>
      <c r="J95" s="9">
        <v>0.73445000000000005</v>
      </c>
      <c r="L95" s="60"/>
      <c r="M95" s="2" t="s">
        <v>55</v>
      </c>
      <c r="N95" s="9">
        <v>0.79271000000000102</v>
      </c>
      <c r="O95" s="9">
        <v>0.27936</v>
      </c>
      <c r="P95" s="9">
        <v>0.78929000000000005</v>
      </c>
      <c r="Q95" s="9">
        <v>0.79271000000000102</v>
      </c>
      <c r="R95" s="9">
        <v>0.78995000000000004</v>
      </c>
      <c r="S95" s="9">
        <v>0.52842</v>
      </c>
      <c r="T95" s="9">
        <v>0.76012000000000102</v>
      </c>
      <c r="U95" s="9">
        <v>0.73541000000000001</v>
      </c>
    </row>
    <row r="96" spans="1:21" x14ac:dyDescent="0.2">
      <c r="A96" s="60"/>
      <c r="B96" s="2" t="s">
        <v>56</v>
      </c>
      <c r="C96" s="9">
        <v>0.88504000000000005</v>
      </c>
      <c r="D96" s="9">
        <v>0.71853999999999996</v>
      </c>
      <c r="E96" s="9">
        <v>0.88122</v>
      </c>
      <c r="F96" s="9">
        <v>0.88504000000000005</v>
      </c>
      <c r="G96" s="9">
        <v>0.88275000000000003</v>
      </c>
      <c r="H96" s="9">
        <v>0.17322000000000001</v>
      </c>
      <c r="I96" s="9">
        <v>0.64078999999999997</v>
      </c>
      <c r="J96" s="9">
        <v>0.88356000000000001</v>
      </c>
      <c r="L96" s="60"/>
      <c r="M96" s="2" t="s">
        <v>56</v>
      </c>
      <c r="N96" s="9">
        <v>0.87311000000000005</v>
      </c>
      <c r="O96" s="9">
        <v>0.64859</v>
      </c>
      <c r="P96" s="9">
        <v>0.88573000000000002</v>
      </c>
      <c r="Q96" s="9">
        <v>0.87311000000000005</v>
      </c>
      <c r="R96" s="9">
        <v>0.87919000000000003</v>
      </c>
      <c r="S96" s="9">
        <v>0.20502000000000001</v>
      </c>
      <c r="T96" s="9">
        <v>0.65417000000000003</v>
      </c>
      <c r="U96" s="9">
        <v>0.88307999999999998</v>
      </c>
    </row>
    <row r="97" spans="1:21" x14ac:dyDescent="0.2">
      <c r="A97" s="60"/>
      <c r="B97" s="2" t="s">
        <v>57</v>
      </c>
      <c r="C97" s="9">
        <v>0.84924999999999995</v>
      </c>
      <c r="D97" s="9">
        <v>0.69423000000000001</v>
      </c>
      <c r="E97" s="9">
        <v>0.84591999999999901</v>
      </c>
      <c r="F97" s="9">
        <v>0.84924999999999995</v>
      </c>
      <c r="G97" s="9">
        <v>0.84724999999999995</v>
      </c>
      <c r="H97" s="9">
        <v>0.158</v>
      </c>
      <c r="I97" s="9">
        <v>0.54078999999999999</v>
      </c>
      <c r="J97" s="9">
        <v>0.82101999999999997</v>
      </c>
      <c r="L97" s="60"/>
      <c r="M97" s="2" t="s">
        <v>57</v>
      </c>
      <c r="N97" s="9">
        <v>0.83623000000000003</v>
      </c>
      <c r="O97" s="9">
        <v>0.72838999999999998</v>
      </c>
      <c r="P97" s="9">
        <v>0.83660000000000001</v>
      </c>
      <c r="Q97" s="9">
        <v>0.83623000000000003</v>
      </c>
      <c r="R97" s="9">
        <v>0.83623999999999998</v>
      </c>
      <c r="S97" s="9">
        <v>0.10784000000000001</v>
      </c>
      <c r="T97" s="9">
        <v>0.59453999999999996</v>
      </c>
      <c r="U97" s="9">
        <v>0.83757000000000004</v>
      </c>
    </row>
    <row r="98" spans="1:21" x14ac:dyDescent="0.2">
      <c r="A98" s="60"/>
      <c r="B98" s="2" t="s">
        <v>58</v>
      </c>
      <c r="C98" s="9">
        <v>0.74580999999999997</v>
      </c>
      <c r="D98" s="9">
        <v>0.38213999999999998</v>
      </c>
      <c r="E98" s="9">
        <v>0.74843999999999999</v>
      </c>
      <c r="F98" s="9">
        <v>0.74580999999999997</v>
      </c>
      <c r="G98" s="9">
        <v>0.74665000000000004</v>
      </c>
      <c r="H98" s="9">
        <v>0.36153000000000002</v>
      </c>
      <c r="I98" s="9">
        <v>0.71297999999999995</v>
      </c>
      <c r="J98" s="9">
        <v>0.73306000000000004</v>
      </c>
      <c r="L98" s="60"/>
      <c r="M98" s="2" t="s">
        <v>58</v>
      </c>
      <c r="N98" s="9">
        <v>0.74343000000000004</v>
      </c>
      <c r="O98" s="9">
        <v>0.41738999999999998</v>
      </c>
      <c r="P98" s="9">
        <v>0.73773999999999995</v>
      </c>
      <c r="Q98" s="9">
        <v>0.74343000000000004</v>
      </c>
      <c r="R98" s="9">
        <v>0.74012</v>
      </c>
      <c r="S98" s="9">
        <v>0.33466000000000001</v>
      </c>
      <c r="T98" s="9">
        <v>0.66220999999999997</v>
      </c>
      <c r="U98" s="9">
        <v>0.69750999999999996</v>
      </c>
    </row>
    <row r="99" spans="1:21" x14ac:dyDescent="0.2">
      <c r="A99" s="60"/>
      <c r="B99" s="2" t="s">
        <v>59</v>
      </c>
      <c r="C99" s="9">
        <v>0.70437000000000005</v>
      </c>
      <c r="D99" s="9">
        <v>0.36414000000000002</v>
      </c>
      <c r="E99" s="9">
        <v>0.70557999999999998</v>
      </c>
      <c r="F99" s="9">
        <v>0.70437000000000005</v>
      </c>
      <c r="G99" s="9">
        <v>0.70452999999999999</v>
      </c>
      <c r="H99" s="9">
        <v>0.33967999999999998</v>
      </c>
      <c r="I99" s="9">
        <v>0.67342999999999997</v>
      </c>
      <c r="J99" s="9">
        <v>0.67264000000000002</v>
      </c>
      <c r="L99" s="60"/>
      <c r="M99" s="2" t="s">
        <v>59</v>
      </c>
      <c r="N99" s="9">
        <v>0.72599999999999998</v>
      </c>
      <c r="O99" s="9">
        <v>0.33218999999999999</v>
      </c>
      <c r="P99" s="9">
        <v>0.72840000000000005</v>
      </c>
      <c r="Q99" s="9">
        <v>0.72599999999999998</v>
      </c>
      <c r="R99" s="9">
        <v>0.72702</v>
      </c>
      <c r="S99" s="9">
        <v>0.39101000000000002</v>
      </c>
      <c r="T99" s="9">
        <v>0.70235999999999998</v>
      </c>
      <c r="U99" s="9">
        <v>0.68761000000000005</v>
      </c>
    </row>
    <row r="100" spans="1:21" x14ac:dyDescent="0.2">
      <c r="A100" s="60"/>
      <c r="B100" s="2" t="s">
        <v>41</v>
      </c>
      <c r="C100" s="9">
        <v>0.93272999999999939</v>
      </c>
      <c r="D100" s="9">
        <v>0.61675000000000035</v>
      </c>
      <c r="E100" s="9">
        <v>0.92404000000000042</v>
      </c>
      <c r="F100" s="9">
        <v>0.93272999999999939</v>
      </c>
      <c r="G100" s="9">
        <v>0.92686000000000091</v>
      </c>
      <c r="H100" s="9">
        <v>0.37674000000000002</v>
      </c>
      <c r="I100" s="9">
        <v>0.61119000000000001</v>
      </c>
      <c r="J100" s="9">
        <v>0.89537000000000022</v>
      </c>
      <c r="L100" s="60"/>
      <c r="M100" s="2" t="s">
        <v>41</v>
      </c>
      <c r="N100" s="9">
        <v>0.9043900000000008</v>
      </c>
      <c r="O100" s="9">
        <v>0.87827000000000022</v>
      </c>
      <c r="P100" s="9">
        <v>0.88076999999999983</v>
      </c>
      <c r="Q100" s="9">
        <v>0.9043900000000008</v>
      </c>
      <c r="R100" s="9">
        <v>0.89172999999999991</v>
      </c>
      <c r="S100" s="9">
        <v>3.4500000000000024E-2</v>
      </c>
      <c r="T100" s="9">
        <v>0.52823999999999993</v>
      </c>
      <c r="U100" s="9">
        <v>0.87995000000000001</v>
      </c>
    </row>
    <row r="101" spans="1:21" x14ac:dyDescent="0.2">
      <c r="A101" s="60"/>
      <c r="B101" s="2" t="s">
        <v>42</v>
      </c>
      <c r="C101" s="9">
        <v>0.84994999999999976</v>
      </c>
      <c r="D101" s="9">
        <v>0.59087999999999996</v>
      </c>
      <c r="E101" s="9">
        <v>0.85076999999999936</v>
      </c>
      <c r="F101" s="9">
        <v>0.84994999999999976</v>
      </c>
      <c r="G101" s="9">
        <v>0.85019999999999962</v>
      </c>
      <c r="H101" s="9">
        <v>0.25843000000000005</v>
      </c>
      <c r="I101" s="9">
        <v>0.64074999999999993</v>
      </c>
      <c r="J101" s="9">
        <v>0.8366599999999994</v>
      </c>
      <c r="L101" s="60"/>
      <c r="M101" s="2" t="s">
        <v>42</v>
      </c>
      <c r="N101" s="9">
        <v>0.833649999999999</v>
      </c>
      <c r="O101" s="9">
        <v>0.64335000000000009</v>
      </c>
      <c r="P101" s="9">
        <v>0.83628000000000002</v>
      </c>
      <c r="Q101" s="9">
        <v>0.833649999999999</v>
      </c>
      <c r="R101" s="9">
        <v>0.83488999999999958</v>
      </c>
      <c r="S101" s="9">
        <v>0.18742999999999999</v>
      </c>
      <c r="T101" s="9">
        <v>0.58767000000000025</v>
      </c>
      <c r="U101" s="9">
        <v>0.82100000000000006</v>
      </c>
    </row>
    <row r="102" spans="1:21" ht="15" customHeight="1" x14ac:dyDescent="0.2">
      <c r="A102" s="60"/>
      <c r="B102" s="2" t="s">
        <v>43</v>
      </c>
      <c r="C102" s="9">
        <v>0.75697000000000059</v>
      </c>
      <c r="D102" s="9">
        <v>0.41360000000000008</v>
      </c>
      <c r="E102" s="9">
        <v>0.76695000000000035</v>
      </c>
      <c r="F102" s="9">
        <v>0.75697000000000059</v>
      </c>
      <c r="G102" s="9">
        <v>0.75949</v>
      </c>
      <c r="H102" s="9">
        <v>0.33995000000000025</v>
      </c>
      <c r="I102" s="9">
        <v>0.72297999999999984</v>
      </c>
      <c r="J102" s="9">
        <v>0.77294999999999969</v>
      </c>
      <c r="L102" s="60"/>
      <c r="M102" s="2" t="s">
        <v>43</v>
      </c>
      <c r="N102" s="9">
        <v>0.73851999999999984</v>
      </c>
      <c r="O102" s="9">
        <v>0.52504999999999957</v>
      </c>
      <c r="P102" s="9">
        <v>0.72662000000000104</v>
      </c>
      <c r="Q102" s="9">
        <v>0.73851999999999984</v>
      </c>
      <c r="R102" s="9">
        <v>0.73093999999999992</v>
      </c>
      <c r="S102" s="9">
        <v>0.22742000000000007</v>
      </c>
      <c r="T102" s="9">
        <v>0.70275000000000043</v>
      </c>
      <c r="U102" s="9">
        <v>0.75176999999999994</v>
      </c>
    </row>
    <row r="103" spans="1:21" x14ac:dyDescent="0.2">
      <c r="A103" s="60"/>
      <c r="B103" s="2" t="s">
        <v>44</v>
      </c>
      <c r="C103" s="9">
        <v>0.71270000000000033</v>
      </c>
      <c r="D103" s="9">
        <v>0.63260999999999978</v>
      </c>
      <c r="E103" s="9">
        <v>0.71072000000000035</v>
      </c>
      <c r="F103" s="9">
        <v>0.71270000000000033</v>
      </c>
      <c r="G103" s="9">
        <v>0.71078000000000008</v>
      </c>
      <c r="H103" s="9">
        <v>8.159000000000001E-2</v>
      </c>
      <c r="I103" s="9">
        <v>0.56013999999999986</v>
      </c>
      <c r="J103" s="9">
        <v>0.71260000000000034</v>
      </c>
      <c r="L103" s="60"/>
      <c r="M103" s="2" t="s">
        <v>44</v>
      </c>
      <c r="N103" s="9">
        <v>0.75666000000000044</v>
      </c>
      <c r="O103" s="9">
        <v>0.55826000000000053</v>
      </c>
      <c r="P103" s="9">
        <v>0.74961000000000011</v>
      </c>
      <c r="Q103" s="9">
        <v>0.75666000000000044</v>
      </c>
      <c r="R103" s="9">
        <v>0.75257000000000007</v>
      </c>
      <c r="S103" s="9">
        <v>0.20492000000000005</v>
      </c>
      <c r="T103" s="9">
        <v>0.6099699999999999</v>
      </c>
      <c r="U103" s="9">
        <v>0.73158000000000012</v>
      </c>
    </row>
    <row r="104" spans="1:21" x14ac:dyDescent="0.2">
      <c r="A104" s="60"/>
      <c r="B104" s="2" t="s">
        <v>60</v>
      </c>
      <c r="C104" s="9">
        <v>0.82150999999999996</v>
      </c>
      <c r="D104" s="9">
        <v>0.65046999999999999</v>
      </c>
      <c r="E104" s="9">
        <v>0.79645999999999995</v>
      </c>
      <c r="F104" s="9">
        <v>0.82150999999999996</v>
      </c>
      <c r="G104" s="9">
        <v>0.80572999999999995</v>
      </c>
      <c r="H104" s="9">
        <v>0.20385</v>
      </c>
      <c r="I104" s="9">
        <v>0.68439000000000005</v>
      </c>
      <c r="J104" s="9">
        <v>0.80894999999999995</v>
      </c>
      <c r="K104" s="9"/>
      <c r="L104" s="60"/>
      <c r="M104" s="2" t="s">
        <v>60</v>
      </c>
      <c r="N104" s="9">
        <v>0.80830999999999997</v>
      </c>
      <c r="O104" s="9">
        <v>0.59148999999999996</v>
      </c>
      <c r="P104" s="9">
        <v>0.80047999999999997</v>
      </c>
      <c r="Q104" s="9">
        <v>0.80830999999999997</v>
      </c>
      <c r="R104" s="9">
        <v>0.80417000000000005</v>
      </c>
      <c r="S104" s="9">
        <v>0.22613</v>
      </c>
      <c r="T104" s="9">
        <v>0.62141000000000002</v>
      </c>
      <c r="U104" s="9">
        <v>0.78441000000000005</v>
      </c>
    </row>
    <row r="105" spans="1:21" x14ac:dyDescent="0.2">
      <c r="A105" s="60"/>
      <c r="B105" s="2" t="s">
        <v>61</v>
      </c>
      <c r="C105" s="9">
        <v>0.70782</v>
      </c>
      <c r="D105" s="9">
        <v>0.29231000000000001</v>
      </c>
      <c r="E105" s="9">
        <v>0.70847000000000004</v>
      </c>
      <c r="F105" s="9">
        <v>0.70782</v>
      </c>
      <c r="G105" s="9">
        <v>0.70770999999999995</v>
      </c>
      <c r="H105" s="9">
        <v>0.41578999999999999</v>
      </c>
      <c r="I105" s="9">
        <v>0.72868999999999995</v>
      </c>
      <c r="J105" s="9">
        <v>0.68523999999999996</v>
      </c>
      <c r="L105" s="60"/>
      <c r="M105" s="2" t="s">
        <v>61</v>
      </c>
      <c r="N105" s="9">
        <v>0.71409999999999996</v>
      </c>
      <c r="O105" s="9">
        <v>0.28708</v>
      </c>
      <c r="P105" s="9">
        <v>0.71399999999999997</v>
      </c>
      <c r="Q105" s="9">
        <v>0.71409999999999996</v>
      </c>
      <c r="R105" s="9">
        <v>0.71399999999999997</v>
      </c>
      <c r="S105" s="9">
        <v>0.42721999999999999</v>
      </c>
      <c r="T105" s="9">
        <v>0.72409000000000001</v>
      </c>
      <c r="U105" s="9">
        <v>0.67706999999999995</v>
      </c>
    </row>
    <row r="106" spans="1:21" x14ac:dyDescent="0.2">
      <c r="A106" s="60"/>
      <c r="B106" s="2" t="s">
        <v>62</v>
      </c>
      <c r="C106" s="9">
        <v>0.74938000000000005</v>
      </c>
      <c r="D106" s="9">
        <v>0.25486999999999999</v>
      </c>
      <c r="E106" s="9">
        <v>0.74936999999999998</v>
      </c>
      <c r="F106" s="9">
        <v>0.74938000000000005</v>
      </c>
      <c r="G106" s="9">
        <v>0.74912000000000001</v>
      </c>
      <c r="H106" s="9">
        <v>0.49570999999999998</v>
      </c>
      <c r="I106" s="9">
        <v>0.76141000000000003</v>
      </c>
      <c r="J106" s="9">
        <v>0.71526999999999996</v>
      </c>
      <c r="L106" s="60"/>
      <c r="M106" s="2" t="s">
        <v>62</v>
      </c>
      <c r="N106" s="9">
        <v>0.75268000000000002</v>
      </c>
      <c r="O106" s="9">
        <v>0.25334000000000001</v>
      </c>
      <c r="P106" s="9">
        <v>0.75234999999999996</v>
      </c>
      <c r="Q106" s="9">
        <v>0.75268000000000002</v>
      </c>
      <c r="R106" s="9">
        <v>0.75202999999999998</v>
      </c>
      <c r="S106" s="9">
        <v>0.50158999999999998</v>
      </c>
      <c r="T106" s="9">
        <v>0.76637</v>
      </c>
      <c r="U106" s="9">
        <v>0.73331000000000002</v>
      </c>
    </row>
    <row r="107" spans="1:21" x14ac:dyDescent="0.2">
      <c r="A107" s="60"/>
      <c r="B107" s="2" t="s">
        <v>63</v>
      </c>
      <c r="C107" s="9">
        <v>0.98855000000000004</v>
      </c>
      <c r="D107" s="9">
        <v>0.44900000000000001</v>
      </c>
      <c r="E107" s="9">
        <v>0.98892000000000002</v>
      </c>
      <c r="F107" s="9">
        <v>0.98855000000000004</v>
      </c>
      <c r="G107" s="9">
        <v>0.98873</v>
      </c>
      <c r="H107" s="9">
        <v>0.53641000000000005</v>
      </c>
      <c r="I107" s="9">
        <v>0.86775000000000002</v>
      </c>
      <c r="J107" s="9">
        <v>0.98938999999999999</v>
      </c>
      <c r="L107" s="60"/>
      <c r="M107" s="2" t="s">
        <v>63</v>
      </c>
      <c r="N107" s="9">
        <v>0.98697999999999897</v>
      </c>
      <c r="O107" s="9">
        <v>0.44900000000000001</v>
      </c>
      <c r="P107" s="9">
        <v>0.98797999999999997</v>
      </c>
      <c r="Q107" s="9">
        <v>0.98697999999999897</v>
      </c>
      <c r="R107" s="9">
        <v>0.98722999999999905</v>
      </c>
      <c r="S107" s="9">
        <v>0.49625000000000002</v>
      </c>
      <c r="T107" s="9">
        <v>0.81616</v>
      </c>
      <c r="U107" s="9">
        <v>0.98828000000000005</v>
      </c>
    </row>
    <row r="108" spans="1:21" x14ac:dyDescent="0.2">
      <c r="A108" s="60"/>
      <c r="B108" s="2" t="s">
        <v>64</v>
      </c>
      <c r="C108" s="9">
        <v>0.62548999999999999</v>
      </c>
      <c r="D108" s="9">
        <v>0.37801000000000001</v>
      </c>
      <c r="E108" s="9">
        <v>0.62572000000000005</v>
      </c>
      <c r="F108" s="9">
        <v>0.62548999999999999</v>
      </c>
      <c r="G108" s="9">
        <v>0.62507000000000001</v>
      </c>
      <c r="H108" s="9">
        <v>0.24806</v>
      </c>
      <c r="I108" s="9">
        <v>0.62251999999999996</v>
      </c>
      <c r="J108" s="9">
        <v>0.59211000000000003</v>
      </c>
      <c r="L108" s="60"/>
      <c r="M108" s="2" t="s">
        <v>64</v>
      </c>
      <c r="N108" s="9">
        <v>0.64698</v>
      </c>
      <c r="O108" s="9">
        <v>0.35870000000000002</v>
      </c>
      <c r="P108" s="9">
        <v>0.64646999999999999</v>
      </c>
      <c r="Q108" s="9">
        <v>0.64698</v>
      </c>
      <c r="R108" s="9">
        <v>0.64624000000000004</v>
      </c>
      <c r="S108" s="9">
        <v>0.28969</v>
      </c>
      <c r="T108" s="9">
        <v>0.64336000000000004</v>
      </c>
      <c r="U108" s="9">
        <v>0.60411000000000004</v>
      </c>
    </row>
    <row r="109" spans="1:21" x14ac:dyDescent="0.2">
      <c r="A109" s="60"/>
      <c r="B109" s="2" t="s">
        <v>65</v>
      </c>
      <c r="C109" s="9">
        <v>0.62312999999999996</v>
      </c>
      <c r="D109" s="9">
        <v>0.39974999999999999</v>
      </c>
      <c r="E109" s="9">
        <v>0.62341000000000002</v>
      </c>
      <c r="F109" s="9">
        <v>0.62312999999999996</v>
      </c>
      <c r="G109" s="9">
        <v>0.62278</v>
      </c>
      <c r="H109" s="9">
        <v>0.22386</v>
      </c>
      <c r="I109" s="9">
        <v>0.62522999999999995</v>
      </c>
      <c r="J109" s="9">
        <v>0.60424999999999995</v>
      </c>
      <c r="L109" s="60"/>
      <c r="M109" s="2" t="s">
        <v>65</v>
      </c>
      <c r="N109" s="9">
        <v>0.65941000000000005</v>
      </c>
      <c r="O109" s="9">
        <v>0.36353999999999997</v>
      </c>
      <c r="P109" s="9">
        <v>0.65869</v>
      </c>
      <c r="Q109" s="9">
        <v>0.65941000000000005</v>
      </c>
      <c r="R109" s="9">
        <v>0.65886999999999996</v>
      </c>
      <c r="S109" s="9">
        <v>0.29669000000000001</v>
      </c>
      <c r="T109" s="9">
        <v>0.64912000000000003</v>
      </c>
      <c r="U109" s="9">
        <v>0.61816000000000004</v>
      </c>
    </row>
    <row r="110" spans="1:21" x14ac:dyDescent="0.2">
      <c r="A110" s="60"/>
      <c r="B110" s="2" t="s">
        <v>66</v>
      </c>
      <c r="C110" s="9">
        <v>0.68257999999999996</v>
      </c>
      <c r="D110" s="9">
        <v>0.34586</v>
      </c>
      <c r="E110" s="9">
        <v>0.68217000000000005</v>
      </c>
      <c r="F110" s="9">
        <v>0.68257999999999996</v>
      </c>
      <c r="G110" s="9">
        <v>0.68201999999999996</v>
      </c>
      <c r="H110" s="9">
        <v>0.33811000000000002</v>
      </c>
      <c r="I110" s="9">
        <v>0.65847999999999995</v>
      </c>
      <c r="J110" s="9">
        <v>0.63202000000000003</v>
      </c>
      <c r="L110" s="60"/>
      <c r="M110" s="2" t="s">
        <v>66</v>
      </c>
      <c r="N110" s="9">
        <v>0.67754000000000003</v>
      </c>
      <c r="O110" s="9">
        <v>0.34279999999999999</v>
      </c>
      <c r="P110" s="9">
        <v>0.67961000000000005</v>
      </c>
      <c r="Q110" s="9">
        <v>0.67754000000000003</v>
      </c>
      <c r="R110" s="9">
        <v>0.67830000000000001</v>
      </c>
      <c r="S110" s="9">
        <v>0.33293</v>
      </c>
      <c r="T110" s="9">
        <v>0.66976000000000002</v>
      </c>
      <c r="U110" s="9">
        <v>0.63297999999999999</v>
      </c>
    </row>
    <row r="111" spans="1:21" x14ac:dyDescent="0.2">
      <c r="C111">
        <f t="shared" ref="C111:J111" si="6">AVERAGE(C86:C110)</f>
        <v>0.78424360000000004</v>
      </c>
      <c r="D111">
        <f t="shared" si="6"/>
        <v>0.46025799999999994</v>
      </c>
      <c r="E111">
        <f t="shared" si="6"/>
        <v>0.78198239999999986</v>
      </c>
      <c r="F111">
        <f t="shared" si="6"/>
        <v>0.78424360000000004</v>
      </c>
      <c r="G111">
        <f t="shared" si="6"/>
        <v>0.78239800000000015</v>
      </c>
      <c r="H111">
        <f t="shared" si="6"/>
        <v>0.33004680000000003</v>
      </c>
      <c r="I111">
        <f t="shared" si="6"/>
        <v>0.68295200000000011</v>
      </c>
      <c r="J111">
        <f t="shared" si="6"/>
        <v>0.76384120000000011</v>
      </c>
      <c r="N111">
        <f t="shared" ref="N111:U111" si="7">AVERAGE(N86:N110)</f>
        <v>0.78718120000000014</v>
      </c>
      <c r="O111">
        <f t="shared" si="7"/>
        <v>0.4631364</v>
      </c>
      <c r="P111">
        <f t="shared" si="7"/>
        <v>0.78447520000000026</v>
      </c>
      <c r="Q111">
        <f t="shared" si="7"/>
        <v>0.78718120000000014</v>
      </c>
      <c r="R111">
        <f t="shared" si="7"/>
        <v>0.78533239999999993</v>
      </c>
      <c r="S111">
        <f t="shared" si="7"/>
        <v>0.32678160000000006</v>
      </c>
      <c r="T111">
        <f t="shared" si="7"/>
        <v>0.67701000000000011</v>
      </c>
      <c r="U111">
        <f t="shared" si="7"/>
        <v>0.75933479999999975</v>
      </c>
    </row>
    <row r="113" spans="1:21" x14ac:dyDescent="0.2">
      <c r="C113" t="s">
        <v>0</v>
      </c>
      <c r="D113" t="s">
        <v>1</v>
      </c>
      <c r="E113" t="s">
        <v>2</v>
      </c>
      <c r="F113" t="s">
        <v>3</v>
      </c>
      <c r="G113" t="s">
        <v>4</v>
      </c>
      <c r="H113" t="s">
        <v>5</v>
      </c>
      <c r="I113" t="s">
        <v>6</v>
      </c>
      <c r="J113" t="s">
        <v>7</v>
      </c>
      <c r="N113" t="s">
        <v>0</v>
      </c>
      <c r="O113" t="s">
        <v>1</v>
      </c>
      <c r="P113" t="s">
        <v>2</v>
      </c>
      <c r="Q113" t="s">
        <v>3</v>
      </c>
      <c r="R113" t="s">
        <v>4</v>
      </c>
      <c r="S113" t="s">
        <v>5</v>
      </c>
      <c r="T113" t="s">
        <v>6</v>
      </c>
      <c r="U113" t="s">
        <v>7</v>
      </c>
    </row>
    <row r="114" spans="1:21" x14ac:dyDescent="0.2">
      <c r="A114" s="60" t="s">
        <v>167</v>
      </c>
      <c r="B114" s="2" t="s">
        <v>46</v>
      </c>
      <c r="C114">
        <v>0.78745000000000098</v>
      </c>
      <c r="D114">
        <v>0.34698000000000001</v>
      </c>
      <c r="E114">
        <v>0.78544999999999998</v>
      </c>
      <c r="F114">
        <v>0.78745000000000098</v>
      </c>
      <c r="G114">
        <v>0.7863</v>
      </c>
      <c r="H114">
        <v>0.44517000000000001</v>
      </c>
      <c r="I114">
        <v>0.81269999999999998</v>
      </c>
      <c r="J114">
        <v>0.83167000000000002</v>
      </c>
      <c r="L114" s="60" t="s">
        <v>74</v>
      </c>
      <c r="M114" s="2" t="s">
        <v>46</v>
      </c>
      <c r="N114">
        <v>0.78344000000000091</v>
      </c>
      <c r="O114">
        <v>0.47087000000000023</v>
      </c>
      <c r="P114">
        <v>0.76634000000000002</v>
      </c>
      <c r="Q114">
        <v>0.78344000000000091</v>
      </c>
      <c r="R114">
        <v>0.76380000000000037</v>
      </c>
      <c r="S114">
        <v>0.37654999999999994</v>
      </c>
      <c r="T114">
        <v>0.65617000000000014</v>
      </c>
      <c r="U114">
        <v>0.70108999999999999</v>
      </c>
    </row>
    <row r="115" spans="1:21" x14ac:dyDescent="0.2">
      <c r="A115" s="60"/>
      <c r="B115" s="2" t="s">
        <v>48</v>
      </c>
      <c r="C115" s="9">
        <v>0.79827999999999999</v>
      </c>
      <c r="D115" s="9">
        <v>0.44267000000000001</v>
      </c>
      <c r="E115" s="9">
        <v>0.78688000000000002</v>
      </c>
      <c r="F115" s="9">
        <v>0.79827999999999999</v>
      </c>
      <c r="G115" s="9">
        <v>0.79113</v>
      </c>
      <c r="H115" s="9">
        <v>0.38185999999999998</v>
      </c>
      <c r="I115" s="9">
        <v>0.80017000000000005</v>
      </c>
      <c r="J115" s="9">
        <v>0.84045999999999899</v>
      </c>
      <c r="L115" s="60"/>
      <c r="M115" s="2" t="s">
        <v>48</v>
      </c>
      <c r="N115">
        <v>0.82735999999999932</v>
      </c>
      <c r="O115">
        <v>0.50941000000000014</v>
      </c>
      <c r="P115">
        <v>0.81487999999999983</v>
      </c>
      <c r="Q115">
        <v>0.82735999999999932</v>
      </c>
      <c r="R115">
        <v>0.80324000000000018</v>
      </c>
      <c r="S115">
        <v>0.4255600000000001</v>
      </c>
      <c r="T115">
        <v>0.65902999999999967</v>
      </c>
      <c r="U115">
        <v>0.74019999999999953</v>
      </c>
    </row>
    <row r="116" spans="1:21" x14ac:dyDescent="0.2">
      <c r="A116" s="60"/>
      <c r="B116" s="2" t="s">
        <v>49</v>
      </c>
      <c r="C116" s="9">
        <v>0.86256999999999995</v>
      </c>
      <c r="D116" s="9">
        <v>0.43337999999999999</v>
      </c>
      <c r="E116" s="9">
        <v>0.86727999999999905</v>
      </c>
      <c r="F116" s="9">
        <v>0.86256999999999995</v>
      </c>
      <c r="G116" s="9">
        <v>0.86473999999999995</v>
      </c>
      <c r="H116" s="9">
        <v>0.41571999999999998</v>
      </c>
      <c r="I116" s="9">
        <v>0.78932000000000002</v>
      </c>
      <c r="J116" s="9">
        <v>0.88238000000000005</v>
      </c>
      <c r="L116" s="60"/>
      <c r="M116" s="2" t="s">
        <v>49</v>
      </c>
      <c r="N116">
        <v>0.88371</v>
      </c>
      <c r="O116">
        <v>0.71006999999999931</v>
      </c>
      <c r="P116">
        <v>0.86662999999999979</v>
      </c>
      <c r="Q116">
        <v>0.88371</v>
      </c>
      <c r="R116">
        <v>0.85218999999999989</v>
      </c>
      <c r="S116">
        <v>0.32296999999999992</v>
      </c>
      <c r="T116">
        <v>0.58668999999999982</v>
      </c>
      <c r="U116">
        <v>0.80438000000000054</v>
      </c>
    </row>
    <row r="117" spans="1:21" x14ac:dyDescent="0.2">
      <c r="A117" s="60"/>
      <c r="B117" s="2" t="s">
        <v>17</v>
      </c>
      <c r="C117" s="9">
        <v>0.96227999999999903</v>
      </c>
      <c r="D117" s="9">
        <v>0.62298999999999904</v>
      </c>
      <c r="E117" s="9">
        <v>0.96902999999999895</v>
      </c>
      <c r="F117" s="9">
        <v>0.96227999999999903</v>
      </c>
      <c r="G117" s="9">
        <v>0.96570999999999996</v>
      </c>
      <c r="H117" s="9">
        <v>0.28953000000000001</v>
      </c>
      <c r="I117" s="9">
        <v>0.76438000000000095</v>
      </c>
      <c r="J117" s="9">
        <v>0.97113000000000005</v>
      </c>
      <c r="L117" s="60"/>
      <c r="M117" s="2" t="s">
        <v>17</v>
      </c>
      <c r="N117">
        <v>0.97554716981132028</v>
      </c>
      <c r="O117">
        <v>0.97800000000000098</v>
      </c>
      <c r="P117">
        <v>0.95600000000000096</v>
      </c>
      <c r="Q117">
        <v>0.97554716981132028</v>
      </c>
      <c r="R117">
        <v>0.9657735849056609</v>
      </c>
      <c r="S117">
        <v>-7.6226415094339667E-3</v>
      </c>
      <c r="T117">
        <v>0.49877358490565993</v>
      </c>
      <c r="U117">
        <v>0.95600000000000096</v>
      </c>
    </row>
    <row r="118" spans="1:21" x14ac:dyDescent="0.2">
      <c r="A118" s="60"/>
      <c r="B118" s="2" t="s">
        <v>50</v>
      </c>
      <c r="C118" s="9">
        <v>0.67532000000000003</v>
      </c>
      <c r="D118" s="9">
        <v>0.30176999999999998</v>
      </c>
      <c r="E118" s="9">
        <v>0.70035999999999998</v>
      </c>
      <c r="F118" s="9">
        <v>0.67532000000000003</v>
      </c>
      <c r="G118" s="9">
        <v>0.67801999999999996</v>
      </c>
      <c r="H118" s="9">
        <v>0.36747000000000002</v>
      </c>
      <c r="I118" s="9">
        <v>0.74946999999999997</v>
      </c>
      <c r="J118" s="9">
        <v>0.74084000000000005</v>
      </c>
      <c r="L118" s="60"/>
      <c r="M118" s="2" t="s">
        <v>50</v>
      </c>
      <c r="N118">
        <v>0.74115999999999982</v>
      </c>
      <c r="O118">
        <v>0.30139999999999995</v>
      </c>
      <c r="P118">
        <v>0.73859999999999981</v>
      </c>
      <c r="Q118">
        <v>0.74115999999999982</v>
      </c>
      <c r="R118">
        <v>0.73712000000000022</v>
      </c>
      <c r="S118">
        <v>0.45378000000000035</v>
      </c>
      <c r="T118">
        <v>0.71986999999999968</v>
      </c>
      <c r="U118">
        <v>0.67376999999999965</v>
      </c>
    </row>
    <row r="119" spans="1:21" x14ac:dyDescent="0.2">
      <c r="A119" s="60"/>
      <c r="B119" s="2" t="s">
        <v>51</v>
      </c>
      <c r="C119" s="9">
        <v>0.85030999999999901</v>
      </c>
      <c r="D119" s="9">
        <v>0.70052000000000003</v>
      </c>
      <c r="E119" s="9">
        <v>0.82923999999999998</v>
      </c>
      <c r="F119" s="9">
        <v>0.85030999999999901</v>
      </c>
      <c r="G119" s="9">
        <v>0.83843999999999996</v>
      </c>
      <c r="H119" s="9">
        <v>0.17510999999999999</v>
      </c>
      <c r="I119" s="9">
        <v>0.70962000000000003</v>
      </c>
      <c r="J119" s="9">
        <v>0.85867000000000004</v>
      </c>
      <c r="L119" s="60"/>
      <c r="M119" s="2" t="s">
        <v>51</v>
      </c>
      <c r="N119">
        <v>0.8832900000000008</v>
      </c>
      <c r="O119">
        <v>0.81639000000000039</v>
      </c>
      <c r="P119">
        <v>0.84863999999999951</v>
      </c>
      <c r="Q119">
        <v>0.8832900000000008</v>
      </c>
      <c r="R119">
        <v>0.84275999999999984</v>
      </c>
      <c r="S119">
        <v>0.1694399999999999</v>
      </c>
      <c r="T119">
        <v>0.53337999999999974</v>
      </c>
      <c r="U119">
        <v>0.80231000000000074</v>
      </c>
    </row>
    <row r="120" spans="1:21" x14ac:dyDescent="0.2">
      <c r="A120" s="60"/>
      <c r="B120" s="2" t="s">
        <v>52</v>
      </c>
      <c r="C120" s="9">
        <v>0.80452999999999997</v>
      </c>
      <c r="D120" s="9">
        <v>0.21690000000000001</v>
      </c>
      <c r="E120" s="9">
        <v>0.80808999999999997</v>
      </c>
      <c r="F120" s="9">
        <v>0.80452999999999997</v>
      </c>
      <c r="G120" s="9">
        <v>0.80574999999999997</v>
      </c>
      <c r="H120" s="9">
        <v>0.58023999999999998</v>
      </c>
      <c r="I120" s="9">
        <v>0.87065999999999999</v>
      </c>
      <c r="J120" s="9">
        <v>0.85389000000000004</v>
      </c>
      <c r="L120" s="60"/>
      <c r="M120" s="2" t="s">
        <v>52</v>
      </c>
      <c r="N120">
        <v>0.77682000000000018</v>
      </c>
      <c r="O120">
        <v>0.27866000000000019</v>
      </c>
      <c r="P120">
        <v>0.77416000000000051</v>
      </c>
      <c r="Q120">
        <v>0.77682000000000018</v>
      </c>
      <c r="R120">
        <v>0.77500000000000047</v>
      </c>
      <c r="S120">
        <v>0.50655000000000017</v>
      </c>
      <c r="T120">
        <v>0.74916000000000016</v>
      </c>
      <c r="U120">
        <v>0.71465999999999985</v>
      </c>
    </row>
    <row r="121" spans="1:21" x14ac:dyDescent="0.2">
      <c r="A121" s="60"/>
      <c r="B121" s="2" t="s">
        <v>53</v>
      </c>
      <c r="C121" s="9">
        <v>0.79278999999999999</v>
      </c>
      <c r="D121" s="9">
        <v>0.22339999999999999</v>
      </c>
      <c r="E121" s="9">
        <v>0.79720999999999997</v>
      </c>
      <c r="F121" s="9">
        <v>0.79278999999999999</v>
      </c>
      <c r="G121" s="9">
        <v>0.79430000000000001</v>
      </c>
      <c r="H121" s="9">
        <v>0.56111</v>
      </c>
      <c r="I121" s="9">
        <v>0.86348999999999998</v>
      </c>
      <c r="J121" s="9">
        <v>0.86376999999999904</v>
      </c>
      <c r="L121" s="60"/>
      <c r="M121" s="2" t="s">
        <v>53</v>
      </c>
      <c r="N121">
        <v>0.7628900000000004</v>
      </c>
      <c r="O121">
        <v>0.28163999999999989</v>
      </c>
      <c r="P121">
        <v>0.76151000000000035</v>
      </c>
      <c r="Q121">
        <v>0.7628900000000004</v>
      </c>
      <c r="R121">
        <v>0.76210000000000022</v>
      </c>
      <c r="S121">
        <v>0.48483999999999994</v>
      </c>
      <c r="T121">
        <v>0.74060999999999977</v>
      </c>
      <c r="U121">
        <v>0.70276999999999989</v>
      </c>
    </row>
    <row r="122" spans="1:21" x14ac:dyDescent="0.2">
      <c r="A122" s="60"/>
      <c r="B122" s="2" t="s">
        <v>54</v>
      </c>
      <c r="C122" s="9">
        <v>0.78112999999999999</v>
      </c>
      <c r="D122" s="9">
        <v>0.43124000000000001</v>
      </c>
      <c r="E122" s="9">
        <v>0.76822999999999997</v>
      </c>
      <c r="F122" s="9">
        <v>0.78112999999999999</v>
      </c>
      <c r="G122" s="9">
        <v>0.77192000000000105</v>
      </c>
      <c r="H122" s="9">
        <v>0.38035999999999998</v>
      </c>
      <c r="I122" s="9">
        <v>0.72204999999999997</v>
      </c>
      <c r="J122" s="9">
        <v>0.76115999999999995</v>
      </c>
      <c r="L122" s="60"/>
      <c r="M122" s="2" t="s">
        <v>54</v>
      </c>
      <c r="N122">
        <v>0.83458000000000032</v>
      </c>
      <c r="O122">
        <v>0.42697000000000007</v>
      </c>
      <c r="P122">
        <v>0.83321000000000012</v>
      </c>
      <c r="Q122">
        <v>0.83458000000000032</v>
      </c>
      <c r="R122">
        <v>0.81566000000000027</v>
      </c>
      <c r="S122">
        <v>0.51779999999999993</v>
      </c>
      <c r="T122">
        <v>0.70393000000000039</v>
      </c>
      <c r="U122">
        <v>0.75075999999999998</v>
      </c>
    </row>
    <row r="123" spans="1:21" x14ac:dyDescent="0.2">
      <c r="A123" s="60"/>
      <c r="B123" s="2" t="s">
        <v>55</v>
      </c>
      <c r="C123" s="9">
        <v>0.75056999999999996</v>
      </c>
      <c r="D123" s="9">
        <v>0.35331000000000001</v>
      </c>
      <c r="E123" s="9">
        <v>0.74337999999999904</v>
      </c>
      <c r="F123" s="9">
        <v>0.75056999999999996</v>
      </c>
      <c r="G123" s="9">
        <v>0.74319999999999997</v>
      </c>
      <c r="H123" s="9">
        <v>0.42215999999999998</v>
      </c>
      <c r="I123" s="9">
        <v>0.72935000000000005</v>
      </c>
      <c r="J123" s="9">
        <v>0.75604000000000005</v>
      </c>
      <c r="L123" s="60"/>
      <c r="M123" s="2" t="s">
        <v>55</v>
      </c>
      <c r="N123">
        <v>0.82765999999999906</v>
      </c>
      <c r="O123">
        <v>0.29468000000000016</v>
      </c>
      <c r="P123">
        <v>0.8343799999999999</v>
      </c>
      <c r="Q123">
        <v>0.82765999999999906</v>
      </c>
      <c r="R123">
        <v>0.81668999999999936</v>
      </c>
      <c r="S123">
        <v>0.60519999999999929</v>
      </c>
      <c r="T123">
        <v>0.76636000000000071</v>
      </c>
      <c r="U123">
        <v>0.75341000000000025</v>
      </c>
    </row>
    <row r="124" spans="1:21" x14ac:dyDescent="0.2">
      <c r="A124" s="60"/>
      <c r="B124" s="2" t="s">
        <v>56</v>
      </c>
      <c r="C124" s="9">
        <v>0.85988999999999904</v>
      </c>
      <c r="D124" s="9">
        <v>0.80583000000000005</v>
      </c>
      <c r="E124" s="9">
        <v>0.86351999999999995</v>
      </c>
      <c r="F124" s="9">
        <v>0.85988999999999904</v>
      </c>
      <c r="G124" s="9">
        <v>0.86160000000000003</v>
      </c>
      <c r="H124" s="9">
        <v>5.1979999999999998E-2</v>
      </c>
      <c r="I124" s="9">
        <v>0.62344999999999995</v>
      </c>
      <c r="J124" s="9">
        <v>0.88914000000000004</v>
      </c>
      <c r="L124" s="60"/>
      <c r="M124" s="2" t="s">
        <v>56</v>
      </c>
      <c r="N124" s="12"/>
      <c r="O124" s="12"/>
      <c r="P124" s="12"/>
      <c r="Q124" s="12"/>
      <c r="R124" s="12"/>
      <c r="S124" s="12"/>
      <c r="T124" s="12"/>
      <c r="U124" s="12"/>
    </row>
    <row r="125" spans="1:21" x14ac:dyDescent="0.2">
      <c r="A125" s="60"/>
      <c r="B125" s="2" t="s">
        <v>57</v>
      </c>
      <c r="C125" s="9">
        <v>0.83975</v>
      </c>
      <c r="D125" s="9">
        <v>0.67701999999999996</v>
      </c>
      <c r="E125" s="9">
        <v>0.84563999999999995</v>
      </c>
      <c r="F125" s="9">
        <v>0.83975</v>
      </c>
      <c r="G125" s="9">
        <v>0.84263999999999994</v>
      </c>
      <c r="H125" s="9">
        <v>0.15748000000000001</v>
      </c>
      <c r="I125" s="9">
        <v>0.68893000000000004</v>
      </c>
      <c r="J125" s="9">
        <v>0.87165999999999999</v>
      </c>
      <c r="L125" s="60"/>
      <c r="M125" s="2" t="s">
        <v>57</v>
      </c>
      <c r="N125">
        <v>0.89127368421052633</v>
      </c>
      <c r="O125">
        <v>0.89909473684210606</v>
      </c>
      <c r="P125">
        <v>0.80590526315789379</v>
      </c>
      <c r="Q125">
        <v>0.89127368421052633</v>
      </c>
      <c r="R125">
        <v>0.84658947368421023</v>
      </c>
      <c r="S125">
        <v>-2.8136842105263161E-2</v>
      </c>
      <c r="T125">
        <v>0.4956736842105266</v>
      </c>
      <c r="U125">
        <v>0.81598947368421182</v>
      </c>
    </row>
    <row r="126" spans="1:21" x14ac:dyDescent="0.2">
      <c r="A126" s="60"/>
      <c r="B126" s="2" t="s">
        <v>58</v>
      </c>
      <c r="C126" s="9">
        <v>0.73892999999999998</v>
      </c>
      <c r="D126" s="9">
        <v>0.40592</v>
      </c>
      <c r="E126" s="9">
        <v>0.73783999999999905</v>
      </c>
      <c r="F126" s="9">
        <v>0.73892999999999998</v>
      </c>
      <c r="G126" s="9">
        <v>0.73821999999999999</v>
      </c>
      <c r="H126" s="9">
        <v>0.33496999999999999</v>
      </c>
      <c r="I126" s="9">
        <v>0.71840000000000004</v>
      </c>
      <c r="J126" s="9">
        <v>0.77841000000000105</v>
      </c>
      <c r="L126" s="60"/>
      <c r="M126" s="2" t="s">
        <v>58</v>
      </c>
      <c r="N126">
        <v>0.82119999999999949</v>
      </c>
      <c r="O126">
        <v>0.4440699999999998</v>
      </c>
      <c r="P126">
        <v>0.82889999999999942</v>
      </c>
      <c r="Q126">
        <v>0.82119999999999949</v>
      </c>
      <c r="R126">
        <v>0.79635000000000034</v>
      </c>
      <c r="S126">
        <v>0.50741000000000025</v>
      </c>
      <c r="T126">
        <v>0.68866000000000038</v>
      </c>
      <c r="U126">
        <v>0.73084999999999967</v>
      </c>
    </row>
    <row r="127" spans="1:21" x14ac:dyDescent="0.2">
      <c r="A127" s="60"/>
      <c r="B127" s="2" t="s">
        <v>59</v>
      </c>
      <c r="C127" s="9">
        <v>0.69718999999999998</v>
      </c>
      <c r="D127" s="9">
        <v>0.36859999999999998</v>
      </c>
      <c r="E127" s="9">
        <v>0.69959000000000005</v>
      </c>
      <c r="F127" s="9">
        <v>0.69718999999999998</v>
      </c>
      <c r="G127" s="9">
        <v>0.69820000000000004</v>
      </c>
      <c r="H127" s="9">
        <v>0.32635999999999998</v>
      </c>
      <c r="I127" s="9">
        <v>0.73161999999999905</v>
      </c>
      <c r="J127" s="9">
        <v>0.74573</v>
      </c>
      <c r="L127" s="60"/>
      <c r="M127" s="2" t="s">
        <v>59</v>
      </c>
      <c r="N127">
        <v>0.75739999999999996</v>
      </c>
      <c r="O127">
        <v>0.40762999999999994</v>
      </c>
      <c r="P127">
        <v>0.75493999999999983</v>
      </c>
      <c r="Q127">
        <v>0.75740000000000007</v>
      </c>
      <c r="R127">
        <v>0.73578999999999983</v>
      </c>
      <c r="S127">
        <v>0.41975999999999997</v>
      </c>
      <c r="T127">
        <v>0.67481999999999998</v>
      </c>
      <c r="U127">
        <v>0.67116999999999938</v>
      </c>
    </row>
    <row r="128" spans="1:21" x14ac:dyDescent="0.2">
      <c r="A128" s="60"/>
      <c r="B128" s="2" t="s">
        <v>41</v>
      </c>
      <c r="C128" s="9">
        <v>0.91704000000000052</v>
      </c>
      <c r="D128" s="9">
        <v>0.87609999999999966</v>
      </c>
      <c r="E128" s="9">
        <v>0.88535000000000086</v>
      </c>
      <c r="F128" s="9">
        <v>0.91704000000000052</v>
      </c>
      <c r="G128" s="9">
        <v>0.89901000000000064</v>
      </c>
      <c r="H128" s="9">
        <v>6.5250000000000016E-2</v>
      </c>
      <c r="I128" s="9">
        <v>0.58716000000000002</v>
      </c>
      <c r="J128" s="9">
        <v>0.89096000000000042</v>
      </c>
      <c r="L128" s="60"/>
      <c r="M128" s="2" t="s">
        <v>41</v>
      </c>
      <c r="N128">
        <v>0.9335</v>
      </c>
      <c r="O128">
        <v>0.90450000000000008</v>
      </c>
      <c r="P128">
        <v>0.90649999999999997</v>
      </c>
      <c r="Q128">
        <v>0.9335</v>
      </c>
      <c r="R128">
        <v>0.90500000000000003</v>
      </c>
      <c r="S128">
        <v>0.11249999999999999</v>
      </c>
      <c r="T128">
        <v>0.51449999999999996</v>
      </c>
      <c r="U128">
        <v>0.88</v>
      </c>
    </row>
    <row r="129" spans="1:21" x14ac:dyDescent="0.2">
      <c r="A129" s="60"/>
      <c r="B129" s="2" t="s">
        <v>42</v>
      </c>
      <c r="C129" s="9">
        <v>0.8613900000000001</v>
      </c>
      <c r="D129" s="9">
        <v>0.55608999999999986</v>
      </c>
      <c r="E129" s="9">
        <v>0.86055999999999944</v>
      </c>
      <c r="F129" s="9">
        <v>0.8613900000000001</v>
      </c>
      <c r="G129" s="9">
        <v>0.86086999999999947</v>
      </c>
      <c r="H129" s="9">
        <v>0.30733999999999984</v>
      </c>
      <c r="I129" s="9">
        <v>0.78263000000000005</v>
      </c>
      <c r="J129" s="9">
        <v>0.88382999999999967</v>
      </c>
      <c r="L129" s="60"/>
      <c r="M129" s="2" t="s">
        <v>42</v>
      </c>
      <c r="N129">
        <v>0.88764999999999983</v>
      </c>
      <c r="O129">
        <v>0.7615200000000002</v>
      </c>
      <c r="P129">
        <v>0.85641</v>
      </c>
      <c r="Q129">
        <v>0.88764999999999983</v>
      </c>
      <c r="R129">
        <v>0.85804999999999931</v>
      </c>
      <c r="S129">
        <v>0.22987999999999989</v>
      </c>
      <c r="T129">
        <v>0.56293000000000037</v>
      </c>
      <c r="U129">
        <v>0.81672999999999962</v>
      </c>
    </row>
    <row r="130" spans="1:21" x14ac:dyDescent="0.2">
      <c r="A130" s="60"/>
      <c r="B130" s="2" t="s">
        <v>43</v>
      </c>
      <c r="C130" s="9">
        <v>0.82021000000000099</v>
      </c>
      <c r="D130" s="9">
        <v>0.26977000000000023</v>
      </c>
      <c r="E130" s="9">
        <v>0.83200999999999881</v>
      </c>
      <c r="F130" s="9">
        <v>0.82021000000000099</v>
      </c>
      <c r="G130" s="9">
        <v>0.82479000000000102</v>
      </c>
      <c r="H130" s="9">
        <v>0.52405999999999986</v>
      </c>
      <c r="I130" s="9">
        <v>0.81380000000000041</v>
      </c>
      <c r="J130" s="9">
        <v>0.83147000000000004</v>
      </c>
      <c r="L130" s="60"/>
      <c r="M130" s="2" t="s">
        <v>43</v>
      </c>
      <c r="N130">
        <v>0.75508000000000008</v>
      </c>
      <c r="O130">
        <v>0.69670999999999983</v>
      </c>
      <c r="P130">
        <v>0.66444999999999976</v>
      </c>
      <c r="Q130">
        <v>0.75508000000000008</v>
      </c>
      <c r="R130">
        <v>0.69484999999999952</v>
      </c>
      <c r="S130">
        <v>6.5699999999999967E-2</v>
      </c>
      <c r="T130">
        <v>0.52918000000000054</v>
      </c>
      <c r="U130">
        <v>0.66203999999999918</v>
      </c>
    </row>
    <row r="131" spans="1:21" x14ac:dyDescent="0.2">
      <c r="A131" s="60"/>
      <c r="B131" s="2" t="s">
        <v>44</v>
      </c>
      <c r="C131" s="9">
        <v>0.75414999999999988</v>
      </c>
      <c r="D131" s="9">
        <v>0.65720000000000056</v>
      </c>
      <c r="E131" s="9">
        <v>0.7219799999999994</v>
      </c>
      <c r="F131" s="9">
        <v>0.75414999999999988</v>
      </c>
      <c r="G131" s="9">
        <v>0.73479999999999956</v>
      </c>
      <c r="H131" s="9">
        <v>0.11412999999999997</v>
      </c>
      <c r="I131" s="9">
        <v>0.6235200000000003</v>
      </c>
      <c r="J131" s="9">
        <v>0.74878999999999962</v>
      </c>
      <c r="L131" s="60"/>
      <c r="M131" s="2" t="s">
        <v>44</v>
      </c>
      <c r="N131">
        <v>0.79988000000000059</v>
      </c>
      <c r="O131">
        <v>0.65302999999999978</v>
      </c>
      <c r="P131">
        <v>0.76282000000000028</v>
      </c>
      <c r="Q131">
        <v>0.79988000000000059</v>
      </c>
      <c r="R131">
        <v>0.76622000000000023</v>
      </c>
      <c r="S131">
        <v>0.21576999999999999</v>
      </c>
      <c r="T131">
        <v>0.57360000000000044</v>
      </c>
      <c r="U131">
        <v>0.71521000000000012</v>
      </c>
    </row>
    <row r="132" spans="1:21" x14ac:dyDescent="0.2">
      <c r="A132" s="60"/>
      <c r="B132" s="2" t="s">
        <v>60</v>
      </c>
      <c r="C132" s="9">
        <v>0.81967999999999996</v>
      </c>
      <c r="D132" s="9">
        <v>0.57071000000000005</v>
      </c>
      <c r="E132" s="9">
        <v>0.81018000000000001</v>
      </c>
      <c r="F132" s="9">
        <v>0.81967999999999996</v>
      </c>
      <c r="G132" s="9">
        <v>0.81455</v>
      </c>
      <c r="H132" s="9">
        <v>0.26341999999999999</v>
      </c>
      <c r="I132" s="9">
        <v>0.72896000000000005</v>
      </c>
      <c r="J132" s="9">
        <v>0.83630000000000004</v>
      </c>
      <c r="L132" s="60"/>
      <c r="M132" s="2" t="s">
        <v>60</v>
      </c>
      <c r="N132">
        <v>0.85168999999999973</v>
      </c>
      <c r="O132">
        <v>0.78201000000000009</v>
      </c>
      <c r="P132">
        <v>0.8169599999999998</v>
      </c>
      <c r="Q132">
        <v>0.85168999999999973</v>
      </c>
      <c r="R132">
        <v>0.80028999999999972</v>
      </c>
      <c r="S132">
        <v>0.17687000000000011</v>
      </c>
      <c r="T132">
        <v>0.53482999999999981</v>
      </c>
      <c r="U132">
        <v>0.75523000000000029</v>
      </c>
    </row>
    <row r="133" spans="1:21" x14ac:dyDescent="0.2">
      <c r="A133" s="60"/>
      <c r="B133" s="2" t="s">
        <v>61</v>
      </c>
      <c r="C133" s="9">
        <v>0.71636999999999995</v>
      </c>
      <c r="D133" s="9">
        <v>0.28383000000000003</v>
      </c>
      <c r="E133" s="9">
        <v>0.71655999999999997</v>
      </c>
      <c r="F133" s="9">
        <v>0.71636999999999995</v>
      </c>
      <c r="G133" s="9">
        <v>0.71636</v>
      </c>
      <c r="H133" s="9">
        <v>0.43221999999999999</v>
      </c>
      <c r="I133" s="9">
        <v>0.79269000000000001</v>
      </c>
      <c r="J133" s="9">
        <v>0.78555000000000097</v>
      </c>
      <c r="L133" s="60"/>
      <c r="M133" s="2" t="s">
        <v>61</v>
      </c>
      <c r="N133">
        <v>0.67019999999999968</v>
      </c>
      <c r="O133">
        <v>0.33478000000000002</v>
      </c>
      <c r="P133">
        <v>0.67118</v>
      </c>
      <c r="Q133">
        <v>0.67019999999999968</v>
      </c>
      <c r="R133">
        <v>0.66849999999999976</v>
      </c>
      <c r="S133">
        <v>0.33915999999999996</v>
      </c>
      <c r="T133">
        <v>0.66779999999999973</v>
      </c>
      <c r="U133">
        <v>0.61319999999999975</v>
      </c>
    </row>
    <row r="134" spans="1:21" x14ac:dyDescent="0.2">
      <c r="A134" s="60"/>
      <c r="B134" s="2" t="s">
        <v>62</v>
      </c>
      <c r="C134" s="9">
        <v>0.76368000000000102</v>
      </c>
      <c r="D134" s="9">
        <v>0.24299000000000001</v>
      </c>
      <c r="E134" s="9">
        <v>0.76369000000000098</v>
      </c>
      <c r="F134" s="9">
        <v>0.76368000000000102</v>
      </c>
      <c r="G134" s="9">
        <v>0.76297000000000004</v>
      </c>
      <c r="H134" s="9">
        <v>0.52395999999999998</v>
      </c>
      <c r="I134" s="9">
        <v>0.81618000000000002</v>
      </c>
      <c r="J134" s="9">
        <v>0.80989</v>
      </c>
      <c r="L134" s="60"/>
      <c r="M134" s="2" t="s">
        <v>62</v>
      </c>
      <c r="N134">
        <v>0.72483999999999948</v>
      </c>
      <c r="O134">
        <v>0.30101999999999984</v>
      </c>
      <c r="P134">
        <v>0.74492999999999976</v>
      </c>
      <c r="Q134">
        <v>0.72483999999999948</v>
      </c>
      <c r="R134">
        <v>0.71394000000000002</v>
      </c>
      <c r="S134">
        <v>0.45979000000000009</v>
      </c>
      <c r="T134">
        <v>0.71187999999999985</v>
      </c>
      <c r="U134">
        <v>0.6605299999999994</v>
      </c>
    </row>
    <row r="135" spans="1:21" x14ac:dyDescent="0.2">
      <c r="A135" s="60"/>
      <c r="B135" s="2" t="s">
        <v>63</v>
      </c>
      <c r="C135" s="9">
        <v>0.98982000000000003</v>
      </c>
      <c r="D135" s="9">
        <v>0.44900000000000001</v>
      </c>
      <c r="E135" s="9">
        <v>0.98961999999999894</v>
      </c>
      <c r="F135" s="9">
        <v>0.98982000000000003</v>
      </c>
      <c r="G135" s="9">
        <v>0.98982000000000003</v>
      </c>
      <c r="H135" s="9">
        <v>0.56522999999999901</v>
      </c>
      <c r="I135" s="9">
        <v>0.88629000000000002</v>
      </c>
      <c r="J135" s="9">
        <v>0.99278</v>
      </c>
      <c r="L135" s="60"/>
      <c r="M135" s="2" t="s">
        <v>63</v>
      </c>
      <c r="N135" s="11"/>
      <c r="O135" s="11"/>
      <c r="P135" s="11"/>
      <c r="Q135" s="11"/>
      <c r="R135" s="11"/>
      <c r="S135" s="11"/>
      <c r="T135" s="11"/>
      <c r="U135" s="11"/>
    </row>
    <row r="136" spans="1:21" x14ac:dyDescent="0.2">
      <c r="A136" s="60"/>
      <c r="B136" s="2" t="s">
        <v>64</v>
      </c>
      <c r="C136" s="9">
        <v>0.62870000000000004</v>
      </c>
      <c r="D136" s="9">
        <v>0.38113999999999998</v>
      </c>
      <c r="E136" s="9">
        <v>0.62788999999999995</v>
      </c>
      <c r="F136" s="9">
        <v>0.62870000000000004</v>
      </c>
      <c r="G136" s="9">
        <v>0.62612999999999996</v>
      </c>
      <c r="H136" s="9">
        <v>0.25106000000000001</v>
      </c>
      <c r="I136" s="9">
        <v>0.67345999999999995</v>
      </c>
      <c r="J136" s="9">
        <v>0.65681</v>
      </c>
      <c r="L136" s="60"/>
      <c r="M136" s="2" t="s">
        <v>64</v>
      </c>
      <c r="N136">
        <v>0.69612000000000018</v>
      </c>
      <c r="O136">
        <v>0.32057000000000008</v>
      </c>
      <c r="P136">
        <v>0.70307000000000031</v>
      </c>
      <c r="Q136">
        <v>0.69612000000000018</v>
      </c>
      <c r="R136">
        <v>0.68961999999999957</v>
      </c>
      <c r="S136">
        <v>0.39230000000000004</v>
      </c>
      <c r="T136">
        <v>0.68775999999999982</v>
      </c>
      <c r="U136">
        <v>0.63393999999999995</v>
      </c>
    </row>
    <row r="137" spans="1:21" x14ac:dyDescent="0.2">
      <c r="A137" s="60"/>
      <c r="B137" s="2" t="s">
        <v>65</v>
      </c>
      <c r="C137" s="9">
        <v>0.65693000000000001</v>
      </c>
      <c r="D137" s="9">
        <v>0.35360000000000003</v>
      </c>
      <c r="E137" s="9">
        <v>0.66093999999999997</v>
      </c>
      <c r="F137" s="9">
        <v>0.65693000000000001</v>
      </c>
      <c r="G137" s="9">
        <v>0.65829000000000004</v>
      </c>
      <c r="H137" s="9">
        <v>0.3009</v>
      </c>
      <c r="I137" s="9">
        <v>0.68983000000000005</v>
      </c>
      <c r="J137" s="9">
        <v>0.66454000000000002</v>
      </c>
      <c r="L137" s="60"/>
      <c r="M137" s="2" t="s">
        <v>65</v>
      </c>
      <c r="N137">
        <v>0.65004000000000017</v>
      </c>
      <c r="O137">
        <v>0.39963000000000037</v>
      </c>
      <c r="P137">
        <v>0.6438299999999999</v>
      </c>
      <c r="Q137">
        <v>0.65004000000000017</v>
      </c>
      <c r="R137">
        <v>0.64238000000000017</v>
      </c>
      <c r="S137">
        <v>0.26204999999999989</v>
      </c>
      <c r="T137">
        <v>0.62528000000000017</v>
      </c>
      <c r="U137">
        <v>0.59221000000000024</v>
      </c>
    </row>
    <row r="138" spans="1:21" x14ac:dyDescent="0.2">
      <c r="A138" s="60"/>
      <c r="B138" s="2" t="s">
        <v>66</v>
      </c>
      <c r="C138" s="9">
        <v>0.65230000000000099</v>
      </c>
      <c r="D138" s="9">
        <v>0.35576000000000002</v>
      </c>
      <c r="E138" s="9">
        <v>0.66069999999999995</v>
      </c>
      <c r="F138" s="9">
        <v>0.65230000000000099</v>
      </c>
      <c r="G138" s="9">
        <v>0.65478000000000003</v>
      </c>
      <c r="H138" s="9">
        <v>0.2923</v>
      </c>
      <c r="I138" s="9">
        <v>0.72278999999999904</v>
      </c>
      <c r="J138" s="9">
        <v>0.73743000000000003</v>
      </c>
      <c r="L138" s="60"/>
      <c r="M138" s="2" t="s">
        <v>66</v>
      </c>
      <c r="N138">
        <v>0.69723999999999908</v>
      </c>
      <c r="O138">
        <v>0.33456999999999992</v>
      </c>
      <c r="P138">
        <v>0.69542000000000004</v>
      </c>
      <c r="Q138">
        <v>0.69723999999999908</v>
      </c>
      <c r="R138">
        <v>0.69605999999999979</v>
      </c>
      <c r="S138">
        <v>0.36571999999999982</v>
      </c>
      <c r="T138">
        <v>0.68134999999999968</v>
      </c>
      <c r="U138">
        <v>0.63892000000000027</v>
      </c>
    </row>
    <row r="139" spans="1:21" x14ac:dyDescent="0.2">
      <c r="C139">
        <f t="shared" ref="C139:J139" si="8">AVERAGE(C114:C138)</f>
        <v>0.79125040000000002</v>
      </c>
      <c r="D139">
        <f t="shared" si="8"/>
        <v>0.45306880000000005</v>
      </c>
      <c r="E139">
        <f t="shared" si="8"/>
        <v>0.78924879999999975</v>
      </c>
      <c r="F139">
        <f t="shared" si="8"/>
        <v>0.79125040000000002</v>
      </c>
      <c r="G139">
        <f t="shared" si="8"/>
        <v>0.78890160000000009</v>
      </c>
      <c r="H139">
        <f t="shared" si="8"/>
        <v>0.34117559999999997</v>
      </c>
      <c r="I139">
        <f t="shared" si="8"/>
        <v>0.7476368000000001</v>
      </c>
      <c r="J139">
        <f t="shared" si="8"/>
        <v>0.81933199999999984</v>
      </c>
      <c r="N139">
        <f t="shared" ref="N139:U139" si="9">AVERAGE(N114:N138)</f>
        <v>0.80141612408790641</v>
      </c>
      <c r="O139">
        <f t="shared" si="9"/>
        <v>0.53509672768878724</v>
      </c>
      <c r="P139">
        <f t="shared" si="9"/>
        <v>0.78476805491990831</v>
      </c>
      <c r="Q139">
        <f t="shared" si="9"/>
        <v>0.80141612408790641</v>
      </c>
      <c r="R139">
        <f t="shared" si="9"/>
        <v>0.78034665472129849</v>
      </c>
      <c r="S139">
        <f t="shared" si="9"/>
        <v>0.32060176158196957</v>
      </c>
      <c r="T139">
        <f t="shared" si="9"/>
        <v>0.63314075083113852</v>
      </c>
      <c r="U139">
        <f t="shared" si="9"/>
        <v>0.72979867276887878</v>
      </c>
    </row>
    <row r="144" spans="1:21" x14ac:dyDescent="0.2">
      <c r="C144" t="s">
        <v>0</v>
      </c>
      <c r="D144" t="s">
        <v>1</v>
      </c>
      <c r="E144" t="s">
        <v>2</v>
      </c>
      <c r="F144" t="s">
        <v>3</v>
      </c>
      <c r="G144" t="s">
        <v>4</v>
      </c>
      <c r="H144" t="s">
        <v>5</v>
      </c>
      <c r="I144" t="s">
        <v>6</v>
      </c>
      <c r="J144" t="s">
        <v>7</v>
      </c>
    </row>
    <row r="145" spans="1:10" x14ac:dyDescent="0.2">
      <c r="A145" s="60" t="s">
        <v>75</v>
      </c>
      <c r="B145" s="2" t="s">
        <v>46</v>
      </c>
      <c r="C145">
        <v>0.7825800000000005</v>
      </c>
      <c r="D145">
        <v>0.42655999999999994</v>
      </c>
      <c r="E145">
        <v>0.76892000000000038</v>
      </c>
      <c r="F145">
        <v>0.7825800000000005</v>
      </c>
      <c r="G145">
        <v>0.77124000000000037</v>
      </c>
      <c r="H145">
        <v>0.39485999999999977</v>
      </c>
      <c r="I145">
        <v>0.80634000000000006</v>
      </c>
      <c r="J145">
        <v>0.81569999999999976</v>
      </c>
    </row>
    <row r="146" spans="1:10" x14ac:dyDescent="0.2">
      <c r="A146" s="60"/>
      <c r="B146" s="2" t="s">
        <v>48</v>
      </c>
      <c r="C146" s="9">
        <v>0.80634000000000061</v>
      </c>
      <c r="D146" s="9">
        <v>0.31410000000000005</v>
      </c>
      <c r="E146" s="9">
        <v>0.81707999999999958</v>
      </c>
      <c r="F146" s="9">
        <v>0.80634000000000061</v>
      </c>
      <c r="G146" s="9">
        <v>0.81081999999999999</v>
      </c>
      <c r="H146" s="9">
        <v>0.47011999999999987</v>
      </c>
      <c r="I146" s="9">
        <v>0.77044000000000024</v>
      </c>
      <c r="J146" s="9">
        <v>0.81793000000000016</v>
      </c>
    </row>
    <row r="147" spans="1:10" x14ac:dyDescent="0.2">
      <c r="A147" s="60"/>
      <c r="B147" s="2" t="s">
        <v>49</v>
      </c>
      <c r="C147" s="9">
        <v>0.87277319587628854</v>
      </c>
      <c r="D147" s="9">
        <v>0.84402061855670019</v>
      </c>
      <c r="E147" s="9">
        <v>0.88291752577319671</v>
      </c>
      <c r="F147" s="9">
        <v>0.87277319587628854</v>
      </c>
      <c r="G147" s="9">
        <v>0.81714432989690622</v>
      </c>
      <c r="H147" s="9">
        <v>0.15108247422680407</v>
      </c>
      <c r="I147" s="9">
        <v>0.77085567010309308</v>
      </c>
      <c r="J147" s="9">
        <v>0.86864948453608248</v>
      </c>
    </row>
    <row r="148" spans="1:10" x14ac:dyDescent="0.2">
      <c r="A148" s="60"/>
      <c r="B148" s="2" t="s">
        <v>17</v>
      </c>
      <c r="C148" s="9">
        <v>0.96606999999999954</v>
      </c>
      <c r="D148" s="9">
        <v>0.77687999999999879</v>
      </c>
      <c r="E148" s="9">
        <v>0.96486999999999923</v>
      </c>
      <c r="F148" s="9">
        <v>0.96606999999999954</v>
      </c>
      <c r="G148" s="9">
        <v>0.96549999999999936</v>
      </c>
      <c r="H148" s="9">
        <v>0.19796000000000002</v>
      </c>
      <c r="I148" s="9">
        <v>0.70662000000000025</v>
      </c>
      <c r="J148" s="9">
        <v>0.9657899999999997</v>
      </c>
    </row>
    <row r="149" spans="1:10" x14ac:dyDescent="0.2">
      <c r="A149" s="60"/>
      <c r="B149" s="2" t="s">
        <v>50</v>
      </c>
      <c r="C149" s="9">
        <v>0.64875000000000027</v>
      </c>
      <c r="D149" s="9">
        <v>0.37657000000000002</v>
      </c>
      <c r="E149" s="9">
        <v>0.64971000000000023</v>
      </c>
      <c r="F149" s="9">
        <v>0.64875000000000027</v>
      </c>
      <c r="G149" s="9">
        <v>0.64863000000000004</v>
      </c>
      <c r="H149" s="9">
        <v>0.27252999999999988</v>
      </c>
      <c r="I149" s="9">
        <v>0.67105000000000004</v>
      </c>
      <c r="J149" s="9">
        <v>0.65693000000000012</v>
      </c>
    </row>
    <row r="150" spans="1:10" x14ac:dyDescent="0.2">
      <c r="A150" s="60"/>
      <c r="B150" s="2" t="s">
        <v>51</v>
      </c>
      <c r="C150" s="9">
        <v>0.87786000000000053</v>
      </c>
      <c r="D150" s="9">
        <v>0.84101999999999943</v>
      </c>
      <c r="E150" s="9">
        <v>0.82543000000000011</v>
      </c>
      <c r="F150" s="9">
        <v>0.87786000000000053</v>
      </c>
      <c r="G150" s="9">
        <v>0.83436999999999972</v>
      </c>
      <c r="H150" s="9">
        <v>9.6940000000000012E-2</v>
      </c>
      <c r="I150" s="9">
        <v>0.58243999999999974</v>
      </c>
      <c r="J150" s="9">
        <v>0.81740999999999975</v>
      </c>
    </row>
    <row r="151" spans="1:10" x14ac:dyDescent="0.2">
      <c r="A151" s="60"/>
      <c r="B151" s="2" t="s">
        <v>52</v>
      </c>
      <c r="C151" s="9">
        <v>0.77230000000000032</v>
      </c>
      <c r="D151" s="9">
        <v>0.2006</v>
      </c>
      <c r="E151" s="9">
        <v>0.79968000000000006</v>
      </c>
      <c r="F151" s="9">
        <v>0.77230000000000032</v>
      </c>
      <c r="G151" s="9">
        <v>0.77687000000000073</v>
      </c>
      <c r="H151" s="9">
        <v>0.54886000000000013</v>
      </c>
      <c r="I151" s="9">
        <v>0.80128000000000044</v>
      </c>
      <c r="J151" s="9">
        <v>0.78988000000000025</v>
      </c>
    </row>
    <row r="152" spans="1:10" x14ac:dyDescent="0.2">
      <c r="A152" s="60"/>
      <c r="B152" s="2" t="s">
        <v>53</v>
      </c>
      <c r="C152" s="9">
        <v>0.78305999999999931</v>
      </c>
      <c r="D152" s="9">
        <v>0.19963000000000009</v>
      </c>
      <c r="E152" s="9">
        <v>0.80257999999999929</v>
      </c>
      <c r="F152" s="9">
        <v>0.78305999999999931</v>
      </c>
      <c r="G152" s="9">
        <v>0.78673000000000048</v>
      </c>
      <c r="H152" s="9">
        <v>0.56395999999999991</v>
      </c>
      <c r="I152" s="9">
        <v>0.78252999999999995</v>
      </c>
      <c r="J152" s="9">
        <v>0.76392000000000015</v>
      </c>
    </row>
    <row r="153" spans="1:10" x14ac:dyDescent="0.2">
      <c r="A153" s="60"/>
      <c r="B153" s="2" t="s">
        <v>54</v>
      </c>
      <c r="C153" s="9">
        <v>0.87958999999999987</v>
      </c>
      <c r="D153" s="9">
        <v>0.19801000000000005</v>
      </c>
      <c r="E153" s="9">
        <v>0.87964000000000031</v>
      </c>
      <c r="F153" s="9">
        <v>0.87958999999999987</v>
      </c>
      <c r="G153" s="9">
        <v>0.87959000000000032</v>
      </c>
      <c r="H153" s="9">
        <v>0.68120000000000036</v>
      </c>
      <c r="I153" s="9">
        <v>0.78854000000000002</v>
      </c>
      <c r="J153" s="9">
        <v>0.80437999999999987</v>
      </c>
    </row>
    <row r="154" spans="1:10" x14ac:dyDescent="0.2">
      <c r="A154" s="60"/>
      <c r="B154" s="2" t="s">
        <v>55</v>
      </c>
      <c r="C154" s="9">
        <v>0.82676999999999934</v>
      </c>
      <c r="D154" s="9">
        <v>0.28244999999999981</v>
      </c>
      <c r="E154" s="9">
        <v>0.82897000000000021</v>
      </c>
      <c r="F154" s="9">
        <v>0.82676999999999934</v>
      </c>
      <c r="G154" s="9">
        <v>0.81820999999999988</v>
      </c>
      <c r="H154" s="9">
        <v>0.60148999999999953</v>
      </c>
      <c r="I154" s="9">
        <v>0.73009999999999975</v>
      </c>
      <c r="J154" s="9">
        <v>0.74576999999999993</v>
      </c>
    </row>
    <row r="155" spans="1:10" x14ac:dyDescent="0.2">
      <c r="A155" s="60"/>
      <c r="B155" s="2" t="s">
        <v>56</v>
      </c>
      <c r="C155" s="9">
        <v>0.91450000000000009</v>
      </c>
      <c r="D155" s="9">
        <v>0.9225000000000001</v>
      </c>
      <c r="E155" s="9">
        <v>0.84949999999999992</v>
      </c>
      <c r="F155" s="9">
        <v>0.91450000000000009</v>
      </c>
      <c r="G155" s="9">
        <v>0.88100000000000001</v>
      </c>
      <c r="H155" s="9">
        <v>-2.4500000000000001E-2</v>
      </c>
      <c r="I155" s="9">
        <v>0.55349999999999999</v>
      </c>
      <c r="J155" s="9">
        <v>0.86650000000000005</v>
      </c>
    </row>
    <row r="156" spans="1:10" x14ac:dyDescent="0.2">
      <c r="A156" s="60"/>
      <c r="B156" s="2" t="s">
        <v>57</v>
      </c>
      <c r="C156" s="9">
        <v>0.88968817204301109</v>
      </c>
      <c r="D156" s="9">
        <v>0.88613978494623702</v>
      </c>
      <c r="E156" s="9">
        <v>0.81867741935483829</v>
      </c>
      <c r="F156" s="9">
        <v>0.88968817204301109</v>
      </c>
      <c r="G156" s="9">
        <v>0.84819354838709671</v>
      </c>
      <c r="H156" s="9">
        <v>7.8494623655913833E-3</v>
      </c>
      <c r="I156" s="9">
        <v>0.69721505376344095</v>
      </c>
      <c r="J156" s="9">
        <v>0.86501075268817185</v>
      </c>
    </row>
    <row r="157" spans="1:10" x14ac:dyDescent="0.2">
      <c r="A157" s="60"/>
      <c r="B157" s="2" t="s">
        <v>58</v>
      </c>
      <c r="C157" s="9">
        <v>0.76946000000000059</v>
      </c>
      <c r="D157" s="9">
        <v>0.41983999999999999</v>
      </c>
      <c r="E157" s="9">
        <v>0.75698000000000054</v>
      </c>
      <c r="F157" s="9">
        <v>0.76946000000000059</v>
      </c>
      <c r="G157" s="9">
        <v>0.76020000000000054</v>
      </c>
      <c r="H157" s="9">
        <v>0.37904999999999994</v>
      </c>
      <c r="I157" s="9">
        <v>0.64806000000000008</v>
      </c>
      <c r="J157" s="9">
        <v>0.70218000000000014</v>
      </c>
    </row>
    <row r="158" spans="1:10" x14ac:dyDescent="0.2">
      <c r="A158" s="60"/>
      <c r="B158" s="2" t="s">
        <v>59</v>
      </c>
      <c r="C158" s="9">
        <v>0.75377000000000072</v>
      </c>
      <c r="D158" s="9">
        <v>0.34060000000000001</v>
      </c>
      <c r="E158" s="9">
        <v>0.74733999999999978</v>
      </c>
      <c r="F158" s="9">
        <v>0.75377000000000072</v>
      </c>
      <c r="G158" s="9">
        <v>0.74841000000000024</v>
      </c>
      <c r="H158" s="9">
        <v>0.43075000000000019</v>
      </c>
      <c r="I158" s="9">
        <v>0.69992000000000032</v>
      </c>
      <c r="J158" s="9">
        <v>0.71276000000000006</v>
      </c>
    </row>
    <row r="159" spans="1:10" x14ac:dyDescent="0.2">
      <c r="A159" s="60"/>
      <c r="B159" s="2" t="s">
        <v>41</v>
      </c>
      <c r="C159" s="10"/>
      <c r="D159" s="10"/>
      <c r="E159" s="10"/>
      <c r="F159" s="10"/>
      <c r="G159" s="10"/>
      <c r="H159" s="10"/>
      <c r="I159" s="10"/>
      <c r="J159" s="10"/>
    </row>
    <row r="160" spans="1:10" x14ac:dyDescent="0.2">
      <c r="A160" s="60"/>
      <c r="B160" s="2" t="s">
        <v>42</v>
      </c>
      <c r="C160" s="9">
        <v>0.88352999999999993</v>
      </c>
      <c r="D160" s="9">
        <v>0.75139000000000011</v>
      </c>
      <c r="E160" s="9">
        <v>0.85125999999999957</v>
      </c>
      <c r="F160" s="9">
        <v>0.88352999999999993</v>
      </c>
      <c r="G160" s="9">
        <v>0.85662999999999956</v>
      </c>
      <c r="H160" s="9">
        <v>0.22003000000000006</v>
      </c>
      <c r="I160" s="9">
        <v>0.72760000000000025</v>
      </c>
      <c r="J160" s="9">
        <v>0.86715999999999949</v>
      </c>
    </row>
    <row r="161" spans="1:10" x14ac:dyDescent="0.2">
      <c r="A161" s="60"/>
      <c r="B161" s="2" t="s">
        <v>43</v>
      </c>
      <c r="C161" s="9">
        <v>0.70764000000000027</v>
      </c>
      <c r="D161" s="9">
        <v>0.36185000000000012</v>
      </c>
      <c r="E161" s="9">
        <v>0.75940000000000041</v>
      </c>
      <c r="F161" s="9">
        <v>0.70764000000000027</v>
      </c>
      <c r="G161" s="9">
        <v>0.7239800000000004</v>
      </c>
      <c r="H161" s="9">
        <v>0.30876999999999999</v>
      </c>
      <c r="I161" s="9">
        <v>0.65878000000000025</v>
      </c>
      <c r="J161" s="9">
        <v>0.74626000000000003</v>
      </c>
    </row>
    <row r="162" spans="1:10" x14ac:dyDescent="0.2">
      <c r="A162" s="60"/>
      <c r="B162" s="2" t="s">
        <v>44</v>
      </c>
      <c r="C162" s="9">
        <v>0.75423000000000018</v>
      </c>
      <c r="D162" s="9">
        <v>0.58083999999999991</v>
      </c>
      <c r="E162" s="9">
        <v>0.74360000000000015</v>
      </c>
      <c r="F162" s="9">
        <v>0.75423000000000018</v>
      </c>
      <c r="G162" s="9">
        <v>0.74740999999999991</v>
      </c>
      <c r="H162" s="9">
        <v>0.18426000000000017</v>
      </c>
      <c r="I162" s="9">
        <v>0.53061000000000003</v>
      </c>
      <c r="J162" s="9">
        <v>0.71469999999999956</v>
      </c>
    </row>
    <row r="163" spans="1:10" x14ac:dyDescent="0.2">
      <c r="A163" s="60"/>
      <c r="B163" s="2" t="s">
        <v>60</v>
      </c>
      <c r="C163" s="10"/>
      <c r="D163" s="10"/>
      <c r="E163" s="10"/>
      <c r="F163" s="10"/>
      <c r="G163" s="10"/>
      <c r="H163" s="10"/>
      <c r="I163" s="10"/>
      <c r="J163" s="10"/>
    </row>
    <row r="164" spans="1:10" x14ac:dyDescent="0.2">
      <c r="A164" s="60"/>
      <c r="B164" s="2" t="s">
        <v>61</v>
      </c>
      <c r="C164" s="9">
        <v>0.62728000000000039</v>
      </c>
      <c r="D164" s="9">
        <v>0.35680000000000001</v>
      </c>
      <c r="E164" s="9">
        <v>0.66856999999999966</v>
      </c>
      <c r="F164" s="9">
        <v>0.62728000000000039</v>
      </c>
      <c r="G164" s="9">
        <v>0.60968999999999962</v>
      </c>
      <c r="H164" s="9">
        <v>0.29929</v>
      </c>
      <c r="I164" s="9">
        <v>0.68461000000000016</v>
      </c>
      <c r="J164" s="9">
        <v>0.66584999999999994</v>
      </c>
    </row>
    <row r="165" spans="1:10" x14ac:dyDescent="0.2">
      <c r="A165" s="60"/>
      <c r="B165" s="2" t="s">
        <v>62</v>
      </c>
      <c r="C165" s="9">
        <v>0.69431999999999972</v>
      </c>
      <c r="D165" s="9">
        <v>0.28511999999999998</v>
      </c>
      <c r="E165" s="9">
        <v>0.72489999999999977</v>
      </c>
      <c r="F165" s="9">
        <v>0.69431999999999972</v>
      </c>
      <c r="G165" s="9">
        <v>0.68952999999999998</v>
      </c>
      <c r="H165" s="9">
        <v>0.4227099999999997</v>
      </c>
      <c r="I165" s="9">
        <v>0.76328000000000018</v>
      </c>
      <c r="J165" s="9">
        <v>0.74675999999999965</v>
      </c>
    </row>
    <row r="166" spans="1:10" x14ac:dyDescent="0.2">
      <c r="A166" s="60"/>
      <c r="B166" s="2" t="s">
        <v>63</v>
      </c>
      <c r="C166" s="10"/>
      <c r="D166" s="10"/>
      <c r="E166" s="10"/>
      <c r="F166" s="10"/>
      <c r="G166" s="10"/>
      <c r="H166" s="10"/>
      <c r="I166" s="10"/>
      <c r="J166" s="10"/>
    </row>
    <row r="167" spans="1:10" x14ac:dyDescent="0.2">
      <c r="A167" s="60"/>
      <c r="B167" s="2" t="s">
        <v>64</v>
      </c>
      <c r="C167" s="9">
        <v>0.63421999999999978</v>
      </c>
      <c r="D167" s="9">
        <v>0.37445000000000001</v>
      </c>
      <c r="E167" s="9">
        <v>0.63380999999999998</v>
      </c>
      <c r="F167" s="9">
        <v>0.63421999999999978</v>
      </c>
      <c r="G167" s="9">
        <v>0.63204000000000005</v>
      </c>
      <c r="H167" s="9">
        <v>0.26308999999999999</v>
      </c>
      <c r="I167" s="9">
        <v>0.66654999999999998</v>
      </c>
      <c r="J167" s="9">
        <v>0.65347000000000011</v>
      </c>
    </row>
    <row r="168" spans="1:10" x14ac:dyDescent="0.2">
      <c r="A168" s="60"/>
      <c r="B168" s="2" t="s">
        <v>65</v>
      </c>
      <c r="C168" s="9">
        <v>0.57791999999999977</v>
      </c>
      <c r="D168" s="9">
        <v>0.41598000000000018</v>
      </c>
      <c r="E168" s="9">
        <v>0.59427999999999981</v>
      </c>
      <c r="F168" s="9">
        <v>0.57791999999999977</v>
      </c>
      <c r="G168" s="9">
        <v>0.57987999999999962</v>
      </c>
      <c r="H168" s="9">
        <v>0.16039000000000006</v>
      </c>
      <c r="I168" s="9">
        <v>0.6029899999999998</v>
      </c>
      <c r="J168" s="9">
        <v>0.60453000000000012</v>
      </c>
    </row>
    <row r="169" spans="1:10" x14ac:dyDescent="0.2">
      <c r="A169" s="60"/>
      <c r="B169" s="2" t="s">
        <v>66</v>
      </c>
      <c r="C169" s="9">
        <v>0.58508000000000049</v>
      </c>
      <c r="D169" s="9">
        <v>0.38652999999999993</v>
      </c>
      <c r="E169" s="9">
        <v>0.61860000000000004</v>
      </c>
      <c r="F169" s="9">
        <v>0.58508000000000049</v>
      </c>
      <c r="G169" s="9">
        <v>0.58759000000000006</v>
      </c>
      <c r="H169" s="9">
        <v>0.19630000000000003</v>
      </c>
      <c r="I169" s="9">
        <v>0.62358000000000025</v>
      </c>
      <c r="J169" s="9">
        <v>0.62753000000000003</v>
      </c>
    </row>
    <row r="170" spans="1:10" x14ac:dyDescent="0.2">
      <c r="C170">
        <f t="shared" ref="C170:J170" si="10">AVERAGE(C145:C169)</f>
        <v>0.77307869854178646</v>
      </c>
      <c r="D170">
        <f t="shared" si="10"/>
        <v>0.47917638197740614</v>
      </c>
      <c r="E170">
        <f t="shared" si="10"/>
        <v>0.77212340659672907</v>
      </c>
      <c r="F170">
        <f t="shared" si="10"/>
        <v>0.77307869854178646</v>
      </c>
      <c r="G170">
        <f t="shared" si="10"/>
        <v>0.76243899446745467</v>
      </c>
      <c r="H170">
        <f t="shared" si="10"/>
        <v>0.31031781529965435</v>
      </c>
      <c r="I170">
        <f t="shared" si="10"/>
        <v>0.69394957835756965</v>
      </c>
      <c r="J170">
        <f t="shared" si="10"/>
        <v>0.76450319260110244</v>
      </c>
    </row>
  </sheetData>
  <mergeCells count="11">
    <mergeCell ref="A2:A26"/>
    <mergeCell ref="L2:L26"/>
    <mergeCell ref="A30:A54"/>
    <mergeCell ref="L30:L54"/>
    <mergeCell ref="A58:A82"/>
    <mergeCell ref="L58:L82"/>
    <mergeCell ref="A145:A169"/>
    <mergeCell ref="A86:A110"/>
    <mergeCell ref="L86:L110"/>
    <mergeCell ref="A114:A138"/>
    <mergeCell ref="L114:L13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4469-D2E0-4E04-8A0E-5A209B5C6394}">
  <dimension ref="A1:S41"/>
  <sheetViews>
    <sheetView zoomScale="85" zoomScaleNormal="85" workbookViewId="0">
      <selection activeCell="P11" sqref="P11"/>
    </sheetView>
  </sheetViews>
  <sheetFormatPr defaultRowHeight="14.25" x14ac:dyDescent="0.2"/>
  <cols>
    <col min="1" max="1" width="15.5" customWidth="1"/>
    <col min="12" max="12" width="7.625" customWidth="1"/>
  </cols>
  <sheetData>
    <row r="1" spans="1:19" x14ac:dyDescent="0.2">
      <c r="A1" s="32"/>
      <c r="B1" s="36" t="s">
        <v>157</v>
      </c>
      <c r="C1" s="36" t="s">
        <v>3</v>
      </c>
      <c r="D1" s="36" t="s">
        <v>156</v>
      </c>
      <c r="E1" s="36" t="s">
        <v>5</v>
      </c>
      <c r="F1" s="36" t="s">
        <v>87</v>
      </c>
      <c r="G1" s="34" t="s">
        <v>157</v>
      </c>
      <c r="H1" s="34" t="s">
        <v>3</v>
      </c>
      <c r="I1" s="34" t="s">
        <v>156</v>
      </c>
      <c r="J1" s="34" t="s">
        <v>5</v>
      </c>
      <c r="K1" s="34" t="s">
        <v>87</v>
      </c>
      <c r="L1" s="34" t="s">
        <v>157</v>
      </c>
      <c r="M1" s="34" t="s">
        <v>3</v>
      </c>
      <c r="N1" s="34" t="s">
        <v>156</v>
      </c>
      <c r="O1" s="34" t="s">
        <v>5</v>
      </c>
      <c r="P1" s="34" t="s">
        <v>87</v>
      </c>
    </row>
    <row r="2" spans="1:19" x14ac:dyDescent="0.2">
      <c r="A2" s="39"/>
      <c r="B2" s="65" t="s">
        <v>9</v>
      </c>
      <c r="C2" s="65"/>
      <c r="D2" s="65"/>
      <c r="E2" s="65"/>
      <c r="F2" s="65"/>
      <c r="G2" s="63" t="s">
        <v>10</v>
      </c>
      <c r="H2" s="63"/>
      <c r="I2" s="63"/>
      <c r="J2" s="63"/>
      <c r="K2" s="63"/>
      <c r="L2" s="61" t="s">
        <v>241</v>
      </c>
      <c r="M2" s="61"/>
      <c r="N2" s="61"/>
      <c r="O2" s="61"/>
      <c r="P2" s="61"/>
    </row>
    <row r="3" spans="1:19" x14ac:dyDescent="0.2">
      <c r="A3" s="39" t="s">
        <v>142</v>
      </c>
      <c r="B3" s="46">
        <v>0.42199999999999999</v>
      </c>
      <c r="C3" s="40">
        <v>0.80100000000000005</v>
      </c>
      <c r="D3" s="40">
        <v>0.79600000000000004</v>
      </c>
      <c r="E3" s="40">
        <v>0.4</v>
      </c>
      <c r="F3" s="40">
        <v>0.79300000000000004</v>
      </c>
      <c r="G3" s="46">
        <v>0.47499999999999998</v>
      </c>
      <c r="H3" s="40">
        <v>0.78300000000000003</v>
      </c>
      <c r="I3" s="40">
        <v>0.77400000000000002</v>
      </c>
      <c r="J3" s="40">
        <v>0.33100000000000002</v>
      </c>
      <c r="K3" s="47">
        <v>0.745</v>
      </c>
      <c r="L3" s="24">
        <v>0.158</v>
      </c>
      <c r="M3" s="38">
        <v>0.54300000000000004</v>
      </c>
      <c r="N3" s="38"/>
      <c r="O3" s="38">
        <v>0.38700000000000001</v>
      </c>
      <c r="P3" s="38"/>
      <c r="Q3" s="15"/>
      <c r="R3" s="15"/>
      <c r="S3" s="15"/>
    </row>
    <row r="4" spans="1:19" x14ac:dyDescent="0.2">
      <c r="A4" s="39" t="s">
        <v>143</v>
      </c>
      <c r="B4" s="46">
        <v>0.53500000000000003</v>
      </c>
      <c r="C4" s="40">
        <v>0.93100000000000005</v>
      </c>
      <c r="D4" s="40">
        <v>0.94699999999999995</v>
      </c>
      <c r="E4" s="40">
        <v>0.23400000000000001</v>
      </c>
      <c r="F4" s="40">
        <v>0.71699999999999997</v>
      </c>
      <c r="G4" s="46">
        <v>0.624</v>
      </c>
      <c r="H4" s="40">
        <v>0.89200000000000002</v>
      </c>
      <c r="I4" s="40">
        <v>0.92400000000000004</v>
      </c>
      <c r="J4" s="40">
        <v>0.13100000000000001</v>
      </c>
      <c r="K4" s="47">
        <v>0.68799999999999994</v>
      </c>
      <c r="L4" s="24">
        <v>0.11</v>
      </c>
      <c r="M4" s="38">
        <v>0.438</v>
      </c>
      <c r="N4" s="38"/>
      <c r="O4" s="38">
        <v>0.307</v>
      </c>
      <c r="P4" s="38"/>
      <c r="Q4" s="15"/>
      <c r="R4" s="15"/>
      <c r="S4" s="15"/>
    </row>
    <row r="5" spans="1:19" x14ac:dyDescent="0.2">
      <c r="A5" s="39" t="s">
        <v>144</v>
      </c>
      <c r="B5" s="46">
        <v>0.23899999999999999</v>
      </c>
      <c r="C5" s="40">
        <v>0.81699999999999995</v>
      </c>
      <c r="D5" s="40">
        <v>0.81499999999999995</v>
      </c>
      <c r="E5" s="40">
        <v>0.58599999999999997</v>
      </c>
      <c r="F5" s="40">
        <v>0.83399999999999996</v>
      </c>
      <c r="G5" s="46">
        <v>0.25700000000000001</v>
      </c>
      <c r="H5" s="40">
        <v>0.80700000000000005</v>
      </c>
      <c r="I5" s="40">
        <v>0.80500000000000005</v>
      </c>
      <c r="J5" s="40">
        <v>0.56299999999999994</v>
      </c>
      <c r="K5" s="47">
        <v>0.84099999999999997</v>
      </c>
      <c r="L5" s="24">
        <v>0.17799999999999999</v>
      </c>
      <c r="M5" s="38">
        <v>0.52900000000000003</v>
      </c>
      <c r="N5" s="38"/>
      <c r="O5" s="38">
        <v>0.34799999999999998</v>
      </c>
      <c r="P5" s="38"/>
      <c r="Q5" s="15"/>
      <c r="R5" s="15"/>
      <c r="S5" s="15"/>
    </row>
    <row r="6" spans="1:19" x14ac:dyDescent="0.2">
      <c r="A6" s="39" t="s">
        <v>145</v>
      </c>
      <c r="B6" s="46">
        <v>0.22900000000000001</v>
      </c>
      <c r="C6" s="40">
        <v>0.32700000000000001</v>
      </c>
      <c r="D6" s="40">
        <v>0.41699999999999998</v>
      </c>
      <c r="E6" s="40">
        <v>5.8999999999999997E-2</v>
      </c>
      <c r="F6" s="40">
        <v>0.59899999999999998</v>
      </c>
      <c r="G6" s="46">
        <v>0.22700000000000001</v>
      </c>
      <c r="H6" s="40">
        <v>0.35099999999999998</v>
      </c>
      <c r="I6" s="40">
        <v>0.44600000000000001</v>
      </c>
      <c r="J6" s="40">
        <v>7.2999999999999995E-2</v>
      </c>
      <c r="K6" s="47">
        <v>0.55800000000000005</v>
      </c>
      <c r="L6" s="24">
        <v>0.19400000000000001</v>
      </c>
      <c r="M6" s="38">
        <v>0.51400000000000001</v>
      </c>
      <c r="N6" s="38"/>
      <c r="O6" s="38">
        <v>0.32800000000000001</v>
      </c>
      <c r="P6" s="38"/>
      <c r="Q6" s="15"/>
      <c r="R6" s="15"/>
      <c r="S6" s="15"/>
    </row>
    <row r="7" spans="1:19" ht="13.5" customHeight="1" x14ac:dyDescent="0.2">
      <c r="A7" s="39" t="s">
        <v>155</v>
      </c>
      <c r="B7" s="46">
        <v>0.40799999999999997</v>
      </c>
      <c r="C7" s="40">
        <v>0.56499999999999995</v>
      </c>
      <c r="D7" s="40">
        <v>0.56599999999999995</v>
      </c>
      <c r="E7" s="40">
        <v>0.156</v>
      </c>
      <c r="F7" s="40">
        <v>0.61699999999999999</v>
      </c>
      <c r="G7" s="46">
        <v>0.34200000000000003</v>
      </c>
      <c r="H7" s="40">
        <v>0.63</v>
      </c>
      <c r="I7" s="40">
        <v>0.63200000000000001</v>
      </c>
      <c r="J7" s="40">
        <v>0.28599999999999998</v>
      </c>
      <c r="K7" s="47">
        <v>0.65700000000000003</v>
      </c>
      <c r="L7" s="24">
        <v>0.33</v>
      </c>
      <c r="M7" s="38">
        <v>0.51600000000000001</v>
      </c>
      <c r="N7" s="38"/>
      <c r="O7" s="38">
        <v>0.188</v>
      </c>
      <c r="P7" s="38"/>
      <c r="Q7" s="15"/>
      <c r="R7" s="15"/>
      <c r="S7" s="15"/>
    </row>
    <row r="8" spans="1:19" x14ac:dyDescent="0.2">
      <c r="A8" s="39" t="s">
        <v>146</v>
      </c>
      <c r="B8" s="46">
        <v>0.40200000000000002</v>
      </c>
      <c r="C8" s="40">
        <v>0.61399999999999999</v>
      </c>
      <c r="D8" s="40">
        <v>0.61599999999999999</v>
      </c>
      <c r="E8" s="40">
        <v>0.20899999999999999</v>
      </c>
      <c r="F8" s="40">
        <v>0.67300000000000004</v>
      </c>
      <c r="G8" s="46">
        <v>0.41599999999999998</v>
      </c>
      <c r="H8" s="40">
        <v>0.61099999999999999</v>
      </c>
      <c r="I8" s="40">
        <v>0.61199999999999999</v>
      </c>
      <c r="J8" s="40">
        <v>0.19400000000000001</v>
      </c>
      <c r="K8" s="47">
        <v>0.63400000000000001</v>
      </c>
      <c r="L8" s="24">
        <v>0.52</v>
      </c>
      <c r="M8" s="38">
        <v>0.66</v>
      </c>
      <c r="N8" s="38"/>
      <c r="O8" s="38">
        <v>0.14099999999999999</v>
      </c>
      <c r="P8" s="38"/>
    </row>
    <row r="9" spans="1:19" x14ac:dyDescent="0.2">
      <c r="A9" s="39" t="s">
        <v>147</v>
      </c>
      <c r="B9" s="46">
        <v>0.38700000000000001</v>
      </c>
      <c r="C9" s="40">
        <v>0.38500000000000001</v>
      </c>
      <c r="D9" s="40">
        <v>0.46600000000000003</v>
      </c>
      <c r="E9" s="40">
        <v>-1E-3</v>
      </c>
      <c r="F9" s="40">
        <v>0.53500000000000003</v>
      </c>
      <c r="G9" s="46">
        <v>0.33600000000000002</v>
      </c>
      <c r="H9" s="40">
        <v>0.41099999999999998</v>
      </c>
      <c r="I9" s="40">
        <v>0.49099999999999999</v>
      </c>
      <c r="J9" s="40">
        <v>0.05</v>
      </c>
      <c r="K9" s="47">
        <v>0.54600000000000004</v>
      </c>
      <c r="L9" s="24">
        <v>0.42699999999999999</v>
      </c>
      <c r="M9" s="38">
        <v>0.73</v>
      </c>
      <c r="N9" s="38"/>
      <c r="O9" s="38">
        <v>0.30499999999999999</v>
      </c>
      <c r="P9" s="38"/>
    </row>
    <row r="10" spans="1:19" x14ac:dyDescent="0.2">
      <c r="A10" s="39" t="s">
        <v>148</v>
      </c>
      <c r="B10" s="46">
        <v>0.35499999999999998</v>
      </c>
      <c r="C10" s="40">
        <v>0.39200000000000002</v>
      </c>
      <c r="D10" s="40">
        <v>0.28199999999999997</v>
      </c>
      <c r="E10" s="40">
        <v>7.0000000000000007E-2</v>
      </c>
      <c r="F10" s="40">
        <v>0.41599999999999998</v>
      </c>
      <c r="G10" s="46">
        <v>0.36199999999999999</v>
      </c>
      <c r="H10" s="40">
        <v>0.41</v>
      </c>
      <c r="I10" s="40">
        <v>0.32900000000000001</v>
      </c>
      <c r="J10" s="40">
        <v>7.3999999999999996E-2</v>
      </c>
      <c r="K10" s="47">
        <v>0.42099999999999999</v>
      </c>
      <c r="L10" s="24">
        <v>0.112</v>
      </c>
      <c r="M10" s="38">
        <v>0.189</v>
      </c>
      <c r="N10" s="38"/>
      <c r="O10" s="38">
        <v>7.5999999999999998E-2</v>
      </c>
      <c r="P10" s="38"/>
    </row>
    <row r="11" spans="1:19" x14ac:dyDescent="0.2">
      <c r="A11" s="39" t="s">
        <v>149</v>
      </c>
      <c r="B11" s="46">
        <v>0.35</v>
      </c>
      <c r="C11" s="40">
        <v>0.67200000000000004</v>
      </c>
      <c r="D11" s="40">
        <v>0.67600000000000005</v>
      </c>
      <c r="E11" s="40">
        <v>0.315</v>
      </c>
      <c r="F11" s="40">
        <v>0.68899999999999995</v>
      </c>
      <c r="G11" s="46">
        <v>0.34300000000000003</v>
      </c>
      <c r="H11" s="40">
        <v>0.67400000000000004</v>
      </c>
      <c r="I11" s="40">
        <v>0.67800000000000005</v>
      </c>
      <c r="J11" s="40">
        <v>0.32200000000000001</v>
      </c>
      <c r="K11" s="47">
        <v>0.71199999999999997</v>
      </c>
      <c r="L11" s="24">
        <v>0.438</v>
      </c>
      <c r="M11" s="38">
        <v>0.82699999999999996</v>
      </c>
      <c r="N11" s="38"/>
      <c r="O11" s="38">
        <v>0.40200000000000002</v>
      </c>
      <c r="P11" s="38"/>
    </row>
    <row r="12" spans="1:19" x14ac:dyDescent="0.2">
      <c r="A12" s="39" t="s">
        <v>150</v>
      </c>
      <c r="B12" s="46">
        <v>0.66500000000000004</v>
      </c>
      <c r="C12" s="40">
        <v>0.73399999999999999</v>
      </c>
      <c r="D12" s="40">
        <v>0.66</v>
      </c>
      <c r="E12" s="40">
        <v>0.14099999999999999</v>
      </c>
      <c r="F12" s="40">
        <v>0.61099999999999999</v>
      </c>
      <c r="G12" s="46">
        <v>0.69599999999999995</v>
      </c>
      <c r="H12" s="40">
        <v>0.70699999999999996</v>
      </c>
      <c r="I12" s="40">
        <v>0.63100000000000001</v>
      </c>
      <c r="J12" s="40">
        <v>2.1000000000000001E-2</v>
      </c>
      <c r="K12" s="47">
        <v>0.623</v>
      </c>
      <c r="L12" s="24">
        <v>7.8E-2</v>
      </c>
      <c r="M12" s="38">
        <v>0.25</v>
      </c>
      <c r="N12" s="38"/>
      <c r="O12" s="38">
        <v>0.17699999999999999</v>
      </c>
      <c r="P12" s="38"/>
    </row>
    <row r="13" spans="1:19" x14ac:dyDescent="0.2">
      <c r="A13" s="39" t="s">
        <v>151</v>
      </c>
      <c r="B13" s="46">
        <v>0.503</v>
      </c>
      <c r="C13" s="40">
        <v>0.69899999999999995</v>
      </c>
      <c r="D13" s="40">
        <v>0.66400000000000003</v>
      </c>
      <c r="E13" s="40">
        <v>0.253</v>
      </c>
      <c r="F13" s="40">
        <v>0.64600000000000002</v>
      </c>
      <c r="G13" s="46">
        <v>0.48</v>
      </c>
      <c r="H13" s="40">
        <v>0.67600000000000005</v>
      </c>
      <c r="I13" s="40">
        <v>0.65800000000000003</v>
      </c>
      <c r="J13" s="40">
        <v>0.22</v>
      </c>
      <c r="K13" s="47">
        <v>0.67700000000000005</v>
      </c>
      <c r="L13" s="24">
        <v>0.247</v>
      </c>
      <c r="M13" s="38">
        <v>0.4</v>
      </c>
      <c r="N13" s="38"/>
      <c r="O13" s="38">
        <v>0.15</v>
      </c>
      <c r="P13" s="38"/>
    </row>
    <row r="14" spans="1:19" x14ac:dyDescent="0.2">
      <c r="A14" s="39" t="s">
        <v>152</v>
      </c>
      <c r="B14" s="46">
        <v>0.47899999999999998</v>
      </c>
      <c r="C14" s="40">
        <v>0.54900000000000004</v>
      </c>
      <c r="D14" s="40">
        <v>0.46600000000000003</v>
      </c>
      <c r="E14" s="40">
        <v>0.113</v>
      </c>
      <c r="F14" s="40">
        <v>0.58399999999999996</v>
      </c>
      <c r="G14" s="46">
        <v>0.45800000000000002</v>
      </c>
      <c r="H14" s="40">
        <v>0.56899999999999995</v>
      </c>
      <c r="I14" s="40">
        <v>0.498</v>
      </c>
      <c r="J14" s="40">
        <v>0.16800000000000001</v>
      </c>
      <c r="K14" s="47">
        <v>0.56100000000000005</v>
      </c>
      <c r="L14" s="24">
        <v>0.11899999999999999</v>
      </c>
      <c r="M14" s="38">
        <v>0.26400000000000001</v>
      </c>
      <c r="N14" s="38"/>
      <c r="O14" s="38">
        <v>0.15</v>
      </c>
      <c r="P14" s="38"/>
    </row>
    <row r="15" spans="1:19" x14ac:dyDescent="0.2">
      <c r="A15" s="39" t="s">
        <v>153</v>
      </c>
      <c r="B15" s="46">
        <v>0.35</v>
      </c>
      <c r="C15" s="40">
        <v>0.64900000000000002</v>
      </c>
      <c r="D15" s="40">
        <v>0.64900000000000002</v>
      </c>
      <c r="E15" s="40">
        <v>0.29799999999999999</v>
      </c>
      <c r="F15" s="40">
        <v>0.68300000000000005</v>
      </c>
      <c r="G15" s="46">
        <v>0.32100000000000001</v>
      </c>
      <c r="H15" s="40">
        <v>0.67500000000000004</v>
      </c>
      <c r="I15" s="40">
        <v>0.67500000000000004</v>
      </c>
      <c r="J15" s="40">
        <v>0.35299999999999998</v>
      </c>
      <c r="K15" s="47">
        <v>0.67300000000000004</v>
      </c>
      <c r="L15" s="24">
        <v>0.39200000000000002</v>
      </c>
      <c r="M15" s="38">
        <v>0.58399999999999996</v>
      </c>
      <c r="N15" s="38"/>
      <c r="O15" s="38">
        <v>0.192</v>
      </c>
      <c r="P15" s="38"/>
    </row>
    <row r="16" spans="1:19" x14ac:dyDescent="0.2">
      <c r="A16" s="39" t="s">
        <v>154</v>
      </c>
      <c r="B16" s="46">
        <v>7.0000000000000001E-3</v>
      </c>
      <c r="C16" s="40">
        <v>0.442</v>
      </c>
      <c r="D16" s="40">
        <v>0.6</v>
      </c>
      <c r="E16" s="40">
        <v>9.6000000000000002E-2</v>
      </c>
      <c r="F16" s="40">
        <v>0.93500000000000005</v>
      </c>
      <c r="G16" s="46">
        <v>7.0000000000000001E-3</v>
      </c>
      <c r="H16" s="40">
        <v>0.45500000000000002</v>
      </c>
      <c r="I16" s="40">
        <v>0.61299999999999999</v>
      </c>
      <c r="J16" s="40">
        <v>9.9000000000000005E-2</v>
      </c>
      <c r="K16" s="47">
        <v>0.71899999999999997</v>
      </c>
      <c r="L16" s="24">
        <v>0.308</v>
      </c>
      <c r="M16" s="38">
        <v>0.65700000000000003</v>
      </c>
      <c r="N16" s="38"/>
      <c r="O16" s="38">
        <v>0.34899999999999998</v>
      </c>
      <c r="P16" s="38"/>
    </row>
    <row r="17" spans="1:16" x14ac:dyDescent="0.2">
      <c r="A17" s="37" t="s">
        <v>107</v>
      </c>
      <c r="B17" s="46">
        <v>0.8</v>
      </c>
      <c r="C17" s="40">
        <v>0.88400000000000001</v>
      </c>
      <c r="D17" s="40">
        <v>0.84899999999999998</v>
      </c>
      <c r="E17" s="40">
        <v>0.16900000000000001</v>
      </c>
      <c r="F17" s="40">
        <v>0.78500000000000003</v>
      </c>
      <c r="G17" s="46">
        <v>0.8</v>
      </c>
      <c r="H17" s="40">
        <v>0.88100000000000001</v>
      </c>
      <c r="I17" s="40">
        <v>0.84799999999999998</v>
      </c>
      <c r="J17" s="40">
        <v>0.154</v>
      </c>
      <c r="K17" s="47">
        <v>0.66700000000000004</v>
      </c>
      <c r="L17" s="24">
        <v>7.0999999999999994E-2</v>
      </c>
      <c r="M17" s="38">
        <v>6.3E-2</v>
      </c>
      <c r="N17" s="38"/>
      <c r="O17" s="38">
        <v>8.0000000000000002E-3</v>
      </c>
      <c r="P17" s="38"/>
    </row>
    <row r="18" spans="1:16" x14ac:dyDescent="0.2">
      <c r="A18" s="37" t="s">
        <v>106</v>
      </c>
      <c r="B18" s="46">
        <v>0.19500000000000001</v>
      </c>
      <c r="C18" s="40">
        <v>0.51</v>
      </c>
      <c r="D18" s="40">
        <v>0.54500000000000004</v>
      </c>
      <c r="E18" s="40">
        <v>0.26100000000000001</v>
      </c>
      <c r="F18" s="40">
        <v>0.71</v>
      </c>
      <c r="G18" s="46">
        <v>0.223</v>
      </c>
      <c r="H18" s="40">
        <v>0.70599999999999996</v>
      </c>
      <c r="I18" s="40">
        <v>0.73499999999999999</v>
      </c>
      <c r="J18" s="40">
        <v>0.39</v>
      </c>
      <c r="K18" s="47">
        <v>0.66100000000000003</v>
      </c>
      <c r="L18" s="24"/>
      <c r="M18" s="38"/>
      <c r="N18" s="38"/>
      <c r="O18" s="38"/>
      <c r="P18" s="38"/>
    </row>
    <row r="19" spans="1:16" x14ac:dyDescent="0.2">
      <c r="A19" s="41" t="s">
        <v>132</v>
      </c>
      <c r="B19" s="45">
        <f t="shared" ref="B19:P19" si="0">AVERAGE(B3:B18)</f>
        <v>0.39537499999999998</v>
      </c>
      <c r="C19" s="45">
        <f t="shared" si="0"/>
        <v>0.62318750000000012</v>
      </c>
      <c r="D19" s="45">
        <f t="shared" si="0"/>
        <v>0.62587499999999996</v>
      </c>
      <c r="E19" s="45">
        <f t="shared" si="0"/>
        <v>0.20993750000000003</v>
      </c>
      <c r="F19" s="45">
        <f t="shared" si="0"/>
        <v>0.67668750000000011</v>
      </c>
      <c r="G19" s="45">
        <f t="shared" si="0"/>
        <v>0.39793749999999994</v>
      </c>
      <c r="H19" s="45">
        <f t="shared" si="0"/>
        <v>0.63987499999999997</v>
      </c>
      <c r="I19" s="45">
        <f t="shared" si="0"/>
        <v>0.64681250000000001</v>
      </c>
      <c r="J19" s="45">
        <f t="shared" si="0"/>
        <v>0.21431250000000004</v>
      </c>
      <c r="K19" s="45">
        <f t="shared" si="0"/>
        <v>0.64893749999999994</v>
      </c>
      <c r="L19" s="43"/>
      <c r="M19" s="43"/>
      <c r="N19" s="43"/>
      <c r="O19" s="43"/>
      <c r="P19" s="43"/>
    </row>
    <row r="20" spans="1:16" x14ac:dyDescent="0.2">
      <c r="A20" s="44" t="s">
        <v>169</v>
      </c>
      <c r="B20" s="48" t="s">
        <v>176</v>
      </c>
      <c r="C20" s="48" t="s">
        <v>181</v>
      </c>
      <c r="D20" s="48" t="s">
        <v>185</v>
      </c>
      <c r="E20" s="48" t="s">
        <v>172</v>
      </c>
      <c r="F20" s="48" t="s">
        <v>189</v>
      </c>
      <c r="G20" s="27" t="s">
        <v>177</v>
      </c>
      <c r="H20" s="27" t="s">
        <v>182</v>
      </c>
      <c r="I20" s="27" t="s">
        <v>179</v>
      </c>
      <c r="J20" s="27" t="s">
        <v>171</v>
      </c>
      <c r="K20" s="27" t="s">
        <v>190</v>
      </c>
      <c r="L20" s="27"/>
      <c r="M20" s="27"/>
      <c r="N20" s="27"/>
      <c r="O20" s="27"/>
      <c r="P20" s="27"/>
    </row>
    <row r="21" spans="1:16" x14ac:dyDescent="0.2">
      <c r="A21" s="37"/>
      <c r="B21" s="62" t="s">
        <v>89</v>
      </c>
      <c r="C21" s="62"/>
      <c r="D21" s="62"/>
      <c r="E21" s="62"/>
      <c r="F21" s="62"/>
      <c r="G21" s="64" t="s">
        <v>13</v>
      </c>
      <c r="H21" s="64"/>
      <c r="I21" s="64"/>
      <c r="J21" s="64"/>
      <c r="K21" s="64"/>
      <c r="L21" s="62" t="s">
        <v>14</v>
      </c>
      <c r="M21" s="62"/>
      <c r="N21" s="62"/>
      <c r="O21" s="62"/>
      <c r="P21" s="62"/>
    </row>
    <row r="22" spans="1:16" x14ac:dyDescent="0.2">
      <c r="A22" s="39" t="s">
        <v>142</v>
      </c>
      <c r="B22" s="46">
        <v>0.40699999999999997</v>
      </c>
      <c r="C22" s="40">
        <v>0.81100000000000005</v>
      </c>
      <c r="D22" s="40">
        <v>0.80600000000000005</v>
      </c>
      <c r="E22" s="40">
        <v>0.42699999999999999</v>
      </c>
      <c r="F22" s="47">
        <v>0.82</v>
      </c>
      <c r="G22" s="40">
        <v>0.44600000000000001</v>
      </c>
      <c r="H22" s="40">
        <v>0.80700000000000005</v>
      </c>
      <c r="I22" s="40">
        <v>0.79700000000000004</v>
      </c>
      <c r="J22" s="40">
        <v>0.39700000000000002</v>
      </c>
      <c r="K22" s="40">
        <v>0.68</v>
      </c>
      <c r="L22" s="24">
        <v>0.28599999999999998</v>
      </c>
      <c r="M22" s="38">
        <v>0.75</v>
      </c>
      <c r="N22" s="38">
        <v>0.76600000000000001</v>
      </c>
      <c r="O22" s="38">
        <v>0.40799999999999997</v>
      </c>
      <c r="P22" s="38">
        <v>0.80300000000000005</v>
      </c>
    </row>
    <row r="23" spans="1:16" x14ac:dyDescent="0.2">
      <c r="A23" s="39" t="s">
        <v>143</v>
      </c>
      <c r="B23" s="46">
        <v>0.624</v>
      </c>
      <c r="C23" s="40">
        <v>0.92500000000000004</v>
      </c>
      <c r="D23" s="40">
        <v>0.94299999999999995</v>
      </c>
      <c r="E23" s="40">
        <v>0.17599999999999999</v>
      </c>
      <c r="F23" s="47">
        <v>0.63300000000000001</v>
      </c>
      <c r="G23" s="40">
        <v>0.623</v>
      </c>
      <c r="H23" s="40">
        <v>0.93700000000000006</v>
      </c>
      <c r="I23" s="40">
        <v>0.95</v>
      </c>
      <c r="J23" s="40">
        <v>0.2</v>
      </c>
      <c r="K23" s="40">
        <v>0.65700000000000003</v>
      </c>
      <c r="L23" s="24">
        <v>0.44900000000000001</v>
      </c>
      <c r="M23" s="38">
        <v>0.76600000000000001</v>
      </c>
      <c r="N23" s="38">
        <v>0.84899999999999998</v>
      </c>
      <c r="O23" s="38">
        <v>0.11</v>
      </c>
      <c r="P23" s="38">
        <v>0.66800000000000004</v>
      </c>
    </row>
    <row r="24" spans="1:16" x14ac:dyDescent="0.2">
      <c r="A24" s="39" t="s">
        <v>144</v>
      </c>
      <c r="B24" s="46">
        <v>0.23899999999999999</v>
      </c>
      <c r="C24" s="40">
        <v>0.81699999999999995</v>
      </c>
      <c r="D24" s="40">
        <v>0.81499999999999995</v>
      </c>
      <c r="E24" s="40">
        <v>0.58599999999999997</v>
      </c>
      <c r="F24" s="47">
        <v>0.59499999999999997</v>
      </c>
      <c r="G24" s="40">
        <v>0.23300000000000001</v>
      </c>
      <c r="H24" s="40">
        <v>0.85299999999999998</v>
      </c>
      <c r="I24" s="40">
        <v>0.84799999999999998</v>
      </c>
      <c r="J24" s="40">
        <v>0.66500000000000004</v>
      </c>
      <c r="K24" s="40">
        <v>0.81</v>
      </c>
      <c r="L24" s="24">
        <v>0.248</v>
      </c>
      <c r="M24" s="38">
        <v>0.79800000000000004</v>
      </c>
      <c r="N24" s="38">
        <v>0.79800000000000004</v>
      </c>
      <c r="O24" s="38">
        <v>0.55000000000000004</v>
      </c>
      <c r="P24" s="38">
        <v>0.84499999999999997</v>
      </c>
    </row>
    <row r="25" spans="1:16" x14ac:dyDescent="0.2">
      <c r="A25" s="39" t="s">
        <v>145</v>
      </c>
      <c r="B25" s="46">
        <v>0.22800000000000001</v>
      </c>
      <c r="C25" s="40">
        <v>0.33700000000000002</v>
      </c>
      <c r="D25" s="40">
        <v>0.42899999999999999</v>
      </c>
      <c r="E25" s="40">
        <v>6.4000000000000001E-2</v>
      </c>
      <c r="F25" s="47">
        <v>0.67700000000000005</v>
      </c>
      <c r="G25" s="40">
        <v>0.224</v>
      </c>
      <c r="H25" s="40">
        <v>0.38</v>
      </c>
      <c r="I25" s="40">
        <v>0.48</v>
      </c>
      <c r="J25" s="40">
        <v>8.8999999999999996E-2</v>
      </c>
      <c r="K25" s="40">
        <v>0.57799999999999996</v>
      </c>
      <c r="L25" s="24">
        <v>0.16700000000000001</v>
      </c>
      <c r="M25" s="38">
        <v>0.376</v>
      </c>
      <c r="N25" s="38">
        <v>0.47099999999999997</v>
      </c>
      <c r="O25" s="38">
        <v>0.12</v>
      </c>
      <c r="P25" s="38">
        <v>0.65</v>
      </c>
    </row>
    <row r="26" spans="1:16" x14ac:dyDescent="0.2">
      <c r="A26" s="39" t="s">
        <v>155</v>
      </c>
      <c r="B26" s="46">
        <v>0.36499999999999999</v>
      </c>
      <c r="C26" s="40">
        <v>0.59299999999999997</v>
      </c>
      <c r="D26" s="40">
        <v>0.59199999999999997</v>
      </c>
      <c r="E26" s="40">
        <v>0.23</v>
      </c>
      <c r="F26" s="47">
        <v>0.68799999999999994</v>
      </c>
      <c r="G26" s="40">
        <v>0.33700000000000002</v>
      </c>
      <c r="H26" s="40">
        <v>0.60199999999999998</v>
      </c>
      <c r="I26" s="40">
        <v>0.59399999999999997</v>
      </c>
      <c r="J26" s="40">
        <v>0.27500000000000002</v>
      </c>
      <c r="K26" s="40">
        <v>0.63300000000000001</v>
      </c>
      <c r="L26" s="24">
        <v>0.34200000000000003</v>
      </c>
      <c r="M26" s="38">
        <v>0.61799999999999999</v>
      </c>
      <c r="N26" s="38">
        <v>0.61699999999999999</v>
      </c>
      <c r="O26" s="38">
        <v>0.27700000000000002</v>
      </c>
      <c r="P26" s="38">
        <v>0.67900000000000005</v>
      </c>
    </row>
    <row r="27" spans="1:16" x14ac:dyDescent="0.2">
      <c r="A27" s="39" t="s">
        <v>146</v>
      </c>
      <c r="B27" s="46">
        <v>0.40799999999999997</v>
      </c>
      <c r="C27" s="40">
        <v>0.61899999999999999</v>
      </c>
      <c r="D27" s="40">
        <v>0.62</v>
      </c>
      <c r="E27" s="40">
        <v>0.21099999999999999</v>
      </c>
      <c r="F27" s="47">
        <v>0.52200000000000002</v>
      </c>
      <c r="G27" s="40">
        <v>0.32400000000000001</v>
      </c>
      <c r="H27" s="40">
        <v>0.65800000000000003</v>
      </c>
      <c r="I27" s="40">
        <v>0.66100000000000003</v>
      </c>
      <c r="J27" s="40">
        <v>0.32700000000000001</v>
      </c>
      <c r="K27" s="40">
        <v>0.66700000000000004</v>
      </c>
      <c r="L27" s="24">
        <v>0.28299999999999997</v>
      </c>
      <c r="M27" s="38">
        <v>0.66100000000000003</v>
      </c>
      <c r="N27" s="38">
        <v>0.66</v>
      </c>
      <c r="O27" s="38">
        <v>0.379</v>
      </c>
      <c r="P27" s="38">
        <v>0.755</v>
      </c>
    </row>
    <row r="28" spans="1:16" x14ac:dyDescent="0.2">
      <c r="A28" s="39" t="s">
        <v>147</v>
      </c>
      <c r="B28" s="46">
        <v>0.36399999999999999</v>
      </c>
      <c r="C28" s="40">
        <v>0.379</v>
      </c>
      <c r="D28" s="40">
        <v>0.45700000000000002</v>
      </c>
      <c r="E28" s="40">
        <v>0.01</v>
      </c>
      <c r="F28" s="47">
        <v>0.40799999999999997</v>
      </c>
      <c r="G28" s="40">
        <v>0.45400000000000001</v>
      </c>
      <c r="H28" s="40">
        <v>0.58299999999999996</v>
      </c>
      <c r="I28" s="40">
        <v>0.65700000000000003</v>
      </c>
      <c r="J28" s="40">
        <v>8.4000000000000005E-2</v>
      </c>
      <c r="K28" s="40">
        <v>0.56399999999999995</v>
      </c>
      <c r="L28" s="24">
        <v>0.40400000000000003</v>
      </c>
      <c r="M28" s="38">
        <v>0.43</v>
      </c>
      <c r="N28" s="38">
        <v>0.51400000000000001</v>
      </c>
      <c r="O28" s="38">
        <v>1.7000000000000001E-2</v>
      </c>
      <c r="P28" s="38">
        <v>0.54800000000000004</v>
      </c>
    </row>
    <row r="29" spans="1:16" x14ac:dyDescent="0.2">
      <c r="A29" s="39" t="s">
        <v>148</v>
      </c>
      <c r="B29" s="46">
        <v>0.36299999999999999</v>
      </c>
      <c r="C29" s="40">
        <v>0.40300000000000002</v>
      </c>
      <c r="D29" s="40">
        <v>0.313</v>
      </c>
      <c r="E29" s="40">
        <v>6.4000000000000001E-2</v>
      </c>
      <c r="F29" s="47">
        <v>0.73199999999999998</v>
      </c>
      <c r="G29" s="40">
        <v>0.36799999999999999</v>
      </c>
      <c r="H29" s="40">
        <v>0.36899999999999999</v>
      </c>
      <c r="I29" s="40">
        <v>0.23799999999999999</v>
      </c>
      <c r="J29" s="40">
        <v>1E-3</v>
      </c>
      <c r="K29" s="40">
        <v>0.5</v>
      </c>
      <c r="L29" s="24">
        <v>0.39700000000000002</v>
      </c>
      <c r="M29" s="38">
        <v>0.442</v>
      </c>
      <c r="N29" s="38">
        <v>0.41099999999999998</v>
      </c>
      <c r="O29" s="38">
        <v>5.0999999999999997E-2</v>
      </c>
      <c r="P29" s="38">
        <v>0.53800000000000003</v>
      </c>
    </row>
    <row r="30" spans="1:16" x14ac:dyDescent="0.2">
      <c r="A30" s="39" t="s">
        <v>149</v>
      </c>
      <c r="B30" s="46">
        <v>0.33900000000000002</v>
      </c>
      <c r="C30" s="40">
        <v>0.68600000000000005</v>
      </c>
      <c r="D30" s="40">
        <v>0.68899999999999995</v>
      </c>
      <c r="E30" s="40">
        <v>0.33900000000000002</v>
      </c>
      <c r="F30" s="47">
        <v>0.73399999999999999</v>
      </c>
      <c r="G30" s="40">
        <v>0.317</v>
      </c>
      <c r="H30" s="40">
        <v>0.71</v>
      </c>
      <c r="I30" s="40">
        <v>0.71299999999999997</v>
      </c>
      <c r="J30" s="40">
        <v>0.38700000000000001</v>
      </c>
      <c r="K30" s="40">
        <v>0.69699999999999995</v>
      </c>
      <c r="L30" s="24">
        <v>0.30399999999999999</v>
      </c>
      <c r="M30" s="38">
        <v>0.72399999999999998</v>
      </c>
      <c r="N30" s="38">
        <v>0.72599999999999998</v>
      </c>
      <c r="O30" s="38">
        <v>0.41399999999999998</v>
      </c>
      <c r="P30" s="38">
        <v>0.82599999999999996</v>
      </c>
    </row>
    <row r="31" spans="1:16" x14ac:dyDescent="0.2">
      <c r="A31" s="39" t="s">
        <v>150</v>
      </c>
      <c r="B31" s="46">
        <v>0.67900000000000005</v>
      </c>
      <c r="C31" s="40">
        <v>0.72499999999999998</v>
      </c>
      <c r="D31" s="40">
        <v>0.64800000000000002</v>
      </c>
      <c r="E31" s="40">
        <v>9.5000000000000001E-2</v>
      </c>
      <c r="F31" s="47">
        <v>0.65400000000000003</v>
      </c>
      <c r="G31" s="40">
        <v>0.58799999999999997</v>
      </c>
      <c r="H31" s="40">
        <v>0.74299999999999999</v>
      </c>
      <c r="I31" s="40">
        <v>0.69899999999999995</v>
      </c>
      <c r="J31" s="40">
        <v>0.22600000000000001</v>
      </c>
      <c r="K31" s="40">
        <v>0.57699999999999996</v>
      </c>
      <c r="L31" s="24">
        <v>0.42899999999999999</v>
      </c>
      <c r="M31" s="38">
        <v>0.72099999999999997</v>
      </c>
      <c r="N31" s="38">
        <v>0.72099999999999997</v>
      </c>
      <c r="O31" s="38">
        <v>0.29199999999999998</v>
      </c>
      <c r="P31" s="38">
        <v>0.64900000000000002</v>
      </c>
    </row>
    <row r="32" spans="1:16" x14ac:dyDescent="0.2">
      <c r="A32" s="39" t="s">
        <v>151</v>
      </c>
      <c r="B32" s="46">
        <v>0.48699999999999999</v>
      </c>
      <c r="C32" s="40">
        <v>0.69499999999999995</v>
      </c>
      <c r="D32" s="40">
        <v>0.66700000000000004</v>
      </c>
      <c r="E32" s="40">
        <v>0.252</v>
      </c>
      <c r="F32" s="47">
        <v>0.61599999999999999</v>
      </c>
      <c r="G32" s="40">
        <v>0.499</v>
      </c>
      <c r="H32" s="40">
        <v>0.70699999999999996</v>
      </c>
      <c r="I32" s="40">
        <v>0.67</v>
      </c>
      <c r="J32" s="40">
        <v>0.27400000000000002</v>
      </c>
      <c r="K32" s="40">
        <v>0.60399999999999998</v>
      </c>
      <c r="L32" s="24">
        <v>0.34899999999999998</v>
      </c>
      <c r="M32" s="38">
        <v>0.754</v>
      </c>
      <c r="N32" s="38">
        <v>0.747</v>
      </c>
      <c r="O32" s="38">
        <v>0.42799999999999999</v>
      </c>
      <c r="P32" s="38">
        <v>0.70299999999999996</v>
      </c>
    </row>
    <row r="33" spans="1:16" x14ac:dyDescent="0.2">
      <c r="A33" s="39" t="s">
        <v>152</v>
      </c>
      <c r="B33" s="46">
        <v>0.47099999999999997</v>
      </c>
      <c r="C33" s="40">
        <v>0.55800000000000005</v>
      </c>
      <c r="D33" s="40">
        <v>0.47499999999999998</v>
      </c>
      <c r="E33" s="40">
        <v>0.14299999999999999</v>
      </c>
      <c r="F33" s="47">
        <v>0.70799999999999996</v>
      </c>
      <c r="G33" s="40">
        <v>0.495</v>
      </c>
      <c r="H33" s="40">
        <v>0.53800000000000003</v>
      </c>
      <c r="I33" s="40">
        <v>0.41</v>
      </c>
      <c r="J33" s="40">
        <v>0.112</v>
      </c>
      <c r="K33" s="40">
        <v>0.52100000000000002</v>
      </c>
      <c r="L33" s="24">
        <v>0.39500000000000002</v>
      </c>
      <c r="M33" s="38">
        <v>0.61799999999999999</v>
      </c>
      <c r="N33" s="38">
        <v>0.60599999999999998</v>
      </c>
      <c r="O33" s="38">
        <v>0.23799999999999999</v>
      </c>
      <c r="P33" s="38">
        <v>0.63</v>
      </c>
    </row>
    <row r="34" spans="1:16" x14ac:dyDescent="0.2">
      <c r="A34" s="39" t="s">
        <v>153</v>
      </c>
      <c r="B34" s="46">
        <v>0.307</v>
      </c>
      <c r="C34" s="40">
        <v>0.68799999999999994</v>
      </c>
      <c r="D34" s="40">
        <v>0.68799999999999994</v>
      </c>
      <c r="E34" s="40">
        <v>0.38100000000000001</v>
      </c>
      <c r="F34" s="47">
        <v>0.93500000000000005</v>
      </c>
      <c r="G34" s="40">
        <v>0.33700000000000002</v>
      </c>
      <c r="H34" s="40">
        <v>0.67300000000000004</v>
      </c>
      <c r="I34" s="40">
        <v>0.67200000000000004</v>
      </c>
      <c r="J34" s="40">
        <v>0.34100000000000003</v>
      </c>
      <c r="K34" s="40">
        <v>0.66800000000000004</v>
      </c>
      <c r="L34" s="24">
        <v>0.33200000000000002</v>
      </c>
      <c r="M34" s="38">
        <v>0.66700000000000004</v>
      </c>
      <c r="N34" s="38">
        <v>0.66700000000000004</v>
      </c>
      <c r="O34" s="38">
        <v>0.33400000000000002</v>
      </c>
      <c r="P34" s="38">
        <v>0.746</v>
      </c>
    </row>
    <row r="35" spans="1:16" x14ac:dyDescent="0.2">
      <c r="A35" s="39" t="s">
        <v>154</v>
      </c>
      <c r="B35" s="46">
        <v>7.0000000000000001E-3</v>
      </c>
      <c r="C35" s="40">
        <v>0.45400000000000001</v>
      </c>
      <c r="D35" s="40">
        <v>0.61099999999999999</v>
      </c>
      <c r="E35" s="40">
        <v>9.9000000000000005E-2</v>
      </c>
      <c r="F35" s="47">
        <v>0.84299999999999997</v>
      </c>
      <c r="G35" s="40">
        <v>8.9999999999999993E-3</v>
      </c>
      <c r="H35" s="40">
        <v>0.30499999999999999</v>
      </c>
      <c r="I35" s="40">
        <v>0.45200000000000001</v>
      </c>
      <c r="J35" s="40">
        <v>7.0999999999999994E-2</v>
      </c>
      <c r="K35" s="40">
        <v>0.64800000000000002</v>
      </c>
      <c r="L35" s="24">
        <v>7.0000000000000001E-3</v>
      </c>
      <c r="M35" s="38">
        <v>0.436</v>
      </c>
      <c r="N35" s="38">
        <v>0.59299999999999997</v>
      </c>
      <c r="O35" s="38">
        <v>9.5000000000000001E-2</v>
      </c>
      <c r="P35" s="38">
        <v>0.91200000000000003</v>
      </c>
    </row>
    <row r="36" spans="1:16" x14ac:dyDescent="0.2">
      <c r="A36" s="37" t="s">
        <v>107</v>
      </c>
      <c r="B36" s="46">
        <v>0.82199999999999995</v>
      </c>
      <c r="C36" s="40">
        <v>0.88100000000000001</v>
      </c>
      <c r="D36" s="40">
        <v>0.84399999999999997</v>
      </c>
      <c r="E36" s="40">
        <v>0.126</v>
      </c>
      <c r="F36" s="47">
        <v>0.8</v>
      </c>
      <c r="G36" s="40">
        <v>0.69</v>
      </c>
      <c r="H36" s="40">
        <v>0.88900000000000001</v>
      </c>
      <c r="I36" s="40">
        <v>0.86899999999999999</v>
      </c>
      <c r="J36" s="40">
        <v>0.29499999999999998</v>
      </c>
      <c r="K36" s="40">
        <v>0.6</v>
      </c>
      <c r="L36" s="24">
        <v>0.36799999999999999</v>
      </c>
      <c r="M36" s="38">
        <v>0.84699999999999998</v>
      </c>
      <c r="N36" s="38">
        <v>0.86</v>
      </c>
      <c r="O36" s="38">
        <v>0.39800000000000002</v>
      </c>
      <c r="P36" s="38">
        <v>0.82</v>
      </c>
    </row>
    <row r="37" spans="1:16" x14ac:dyDescent="0.2">
      <c r="A37" s="37" t="s">
        <v>106</v>
      </c>
      <c r="B37" s="46">
        <v>0.26100000000000001</v>
      </c>
      <c r="C37" s="40">
        <v>0.54900000000000004</v>
      </c>
      <c r="D37" s="40">
        <v>0.59099999999999997</v>
      </c>
      <c r="E37" s="40">
        <v>0.23100000000000001</v>
      </c>
      <c r="F37" s="47">
        <v>0.69399999999999995</v>
      </c>
      <c r="G37" s="40">
        <v>0.24199999999999999</v>
      </c>
      <c r="H37" s="40">
        <v>0.627</v>
      </c>
      <c r="I37" s="40">
        <v>0.66600000000000004</v>
      </c>
      <c r="J37" s="40">
        <v>0.30599999999999999</v>
      </c>
      <c r="K37" s="40">
        <v>0.69299999999999995</v>
      </c>
      <c r="L37" s="24">
        <v>0.25600000000000001</v>
      </c>
      <c r="M37" s="38">
        <v>0.56899999999999995</v>
      </c>
      <c r="N37" s="38">
        <v>0.61</v>
      </c>
      <c r="O37" s="38">
        <v>0.28999999999999998</v>
      </c>
      <c r="P37" s="38">
        <v>0.68300000000000005</v>
      </c>
    </row>
    <row r="38" spans="1:16" x14ac:dyDescent="0.2">
      <c r="A38" s="41" t="s">
        <v>158</v>
      </c>
      <c r="B38" s="43">
        <f>AVERAGE(B22:B37)</f>
        <v>0.39818750000000003</v>
      </c>
      <c r="C38" s="43">
        <f>AVERAGE(C22:C37)</f>
        <v>0.63250000000000006</v>
      </c>
      <c r="D38" s="43">
        <f>AVERAGE(D22:D37)</f>
        <v>0.63674999999999993</v>
      </c>
      <c r="E38" s="43">
        <f>AVERAGE(E22:E37)</f>
        <v>0.21462500000000004</v>
      </c>
      <c r="F38" s="43">
        <f>AVERAGE(F22:F37)</f>
        <v>0.69118750000000007</v>
      </c>
      <c r="G38" s="43">
        <f t="shared" ref="G38:K38" si="1">AVERAGE(G22:G37)</f>
        <v>0.38662500000000005</v>
      </c>
      <c r="H38" s="43">
        <f t="shared" si="1"/>
        <v>0.64881250000000001</v>
      </c>
      <c r="I38" s="43">
        <f t="shared" si="1"/>
        <v>0.64849999999999997</v>
      </c>
      <c r="J38" s="43">
        <f t="shared" si="1"/>
        <v>0.25312499999999999</v>
      </c>
      <c r="K38" s="43">
        <f t="shared" si="1"/>
        <v>0.63106249999999997</v>
      </c>
      <c r="L38" s="45">
        <f>AVERAGE(L22:L37)</f>
        <v>0.31349999999999995</v>
      </c>
      <c r="M38" s="45">
        <f>AVERAGE(M22:M37)</f>
        <v>0.63606249999999998</v>
      </c>
      <c r="N38" s="45">
        <f>AVERAGE(N22:N37)</f>
        <v>0.66349999999999998</v>
      </c>
      <c r="O38" s="45">
        <f>AVERAGE(O22:O37)</f>
        <v>0.27506249999999999</v>
      </c>
      <c r="P38" s="45">
        <f>AVERAGE(P22:P37)</f>
        <v>0.71593750000000012</v>
      </c>
    </row>
    <row r="39" spans="1:16" x14ac:dyDescent="0.2">
      <c r="A39" s="44" t="s">
        <v>169</v>
      </c>
      <c r="B39" s="44" t="s">
        <v>178</v>
      </c>
      <c r="C39" s="44" t="s">
        <v>183</v>
      </c>
      <c r="D39" s="44" t="s">
        <v>186</v>
      </c>
      <c r="E39" s="44" t="s">
        <v>173</v>
      </c>
      <c r="F39" s="44" t="s">
        <v>191</v>
      </c>
      <c r="G39" s="44" t="s">
        <v>179</v>
      </c>
      <c r="H39" s="44" t="s">
        <v>184</v>
      </c>
      <c r="I39" s="44" t="s">
        <v>187</v>
      </c>
      <c r="J39" s="44" t="s">
        <v>174</v>
      </c>
      <c r="K39" s="44" t="s">
        <v>192</v>
      </c>
      <c r="L39" s="44" t="s">
        <v>180</v>
      </c>
      <c r="M39" s="44" t="s">
        <v>220</v>
      </c>
      <c r="N39" s="44" t="s">
        <v>188</v>
      </c>
      <c r="O39" s="44" t="s">
        <v>175</v>
      </c>
      <c r="P39" s="44" t="s">
        <v>193</v>
      </c>
    </row>
    <row r="40" spans="1:16" x14ac:dyDescent="0.2">
      <c r="G40" s="60"/>
      <c r="H40" s="60"/>
      <c r="I40" s="60"/>
      <c r="J40" s="60"/>
      <c r="K40" s="60"/>
    </row>
    <row r="41" spans="1:16" x14ac:dyDescent="0.2">
      <c r="B41" s="20"/>
      <c r="C41" s="20"/>
      <c r="D41" s="20"/>
      <c r="E41" s="20"/>
      <c r="F41" s="20"/>
    </row>
  </sheetData>
  <mergeCells count="7">
    <mergeCell ref="G40:K40"/>
    <mergeCell ref="G2:K2"/>
    <mergeCell ref="L2:P2"/>
    <mergeCell ref="B21:F21"/>
    <mergeCell ref="L21:P21"/>
    <mergeCell ref="G21:K21"/>
    <mergeCell ref="B2:F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CF32-D9EB-4617-A1FB-FA1AD6F8F60B}">
  <dimension ref="A1:AF40"/>
  <sheetViews>
    <sheetView zoomScale="85" zoomScaleNormal="85" workbookViewId="0">
      <selection activeCell="L7" sqref="L7"/>
    </sheetView>
  </sheetViews>
  <sheetFormatPr defaultRowHeight="14.25" x14ac:dyDescent="0.2"/>
  <cols>
    <col min="2" max="2" width="15.5" customWidth="1"/>
    <col min="12" max="12" width="13.75" customWidth="1"/>
    <col min="13" max="13" width="17.875" customWidth="1"/>
    <col min="22" max="22" width="3" customWidth="1"/>
    <col min="24" max="24" width="16.25" customWidth="1"/>
  </cols>
  <sheetData>
    <row r="1" spans="1:32" x14ac:dyDescent="0.2">
      <c r="A1" s="15">
        <v>0.30499999999999999</v>
      </c>
      <c r="B1" s="15" t="s">
        <v>90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32" x14ac:dyDescent="0.2">
      <c r="A2" s="15" t="s">
        <v>91</v>
      </c>
      <c r="B2" s="15" t="s">
        <v>92</v>
      </c>
      <c r="C2" s="15">
        <v>0.80700000000000005</v>
      </c>
      <c r="D2" s="15">
        <v>0.44600000000000001</v>
      </c>
      <c r="E2" s="15">
        <v>0.79300000000000004</v>
      </c>
      <c r="F2" s="15">
        <v>0.80700000000000005</v>
      </c>
      <c r="G2" s="15">
        <v>0.79700000000000004</v>
      </c>
      <c r="H2" s="15">
        <v>0.39700000000000002</v>
      </c>
      <c r="I2" s="15">
        <v>0.68</v>
      </c>
      <c r="J2" s="15">
        <v>0.74299999999999999</v>
      </c>
      <c r="L2" s="15"/>
      <c r="M2" s="15" t="s">
        <v>109</v>
      </c>
      <c r="N2" s="15">
        <v>0.80100000000000005</v>
      </c>
      <c r="O2" s="15">
        <v>0.42199999999999999</v>
      </c>
      <c r="P2" s="15">
        <v>0.79300000000000004</v>
      </c>
      <c r="Q2" s="15">
        <v>0.80100000000000005</v>
      </c>
      <c r="R2" s="15">
        <v>0.79600000000000004</v>
      </c>
      <c r="S2" s="15">
        <v>0.4</v>
      </c>
      <c r="T2" s="15">
        <v>0.79300000000000004</v>
      </c>
      <c r="U2" s="15">
        <v>0.84099999999999997</v>
      </c>
      <c r="W2" s="15" t="s">
        <v>127</v>
      </c>
      <c r="X2" s="15" t="s">
        <v>109</v>
      </c>
      <c r="Y2" s="15">
        <v>0.81599999999999995</v>
      </c>
      <c r="Z2" s="15">
        <v>0.40100000000000002</v>
      </c>
      <c r="AA2" s="15">
        <v>0.80700000000000005</v>
      </c>
      <c r="AB2" s="15">
        <v>0.81599999999999995</v>
      </c>
      <c r="AC2" s="15">
        <v>0.81100000000000005</v>
      </c>
      <c r="AD2" s="15">
        <v>0.441</v>
      </c>
      <c r="AE2" s="15">
        <v>0.81200000000000006</v>
      </c>
      <c r="AF2" s="15">
        <v>0.85</v>
      </c>
    </row>
    <row r="3" spans="1:32" x14ac:dyDescent="0.2">
      <c r="A3" s="15" t="s">
        <v>91</v>
      </c>
      <c r="B3" s="15" t="s">
        <v>93</v>
      </c>
      <c r="C3" s="15">
        <v>0.93700000000000006</v>
      </c>
      <c r="D3" s="15">
        <v>0.623</v>
      </c>
      <c r="E3" s="15">
        <v>0.96599999999999997</v>
      </c>
      <c r="F3" s="15">
        <v>0.93700000000000006</v>
      </c>
      <c r="G3" s="15">
        <v>0.95</v>
      </c>
      <c r="H3" s="15">
        <v>0.2</v>
      </c>
      <c r="I3" s="15">
        <v>0.65700000000000003</v>
      </c>
      <c r="J3" s="15">
        <v>0.96399999999999997</v>
      </c>
      <c r="L3" s="15"/>
      <c r="M3" s="15" t="s">
        <v>110</v>
      </c>
      <c r="N3" s="15">
        <v>0.93100000000000005</v>
      </c>
      <c r="O3" s="15">
        <v>0.53500000000000003</v>
      </c>
      <c r="P3" s="15">
        <v>0.96799999999999997</v>
      </c>
      <c r="Q3" s="15">
        <v>0.93100000000000005</v>
      </c>
      <c r="R3" s="15">
        <v>0.94699999999999995</v>
      </c>
      <c r="S3" s="15">
        <v>0.23400000000000001</v>
      </c>
      <c r="T3" s="15">
        <v>0.71699999999999997</v>
      </c>
      <c r="U3" s="15">
        <v>0.97</v>
      </c>
      <c r="W3" s="15" t="s">
        <v>127</v>
      </c>
      <c r="X3" s="15" t="s">
        <v>110</v>
      </c>
      <c r="Y3" s="15">
        <v>0.90900000000000003</v>
      </c>
      <c r="Z3" s="15">
        <v>0.53500000000000003</v>
      </c>
      <c r="AA3" s="15">
        <v>0.96699999999999997</v>
      </c>
      <c r="AB3" s="15">
        <v>0.90900000000000003</v>
      </c>
      <c r="AC3" s="15">
        <v>0.93400000000000005</v>
      </c>
      <c r="AD3" s="15">
        <v>0.193</v>
      </c>
      <c r="AE3" s="15">
        <v>0.67700000000000005</v>
      </c>
      <c r="AF3" s="15">
        <v>0.96499999999999997</v>
      </c>
    </row>
    <row r="4" spans="1:32" x14ac:dyDescent="0.2">
      <c r="A4" s="15" t="s">
        <v>91</v>
      </c>
      <c r="B4" s="15" t="s">
        <v>94</v>
      </c>
      <c r="C4" s="15">
        <v>0.85299999999999998</v>
      </c>
      <c r="D4" s="15">
        <v>0.23300000000000001</v>
      </c>
      <c r="E4" s="15">
        <v>0.85399999999999998</v>
      </c>
      <c r="F4" s="15">
        <v>0.85299999999999998</v>
      </c>
      <c r="G4" s="15">
        <v>0.84799999999999998</v>
      </c>
      <c r="H4" s="15">
        <v>0.66500000000000004</v>
      </c>
      <c r="I4" s="15">
        <v>0.81</v>
      </c>
      <c r="J4" s="15">
        <v>0.79</v>
      </c>
      <c r="L4" s="15"/>
      <c r="M4" s="15" t="s">
        <v>94</v>
      </c>
      <c r="N4" s="15">
        <v>0.81699999999999995</v>
      </c>
      <c r="O4" s="15">
        <v>0.23899999999999999</v>
      </c>
      <c r="P4" s="15">
        <v>0.81499999999999995</v>
      </c>
      <c r="Q4" s="15">
        <v>0.81699999999999995</v>
      </c>
      <c r="R4" s="15">
        <v>0.81499999999999995</v>
      </c>
      <c r="S4" s="15">
        <v>0.58599999999999997</v>
      </c>
      <c r="T4" s="15">
        <v>0.83399999999999996</v>
      </c>
      <c r="U4" s="15">
        <v>0.84399999999999997</v>
      </c>
      <c r="W4" s="15" t="s">
        <v>127</v>
      </c>
      <c r="X4" s="15" t="s">
        <v>94</v>
      </c>
      <c r="Y4" s="15">
        <v>0.80700000000000005</v>
      </c>
      <c r="Z4" s="15">
        <v>0.24399999999999999</v>
      </c>
      <c r="AA4" s="15">
        <v>0.80600000000000005</v>
      </c>
      <c r="AB4" s="15">
        <v>0.80700000000000005</v>
      </c>
      <c r="AC4" s="15">
        <v>0.80700000000000005</v>
      </c>
      <c r="AD4" s="15">
        <v>0.56799999999999995</v>
      </c>
      <c r="AE4" s="15">
        <v>0.84599999999999997</v>
      </c>
      <c r="AF4" s="15">
        <v>0.85299999999999998</v>
      </c>
    </row>
    <row r="5" spans="1:32" x14ac:dyDescent="0.2">
      <c r="A5" s="15" t="s">
        <v>91</v>
      </c>
      <c r="B5" s="15" t="s">
        <v>95</v>
      </c>
      <c r="C5" s="15">
        <v>0.38</v>
      </c>
      <c r="D5" s="15">
        <v>0.224</v>
      </c>
      <c r="E5" s="15">
        <v>0.88900000000000001</v>
      </c>
      <c r="F5" s="15">
        <v>0.38</v>
      </c>
      <c r="G5" s="15">
        <v>0.48</v>
      </c>
      <c r="H5" s="15">
        <v>8.8999999999999996E-2</v>
      </c>
      <c r="I5" s="15">
        <v>0.57799999999999996</v>
      </c>
      <c r="J5" s="15">
        <v>0.86799999999999999</v>
      </c>
      <c r="L5" s="15"/>
      <c r="M5" s="15" t="s">
        <v>111</v>
      </c>
      <c r="N5" s="15">
        <v>0.32700000000000001</v>
      </c>
      <c r="O5" s="15">
        <v>0.22900000000000001</v>
      </c>
      <c r="P5" s="15">
        <v>0.88</v>
      </c>
      <c r="Q5" s="15">
        <v>0.32700000000000001</v>
      </c>
      <c r="R5" s="15">
        <v>0.41699999999999998</v>
      </c>
      <c r="S5" s="15">
        <v>5.8999999999999997E-2</v>
      </c>
      <c r="T5" s="15">
        <v>0.59899999999999998</v>
      </c>
      <c r="U5" s="15">
        <v>0.879</v>
      </c>
      <c r="W5" s="15" t="s">
        <v>127</v>
      </c>
      <c r="X5" s="15" t="s">
        <v>111</v>
      </c>
      <c r="Y5" s="15">
        <v>0.312</v>
      </c>
      <c r="Z5" s="15">
        <v>0.115</v>
      </c>
      <c r="AA5" s="15">
        <v>0.91100000000000003</v>
      </c>
      <c r="AB5" s="15">
        <v>0.312</v>
      </c>
      <c r="AC5" s="15">
        <v>0.39200000000000002</v>
      </c>
      <c r="AD5" s="15">
        <v>0.123</v>
      </c>
      <c r="AE5" s="15">
        <v>0.58299999999999996</v>
      </c>
      <c r="AF5" s="15">
        <v>0.875</v>
      </c>
    </row>
    <row r="6" spans="1:32" x14ac:dyDescent="0.2">
      <c r="A6" s="15" t="s">
        <v>91</v>
      </c>
      <c r="B6" s="15" t="s">
        <v>96</v>
      </c>
      <c r="C6" s="15">
        <v>0.60199999999999998</v>
      </c>
      <c r="D6" s="15">
        <v>0.33700000000000002</v>
      </c>
      <c r="E6" s="15">
        <v>0.66500000000000004</v>
      </c>
      <c r="F6" s="15">
        <v>0.60199999999999998</v>
      </c>
      <c r="G6" s="15">
        <v>0.59399999999999997</v>
      </c>
      <c r="H6" s="15">
        <v>0.27500000000000002</v>
      </c>
      <c r="I6" s="15">
        <v>0.63300000000000001</v>
      </c>
      <c r="J6" s="15">
        <v>0.59699999999999998</v>
      </c>
      <c r="L6" s="15"/>
      <c r="M6" s="15" t="s">
        <v>112</v>
      </c>
      <c r="N6" s="15">
        <v>0.56499999999999995</v>
      </c>
      <c r="O6" s="15">
        <v>0.40799999999999997</v>
      </c>
      <c r="P6" s="15">
        <v>0.59399999999999997</v>
      </c>
      <c r="Q6" s="15">
        <v>0.56499999999999995</v>
      </c>
      <c r="R6" s="15">
        <v>0.56599999999999995</v>
      </c>
      <c r="S6" s="15">
        <v>0.156</v>
      </c>
      <c r="T6" s="15">
        <v>0.61699999999999999</v>
      </c>
      <c r="U6" s="15">
        <v>0.629</v>
      </c>
      <c r="W6" s="15" t="s">
        <v>127</v>
      </c>
      <c r="X6" s="15" t="s">
        <v>112</v>
      </c>
      <c r="Y6" s="15">
        <v>0.60199999999999998</v>
      </c>
      <c r="Z6" s="15">
        <v>0.35699999999999998</v>
      </c>
      <c r="AA6" s="15">
        <v>0.64300000000000002</v>
      </c>
      <c r="AB6" s="15">
        <v>0.60199999999999998</v>
      </c>
      <c r="AC6" s="15">
        <v>0.6</v>
      </c>
      <c r="AD6" s="15">
        <v>0.247</v>
      </c>
      <c r="AE6" s="15">
        <v>0.67900000000000005</v>
      </c>
      <c r="AF6" s="15">
        <v>0.68400000000000005</v>
      </c>
    </row>
    <row r="7" spans="1:32" x14ac:dyDescent="0.2">
      <c r="A7" s="15" t="s">
        <v>91</v>
      </c>
      <c r="B7" s="15" t="s">
        <v>97</v>
      </c>
      <c r="C7" s="15">
        <v>0.65800000000000003</v>
      </c>
      <c r="D7" s="15">
        <v>0.32400000000000001</v>
      </c>
      <c r="E7" s="15">
        <v>0.68100000000000005</v>
      </c>
      <c r="F7" s="15">
        <v>0.65800000000000003</v>
      </c>
      <c r="G7" s="15">
        <v>0.66100000000000003</v>
      </c>
      <c r="H7" s="15">
        <v>0.32700000000000001</v>
      </c>
      <c r="I7" s="15">
        <v>0.66700000000000004</v>
      </c>
      <c r="J7" s="15">
        <v>0.626</v>
      </c>
      <c r="L7" s="15"/>
      <c r="M7" s="15" t="s">
        <v>113</v>
      </c>
      <c r="N7" s="15">
        <v>0.61399999999999999</v>
      </c>
      <c r="O7" s="15">
        <v>0.40200000000000002</v>
      </c>
      <c r="P7" s="15">
        <v>0.62</v>
      </c>
      <c r="Q7" s="15">
        <v>0.61399999999999999</v>
      </c>
      <c r="R7" s="15">
        <v>0.61599999999999999</v>
      </c>
      <c r="S7" s="15">
        <v>0.20899999999999999</v>
      </c>
      <c r="T7" s="15">
        <v>0.67300000000000004</v>
      </c>
      <c r="U7" s="15">
        <v>0.68200000000000005</v>
      </c>
      <c r="W7" s="15" t="s">
        <v>127</v>
      </c>
      <c r="X7" s="15" t="s">
        <v>113</v>
      </c>
      <c r="Y7" s="15">
        <v>0.65500000000000003</v>
      </c>
      <c r="Z7" s="15">
        <v>0.379</v>
      </c>
      <c r="AA7" s="15">
        <v>0.65300000000000002</v>
      </c>
      <c r="AB7" s="15">
        <v>0.65500000000000003</v>
      </c>
      <c r="AC7" s="15">
        <v>0.65400000000000003</v>
      </c>
      <c r="AD7" s="15">
        <v>0.27700000000000002</v>
      </c>
      <c r="AE7" s="15">
        <v>0.70799999999999996</v>
      </c>
      <c r="AF7" s="15">
        <v>0.71899999999999997</v>
      </c>
    </row>
    <row r="8" spans="1:32" x14ac:dyDescent="0.2">
      <c r="A8" s="15" t="s">
        <v>91</v>
      </c>
      <c r="B8" s="15" t="s">
        <v>98</v>
      </c>
      <c r="C8" s="15">
        <v>0.58299999999999996</v>
      </c>
      <c r="D8" s="15">
        <v>0.45400000000000001</v>
      </c>
      <c r="E8" s="15">
        <v>0.81599999999999995</v>
      </c>
      <c r="F8" s="15">
        <v>0.58299999999999996</v>
      </c>
      <c r="G8" s="15">
        <v>0.65700000000000003</v>
      </c>
      <c r="H8" s="15">
        <v>8.4000000000000005E-2</v>
      </c>
      <c r="I8" s="15">
        <v>0.56399999999999995</v>
      </c>
      <c r="J8" s="15">
        <v>0.80600000000000005</v>
      </c>
      <c r="L8" s="15"/>
      <c r="M8" s="15" t="s">
        <v>114</v>
      </c>
      <c r="N8" s="15">
        <v>0.38500000000000001</v>
      </c>
      <c r="O8" s="15">
        <v>0.38700000000000001</v>
      </c>
      <c r="P8" s="15">
        <v>0.79200000000000004</v>
      </c>
      <c r="Q8" s="15">
        <v>0.38500000000000001</v>
      </c>
      <c r="R8" s="15">
        <v>0.46600000000000003</v>
      </c>
      <c r="S8" s="15">
        <v>-1E-3</v>
      </c>
      <c r="T8" s="15">
        <v>0.53500000000000003</v>
      </c>
      <c r="U8" s="15">
        <v>0.82299999999999995</v>
      </c>
      <c r="W8" s="15" t="s">
        <v>127</v>
      </c>
      <c r="X8" s="15" t="s">
        <v>114</v>
      </c>
      <c r="Y8" s="15">
        <v>0.376</v>
      </c>
      <c r="Z8" s="15">
        <v>0.318</v>
      </c>
      <c r="AA8" s="15">
        <v>0.81</v>
      </c>
      <c r="AB8" s="15">
        <v>0.376</v>
      </c>
      <c r="AC8" s="15">
        <v>0.45</v>
      </c>
      <c r="AD8" s="15">
        <v>0.04</v>
      </c>
      <c r="AE8" s="15">
        <v>0.55200000000000005</v>
      </c>
      <c r="AF8" s="15">
        <v>0.82399999999999995</v>
      </c>
    </row>
    <row r="9" spans="1:32" x14ac:dyDescent="0.2">
      <c r="A9" s="15" t="s">
        <v>91</v>
      </c>
      <c r="B9" s="15" t="s">
        <v>100</v>
      </c>
      <c r="C9" s="15">
        <v>0.71</v>
      </c>
      <c r="D9" s="15">
        <v>0.317</v>
      </c>
      <c r="E9" s="15">
        <v>0.71599999999999997</v>
      </c>
      <c r="F9" s="15">
        <v>0.71</v>
      </c>
      <c r="G9" s="15">
        <v>0.71299999999999997</v>
      </c>
      <c r="H9" s="15">
        <v>0.38700000000000001</v>
      </c>
      <c r="I9" s="15">
        <v>0.69699999999999995</v>
      </c>
      <c r="J9" s="15">
        <v>0.66300000000000003</v>
      </c>
      <c r="L9" s="15"/>
      <c r="M9" s="15" t="s">
        <v>116</v>
      </c>
      <c r="N9" s="15">
        <v>0.67200000000000004</v>
      </c>
      <c r="O9" s="15">
        <v>0.35</v>
      </c>
      <c r="P9" s="15">
        <v>0.68300000000000005</v>
      </c>
      <c r="Q9" s="15">
        <v>0.67200000000000004</v>
      </c>
      <c r="R9" s="15">
        <v>0.67600000000000005</v>
      </c>
      <c r="S9" s="15">
        <v>0.315</v>
      </c>
      <c r="T9" s="15">
        <v>0.68899999999999995</v>
      </c>
      <c r="U9" s="15">
        <v>0.69799999999999995</v>
      </c>
      <c r="W9" s="15" t="s">
        <v>127</v>
      </c>
      <c r="X9" s="15" t="s">
        <v>116</v>
      </c>
      <c r="Y9" s="15">
        <v>0.69</v>
      </c>
      <c r="Z9" s="15">
        <v>0.33900000000000002</v>
      </c>
      <c r="AA9" s="15">
        <v>0.69699999999999995</v>
      </c>
      <c r="AB9" s="15">
        <v>0.69</v>
      </c>
      <c r="AC9" s="15">
        <v>0.69299999999999995</v>
      </c>
      <c r="AD9" s="15">
        <v>0.34499999999999997</v>
      </c>
      <c r="AE9" s="15">
        <v>0.71099999999999997</v>
      </c>
      <c r="AF9" s="15">
        <v>0.72599999999999998</v>
      </c>
    </row>
    <row r="10" spans="1:32" x14ac:dyDescent="0.2">
      <c r="A10" s="15" t="s">
        <v>91</v>
      </c>
      <c r="B10" s="15" t="s">
        <v>102</v>
      </c>
      <c r="C10" s="15">
        <v>0.70699999999999996</v>
      </c>
      <c r="D10" s="15">
        <v>0.499</v>
      </c>
      <c r="E10" s="15">
        <v>0.69299999999999995</v>
      </c>
      <c r="F10" s="15">
        <v>0.70699999999999996</v>
      </c>
      <c r="G10" s="15">
        <v>0.67</v>
      </c>
      <c r="H10" s="15">
        <v>0.27400000000000002</v>
      </c>
      <c r="I10" s="15">
        <v>0.60399999999999998</v>
      </c>
      <c r="J10" s="15">
        <v>0.61699999999999999</v>
      </c>
      <c r="L10" s="15"/>
      <c r="M10" s="15" t="s">
        <v>117</v>
      </c>
      <c r="N10" s="15">
        <v>0.69899999999999995</v>
      </c>
      <c r="O10" s="15">
        <v>0.503</v>
      </c>
      <c r="P10" s="15">
        <v>0.68</v>
      </c>
      <c r="Q10" s="15">
        <v>0.69899999999999995</v>
      </c>
      <c r="R10" s="15">
        <v>0.66400000000000003</v>
      </c>
      <c r="S10" s="15">
        <v>0.253</v>
      </c>
      <c r="T10" s="15">
        <v>0.64600000000000002</v>
      </c>
      <c r="U10" s="15">
        <v>0.64100000000000001</v>
      </c>
      <c r="W10" s="15" t="s">
        <v>127</v>
      </c>
      <c r="X10" s="15" t="s">
        <v>117</v>
      </c>
      <c r="Y10" s="15">
        <v>0.71499999999999997</v>
      </c>
      <c r="Z10" s="15">
        <v>0.5</v>
      </c>
      <c r="AA10" s="15">
        <v>0.70799999999999996</v>
      </c>
      <c r="AB10" s="15">
        <v>0.71499999999999997</v>
      </c>
      <c r="AC10" s="15">
        <v>0.67300000000000004</v>
      </c>
      <c r="AD10" s="15">
        <v>0.29499999999999998</v>
      </c>
      <c r="AE10" s="15">
        <v>0.73099999999999998</v>
      </c>
      <c r="AF10" s="15">
        <v>0.73299999999999998</v>
      </c>
    </row>
    <row r="11" spans="1:32" x14ac:dyDescent="0.2">
      <c r="A11" s="15" t="s">
        <v>91</v>
      </c>
      <c r="B11" s="15" t="s">
        <v>104</v>
      </c>
      <c r="C11" s="15">
        <v>0.67300000000000004</v>
      </c>
      <c r="D11" s="15">
        <v>0.33700000000000002</v>
      </c>
      <c r="E11" s="15">
        <v>0.67300000000000004</v>
      </c>
      <c r="F11" s="15">
        <v>0.67300000000000004</v>
      </c>
      <c r="G11" s="15">
        <v>0.67200000000000004</v>
      </c>
      <c r="H11" s="15">
        <v>0.34100000000000003</v>
      </c>
      <c r="I11" s="15">
        <v>0.66800000000000004</v>
      </c>
      <c r="J11" s="15">
        <v>0.61499999999999999</v>
      </c>
      <c r="L11" s="15"/>
      <c r="M11" s="15" t="s">
        <v>119</v>
      </c>
      <c r="N11" s="15">
        <v>0.64900000000000002</v>
      </c>
      <c r="O11" s="15">
        <v>0.35</v>
      </c>
      <c r="P11" s="15">
        <v>0.65100000000000002</v>
      </c>
      <c r="Q11" s="15">
        <v>0.64900000000000002</v>
      </c>
      <c r="R11" s="15">
        <v>0.64900000000000002</v>
      </c>
      <c r="S11" s="15">
        <v>0.29799999999999999</v>
      </c>
      <c r="T11" s="15">
        <v>0.68300000000000005</v>
      </c>
      <c r="U11" s="15">
        <v>0.65600000000000003</v>
      </c>
      <c r="W11" s="15" t="s">
        <v>127</v>
      </c>
      <c r="X11" s="15" t="s">
        <v>119</v>
      </c>
      <c r="Y11" s="15">
        <v>0.68799999999999994</v>
      </c>
      <c r="Z11" s="15">
        <v>0.30499999999999999</v>
      </c>
      <c r="AA11" s="15">
        <v>0.69499999999999995</v>
      </c>
      <c r="AB11" s="15">
        <v>0.68799999999999994</v>
      </c>
      <c r="AC11" s="15">
        <v>0.68799999999999994</v>
      </c>
      <c r="AD11" s="15">
        <v>0.38300000000000001</v>
      </c>
      <c r="AE11" s="15">
        <v>0.71499999999999997</v>
      </c>
      <c r="AF11" s="15">
        <v>0.69</v>
      </c>
    </row>
    <row r="12" spans="1:32" x14ac:dyDescent="0.2">
      <c r="A12" s="15" t="s">
        <v>91</v>
      </c>
      <c r="B12" s="15" t="s">
        <v>105</v>
      </c>
      <c r="C12" s="15">
        <v>0.30499999999999999</v>
      </c>
      <c r="D12" s="15">
        <v>8.9999999999999993E-3</v>
      </c>
      <c r="E12" s="15">
        <v>0.98799999999999999</v>
      </c>
      <c r="F12" s="15">
        <v>0.30499999999999999</v>
      </c>
      <c r="G12" s="15">
        <v>0.45200000000000001</v>
      </c>
      <c r="H12" s="15">
        <v>7.0999999999999994E-2</v>
      </c>
      <c r="I12" s="15">
        <v>0.64800000000000002</v>
      </c>
      <c r="J12" s="15">
        <v>0.98</v>
      </c>
      <c r="L12" s="15"/>
      <c r="M12" s="15" t="s">
        <v>120</v>
      </c>
      <c r="N12" s="15">
        <v>0.442</v>
      </c>
      <c r="O12" s="15">
        <v>7.0000000000000001E-3</v>
      </c>
      <c r="P12" s="15">
        <v>0.98799999999999999</v>
      </c>
      <c r="Q12" s="15">
        <v>0.442</v>
      </c>
      <c r="R12" s="15">
        <v>0.6</v>
      </c>
      <c r="S12" s="15">
        <v>9.6000000000000002E-2</v>
      </c>
      <c r="T12" s="15">
        <v>0.93500000000000005</v>
      </c>
      <c r="U12" s="15">
        <v>0.99199999999999999</v>
      </c>
      <c r="W12" s="15" t="s">
        <v>127</v>
      </c>
      <c r="X12" s="15" t="s">
        <v>120</v>
      </c>
      <c r="Y12" s="15">
        <v>0.45800000000000002</v>
      </c>
      <c r="Z12" s="15">
        <v>7.0000000000000001E-3</v>
      </c>
      <c r="AA12" s="15">
        <v>0.98799999999999999</v>
      </c>
      <c r="AB12" s="15">
        <v>0.45800000000000002</v>
      </c>
      <c r="AC12" s="15">
        <v>0.61499999999999999</v>
      </c>
      <c r="AD12" s="15">
        <v>9.9000000000000005E-2</v>
      </c>
      <c r="AE12" s="15">
        <v>0.83499999999999996</v>
      </c>
      <c r="AF12" s="15">
        <v>0.98599999999999999</v>
      </c>
    </row>
    <row r="13" spans="1:32" x14ac:dyDescent="0.2">
      <c r="A13" s="15" t="s">
        <v>91</v>
      </c>
      <c r="C13">
        <f t="shared" ref="C13:J13" si="0">AVERAGE(C2:C12)</f>
        <v>0.65590909090909089</v>
      </c>
      <c r="D13">
        <f t="shared" si="0"/>
        <v>0.34572727272727277</v>
      </c>
      <c r="E13">
        <f t="shared" si="0"/>
        <v>0.79400000000000004</v>
      </c>
      <c r="F13">
        <f t="shared" si="0"/>
        <v>0.65590909090909089</v>
      </c>
      <c r="G13">
        <f t="shared" si="0"/>
        <v>0.68127272727272725</v>
      </c>
      <c r="H13">
        <f t="shared" si="0"/>
        <v>0.28272727272727277</v>
      </c>
      <c r="I13">
        <f t="shared" si="0"/>
        <v>0.65509090909090917</v>
      </c>
      <c r="J13">
        <f t="shared" si="0"/>
        <v>0.75172727272727269</v>
      </c>
      <c r="L13" s="15" t="s">
        <v>121</v>
      </c>
      <c r="M13" s="15"/>
      <c r="N13" s="15">
        <f t="shared" ref="N13:U13" si="1">AVERAGE(N2:N12)</f>
        <v>0.62745454545454549</v>
      </c>
      <c r="O13" s="15">
        <f t="shared" si="1"/>
        <v>0.34836363636363643</v>
      </c>
      <c r="P13" s="15">
        <f t="shared" si="1"/>
        <v>0.76945454545454528</v>
      </c>
      <c r="Q13" s="15">
        <f t="shared" si="1"/>
        <v>0.62745454545454549</v>
      </c>
      <c r="R13" s="15">
        <f t="shared" si="1"/>
        <v>0.65563636363636357</v>
      </c>
      <c r="S13" s="15">
        <f t="shared" si="1"/>
        <v>0.23681818181818182</v>
      </c>
      <c r="T13" s="15">
        <f t="shared" si="1"/>
        <v>0.70190909090909093</v>
      </c>
      <c r="U13" s="15">
        <f t="shared" si="1"/>
        <v>0.78681818181818197</v>
      </c>
      <c r="W13" s="15" t="s">
        <v>127</v>
      </c>
      <c r="Y13">
        <f t="shared" ref="Y13:AF13" si="2">AVERAGE(Y2:Y12)</f>
        <v>0.63890909090909087</v>
      </c>
      <c r="Z13">
        <f t="shared" si="2"/>
        <v>0.31818181818181823</v>
      </c>
      <c r="AA13">
        <f t="shared" si="2"/>
        <v>0.78954545454545477</v>
      </c>
      <c r="AB13">
        <f t="shared" si="2"/>
        <v>0.63890909090909087</v>
      </c>
      <c r="AC13">
        <f t="shared" si="2"/>
        <v>0.66518181818181821</v>
      </c>
      <c r="AD13">
        <f t="shared" si="2"/>
        <v>0.27372727272727276</v>
      </c>
      <c r="AE13">
        <f t="shared" si="2"/>
        <v>0.71354545454545459</v>
      </c>
      <c r="AF13">
        <f t="shared" si="2"/>
        <v>0.80954545454545468</v>
      </c>
    </row>
    <row r="15" spans="1:32" x14ac:dyDescent="0.2">
      <c r="A15" s="15" t="s">
        <v>108</v>
      </c>
      <c r="B15" s="15" t="s">
        <v>105</v>
      </c>
      <c r="C15" s="15">
        <v>0.45500000000000002</v>
      </c>
      <c r="D15" s="15">
        <v>7.0000000000000001E-3</v>
      </c>
      <c r="E15" s="15">
        <v>0.98799999999999999</v>
      </c>
      <c r="F15" s="15">
        <v>0.45500000000000002</v>
      </c>
      <c r="G15" s="15">
        <v>0.61299999999999999</v>
      </c>
      <c r="H15" s="15">
        <v>9.9000000000000005E-2</v>
      </c>
      <c r="I15" s="15">
        <v>0.71899999999999997</v>
      </c>
      <c r="J15" s="15">
        <v>0.98399999999999999</v>
      </c>
      <c r="L15" s="16" t="s">
        <v>128</v>
      </c>
      <c r="M15" s="16" t="s">
        <v>105</v>
      </c>
      <c r="N15" s="16">
        <v>0.436</v>
      </c>
      <c r="O15" s="16">
        <v>7.0000000000000001E-3</v>
      </c>
      <c r="P15" s="16">
        <v>0.98799999999999999</v>
      </c>
      <c r="Q15" s="16">
        <v>0.436</v>
      </c>
      <c r="R15" s="16">
        <v>0.59299999999999997</v>
      </c>
      <c r="S15" s="16">
        <v>9.5000000000000001E-2</v>
      </c>
      <c r="T15" s="16">
        <v>0.91200000000000003</v>
      </c>
      <c r="U15" s="16">
        <v>0.98899999999999999</v>
      </c>
    </row>
    <row r="16" spans="1:32" x14ac:dyDescent="0.2">
      <c r="A16" s="15" t="s">
        <v>108</v>
      </c>
      <c r="B16" s="15" t="s">
        <v>104</v>
      </c>
      <c r="C16" s="15">
        <v>0.67500000000000004</v>
      </c>
      <c r="D16" s="15">
        <v>0.32100000000000001</v>
      </c>
      <c r="E16" s="15">
        <v>0.67900000000000005</v>
      </c>
      <c r="F16" s="15">
        <v>0.67500000000000004</v>
      </c>
      <c r="G16" s="15">
        <v>0.67500000000000004</v>
      </c>
      <c r="H16" s="15">
        <v>0.35299999999999998</v>
      </c>
      <c r="I16" s="15">
        <v>0.67300000000000004</v>
      </c>
      <c r="J16" s="15">
        <v>0.65</v>
      </c>
      <c r="L16" s="16" t="s">
        <v>128</v>
      </c>
      <c r="M16" s="16" t="s">
        <v>104</v>
      </c>
      <c r="N16" s="16">
        <v>0.66700000000000004</v>
      </c>
      <c r="O16" s="16">
        <v>0.33200000000000002</v>
      </c>
      <c r="P16" s="16">
        <v>0.66900000000000004</v>
      </c>
      <c r="Q16" s="16">
        <v>0.66700000000000004</v>
      </c>
      <c r="R16" s="16">
        <v>0.66700000000000004</v>
      </c>
      <c r="S16" s="16">
        <v>0.33400000000000002</v>
      </c>
      <c r="T16" s="16">
        <v>0.746</v>
      </c>
      <c r="U16" s="16">
        <v>0.751</v>
      </c>
    </row>
    <row r="17" spans="1:21" x14ac:dyDescent="0.2">
      <c r="A17" s="15" t="s">
        <v>108</v>
      </c>
      <c r="B17" s="15" t="s">
        <v>117</v>
      </c>
      <c r="C17" s="15">
        <v>0.67600000000000005</v>
      </c>
      <c r="D17" s="15">
        <v>0.48</v>
      </c>
      <c r="E17" s="15">
        <v>0.65500000000000003</v>
      </c>
      <c r="F17" s="15">
        <v>0.67600000000000005</v>
      </c>
      <c r="G17" s="15">
        <v>0.65800000000000003</v>
      </c>
      <c r="H17" s="15">
        <v>0.22</v>
      </c>
      <c r="I17" s="15">
        <v>0.67700000000000005</v>
      </c>
      <c r="J17" s="15">
        <v>0.70399999999999996</v>
      </c>
      <c r="L17" s="16" t="s">
        <v>128</v>
      </c>
      <c r="M17" s="16" t="s">
        <v>117</v>
      </c>
      <c r="N17" s="16">
        <v>0.754</v>
      </c>
      <c r="O17" s="16">
        <v>0.34899999999999998</v>
      </c>
      <c r="P17" s="16">
        <v>0.746</v>
      </c>
      <c r="Q17" s="16">
        <v>0.754</v>
      </c>
      <c r="R17" s="16">
        <v>0.747</v>
      </c>
      <c r="S17" s="16">
        <v>0.42799999999999999</v>
      </c>
      <c r="T17" s="16">
        <v>0.70299999999999996</v>
      </c>
      <c r="U17" s="16">
        <v>0.70899999999999996</v>
      </c>
    </row>
    <row r="18" spans="1:21" x14ac:dyDescent="0.2">
      <c r="A18" s="15" t="s">
        <v>108</v>
      </c>
      <c r="B18" s="15" t="s">
        <v>100</v>
      </c>
      <c r="C18" s="15">
        <v>0.67400000000000004</v>
      </c>
      <c r="D18" s="15">
        <v>0.34300000000000003</v>
      </c>
      <c r="E18" s="15">
        <v>0.68700000000000006</v>
      </c>
      <c r="F18" s="15">
        <v>0.67400000000000004</v>
      </c>
      <c r="G18" s="15">
        <v>0.67800000000000005</v>
      </c>
      <c r="H18" s="15">
        <v>0.32200000000000001</v>
      </c>
      <c r="I18" s="15">
        <v>0.71199999999999997</v>
      </c>
      <c r="J18" s="15">
        <v>0.71</v>
      </c>
      <c r="L18" s="16" t="s">
        <v>128</v>
      </c>
      <c r="M18" s="16" t="s">
        <v>100</v>
      </c>
      <c r="N18" s="16">
        <v>0.72399999999999998</v>
      </c>
      <c r="O18" s="16">
        <v>0.30399999999999999</v>
      </c>
      <c r="P18" s="16">
        <v>0.72899999999999998</v>
      </c>
      <c r="Q18" s="16">
        <v>0.72399999999999998</v>
      </c>
      <c r="R18" s="16">
        <v>0.72599999999999998</v>
      </c>
      <c r="S18" s="16">
        <v>0.41399999999999998</v>
      </c>
      <c r="T18" s="16">
        <v>0.82599999999999996</v>
      </c>
      <c r="U18" s="16">
        <v>0.82</v>
      </c>
    </row>
    <row r="19" spans="1:21" x14ac:dyDescent="0.2">
      <c r="A19" s="15" t="s">
        <v>108</v>
      </c>
      <c r="B19" s="15" t="s">
        <v>98</v>
      </c>
      <c r="C19" s="15">
        <v>0.41099999999999998</v>
      </c>
      <c r="D19" s="15">
        <v>0.33600000000000002</v>
      </c>
      <c r="E19" s="15">
        <v>0.81200000000000006</v>
      </c>
      <c r="F19" s="15">
        <v>0.41099999999999998</v>
      </c>
      <c r="G19" s="15">
        <v>0.49099999999999999</v>
      </c>
      <c r="H19" s="15">
        <v>0.05</v>
      </c>
      <c r="I19" s="15">
        <v>0.54600000000000004</v>
      </c>
      <c r="J19" s="15">
        <v>0.81200000000000006</v>
      </c>
      <c r="L19" s="16" t="s">
        <v>128</v>
      </c>
      <c r="M19" s="16" t="s">
        <v>98</v>
      </c>
      <c r="N19" s="16">
        <v>0.43</v>
      </c>
      <c r="O19" s="16">
        <v>0.40400000000000003</v>
      </c>
      <c r="P19" s="16">
        <v>0.79900000000000004</v>
      </c>
      <c r="Q19" s="16">
        <v>0.43</v>
      </c>
      <c r="R19" s="16">
        <v>0.51400000000000001</v>
      </c>
      <c r="S19" s="16">
        <v>1.7000000000000001E-2</v>
      </c>
      <c r="T19" s="16">
        <v>0.54800000000000004</v>
      </c>
      <c r="U19" s="16">
        <v>0.81399999999999995</v>
      </c>
    </row>
    <row r="20" spans="1:21" x14ac:dyDescent="0.2">
      <c r="A20" s="15" t="s">
        <v>108</v>
      </c>
      <c r="B20" s="15" t="s">
        <v>97</v>
      </c>
      <c r="C20" s="15">
        <v>0.61099999999999999</v>
      </c>
      <c r="D20" s="15">
        <v>0.41599999999999998</v>
      </c>
      <c r="E20" s="15">
        <v>0.61299999999999999</v>
      </c>
      <c r="F20" s="15">
        <v>0.61099999999999999</v>
      </c>
      <c r="G20" s="15">
        <v>0.61199999999999999</v>
      </c>
      <c r="H20" s="15">
        <v>0.19400000000000001</v>
      </c>
      <c r="I20" s="15">
        <v>0.63400000000000001</v>
      </c>
      <c r="J20" s="15">
        <v>0.63600000000000001</v>
      </c>
      <c r="L20" s="16" t="s">
        <v>128</v>
      </c>
      <c r="M20" s="16" t="s">
        <v>97</v>
      </c>
      <c r="N20" s="16">
        <v>0.66100000000000003</v>
      </c>
      <c r="O20" s="16">
        <v>0.28299999999999997</v>
      </c>
      <c r="P20" s="16">
        <v>0.71699999999999997</v>
      </c>
      <c r="Q20" s="16">
        <v>0.66100000000000003</v>
      </c>
      <c r="R20" s="16">
        <v>0.66</v>
      </c>
      <c r="S20" s="16">
        <v>0.379</v>
      </c>
      <c r="T20" s="16">
        <v>0.755</v>
      </c>
      <c r="U20" s="16">
        <v>0.747</v>
      </c>
    </row>
    <row r="21" spans="1:21" x14ac:dyDescent="0.2">
      <c r="A21" s="15" t="s">
        <v>108</v>
      </c>
      <c r="B21" s="15" t="s">
        <v>123</v>
      </c>
      <c r="C21" s="15">
        <v>0.63</v>
      </c>
      <c r="D21" s="15">
        <v>0.34200000000000003</v>
      </c>
      <c r="E21" s="15">
        <v>0.65900000000000003</v>
      </c>
      <c r="F21" s="15">
        <v>0.63</v>
      </c>
      <c r="G21" s="15">
        <v>0.63200000000000001</v>
      </c>
      <c r="H21" s="15">
        <v>0.28599999999999998</v>
      </c>
      <c r="I21" s="15">
        <v>0.65700000000000003</v>
      </c>
      <c r="J21" s="15">
        <v>0.65300000000000002</v>
      </c>
      <c r="L21" s="16" t="s">
        <v>128</v>
      </c>
      <c r="M21" s="16" t="s">
        <v>129</v>
      </c>
      <c r="N21" s="16">
        <v>0.61799999999999999</v>
      </c>
      <c r="O21" s="16">
        <v>0.34200000000000003</v>
      </c>
      <c r="P21" s="16">
        <v>0.65800000000000003</v>
      </c>
      <c r="Q21" s="16">
        <v>0.61799999999999999</v>
      </c>
      <c r="R21" s="16">
        <v>0.61699999999999999</v>
      </c>
      <c r="S21" s="16">
        <v>0.27700000000000002</v>
      </c>
      <c r="T21" s="16">
        <v>0.67900000000000005</v>
      </c>
      <c r="U21" s="16">
        <v>0.67800000000000005</v>
      </c>
    </row>
    <row r="22" spans="1:21" x14ac:dyDescent="0.2">
      <c r="A22" s="15" t="s">
        <v>108</v>
      </c>
      <c r="B22" s="15" t="s">
        <v>95</v>
      </c>
      <c r="C22" s="15">
        <v>0.35099999999999998</v>
      </c>
      <c r="D22" s="15">
        <v>0.22700000000000001</v>
      </c>
      <c r="E22" s="15">
        <v>0.88400000000000001</v>
      </c>
      <c r="F22" s="15">
        <v>0.35099999999999998</v>
      </c>
      <c r="G22" s="15">
        <v>0.44600000000000001</v>
      </c>
      <c r="H22" s="15">
        <v>7.2999999999999995E-2</v>
      </c>
      <c r="I22" s="15">
        <v>0.55800000000000005</v>
      </c>
      <c r="J22" s="15">
        <v>0.874</v>
      </c>
      <c r="L22" s="16" t="s">
        <v>128</v>
      </c>
      <c r="M22" s="16" t="s">
        <v>95</v>
      </c>
      <c r="N22" s="16">
        <v>0.376</v>
      </c>
      <c r="O22" s="16">
        <v>0.16700000000000001</v>
      </c>
      <c r="P22" s="16">
        <v>0.90100000000000002</v>
      </c>
      <c r="Q22" s="16">
        <v>0.376</v>
      </c>
      <c r="R22" s="16">
        <v>0.47099999999999997</v>
      </c>
      <c r="S22" s="16">
        <v>0.12</v>
      </c>
      <c r="T22" s="16">
        <v>0.65</v>
      </c>
      <c r="U22" s="16">
        <v>0.88900000000000001</v>
      </c>
    </row>
    <row r="23" spans="1:21" x14ac:dyDescent="0.2">
      <c r="A23" s="15" t="s">
        <v>108</v>
      </c>
      <c r="B23" s="15" t="s">
        <v>124</v>
      </c>
      <c r="C23" s="15">
        <v>0.80700000000000005</v>
      </c>
      <c r="D23" s="15">
        <v>0.25700000000000001</v>
      </c>
      <c r="E23" s="15">
        <v>0.80400000000000005</v>
      </c>
      <c r="F23" s="15">
        <v>0.80700000000000005</v>
      </c>
      <c r="G23" s="15">
        <v>0.80500000000000005</v>
      </c>
      <c r="H23" s="15">
        <v>0.56299999999999994</v>
      </c>
      <c r="I23" s="15">
        <v>0.84099999999999997</v>
      </c>
      <c r="J23" s="15">
        <v>0.84699999999999998</v>
      </c>
      <c r="L23" s="16" t="s">
        <v>128</v>
      </c>
      <c r="M23" s="16" t="s">
        <v>124</v>
      </c>
      <c r="N23" s="16">
        <v>0.79800000000000004</v>
      </c>
      <c r="O23" s="16">
        <v>0.248</v>
      </c>
      <c r="P23" s="16">
        <v>0.79800000000000004</v>
      </c>
      <c r="Q23" s="16">
        <v>0.79800000000000004</v>
      </c>
      <c r="R23" s="16">
        <v>0.79800000000000004</v>
      </c>
      <c r="S23" s="16">
        <v>0.55000000000000004</v>
      </c>
      <c r="T23" s="16">
        <v>0.84499999999999997</v>
      </c>
      <c r="U23" s="16">
        <v>0.86299999999999999</v>
      </c>
    </row>
    <row r="24" spans="1:21" x14ac:dyDescent="0.2">
      <c r="A24" s="15" t="s">
        <v>108</v>
      </c>
      <c r="B24" s="15" t="s">
        <v>93</v>
      </c>
      <c r="C24" s="15">
        <v>0.89200000000000002</v>
      </c>
      <c r="D24" s="15">
        <v>0.624</v>
      </c>
      <c r="E24" s="15">
        <v>0.96399999999999997</v>
      </c>
      <c r="F24" s="15">
        <v>0.89200000000000002</v>
      </c>
      <c r="G24" s="15">
        <v>0.92400000000000004</v>
      </c>
      <c r="H24" s="15">
        <v>0.13100000000000001</v>
      </c>
      <c r="I24" s="15">
        <v>0.68799999999999994</v>
      </c>
      <c r="J24" s="15">
        <v>0.96599999999999997</v>
      </c>
      <c r="L24" s="16" t="s">
        <v>128</v>
      </c>
      <c r="M24" s="16" t="s">
        <v>93</v>
      </c>
      <c r="N24" s="16">
        <v>0.76600000000000001</v>
      </c>
      <c r="O24" s="16">
        <v>0.44900000000000001</v>
      </c>
      <c r="P24" s="16">
        <v>0.96599999999999997</v>
      </c>
      <c r="Q24" s="16">
        <v>0.76600000000000001</v>
      </c>
      <c r="R24" s="16">
        <v>0.84899999999999998</v>
      </c>
      <c r="S24" s="16">
        <v>0.11</v>
      </c>
      <c r="T24" s="16">
        <v>0.66800000000000004</v>
      </c>
      <c r="U24" s="16">
        <v>0.96399999999999997</v>
      </c>
    </row>
    <row r="25" spans="1:21" x14ac:dyDescent="0.2">
      <c r="A25" s="15" t="s">
        <v>108</v>
      </c>
      <c r="B25" s="15" t="s">
        <v>125</v>
      </c>
      <c r="C25" s="15">
        <v>0.78300000000000003</v>
      </c>
      <c r="D25" s="15">
        <v>0.47499999999999998</v>
      </c>
      <c r="E25" s="15">
        <v>0.76900000000000002</v>
      </c>
      <c r="F25" s="15">
        <v>0.78300000000000003</v>
      </c>
      <c r="G25" s="15">
        <v>0.77400000000000002</v>
      </c>
      <c r="H25" s="15">
        <v>0.33100000000000002</v>
      </c>
      <c r="I25" s="15">
        <v>0.745</v>
      </c>
      <c r="J25" s="15">
        <v>0.80900000000000005</v>
      </c>
      <c r="L25" s="16" t="s">
        <v>128</v>
      </c>
      <c r="M25" s="16" t="s">
        <v>125</v>
      </c>
      <c r="N25" s="16">
        <v>0.75</v>
      </c>
      <c r="O25" s="16">
        <v>0.28599999999999998</v>
      </c>
      <c r="P25" s="16">
        <v>0.80100000000000005</v>
      </c>
      <c r="Q25" s="16">
        <v>0.75</v>
      </c>
      <c r="R25" s="16">
        <v>0.76600000000000001</v>
      </c>
      <c r="S25" s="16">
        <v>0.40799999999999997</v>
      </c>
      <c r="T25" s="16">
        <v>0.80300000000000005</v>
      </c>
      <c r="U25" s="16">
        <v>0.83</v>
      </c>
    </row>
    <row r="26" spans="1:21" x14ac:dyDescent="0.2">
      <c r="A26" s="15" t="s">
        <v>126</v>
      </c>
      <c r="C26">
        <f t="shared" ref="C26:J26" si="3">AVERAGE(C15:C25)</f>
        <v>0.63318181818181829</v>
      </c>
      <c r="D26">
        <f t="shared" si="3"/>
        <v>0.34800000000000003</v>
      </c>
      <c r="E26">
        <f t="shared" si="3"/>
        <v>0.77400000000000013</v>
      </c>
      <c r="F26">
        <f t="shared" si="3"/>
        <v>0.63318181818181829</v>
      </c>
      <c r="G26">
        <f t="shared" si="3"/>
        <v>0.66436363636363638</v>
      </c>
      <c r="H26">
        <f t="shared" si="3"/>
        <v>0.23836363636363639</v>
      </c>
      <c r="I26">
        <f t="shared" si="3"/>
        <v>0.67727272727272725</v>
      </c>
      <c r="J26">
        <f t="shared" si="3"/>
        <v>0.785909090909091</v>
      </c>
      <c r="L26" s="16" t="s">
        <v>128</v>
      </c>
      <c r="M26" s="18"/>
      <c r="N26" s="18">
        <f t="shared" ref="N26:U26" si="4">AVERAGE(N15:N25)</f>
        <v>0.63454545454545463</v>
      </c>
      <c r="O26" s="18">
        <f t="shared" si="4"/>
        <v>0.28827272727272724</v>
      </c>
      <c r="P26" s="18">
        <f t="shared" si="4"/>
        <v>0.79745454545454553</v>
      </c>
      <c r="Q26" s="18">
        <f t="shared" si="4"/>
        <v>0.63454545454545463</v>
      </c>
      <c r="R26" s="18">
        <f t="shared" si="4"/>
        <v>0.67345454545454553</v>
      </c>
      <c r="S26" s="18">
        <f t="shared" si="4"/>
        <v>0.28472727272727272</v>
      </c>
      <c r="T26" s="18">
        <f t="shared" si="4"/>
        <v>0.73954545454545473</v>
      </c>
      <c r="U26" s="18">
        <f t="shared" si="4"/>
        <v>0.8230909090909091</v>
      </c>
    </row>
    <row r="29" spans="1:21" x14ac:dyDescent="0.2">
      <c r="A29" s="15" t="s">
        <v>130</v>
      </c>
      <c r="B29" s="15" t="s">
        <v>92</v>
      </c>
      <c r="C29" s="15">
        <v>0.81100000000000005</v>
      </c>
      <c r="D29" s="15">
        <v>0.40699999999999997</v>
      </c>
      <c r="E29" s="15">
        <v>0.80200000000000005</v>
      </c>
      <c r="F29" s="15">
        <v>0.81100000000000005</v>
      </c>
      <c r="G29" s="15">
        <v>0.80600000000000005</v>
      </c>
      <c r="H29" s="15">
        <v>0.42699999999999999</v>
      </c>
      <c r="I29" s="15">
        <v>0.82</v>
      </c>
      <c r="J29" s="15">
        <v>0.86</v>
      </c>
      <c r="L29" s="15" t="s">
        <v>131</v>
      </c>
      <c r="M29" s="15" t="s">
        <v>92</v>
      </c>
      <c r="N29" s="15">
        <v>0.78500000000000003</v>
      </c>
      <c r="O29" s="15">
        <v>0.71899999999999997</v>
      </c>
      <c r="P29" s="15">
        <v>0.75800000000000001</v>
      </c>
      <c r="Q29" s="15">
        <v>0.78500000000000003</v>
      </c>
      <c r="R29" s="15">
        <v>0.71299999999999997</v>
      </c>
      <c r="S29" s="15">
        <v>0.17</v>
      </c>
      <c r="T29" s="15">
        <v>0.81799999999999995</v>
      </c>
      <c r="U29" s="15">
        <v>0.85399999999999998</v>
      </c>
    </row>
    <row r="30" spans="1:21" x14ac:dyDescent="0.2">
      <c r="A30" s="15" t="s">
        <v>130</v>
      </c>
      <c r="B30" s="15" t="s">
        <v>93</v>
      </c>
      <c r="C30" s="15">
        <v>0.92500000000000004</v>
      </c>
      <c r="D30" s="15">
        <v>0.624</v>
      </c>
      <c r="E30" s="15">
        <v>0.96499999999999997</v>
      </c>
      <c r="F30" s="15">
        <v>0.92500000000000004</v>
      </c>
      <c r="G30" s="15">
        <v>0.94299999999999995</v>
      </c>
      <c r="H30" s="15">
        <v>0.17599999999999999</v>
      </c>
      <c r="I30" s="15">
        <v>0.63300000000000001</v>
      </c>
      <c r="J30" s="15">
        <v>0.96</v>
      </c>
      <c r="L30" s="15" t="s">
        <v>131</v>
      </c>
      <c r="M30" s="15" t="s">
        <v>93</v>
      </c>
      <c r="N30" s="15">
        <v>0.97599999999999998</v>
      </c>
      <c r="O30" s="15">
        <v>0.88900000000000001</v>
      </c>
      <c r="P30" s="15">
        <v>0.96499999999999997</v>
      </c>
      <c r="Q30" s="15">
        <v>0.97599999999999998</v>
      </c>
      <c r="R30" s="15">
        <v>0.96899999999999997</v>
      </c>
      <c r="S30" s="15">
        <v>0.16500000000000001</v>
      </c>
      <c r="T30" s="15">
        <v>0.64700000000000002</v>
      </c>
      <c r="U30" s="15">
        <v>0.96099999999999997</v>
      </c>
    </row>
    <row r="31" spans="1:21" x14ac:dyDescent="0.2">
      <c r="A31" s="15" t="s">
        <v>130</v>
      </c>
      <c r="B31" s="15" t="s">
        <v>95</v>
      </c>
      <c r="C31" s="15">
        <v>0.33700000000000002</v>
      </c>
      <c r="D31" s="15">
        <v>0.22800000000000001</v>
      </c>
      <c r="E31" s="15">
        <v>0.88200000000000001</v>
      </c>
      <c r="F31" s="15">
        <v>0.33700000000000002</v>
      </c>
      <c r="G31" s="15">
        <v>0.42899999999999999</v>
      </c>
      <c r="H31" s="15">
        <v>6.4000000000000001E-2</v>
      </c>
      <c r="I31" s="15">
        <v>0.59499999999999997</v>
      </c>
      <c r="J31" s="15">
        <v>0.88</v>
      </c>
      <c r="L31" s="15" t="s">
        <v>131</v>
      </c>
      <c r="M31" s="15" t="s">
        <v>94</v>
      </c>
      <c r="N31" s="15">
        <v>0.76100000000000001</v>
      </c>
      <c r="O31" s="15">
        <v>0.45100000000000001</v>
      </c>
      <c r="P31" s="15">
        <v>0.80200000000000005</v>
      </c>
      <c r="Q31" s="15">
        <v>0.76100000000000001</v>
      </c>
      <c r="R31" s="15">
        <v>0.72099999999999997</v>
      </c>
      <c r="S31" s="15">
        <v>0.45400000000000001</v>
      </c>
      <c r="T31" s="15">
        <v>0.79900000000000004</v>
      </c>
      <c r="U31" s="15">
        <v>0.81499999999999995</v>
      </c>
    </row>
    <row r="32" spans="1:21" x14ac:dyDescent="0.2">
      <c r="A32" s="15" t="s">
        <v>130</v>
      </c>
      <c r="B32" s="15" t="s">
        <v>97</v>
      </c>
      <c r="C32" s="15">
        <v>0.61899999999999999</v>
      </c>
      <c r="D32" s="15">
        <v>0.40799999999999997</v>
      </c>
      <c r="E32" s="15">
        <v>0.621</v>
      </c>
      <c r="F32" s="15">
        <v>0.61899999999999999</v>
      </c>
      <c r="G32" s="15">
        <v>0.62</v>
      </c>
      <c r="H32" s="15">
        <v>0.21099999999999999</v>
      </c>
      <c r="I32" s="15">
        <v>0.67700000000000005</v>
      </c>
      <c r="J32" s="15">
        <v>0.68799999999999994</v>
      </c>
      <c r="L32" s="15" t="s">
        <v>131</v>
      </c>
      <c r="M32" s="15" t="s">
        <v>95</v>
      </c>
      <c r="N32" s="15">
        <v>0.21</v>
      </c>
      <c r="O32" s="15">
        <v>0.124</v>
      </c>
      <c r="P32" s="15">
        <v>0.89700000000000002</v>
      </c>
      <c r="Q32" s="15">
        <v>0.21</v>
      </c>
      <c r="R32" s="15">
        <v>0.249</v>
      </c>
      <c r="S32" s="15">
        <v>6.6000000000000003E-2</v>
      </c>
      <c r="T32" s="15">
        <v>0.628</v>
      </c>
      <c r="U32" s="15">
        <v>0.88800000000000001</v>
      </c>
    </row>
    <row r="33" spans="1:21" x14ac:dyDescent="0.2">
      <c r="A33" s="15" t="s">
        <v>130</v>
      </c>
      <c r="B33" s="15" t="s">
        <v>98</v>
      </c>
      <c r="C33" s="15">
        <v>0.379</v>
      </c>
      <c r="D33" s="15">
        <v>0.36399999999999999</v>
      </c>
      <c r="E33" s="15">
        <v>0.79600000000000004</v>
      </c>
      <c r="F33" s="15">
        <v>0.379</v>
      </c>
      <c r="G33" s="15">
        <v>0.45700000000000002</v>
      </c>
      <c r="H33" s="15">
        <v>0.01</v>
      </c>
      <c r="I33" s="15">
        <v>0.52200000000000002</v>
      </c>
      <c r="J33" s="15">
        <v>0.81200000000000006</v>
      </c>
      <c r="L33" s="15" t="s">
        <v>131</v>
      </c>
      <c r="M33" s="15" t="s">
        <v>96</v>
      </c>
      <c r="N33" s="15">
        <v>0.52400000000000002</v>
      </c>
      <c r="O33" s="15">
        <v>0.34499999999999997</v>
      </c>
      <c r="P33" s="15">
        <v>0.72499999999999998</v>
      </c>
      <c r="Q33" s="15">
        <v>0.52400000000000002</v>
      </c>
      <c r="R33" s="15">
        <v>0.45900000000000002</v>
      </c>
      <c r="S33" s="15">
        <v>0.25900000000000001</v>
      </c>
      <c r="T33" s="15">
        <v>0.66800000000000004</v>
      </c>
      <c r="U33" s="15">
        <v>0.66</v>
      </c>
    </row>
    <row r="34" spans="1:21" x14ac:dyDescent="0.2">
      <c r="A34" s="15" t="s">
        <v>130</v>
      </c>
      <c r="B34" s="15" t="s">
        <v>100</v>
      </c>
      <c r="C34" s="15">
        <v>0.68600000000000005</v>
      </c>
      <c r="D34" s="15">
        <v>0.33900000000000002</v>
      </c>
      <c r="E34" s="15">
        <v>0.69499999999999995</v>
      </c>
      <c r="F34" s="15">
        <v>0.68600000000000005</v>
      </c>
      <c r="G34" s="15">
        <v>0.68899999999999995</v>
      </c>
      <c r="H34" s="15">
        <v>0.33900000000000002</v>
      </c>
      <c r="I34" s="15">
        <v>0.73199999999999998</v>
      </c>
      <c r="J34" s="15">
        <v>0.73099999999999998</v>
      </c>
      <c r="L34" s="15" t="s">
        <v>131</v>
      </c>
      <c r="M34" s="15" t="s">
        <v>97</v>
      </c>
      <c r="N34" s="15">
        <v>0.56599999999999995</v>
      </c>
      <c r="O34" s="15">
        <v>0.315</v>
      </c>
      <c r="P34" s="15">
        <v>0.71199999999999997</v>
      </c>
      <c r="Q34" s="15">
        <v>0.56599999999999995</v>
      </c>
      <c r="R34" s="15">
        <v>0.53700000000000003</v>
      </c>
      <c r="S34" s="15">
        <v>0.29599999999999999</v>
      </c>
      <c r="T34" s="15">
        <v>0.71699999999999997</v>
      </c>
      <c r="U34" s="15">
        <v>0.72199999999999998</v>
      </c>
    </row>
    <row r="35" spans="1:21" x14ac:dyDescent="0.2">
      <c r="A35" s="15" t="s">
        <v>130</v>
      </c>
      <c r="B35" s="15" t="s">
        <v>102</v>
      </c>
      <c r="C35" s="15">
        <v>0.69499999999999995</v>
      </c>
      <c r="D35" s="15">
        <v>0.48699999999999999</v>
      </c>
      <c r="E35" s="15">
        <v>0.67500000000000004</v>
      </c>
      <c r="F35" s="15">
        <v>0.69499999999999995</v>
      </c>
      <c r="G35" s="15">
        <v>0.66700000000000004</v>
      </c>
      <c r="H35" s="15">
        <v>0.252</v>
      </c>
      <c r="I35" s="15">
        <v>0.73399999999999999</v>
      </c>
      <c r="J35" s="15">
        <v>0.73399999999999999</v>
      </c>
      <c r="L35" s="15" t="s">
        <v>131</v>
      </c>
      <c r="M35" s="15" t="s">
        <v>98</v>
      </c>
      <c r="N35" s="15">
        <v>0.65</v>
      </c>
      <c r="O35" s="15">
        <v>0.60899999999999999</v>
      </c>
      <c r="P35" s="15">
        <v>0.79900000000000004</v>
      </c>
      <c r="Q35" s="15">
        <v>0.65</v>
      </c>
      <c r="R35" s="15">
        <v>0.70699999999999996</v>
      </c>
      <c r="S35" s="15">
        <v>2.8000000000000001E-2</v>
      </c>
      <c r="T35" s="15">
        <v>0.51400000000000001</v>
      </c>
      <c r="U35" s="15">
        <v>0.80900000000000005</v>
      </c>
    </row>
    <row r="36" spans="1:21" x14ac:dyDescent="0.2">
      <c r="A36" s="15" t="s">
        <v>130</v>
      </c>
      <c r="B36" s="15" t="s">
        <v>104</v>
      </c>
      <c r="C36" s="15">
        <v>0.68799999999999994</v>
      </c>
      <c r="D36" s="15">
        <v>0.307</v>
      </c>
      <c r="E36" s="15">
        <v>0.69299999999999995</v>
      </c>
      <c r="F36" s="15">
        <v>0.68799999999999994</v>
      </c>
      <c r="G36" s="15">
        <v>0.68799999999999994</v>
      </c>
      <c r="H36" s="15">
        <v>0.38100000000000001</v>
      </c>
      <c r="I36" s="15">
        <v>0.70799999999999996</v>
      </c>
      <c r="J36" s="15">
        <v>0.68300000000000005</v>
      </c>
      <c r="L36" s="15" t="s">
        <v>131</v>
      </c>
      <c r="M36" s="15" t="s">
        <v>100</v>
      </c>
      <c r="N36" s="15">
        <v>0.622</v>
      </c>
      <c r="O36" s="15">
        <v>0.315</v>
      </c>
      <c r="P36" s="15">
        <v>0.68799999999999994</v>
      </c>
      <c r="Q36" s="15">
        <v>0.622</v>
      </c>
      <c r="R36" s="15">
        <v>0.627</v>
      </c>
      <c r="S36" s="15">
        <v>0.29899999999999999</v>
      </c>
      <c r="T36" s="15">
        <v>0.73199999999999998</v>
      </c>
      <c r="U36" s="15">
        <v>0.73299999999999998</v>
      </c>
    </row>
    <row r="37" spans="1:21" x14ac:dyDescent="0.2">
      <c r="A37" s="15" t="s">
        <v>130</v>
      </c>
      <c r="B37" s="15" t="s">
        <v>105</v>
      </c>
      <c r="C37" s="15">
        <v>0.45400000000000001</v>
      </c>
      <c r="D37" s="15">
        <v>7.0000000000000001E-3</v>
      </c>
      <c r="E37" s="15">
        <v>0.98799999999999999</v>
      </c>
      <c r="F37" s="15">
        <v>0.45400000000000001</v>
      </c>
      <c r="G37" s="15">
        <v>0.61099999999999999</v>
      </c>
      <c r="H37" s="15">
        <v>9.9000000000000005E-2</v>
      </c>
      <c r="I37" s="15">
        <v>0.93500000000000005</v>
      </c>
      <c r="J37" s="15">
        <v>0.98799999999999999</v>
      </c>
      <c r="L37" s="15" t="s">
        <v>131</v>
      </c>
      <c r="M37" s="15" t="s">
        <v>102</v>
      </c>
      <c r="N37" s="15">
        <v>0.66800000000000004</v>
      </c>
      <c r="O37" s="15">
        <v>0.63300000000000001</v>
      </c>
      <c r="P37" s="15">
        <v>0.63300000000000001</v>
      </c>
      <c r="Q37" s="15">
        <v>0.66800000000000004</v>
      </c>
      <c r="R37" s="15">
        <v>0.56399999999999995</v>
      </c>
      <c r="S37" s="15">
        <v>8.8999999999999996E-2</v>
      </c>
      <c r="T37" s="15">
        <v>0.72499999999999998</v>
      </c>
      <c r="U37" s="15">
        <v>0.72299999999999998</v>
      </c>
    </row>
    <row r="38" spans="1:21" x14ac:dyDescent="0.2">
      <c r="A38" s="15" t="s">
        <v>130</v>
      </c>
      <c r="B38" s="15" t="s">
        <v>94</v>
      </c>
      <c r="C38" s="15">
        <v>0.81699999999999995</v>
      </c>
      <c r="D38" s="15">
        <v>0.23899999999999999</v>
      </c>
      <c r="E38" s="15">
        <v>0.81499999999999995</v>
      </c>
      <c r="F38" s="15">
        <v>0.81699999999999995</v>
      </c>
      <c r="G38" s="15">
        <v>0.81499999999999995</v>
      </c>
      <c r="H38" s="15">
        <v>0.58599999999999997</v>
      </c>
      <c r="I38" s="15">
        <v>0.84299999999999997</v>
      </c>
      <c r="J38" s="15">
        <v>0.84599999999999997</v>
      </c>
      <c r="L38" s="15" t="s">
        <v>131</v>
      </c>
      <c r="M38" s="15" t="s">
        <v>104</v>
      </c>
      <c r="N38" s="15">
        <v>0.63600000000000001</v>
      </c>
      <c r="O38" s="15">
        <v>0.4</v>
      </c>
      <c r="P38" s="15">
        <v>0.65800000000000003</v>
      </c>
      <c r="Q38" s="15">
        <v>0.63600000000000001</v>
      </c>
      <c r="R38" s="15">
        <v>0.61</v>
      </c>
      <c r="S38" s="15">
        <v>0.27600000000000002</v>
      </c>
      <c r="T38" s="15">
        <v>0.72699999999999998</v>
      </c>
      <c r="U38" s="15">
        <v>0.70399999999999996</v>
      </c>
    </row>
    <row r="39" spans="1:21" x14ac:dyDescent="0.2">
      <c r="A39" s="15" t="s">
        <v>130</v>
      </c>
      <c r="B39" s="15" t="s">
        <v>96</v>
      </c>
      <c r="C39" s="15">
        <v>0.59299999999999997</v>
      </c>
      <c r="D39" s="15">
        <v>0.36499999999999999</v>
      </c>
      <c r="E39" s="15">
        <v>0.63400000000000001</v>
      </c>
      <c r="F39" s="15">
        <v>0.59299999999999997</v>
      </c>
      <c r="G39" s="15">
        <v>0.59199999999999997</v>
      </c>
      <c r="H39" s="15">
        <v>0.23</v>
      </c>
      <c r="I39" s="15">
        <v>0.68799999999999994</v>
      </c>
      <c r="J39" s="15">
        <v>0.68500000000000005</v>
      </c>
      <c r="L39" s="15" t="s">
        <v>131</v>
      </c>
      <c r="M39" s="15" t="s">
        <v>105</v>
      </c>
      <c r="N39" s="15">
        <v>0.252</v>
      </c>
      <c r="O39" s="15">
        <v>8.9999999999999993E-3</v>
      </c>
      <c r="P39" s="15">
        <v>0.98799999999999999</v>
      </c>
      <c r="Q39" s="15">
        <v>0.252</v>
      </c>
      <c r="R39" s="15">
        <v>0.38600000000000001</v>
      </c>
      <c r="S39" s="15">
        <v>6.2E-2</v>
      </c>
      <c r="T39" s="15">
        <v>0.84599999999999997</v>
      </c>
      <c r="U39" s="15">
        <v>0.98599999999999999</v>
      </c>
    </row>
    <row r="40" spans="1:21" x14ac:dyDescent="0.2">
      <c r="A40" s="15" t="s">
        <v>130</v>
      </c>
      <c r="C40">
        <f t="shared" ref="C40:J40" si="5">AVERAGE(C29:C39)</f>
        <v>0.6367272727272727</v>
      </c>
      <c r="D40">
        <f t="shared" si="5"/>
        <v>0.34318181818181814</v>
      </c>
      <c r="E40">
        <f t="shared" si="5"/>
        <v>0.7787272727272726</v>
      </c>
      <c r="F40">
        <f t="shared" si="5"/>
        <v>0.6367272727272727</v>
      </c>
      <c r="G40">
        <f t="shared" si="5"/>
        <v>0.6651818181818181</v>
      </c>
      <c r="H40">
        <f t="shared" si="5"/>
        <v>0.25227272727272726</v>
      </c>
      <c r="I40">
        <f t="shared" si="5"/>
        <v>0.71699999999999997</v>
      </c>
      <c r="J40">
        <f t="shared" si="5"/>
        <v>0.80609090909090919</v>
      </c>
      <c r="L40" s="15" t="s">
        <v>131</v>
      </c>
      <c r="N40">
        <f t="shared" ref="N40:U40" si="6">AVERAGE(N29:N39)</f>
        <v>0.60454545454545461</v>
      </c>
      <c r="O40">
        <f t="shared" si="6"/>
        <v>0.43718181818181828</v>
      </c>
      <c r="P40">
        <f t="shared" si="6"/>
        <v>0.78409090909090906</v>
      </c>
      <c r="Q40">
        <f t="shared" si="6"/>
        <v>0.60454545454545461</v>
      </c>
      <c r="R40">
        <f t="shared" si="6"/>
        <v>0.59472727272727277</v>
      </c>
      <c r="S40">
        <f t="shared" si="6"/>
        <v>0.1967272727272727</v>
      </c>
      <c r="T40">
        <f t="shared" si="6"/>
        <v>0.71100000000000008</v>
      </c>
      <c r="U40">
        <f t="shared" si="6"/>
        <v>0.80500000000000005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C357-C2C4-4BFA-A099-F2AE27B93433}">
  <dimension ref="A1:AG52"/>
  <sheetViews>
    <sheetView zoomScale="85" zoomScaleNormal="85" workbookViewId="0">
      <selection activeCell="O28" sqref="O28"/>
    </sheetView>
  </sheetViews>
  <sheetFormatPr defaultRowHeight="14.25" x14ac:dyDescent="0.2"/>
  <cols>
    <col min="1" max="1" width="19" customWidth="1"/>
    <col min="18" max="18" width="13.125" customWidth="1"/>
  </cols>
  <sheetData>
    <row r="1" spans="1:33" x14ac:dyDescent="0.2">
      <c r="A1" s="32"/>
      <c r="B1" s="36" t="s">
        <v>138</v>
      </c>
      <c r="C1" s="36" t="s">
        <v>3</v>
      </c>
      <c r="D1" s="36" t="s">
        <v>156</v>
      </c>
      <c r="E1" s="36" t="s">
        <v>5</v>
      </c>
      <c r="F1" s="36" t="s">
        <v>87</v>
      </c>
      <c r="G1" s="34" t="s">
        <v>138</v>
      </c>
      <c r="H1" s="34" t="s">
        <v>3</v>
      </c>
      <c r="I1" s="34" t="s">
        <v>156</v>
      </c>
      <c r="J1" s="34" t="s">
        <v>5</v>
      </c>
      <c r="K1" s="34" t="s">
        <v>87</v>
      </c>
      <c r="L1" s="34" t="s">
        <v>138</v>
      </c>
      <c r="M1" s="34" t="s">
        <v>3</v>
      </c>
      <c r="N1" s="34" t="s">
        <v>156</v>
      </c>
      <c r="O1" s="34" t="s">
        <v>5</v>
      </c>
      <c r="P1" s="34" t="s">
        <v>87</v>
      </c>
    </row>
    <row r="2" spans="1:33" x14ac:dyDescent="0.2">
      <c r="A2" s="54"/>
      <c r="B2" s="65" t="s">
        <v>9</v>
      </c>
      <c r="C2" s="65"/>
      <c r="D2" s="65"/>
      <c r="E2" s="65"/>
      <c r="F2" s="65"/>
      <c r="G2" s="63" t="s">
        <v>10</v>
      </c>
      <c r="H2" s="63"/>
      <c r="I2" s="63"/>
      <c r="J2" s="63"/>
      <c r="K2" s="63"/>
      <c r="L2" s="61" t="s">
        <v>141</v>
      </c>
      <c r="M2" s="61"/>
      <c r="N2" s="61"/>
      <c r="O2" s="61"/>
      <c r="P2" s="61"/>
    </row>
    <row r="3" spans="1:33" x14ac:dyDescent="0.2">
      <c r="A3" s="54" t="s">
        <v>142</v>
      </c>
      <c r="B3" s="57">
        <v>0.42199999999999999</v>
      </c>
      <c r="C3" s="55">
        <v>0.80100000000000005</v>
      </c>
      <c r="D3" s="55">
        <v>0.79600000000000004</v>
      </c>
      <c r="E3" s="55">
        <v>0.4</v>
      </c>
      <c r="F3" s="55">
        <v>0.79300000000000004</v>
      </c>
      <c r="G3" s="57">
        <v>0.47499999999999998</v>
      </c>
      <c r="H3" s="55">
        <v>0.78300000000000003</v>
      </c>
      <c r="I3" s="55">
        <v>0.77400000000000002</v>
      </c>
      <c r="J3" s="55">
        <v>0.33100000000000002</v>
      </c>
      <c r="K3" s="47">
        <v>0.745</v>
      </c>
      <c r="L3" s="58">
        <v>0.71899999999999997</v>
      </c>
      <c r="M3" s="53">
        <v>0.78500000000000003</v>
      </c>
      <c r="N3" s="53">
        <v>0.71299999999999997</v>
      </c>
      <c r="O3" s="53">
        <v>0.17</v>
      </c>
      <c r="P3" s="53">
        <v>0.81799999999999995</v>
      </c>
    </row>
    <row r="4" spans="1:33" x14ac:dyDescent="0.2">
      <c r="A4" s="54" t="s">
        <v>143</v>
      </c>
      <c r="B4" s="57">
        <v>0.53500000000000003</v>
      </c>
      <c r="C4" s="55">
        <v>0.93100000000000005</v>
      </c>
      <c r="D4" s="55">
        <v>0.94699999999999995</v>
      </c>
      <c r="E4" s="55">
        <v>0.23400000000000001</v>
      </c>
      <c r="F4" s="55">
        <v>0.71699999999999997</v>
      </c>
      <c r="G4" s="57">
        <v>0.624</v>
      </c>
      <c r="H4" s="55">
        <v>0.89200000000000002</v>
      </c>
      <c r="I4" s="55">
        <v>0.92400000000000004</v>
      </c>
      <c r="J4" s="55">
        <v>0.13100000000000001</v>
      </c>
      <c r="K4" s="47">
        <v>0.68799999999999994</v>
      </c>
      <c r="L4" s="58">
        <v>0.88900000000000001</v>
      </c>
      <c r="M4" s="53">
        <v>0.97599999999999998</v>
      </c>
      <c r="N4" s="53">
        <v>0.96899999999999997</v>
      </c>
      <c r="O4" s="53">
        <v>0.16500000000000001</v>
      </c>
      <c r="P4" s="53">
        <v>0.64700000000000002</v>
      </c>
    </row>
    <row r="5" spans="1:33" x14ac:dyDescent="0.2">
      <c r="A5" s="54" t="s">
        <v>144</v>
      </c>
      <c r="B5" s="46">
        <v>0.23899999999999999</v>
      </c>
      <c r="C5" s="55">
        <v>0.81699999999999995</v>
      </c>
      <c r="D5" s="55">
        <v>0.81499999999999995</v>
      </c>
      <c r="E5" s="55">
        <v>0.58599999999999997</v>
      </c>
      <c r="F5" s="55">
        <v>0.83399999999999996</v>
      </c>
      <c r="G5" s="46">
        <v>0.25700000000000001</v>
      </c>
      <c r="H5" s="55">
        <v>0.80700000000000005</v>
      </c>
      <c r="I5" s="55">
        <v>0.80500000000000005</v>
      </c>
      <c r="J5" s="55">
        <v>0.56299999999999994</v>
      </c>
      <c r="K5" s="47">
        <v>0.84099999999999997</v>
      </c>
      <c r="L5" s="58">
        <v>0.45100000000000001</v>
      </c>
      <c r="M5" s="53">
        <v>0.76100000000000001</v>
      </c>
      <c r="N5" s="53">
        <v>0.72099999999999997</v>
      </c>
      <c r="O5" s="53">
        <v>0.45400000000000001</v>
      </c>
      <c r="P5" s="53">
        <v>0.79900000000000004</v>
      </c>
    </row>
    <row r="6" spans="1:33" x14ac:dyDescent="0.2">
      <c r="A6" s="54" t="s">
        <v>150</v>
      </c>
      <c r="B6" s="57">
        <v>0.66500000000000004</v>
      </c>
      <c r="C6" s="55">
        <v>0.73399999999999999</v>
      </c>
      <c r="D6" s="55">
        <v>0.66</v>
      </c>
      <c r="E6" s="55">
        <v>0.14099999999999999</v>
      </c>
      <c r="F6" s="55">
        <v>0.61099999999999999</v>
      </c>
      <c r="G6" s="57">
        <v>0.69599999999999995</v>
      </c>
      <c r="H6" s="55">
        <v>0.70699999999999996</v>
      </c>
      <c r="I6" s="55">
        <v>0.63100000000000001</v>
      </c>
      <c r="J6" s="55">
        <v>2.1000000000000001E-2</v>
      </c>
      <c r="K6" s="47">
        <v>0.623</v>
      </c>
      <c r="L6" s="24" t="s">
        <v>170</v>
      </c>
      <c r="M6" s="53" t="s">
        <v>170</v>
      </c>
      <c r="N6" s="53" t="s">
        <v>170</v>
      </c>
      <c r="O6" s="53" t="s">
        <v>170</v>
      </c>
      <c r="P6" s="53" t="s">
        <v>170</v>
      </c>
    </row>
    <row r="7" spans="1:33" x14ac:dyDescent="0.2">
      <c r="A7" s="54" t="s">
        <v>151</v>
      </c>
      <c r="B7" s="57">
        <v>0.503</v>
      </c>
      <c r="C7" s="55">
        <v>0.69899999999999995</v>
      </c>
      <c r="D7" s="55">
        <v>0.66400000000000003</v>
      </c>
      <c r="E7" s="55">
        <v>0.253</v>
      </c>
      <c r="F7" s="55">
        <v>0.64600000000000002</v>
      </c>
      <c r="G7" s="57">
        <v>0.48</v>
      </c>
      <c r="H7" s="55">
        <v>0.67600000000000005</v>
      </c>
      <c r="I7" s="55">
        <v>0.65800000000000003</v>
      </c>
      <c r="J7" s="55">
        <v>0.22</v>
      </c>
      <c r="K7" s="47">
        <v>0.67700000000000005</v>
      </c>
      <c r="L7" s="58">
        <v>0.63300000000000001</v>
      </c>
      <c r="M7" s="53">
        <v>0.66800000000000004</v>
      </c>
      <c r="N7" s="53">
        <v>0.56399999999999995</v>
      </c>
      <c r="O7" s="53">
        <v>8.8999999999999996E-2</v>
      </c>
      <c r="P7" s="53">
        <v>0.72499999999999998</v>
      </c>
    </row>
    <row r="8" spans="1:33" x14ac:dyDescent="0.2">
      <c r="A8" s="51" t="s">
        <v>107</v>
      </c>
      <c r="B8" s="57">
        <v>0.8</v>
      </c>
      <c r="C8" s="55">
        <v>0.88400000000000001</v>
      </c>
      <c r="D8" s="55">
        <v>0.84899999999999998</v>
      </c>
      <c r="E8" s="55">
        <v>0.16900000000000001</v>
      </c>
      <c r="F8" s="55">
        <v>0.78500000000000003</v>
      </c>
      <c r="G8" s="57">
        <v>0.8</v>
      </c>
      <c r="H8" s="55">
        <v>0.88100000000000001</v>
      </c>
      <c r="I8" s="55">
        <v>0.84799999999999998</v>
      </c>
      <c r="J8" s="55">
        <v>0.154</v>
      </c>
      <c r="K8" s="47">
        <v>0.66700000000000004</v>
      </c>
      <c r="L8" s="24" t="s">
        <v>170</v>
      </c>
      <c r="M8" s="53" t="s">
        <v>170</v>
      </c>
      <c r="N8" s="53" t="s">
        <v>170</v>
      </c>
      <c r="O8" s="53" t="s">
        <v>170</v>
      </c>
      <c r="P8" s="53" t="s">
        <v>170</v>
      </c>
    </row>
    <row r="9" spans="1:33" x14ac:dyDescent="0.2">
      <c r="A9" s="51" t="s">
        <v>106</v>
      </c>
      <c r="B9" s="46">
        <v>0.19500000000000001</v>
      </c>
      <c r="C9" s="55">
        <v>0.51</v>
      </c>
      <c r="D9" s="55">
        <v>0.54500000000000004</v>
      </c>
      <c r="E9" s="55">
        <v>0.26100000000000001</v>
      </c>
      <c r="F9" s="55">
        <v>0.71</v>
      </c>
      <c r="G9" s="46">
        <v>0.223</v>
      </c>
      <c r="H9" s="55">
        <v>0.70599999999999996</v>
      </c>
      <c r="I9" s="55">
        <v>0.73499999999999999</v>
      </c>
      <c r="J9" s="55">
        <v>0.39</v>
      </c>
      <c r="K9" s="47">
        <v>0.66100000000000003</v>
      </c>
      <c r="L9" s="24">
        <v>0.39300000000000002</v>
      </c>
      <c r="M9" s="53">
        <v>0.627</v>
      </c>
      <c r="N9" s="53">
        <v>0.66500000000000004</v>
      </c>
      <c r="O9" s="53">
        <v>0.189</v>
      </c>
      <c r="P9" s="53">
        <v>0.73499999999999999</v>
      </c>
      <c r="R9" s="54"/>
      <c r="S9" s="65" t="s">
        <v>9</v>
      </c>
      <c r="T9" s="65"/>
      <c r="U9" s="65"/>
      <c r="V9" s="65"/>
      <c r="W9" s="65"/>
      <c r="X9" s="63" t="s">
        <v>10</v>
      </c>
      <c r="Y9" s="63"/>
      <c r="Z9" s="63"/>
      <c r="AA9" s="63"/>
      <c r="AB9" s="63"/>
      <c r="AC9" s="61" t="s">
        <v>141</v>
      </c>
      <c r="AD9" s="61"/>
      <c r="AE9" s="61"/>
      <c r="AF9" s="61"/>
      <c r="AG9" s="61"/>
    </row>
    <row r="10" spans="1:33" x14ac:dyDescent="0.2">
      <c r="A10" s="56" t="s">
        <v>132</v>
      </c>
      <c r="B10" s="45">
        <f t="shared" ref="B10:P10" si="0">AVERAGE(B3:B9)</f>
        <v>0.47985714285714293</v>
      </c>
      <c r="C10" s="45">
        <f t="shared" si="0"/>
        <v>0.76800000000000002</v>
      </c>
      <c r="D10" s="45">
        <f t="shared" si="0"/>
        <v>0.75371428571428567</v>
      </c>
      <c r="E10" s="45">
        <f t="shared" si="0"/>
        <v>0.29199999999999998</v>
      </c>
      <c r="F10" s="45">
        <f t="shared" si="0"/>
        <v>0.72799999999999998</v>
      </c>
      <c r="G10" s="45">
        <f t="shared" si="0"/>
        <v>0.50785714285714278</v>
      </c>
      <c r="H10" s="45">
        <f t="shared" si="0"/>
        <v>0.7788571428571428</v>
      </c>
      <c r="I10" s="45">
        <f t="shared" si="0"/>
        <v>0.76785714285714302</v>
      </c>
      <c r="J10" s="45">
        <f t="shared" si="0"/>
        <v>0.25857142857142851</v>
      </c>
      <c r="K10" s="45">
        <f t="shared" si="0"/>
        <v>0.7002857142857144</v>
      </c>
      <c r="L10" s="43">
        <f t="shared" si="0"/>
        <v>0.61699999999999999</v>
      </c>
      <c r="M10" s="43">
        <f t="shared" si="0"/>
        <v>0.76340000000000008</v>
      </c>
      <c r="N10" s="43">
        <f t="shared" si="0"/>
        <v>0.72640000000000005</v>
      </c>
      <c r="O10" s="43">
        <f t="shared" si="0"/>
        <v>0.21339999999999998</v>
      </c>
      <c r="P10" s="43">
        <f t="shared" si="0"/>
        <v>0.74479999999999991</v>
      </c>
      <c r="R10" s="54" t="s">
        <v>148</v>
      </c>
      <c r="S10" s="46">
        <v>0.35499999999999998</v>
      </c>
      <c r="T10" s="55">
        <v>0.39200000000000002</v>
      </c>
      <c r="U10" s="55">
        <v>0.28199999999999997</v>
      </c>
      <c r="V10" s="55">
        <v>7.0000000000000007E-2</v>
      </c>
      <c r="W10" s="55">
        <v>0.41599999999999998</v>
      </c>
      <c r="X10" s="46">
        <v>0.36199999999999999</v>
      </c>
      <c r="Y10" s="55">
        <v>0.41</v>
      </c>
      <c r="Z10" s="55">
        <v>0.32900000000000001</v>
      </c>
      <c r="AA10" s="55">
        <v>7.3999999999999996E-2</v>
      </c>
      <c r="AB10" s="47">
        <v>0.42099999999999999</v>
      </c>
      <c r="AC10" s="24" t="s">
        <v>170</v>
      </c>
      <c r="AD10" s="53" t="s">
        <v>170</v>
      </c>
      <c r="AE10" s="53" t="s">
        <v>170</v>
      </c>
      <c r="AF10" s="53" t="s">
        <v>170</v>
      </c>
      <c r="AG10" s="53" t="s">
        <v>170</v>
      </c>
    </row>
    <row r="11" spans="1:33" x14ac:dyDescent="0.2">
      <c r="A11" s="44" t="s">
        <v>169</v>
      </c>
      <c r="B11" s="48" t="s">
        <v>176</v>
      </c>
      <c r="C11" s="48" t="s">
        <v>181</v>
      </c>
      <c r="D11" s="48" t="s">
        <v>185</v>
      </c>
      <c r="E11" s="48" t="s">
        <v>172</v>
      </c>
      <c r="F11" s="48" t="s">
        <v>189</v>
      </c>
      <c r="G11" s="27" t="s">
        <v>177</v>
      </c>
      <c r="H11" s="27" t="s">
        <v>182</v>
      </c>
      <c r="I11" s="27" t="s">
        <v>179</v>
      </c>
      <c r="J11" s="27" t="s">
        <v>171</v>
      </c>
      <c r="K11" s="27" t="s">
        <v>190</v>
      </c>
      <c r="L11" s="27" t="s">
        <v>170</v>
      </c>
      <c r="M11" s="27" t="s">
        <v>170</v>
      </c>
      <c r="N11" s="27" t="s">
        <v>170</v>
      </c>
      <c r="O11" s="27" t="s">
        <v>170</v>
      </c>
      <c r="P11" s="27" t="s">
        <v>170</v>
      </c>
      <c r="R11" s="54" t="s">
        <v>152</v>
      </c>
      <c r="S11" s="46">
        <v>0.47899999999999998</v>
      </c>
      <c r="T11" s="55">
        <v>0.54900000000000004</v>
      </c>
      <c r="U11" s="55">
        <v>0.46600000000000003</v>
      </c>
      <c r="V11" s="55">
        <v>0.113</v>
      </c>
      <c r="W11" s="55">
        <v>0.58399999999999996</v>
      </c>
      <c r="X11" s="46">
        <v>0.45800000000000002</v>
      </c>
      <c r="Y11" s="55">
        <v>0.56899999999999995</v>
      </c>
      <c r="Z11" s="55">
        <v>0.498</v>
      </c>
      <c r="AA11" s="55">
        <v>0.16800000000000001</v>
      </c>
      <c r="AB11" s="47">
        <v>0.56100000000000005</v>
      </c>
      <c r="AC11" s="24" t="s">
        <v>170</v>
      </c>
      <c r="AD11" s="53" t="s">
        <v>170</v>
      </c>
      <c r="AE11" s="53" t="s">
        <v>170</v>
      </c>
      <c r="AF11" s="53" t="s">
        <v>170</v>
      </c>
      <c r="AG11" s="53" t="s">
        <v>170</v>
      </c>
    </row>
    <row r="12" spans="1:33" x14ac:dyDescent="0.2">
      <c r="A12" s="51"/>
      <c r="B12" s="62" t="s">
        <v>89</v>
      </c>
      <c r="C12" s="62"/>
      <c r="D12" s="62"/>
      <c r="E12" s="62"/>
      <c r="F12" s="62"/>
      <c r="G12" s="64" t="s">
        <v>13</v>
      </c>
      <c r="H12" s="64"/>
      <c r="I12" s="64"/>
      <c r="J12" s="64"/>
      <c r="K12" s="64"/>
      <c r="L12" s="62" t="s">
        <v>14</v>
      </c>
      <c r="M12" s="62"/>
      <c r="N12" s="62"/>
      <c r="O12" s="62"/>
      <c r="P12" s="62"/>
      <c r="R12" s="51"/>
      <c r="S12" s="62" t="s">
        <v>89</v>
      </c>
      <c r="T12" s="62"/>
      <c r="U12" s="62"/>
      <c r="V12" s="62"/>
      <c r="W12" s="62"/>
      <c r="X12" s="64" t="s">
        <v>13</v>
      </c>
      <c r="Y12" s="64"/>
      <c r="Z12" s="64"/>
      <c r="AA12" s="64"/>
      <c r="AB12" s="64"/>
      <c r="AC12" s="62" t="s">
        <v>14</v>
      </c>
      <c r="AD12" s="62"/>
      <c r="AE12" s="62"/>
      <c r="AF12" s="62"/>
      <c r="AG12" s="62"/>
    </row>
    <row r="13" spans="1:33" x14ac:dyDescent="0.2">
      <c r="A13" s="54" t="s">
        <v>142</v>
      </c>
      <c r="B13" s="57">
        <v>0.40699999999999997</v>
      </c>
      <c r="C13" s="55">
        <v>0.81100000000000005</v>
      </c>
      <c r="D13" s="55">
        <v>0.80600000000000005</v>
      </c>
      <c r="E13" s="55">
        <v>0.42699999999999999</v>
      </c>
      <c r="F13" s="47">
        <v>0.82</v>
      </c>
      <c r="G13" s="59">
        <v>0.44600000000000001</v>
      </c>
      <c r="H13" s="55">
        <v>0.80700000000000005</v>
      </c>
      <c r="I13" s="55">
        <v>0.79700000000000004</v>
      </c>
      <c r="J13" s="55">
        <v>0.39700000000000002</v>
      </c>
      <c r="K13" s="55">
        <v>0.68</v>
      </c>
      <c r="L13" s="24">
        <v>0.28599999999999998</v>
      </c>
      <c r="M13" s="53">
        <v>0.75</v>
      </c>
      <c r="N13" s="53">
        <v>0.76600000000000001</v>
      </c>
      <c r="O13" s="53">
        <v>0.40799999999999997</v>
      </c>
      <c r="P13" s="53">
        <v>0.80300000000000005</v>
      </c>
      <c r="R13" s="54" t="s">
        <v>148</v>
      </c>
      <c r="S13" s="46">
        <v>0.36299999999999999</v>
      </c>
      <c r="T13" s="55">
        <v>0.40300000000000002</v>
      </c>
      <c r="U13" s="55">
        <v>0.313</v>
      </c>
      <c r="V13" s="55">
        <v>6.4000000000000001E-2</v>
      </c>
      <c r="W13" s="47">
        <v>0.73199999999999998</v>
      </c>
      <c r="X13" s="55">
        <v>0.36799999999999999</v>
      </c>
      <c r="Y13" s="55">
        <v>0.36899999999999999</v>
      </c>
      <c r="Z13" s="55">
        <v>0.23799999999999999</v>
      </c>
      <c r="AA13" s="55">
        <v>1E-3</v>
      </c>
      <c r="AB13" s="55">
        <v>0.5</v>
      </c>
      <c r="AC13" s="24">
        <v>0.39700000000000002</v>
      </c>
      <c r="AD13" s="53">
        <v>0.442</v>
      </c>
      <c r="AE13" s="53">
        <v>0.41099999999999998</v>
      </c>
      <c r="AF13" s="53">
        <v>5.0999999999999997E-2</v>
      </c>
      <c r="AG13" s="53">
        <v>0.53800000000000003</v>
      </c>
    </row>
    <row r="14" spans="1:33" x14ac:dyDescent="0.2">
      <c r="A14" s="54" t="s">
        <v>143</v>
      </c>
      <c r="B14" s="57">
        <v>0.624</v>
      </c>
      <c r="C14" s="55">
        <v>0.92500000000000004</v>
      </c>
      <c r="D14" s="55">
        <v>0.94299999999999995</v>
      </c>
      <c r="E14" s="55">
        <v>0.17599999999999999</v>
      </c>
      <c r="F14" s="47">
        <v>0.63300000000000001</v>
      </c>
      <c r="G14" s="59">
        <v>0.623</v>
      </c>
      <c r="H14" s="55">
        <v>0.93700000000000006</v>
      </c>
      <c r="I14" s="55">
        <v>0.95</v>
      </c>
      <c r="J14" s="55">
        <v>0.2</v>
      </c>
      <c r="K14" s="55">
        <v>0.65700000000000003</v>
      </c>
      <c r="L14" s="58">
        <v>0.44900000000000001</v>
      </c>
      <c r="M14" s="53">
        <v>0.76600000000000001</v>
      </c>
      <c r="N14" s="53">
        <v>0.84899999999999998</v>
      </c>
      <c r="O14" s="53">
        <v>0.11</v>
      </c>
      <c r="P14" s="53">
        <v>0.66800000000000004</v>
      </c>
      <c r="R14" s="54" t="s">
        <v>152</v>
      </c>
      <c r="S14" s="46">
        <v>0.47099999999999997</v>
      </c>
      <c r="T14" s="55">
        <v>0.55800000000000005</v>
      </c>
      <c r="U14" s="55">
        <v>0.47499999999999998</v>
      </c>
      <c r="V14" s="55">
        <v>0.14299999999999999</v>
      </c>
      <c r="W14" s="47">
        <v>0.70799999999999996</v>
      </c>
      <c r="X14" s="55">
        <v>0.495</v>
      </c>
      <c r="Y14" s="55">
        <v>0.53800000000000003</v>
      </c>
      <c r="Z14" s="55">
        <v>0.41</v>
      </c>
      <c r="AA14" s="55">
        <v>0.112</v>
      </c>
      <c r="AB14" s="55">
        <v>0.52100000000000002</v>
      </c>
      <c r="AC14" s="24">
        <v>0.39500000000000002</v>
      </c>
      <c r="AD14" s="53">
        <v>0.61799999999999999</v>
      </c>
      <c r="AE14" s="53">
        <v>0.60599999999999998</v>
      </c>
      <c r="AF14" s="53">
        <v>0.23799999999999999</v>
      </c>
      <c r="AG14" s="53">
        <v>0.63</v>
      </c>
    </row>
    <row r="15" spans="1:33" x14ac:dyDescent="0.2">
      <c r="A15" s="54" t="s">
        <v>144</v>
      </c>
      <c r="B15" s="46">
        <v>0.23899999999999999</v>
      </c>
      <c r="C15" s="55">
        <v>0.81699999999999995</v>
      </c>
      <c r="D15" s="55">
        <v>0.81499999999999995</v>
      </c>
      <c r="E15" s="55">
        <v>0.58599999999999997</v>
      </c>
      <c r="F15" s="47">
        <v>0.59499999999999997</v>
      </c>
      <c r="G15" s="55">
        <v>0.23300000000000001</v>
      </c>
      <c r="H15" s="55">
        <v>0.85299999999999998</v>
      </c>
      <c r="I15" s="55">
        <v>0.84799999999999998</v>
      </c>
      <c r="J15" s="55">
        <v>0.66500000000000004</v>
      </c>
      <c r="K15" s="55">
        <v>0.81</v>
      </c>
      <c r="L15" s="24">
        <v>0.248</v>
      </c>
      <c r="M15" s="53">
        <v>0.79800000000000004</v>
      </c>
      <c r="N15" s="53">
        <v>0.79800000000000004</v>
      </c>
      <c r="O15" s="53">
        <v>0.55000000000000004</v>
      </c>
      <c r="P15" s="53">
        <v>0.84499999999999997</v>
      </c>
    </row>
    <row r="16" spans="1:33" x14ac:dyDescent="0.2">
      <c r="A16" s="54" t="s">
        <v>150</v>
      </c>
      <c r="B16" s="57">
        <v>0.67900000000000005</v>
      </c>
      <c r="C16" s="55">
        <v>0.72499999999999998</v>
      </c>
      <c r="D16" s="55">
        <v>0.64800000000000002</v>
      </c>
      <c r="E16" s="55">
        <v>9.5000000000000001E-2</v>
      </c>
      <c r="F16" s="47">
        <v>0.65400000000000003</v>
      </c>
      <c r="G16" s="59">
        <v>0.58799999999999997</v>
      </c>
      <c r="H16" s="55">
        <v>0.74299999999999999</v>
      </c>
      <c r="I16" s="55">
        <v>0.69899999999999995</v>
      </c>
      <c r="J16" s="55">
        <v>0.22600000000000001</v>
      </c>
      <c r="K16" s="55">
        <v>0.57699999999999996</v>
      </c>
      <c r="L16" s="58">
        <v>0.42899999999999999</v>
      </c>
      <c r="M16" s="53">
        <v>0.72099999999999997</v>
      </c>
      <c r="N16" s="53">
        <v>0.72099999999999997</v>
      </c>
      <c r="O16" s="53">
        <v>0.29199999999999998</v>
      </c>
      <c r="P16" s="53">
        <v>0.64900000000000002</v>
      </c>
    </row>
    <row r="17" spans="1:33" x14ac:dyDescent="0.2">
      <c r="A17" s="54" t="s">
        <v>151</v>
      </c>
      <c r="B17" s="57">
        <v>0.48699999999999999</v>
      </c>
      <c r="C17" s="55">
        <v>0.69499999999999995</v>
      </c>
      <c r="D17" s="55">
        <v>0.66700000000000004</v>
      </c>
      <c r="E17" s="55">
        <v>0.252</v>
      </c>
      <c r="F17" s="47">
        <v>0.61599999999999999</v>
      </c>
      <c r="G17" s="59">
        <v>0.499</v>
      </c>
      <c r="H17" s="55">
        <v>0.70699999999999996</v>
      </c>
      <c r="I17" s="55">
        <v>0.67</v>
      </c>
      <c r="J17" s="55">
        <v>0.27400000000000002</v>
      </c>
      <c r="K17" s="55">
        <v>0.60399999999999998</v>
      </c>
      <c r="L17" s="58">
        <v>0.34899999999999998</v>
      </c>
      <c r="M17" s="53">
        <v>0.754</v>
      </c>
      <c r="N17" s="53">
        <v>0.747</v>
      </c>
      <c r="O17" s="53">
        <v>0.42799999999999999</v>
      </c>
      <c r="P17" s="53">
        <v>0.70299999999999996</v>
      </c>
    </row>
    <row r="18" spans="1:33" x14ac:dyDescent="0.2">
      <c r="A18" s="51" t="s">
        <v>107</v>
      </c>
      <c r="B18" s="57">
        <v>0.82199999999999995</v>
      </c>
      <c r="C18" s="55">
        <v>0.88100000000000001</v>
      </c>
      <c r="D18" s="55">
        <v>0.84399999999999997</v>
      </c>
      <c r="E18" s="55">
        <v>0.126</v>
      </c>
      <c r="F18" s="47">
        <v>0.8</v>
      </c>
      <c r="G18" s="59">
        <v>0.69</v>
      </c>
      <c r="H18" s="55">
        <v>0.88900000000000001</v>
      </c>
      <c r="I18" s="55">
        <v>0.86899999999999999</v>
      </c>
      <c r="J18" s="55">
        <v>0.29499999999999998</v>
      </c>
      <c r="K18" s="55">
        <v>0.6</v>
      </c>
      <c r="L18" s="58">
        <v>0.36799999999999999</v>
      </c>
      <c r="M18" s="53">
        <v>0.84699999999999998</v>
      </c>
      <c r="N18" s="53">
        <v>0.86</v>
      </c>
      <c r="O18" s="53">
        <v>0.39800000000000002</v>
      </c>
      <c r="P18" s="53">
        <v>0.82</v>
      </c>
    </row>
    <row r="19" spans="1:33" x14ac:dyDescent="0.2">
      <c r="A19" s="51" t="s">
        <v>106</v>
      </c>
      <c r="B19" s="46">
        <v>0.26100000000000001</v>
      </c>
      <c r="C19" s="55">
        <v>0.54900000000000004</v>
      </c>
      <c r="D19" s="55">
        <v>0.59099999999999997</v>
      </c>
      <c r="E19" s="55">
        <v>0.23100000000000001</v>
      </c>
      <c r="F19" s="47">
        <v>0.69399999999999995</v>
      </c>
      <c r="G19" s="55">
        <v>0.24199999999999999</v>
      </c>
      <c r="H19" s="55">
        <v>0.627</v>
      </c>
      <c r="I19" s="55">
        <v>0.66600000000000004</v>
      </c>
      <c r="J19" s="55">
        <v>0.30599999999999999</v>
      </c>
      <c r="K19" s="55">
        <v>0.69299999999999995</v>
      </c>
      <c r="L19" s="24">
        <v>0.25600000000000001</v>
      </c>
      <c r="M19" s="53">
        <v>0.56899999999999995</v>
      </c>
      <c r="N19" s="53">
        <v>0.61</v>
      </c>
      <c r="O19" s="53">
        <v>0.28999999999999998</v>
      </c>
      <c r="P19" s="53">
        <v>0.68300000000000005</v>
      </c>
      <c r="R19" s="54"/>
      <c r="S19" s="65" t="s">
        <v>9</v>
      </c>
      <c r="T19" s="65"/>
      <c r="U19" s="65"/>
      <c r="V19" s="65"/>
      <c r="W19" s="65"/>
      <c r="X19" s="63" t="s">
        <v>10</v>
      </c>
      <c r="Y19" s="63"/>
      <c r="Z19" s="63"/>
      <c r="AA19" s="63"/>
      <c r="AB19" s="63"/>
      <c r="AC19" s="61" t="s">
        <v>141</v>
      </c>
      <c r="AD19" s="61"/>
      <c r="AE19" s="61"/>
      <c r="AF19" s="61"/>
      <c r="AG19" s="61"/>
    </row>
    <row r="20" spans="1:33" x14ac:dyDescent="0.2">
      <c r="A20" s="56" t="s">
        <v>132</v>
      </c>
      <c r="B20" s="43">
        <f t="shared" ref="B20:P20" si="1">AVERAGE(B13:B19)</f>
        <v>0.50271428571428578</v>
      </c>
      <c r="C20" s="43">
        <f t="shared" si="1"/>
        <v>0.77185714285714291</v>
      </c>
      <c r="D20" s="43">
        <f t="shared" si="1"/>
        <v>0.75914285714285723</v>
      </c>
      <c r="E20" s="43">
        <f t="shared" si="1"/>
        <v>0.27042857142857141</v>
      </c>
      <c r="F20" s="43">
        <f t="shared" si="1"/>
        <v>0.6874285714285715</v>
      </c>
      <c r="G20" s="43">
        <f t="shared" si="1"/>
        <v>0.47442857142857148</v>
      </c>
      <c r="H20" s="43">
        <f t="shared" si="1"/>
        <v>0.79471428571428582</v>
      </c>
      <c r="I20" s="43">
        <f t="shared" si="1"/>
        <v>0.78557142857142848</v>
      </c>
      <c r="J20" s="43">
        <f t="shared" si="1"/>
        <v>0.33757142857142858</v>
      </c>
      <c r="K20" s="43">
        <f t="shared" si="1"/>
        <v>0.66014285714285725</v>
      </c>
      <c r="L20" s="45">
        <f t="shared" si="1"/>
        <v>0.34071428571428569</v>
      </c>
      <c r="M20" s="45">
        <f t="shared" si="1"/>
        <v>0.74357142857142855</v>
      </c>
      <c r="N20" s="45">
        <f t="shared" si="1"/>
        <v>0.76442857142857157</v>
      </c>
      <c r="O20" s="45">
        <f t="shared" si="1"/>
        <v>0.3537142857142857</v>
      </c>
      <c r="P20" s="45">
        <f t="shared" si="1"/>
        <v>0.73871428571428566</v>
      </c>
      <c r="R20" s="54" t="s">
        <v>147</v>
      </c>
      <c r="S20" s="46">
        <v>0.38700000000000001</v>
      </c>
      <c r="T20" s="55">
        <v>0.38500000000000001</v>
      </c>
      <c r="U20" s="55">
        <v>0.46600000000000003</v>
      </c>
      <c r="V20" s="55">
        <v>-1E-3</v>
      </c>
      <c r="W20" s="55">
        <v>0.53500000000000003</v>
      </c>
      <c r="X20" s="46">
        <v>0.33600000000000002</v>
      </c>
      <c r="Y20" s="55">
        <v>0.41099999999999998</v>
      </c>
      <c r="Z20" s="55">
        <v>0.49099999999999999</v>
      </c>
      <c r="AA20" s="55">
        <v>0.05</v>
      </c>
      <c r="AB20" s="47">
        <v>0.54600000000000004</v>
      </c>
      <c r="AC20" s="24">
        <v>0.60899999999999999</v>
      </c>
      <c r="AD20" s="53">
        <v>0.65</v>
      </c>
      <c r="AE20" s="53">
        <v>0.70699999999999996</v>
      </c>
      <c r="AF20" s="53">
        <v>2.8000000000000001E-2</v>
      </c>
      <c r="AG20" s="53">
        <v>0.51400000000000001</v>
      </c>
    </row>
    <row r="21" spans="1:33" x14ac:dyDescent="0.2">
      <c r="A21" s="44" t="s">
        <v>169</v>
      </c>
      <c r="B21" s="44" t="s">
        <v>178</v>
      </c>
      <c r="C21" s="44" t="s">
        <v>183</v>
      </c>
      <c r="D21" s="44" t="s">
        <v>186</v>
      </c>
      <c r="E21" s="44" t="s">
        <v>173</v>
      </c>
      <c r="F21" s="44" t="s">
        <v>191</v>
      </c>
      <c r="G21" s="44" t="s">
        <v>179</v>
      </c>
      <c r="H21" s="44" t="s">
        <v>171</v>
      </c>
      <c r="I21" s="44" t="s">
        <v>187</v>
      </c>
      <c r="J21" s="44" t="s">
        <v>174</v>
      </c>
      <c r="K21" s="44" t="s">
        <v>192</v>
      </c>
      <c r="L21" s="44" t="s">
        <v>180</v>
      </c>
      <c r="M21" s="44" t="s">
        <v>220</v>
      </c>
      <c r="N21" s="44" t="s">
        <v>188</v>
      </c>
      <c r="O21" s="44" t="s">
        <v>175</v>
      </c>
      <c r="P21" s="44" t="s">
        <v>193</v>
      </c>
      <c r="R21" s="54" t="s">
        <v>145</v>
      </c>
      <c r="S21" s="46">
        <v>0.22900000000000001</v>
      </c>
      <c r="T21" s="55">
        <v>0.32700000000000001</v>
      </c>
      <c r="U21" s="55">
        <v>0.41699999999999998</v>
      </c>
      <c r="V21" s="55">
        <v>5.8999999999999997E-2</v>
      </c>
      <c r="W21" s="55">
        <v>0.59899999999999998</v>
      </c>
      <c r="X21" s="46">
        <v>0.22700000000000001</v>
      </c>
      <c r="Y21" s="55">
        <v>0.35099999999999998</v>
      </c>
      <c r="Z21" s="55">
        <v>0.44600000000000001</v>
      </c>
      <c r="AA21" s="55">
        <v>7.2999999999999995E-2</v>
      </c>
      <c r="AB21" s="47">
        <v>0.55800000000000005</v>
      </c>
      <c r="AC21" s="24">
        <v>0.124</v>
      </c>
      <c r="AD21" s="53">
        <v>0.21</v>
      </c>
      <c r="AE21" s="53">
        <v>0.249</v>
      </c>
      <c r="AF21" s="53">
        <v>6.6000000000000003E-2</v>
      </c>
      <c r="AG21" s="53">
        <v>0.628</v>
      </c>
    </row>
    <row r="22" spans="1:33" x14ac:dyDescent="0.2">
      <c r="R22" s="54" t="s">
        <v>154</v>
      </c>
      <c r="S22" s="46">
        <v>7.0000000000000001E-3</v>
      </c>
      <c r="T22" s="55">
        <v>0.442</v>
      </c>
      <c r="U22" s="55">
        <v>0.6</v>
      </c>
      <c r="V22" s="55">
        <v>9.6000000000000002E-2</v>
      </c>
      <c r="W22" s="55">
        <v>0.93500000000000005</v>
      </c>
      <c r="X22" s="46">
        <v>7.0000000000000001E-3</v>
      </c>
      <c r="Y22" s="55">
        <v>0.45500000000000002</v>
      </c>
      <c r="Z22" s="55">
        <v>0.61299999999999999</v>
      </c>
      <c r="AA22" s="55">
        <v>9.9000000000000005E-2</v>
      </c>
      <c r="AB22" s="47">
        <v>0.71899999999999997</v>
      </c>
      <c r="AC22" s="24">
        <v>8.9999999999999993E-3</v>
      </c>
      <c r="AD22" s="53">
        <v>0.252</v>
      </c>
      <c r="AE22" s="53">
        <v>0.38600000000000001</v>
      </c>
      <c r="AF22" s="53">
        <v>6.2E-2</v>
      </c>
      <c r="AG22" s="53">
        <v>0.84599999999999997</v>
      </c>
    </row>
    <row r="23" spans="1:33" x14ac:dyDescent="0.2">
      <c r="R23" s="51"/>
      <c r="S23" s="62" t="s">
        <v>89</v>
      </c>
      <c r="T23" s="62"/>
      <c r="U23" s="62"/>
      <c r="V23" s="62"/>
      <c r="W23" s="62"/>
      <c r="X23" s="64" t="s">
        <v>13</v>
      </c>
      <c r="Y23" s="64"/>
      <c r="Z23" s="64"/>
      <c r="AA23" s="64"/>
      <c r="AB23" s="64"/>
      <c r="AC23" s="62" t="s">
        <v>14</v>
      </c>
      <c r="AD23" s="62"/>
      <c r="AE23" s="62"/>
      <c r="AF23" s="62"/>
      <c r="AG23" s="62"/>
    </row>
    <row r="24" spans="1:33" x14ac:dyDescent="0.2">
      <c r="R24" s="54" t="s">
        <v>147</v>
      </c>
      <c r="S24" s="46">
        <v>0.36399999999999999</v>
      </c>
      <c r="T24" s="55">
        <v>0.379</v>
      </c>
      <c r="U24" s="55">
        <v>0.45700000000000002</v>
      </c>
      <c r="V24" s="55">
        <v>0.01</v>
      </c>
      <c r="W24" s="47">
        <v>0.40799999999999997</v>
      </c>
      <c r="X24" s="55">
        <v>0.45400000000000001</v>
      </c>
      <c r="Y24" s="55">
        <v>0.58299999999999996</v>
      </c>
      <c r="Z24" s="55">
        <v>0.65700000000000003</v>
      </c>
      <c r="AA24" s="55">
        <v>8.4000000000000005E-2</v>
      </c>
      <c r="AB24" s="55">
        <v>0.56399999999999995</v>
      </c>
      <c r="AC24" s="24">
        <v>0.40400000000000003</v>
      </c>
      <c r="AD24" s="53">
        <v>0.43</v>
      </c>
      <c r="AE24" s="53">
        <v>0.51400000000000001</v>
      </c>
      <c r="AF24" s="53">
        <v>1.7000000000000001E-2</v>
      </c>
      <c r="AG24" s="53">
        <v>0.54800000000000004</v>
      </c>
    </row>
    <row r="25" spans="1:33" x14ac:dyDescent="0.2">
      <c r="R25" s="54" t="s">
        <v>145</v>
      </c>
      <c r="S25" s="46">
        <v>0.22800000000000001</v>
      </c>
      <c r="T25" s="55">
        <v>0.33700000000000002</v>
      </c>
      <c r="U25" s="55">
        <v>0.42899999999999999</v>
      </c>
      <c r="V25" s="55">
        <v>6.4000000000000001E-2</v>
      </c>
      <c r="W25" s="47">
        <v>0.67700000000000005</v>
      </c>
      <c r="X25" s="55">
        <v>0.224</v>
      </c>
      <c r="Y25" s="55">
        <v>0.38</v>
      </c>
      <c r="Z25" s="55">
        <v>0.48</v>
      </c>
      <c r="AA25" s="55">
        <v>8.8999999999999996E-2</v>
      </c>
      <c r="AB25" s="55">
        <v>0.57799999999999996</v>
      </c>
      <c r="AC25" s="24">
        <v>0.16700000000000001</v>
      </c>
      <c r="AD25" s="53">
        <v>0.376</v>
      </c>
      <c r="AE25" s="53">
        <v>0.47099999999999997</v>
      </c>
      <c r="AF25" s="53">
        <v>0.12</v>
      </c>
      <c r="AG25" s="53">
        <v>0.65</v>
      </c>
    </row>
    <row r="26" spans="1:33" x14ac:dyDescent="0.2">
      <c r="R26" s="54" t="s">
        <v>154</v>
      </c>
      <c r="S26" s="46">
        <v>7.0000000000000001E-3</v>
      </c>
      <c r="T26" s="55">
        <v>0.45400000000000001</v>
      </c>
      <c r="U26" s="55">
        <v>0.61099999999999999</v>
      </c>
      <c r="V26" s="55">
        <v>9.9000000000000005E-2</v>
      </c>
      <c r="W26" s="47">
        <v>0.84299999999999997</v>
      </c>
      <c r="X26" s="55">
        <v>8.9999999999999993E-3</v>
      </c>
      <c r="Y26" s="55">
        <v>0.30499999999999999</v>
      </c>
      <c r="Z26" s="55">
        <v>0.45200000000000001</v>
      </c>
      <c r="AA26" s="55">
        <v>7.0999999999999994E-2</v>
      </c>
      <c r="AB26" s="55">
        <v>0.64800000000000002</v>
      </c>
      <c r="AC26" s="24">
        <v>7.0000000000000001E-3</v>
      </c>
      <c r="AD26" s="53">
        <v>0.436</v>
      </c>
      <c r="AE26" s="53">
        <v>0.59299999999999997</v>
      </c>
      <c r="AF26" s="53">
        <v>9.5000000000000001E-2</v>
      </c>
      <c r="AG26" s="53">
        <v>0.91200000000000003</v>
      </c>
    </row>
    <row r="30" spans="1:33" x14ac:dyDescent="0.2">
      <c r="B30" t="s">
        <v>221</v>
      </c>
      <c r="C30" t="s">
        <v>3</v>
      </c>
      <c r="D30" t="s">
        <v>222</v>
      </c>
      <c r="E30" t="s">
        <v>5</v>
      </c>
      <c r="F30" t="s">
        <v>223</v>
      </c>
    </row>
    <row r="31" spans="1:33" x14ac:dyDescent="0.2">
      <c r="H31" t="s">
        <v>224</v>
      </c>
      <c r="I31">
        <v>0.41470000000000001</v>
      </c>
      <c r="J31">
        <v>0.77829999999999999</v>
      </c>
      <c r="K31">
        <v>0.77790000000000004</v>
      </c>
      <c r="L31">
        <v>0.36740000000000006</v>
      </c>
      <c r="M31">
        <v>0.71639999999999993</v>
      </c>
      <c r="R31" s="54"/>
      <c r="S31" s="65" t="s">
        <v>9</v>
      </c>
      <c r="T31" s="65"/>
      <c r="U31" s="65"/>
      <c r="V31" s="65"/>
      <c r="W31" s="65"/>
      <c r="X31" s="63" t="s">
        <v>10</v>
      </c>
      <c r="Y31" s="63"/>
      <c r="Z31" s="63"/>
      <c r="AA31" s="63"/>
      <c r="AB31" s="63"/>
      <c r="AC31" s="61" t="s">
        <v>141</v>
      </c>
      <c r="AD31" s="61"/>
      <c r="AE31" s="61"/>
      <c r="AF31" s="61"/>
      <c r="AG31" s="61"/>
    </row>
    <row r="32" spans="1:33" x14ac:dyDescent="0.2">
      <c r="H32" t="s">
        <v>225</v>
      </c>
      <c r="I32">
        <v>0.56200000000000006</v>
      </c>
      <c r="J32">
        <v>0.89969999999999994</v>
      </c>
      <c r="K32">
        <v>0.92860000000000009</v>
      </c>
      <c r="L32">
        <v>0.18990000000000001</v>
      </c>
      <c r="M32">
        <v>0.69840000000000002</v>
      </c>
      <c r="R32" s="54" t="s">
        <v>149</v>
      </c>
      <c r="S32" s="46">
        <v>0.35</v>
      </c>
      <c r="T32" s="55">
        <v>0.67200000000000004</v>
      </c>
      <c r="U32" s="55">
        <v>0.67600000000000005</v>
      </c>
      <c r="V32" s="55">
        <v>0.315</v>
      </c>
      <c r="W32" s="55">
        <v>0.68899999999999995</v>
      </c>
      <c r="X32" s="46">
        <v>0.34300000000000003</v>
      </c>
      <c r="Y32" s="55">
        <v>0.67400000000000004</v>
      </c>
      <c r="Z32" s="55">
        <v>0.67800000000000005</v>
      </c>
      <c r="AA32" s="55">
        <v>0.32200000000000001</v>
      </c>
      <c r="AB32" s="47">
        <v>0.71199999999999997</v>
      </c>
      <c r="AC32" s="24">
        <v>0.315</v>
      </c>
      <c r="AD32" s="53">
        <v>0.622</v>
      </c>
      <c r="AE32" s="53">
        <v>0.627</v>
      </c>
      <c r="AF32" s="53">
        <v>0.29899999999999999</v>
      </c>
      <c r="AG32" s="53">
        <v>0.73199999999999998</v>
      </c>
    </row>
    <row r="33" spans="1:33" x14ac:dyDescent="0.2">
      <c r="H33" t="s">
        <v>226</v>
      </c>
      <c r="I33">
        <v>0.2772</v>
      </c>
      <c r="J33">
        <v>0.80080000000000007</v>
      </c>
      <c r="K33">
        <v>0.79669999999999996</v>
      </c>
      <c r="L33">
        <v>0.54610000000000003</v>
      </c>
      <c r="M33">
        <v>0.78430000000000011</v>
      </c>
      <c r="R33" s="54" t="s">
        <v>153</v>
      </c>
      <c r="S33" s="46">
        <v>0.35</v>
      </c>
      <c r="T33" s="55">
        <v>0.64900000000000002</v>
      </c>
      <c r="U33" s="55">
        <v>0.64900000000000002</v>
      </c>
      <c r="V33" s="55">
        <v>0.29799999999999999</v>
      </c>
      <c r="W33" s="55">
        <v>0.68300000000000005</v>
      </c>
      <c r="X33" s="46">
        <v>0.32100000000000001</v>
      </c>
      <c r="Y33" s="55">
        <v>0.67500000000000004</v>
      </c>
      <c r="Z33" s="55">
        <v>0.67500000000000004</v>
      </c>
      <c r="AA33" s="55">
        <v>0.35299999999999998</v>
      </c>
      <c r="AB33" s="47">
        <v>0.67300000000000004</v>
      </c>
      <c r="AC33" s="24">
        <v>0.4</v>
      </c>
      <c r="AD33" s="53">
        <v>0.63600000000000001</v>
      </c>
      <c r="AE33" s="53">
        <v>0.61</v>
      </c>
      <c r="AF33" s="53">
        <v>0.27600000000000002</v>
      </c>
      <c r="AG33" s="53">
        <v>0.72699999999999998</v>
      </c>
    </row>
    <row r="34" spans="1:33" x14ac:dyDescent="0.2">
      <c r="H34" t="s">
        <v>233</v>
      </c>
      <c r="I34">
        <v>0.61462499999999998</v>
      </c>
      <c r="J34">
        <v>0.71849999999999992</v>
      </c>
      <c r="K34">
        <v>0.66949999999999998</v>
      </c>
      <c r="L34">
        <v>0.14862499999999998</v>
      </c>
      <c r="M34">
        <v>0.56137500000000007</v>
      </c>
      <c r="R34" s="54" t="s">
        <v>155</v>
      </c>
      <c r="S34" s="46">
        <v>0.40799999999999997</v>
      </c>
      <c r="T34" s="55">
        <v>0.56499999999999995</v>
      </c>
      <c r="U34" s="55">
        <v>0.56599999999999995</v>
      </c>
      <c r="V34" s="55">
        <v>0.156</v>
      </c>
      <c r="W34" s="55">
        <v>0.61699999999999999</v>
      </c>
      <c r="X34" s="46">
        <v>0.34200000000000003</v>
      </c>
      <c r="Y34" s="55">
        <v>0.63</v>
      </c>
      <c r="Z34" s="55">
        <v>0.63200000000000001</v>
      </c>
      <c r="AA34" s="55">
        <v>0.28599999999999998</v>
      </c>
      <c r="AB34" s="47">
        <v>0.65700000000000003</v>
      </c>
      <c r="AC34" s="24">
        <v>0.34499999999999997</v>
      </c>
      <c r="AD34" s="53">
        <v>0.52400000000000002</v>
      </c>
      <c r="AE34" s="53">
        <v>0.45900000000000002</v>
      </c>
      <c r="AF34" s="53">
        <v>0.25900000000000001</v>
      </c>
      <c r="AG34" s="53">
        <v>0.66800000000000004</v>
      </c>
    </row>
    <row r="35" spans="1:33" x14ac:dyDescent="0.2">
      <c r="H35" t="s">
        <v>234</v>
      </c>
      <c r="I35">
        <v>0.48530000000000006</v>
      </c>
      <c r="J35">
        <v>0.6913999999999999</v>
      </c>
      <c r="K35">
        <v>0.66410000000000002</v>
      </c>
      <c r="L35">
        <v>0.24430000000000002</v>
      </c>
      <c r="M35">
        <v>0.60359999999999991</v>
      </c>
      <c r="R35" s="54" t="s">
        <v>146</v>
      </c>
      <c r="S35" s="46">
        <v>0.40200000000000002</v>
      </c>
      <c r="T35" s="55">
        <v>0.61399999999999999</v>
      </c>
      <c r="U35" s="55">
        <v>0.61599999999999999</v>
      </c>
      <c r="V35" s="55">
        <v>0.20899999999999999</v>
      </c>
      <c r="W35" s="55">
        <v>0.67300000000000004</v>
      </c>
      <c r="X35" s="46">
        <v>0.41599999999999998</v>
      </c>
      <c r="Y35" s="55">
        <v>0.61099999999999999</v>
      </c>
      <c r="Z35" s="55">
        <v>0.61199999999999999</v>
      </c>
      <c r="AA35" s="55">
        <v>0.19400000000000001</v>
      </c>
      <c r="AB35" s="47">
        <v>0.63400000000000001</v>
      </c>
      <c r="AC35" s="24">
        <v>0.315</v>
      </c>
      <c r="AD35" s="53">
        <v>0.56599999999999995</v>
      </c>
      <c r="AE35" s="53">
        <v>0.53700000000000003</v>
      </c>
      <c r="AF35" s="53">
        <v>0.29599999999999999</v>
      </c>
      <c r="AG35" s="53">
        <v>0.71699999999999997</v>
      </c>
    </row>
    <row r="36" spans="1:33" x14ac:dyDescent="0.2">
      <c r="H36" t="s">
        <v>238</v>
      </c>
      <c r="I36">
        <v>0.72600000000000009</v>
      </c>
      <c r="J36">
        <v>0.8713333333333334</v>
      </c>
      <c r="K36">
        <v>0.84844444444444433</v>
      </c>
      <c r="L36">
        <v>0.19422222222222224</v>
      </c>
      <c r="M36">
        <v>0.68133333333333335</v>
      </c>
      <c r="R36" s="54"/>
      <c r="S36" s="46">
        <f t="shared" ref="S36:AG36" si="2">AVERAGE(S32:S35)</f>
        <v>0.37749999999999995</v>
      </c>
      <c r="T36" s="55">
        <f t="shared" si="2"/>
        <v>0.625</v>
      </c>
      <c r="U36" s="55">
        <f t="shared" si="2"/>
        <v>0.62675000000000003</v>
      </c>
      <c r="V36" s="55">
        <f t="shared" si="2"/>
        <v>0.2445</v>
      </c>
      <c r="W36" s="55">
        <f t="shared" si="2"/>
        <v>0.66549999999999998</v>
      </c>
      <c r="X36" s="46">
        <f t="shared" si="2"/>
        <v>0.35549999999999998</v>
      </c>
      <c r="Y36" s="55">
        <f t="shared" si="2"/>
        <v>0.64749999999999996</v>
      </c>
      <c r="Z36" s="55">
        <f t="shared" si="2"/>
        <v>0.6492500000000001</v>
      </c>
      <c r="AA36" s="55">
        <f t="shared" si="2"/>
        <v>0.28875000000000001</v>
      </c>
      <c r="AB36" s="47">
        <f t="shared" si="2"/>
        <v>0.66899999999999993</v>
      </c>
      <c r="AC36" s="24">
        <f t="shared" si="2"/>
        <v>0.34375</v>
      </c>
      <c r="AD36" s="53">
        <f t="shared" si="2"/>
        <v>0.58699999999999997</v>
      </c>
      <c r="AE36" s="53">
        <f t="shared" si="2"/>
        <v>0.55825000000000002</v>
      </c>
      <c r="AF36" s="53">
        <f t="shared" si="2"/>
        <v>0.28249999999999997</v>
      </c>
      <c r="AG36" s="53">
        <f t="shared" si="2"/>
        <v>0.71100000000000008</v>
      </c>
    </row>
    <row r="37" spans="1:33" x14ac:dyDescent="0.2">
      <c r="H37" t="s">
        <v>239</v>
      </c>
      <c r="I37">
        <v>0.254</v>
      </c>
      <c r="J37">
        <v>0.57840000000000003</v>
      </c>
      <c r="K37">
        <v>0.61789999999999989</v>
      </c>
      <c r="L37">
        <v>0.25979999999999998</v>
      </c>
      <c r="M37">
        <v>0.67119999999999991</v>
      </c>
      <c r="R37" s="54"/>
      <c r="S37" s="46"/>
      <c r="T37" s="55"/>
      <c r="U37" s="55"/>
      <c r="V37" s="55"/>
      <c r="W37" s="55"/>
      <c r="X37" s="46"/>
      <c r="Y37" s="55"/>
      <c r="Z37" s="55"/>
      <c r="AA37" s="55"/>
      <c r="AB37" s="47"/>
      <c r="AC37" s="24"/>
      <c r="AD37" s="53"/>
      <c r="AE37" s="53"/>
      <c r="AF37" s="53"/>
      <c r="AG37" s="53"/>
    </row>
    <row r="38" spans="1:33" x14ac:dyDescent="0.2">
      <c r="A38" t="s">
        <v>231</v>
      </c>
      <c r="B38">
        <v>0.3716666666666667</v>
      </c>
      <c r="C38">
        <v>0.38611111111111107</v>
      </c>
      <c r="D38">
        <v>0.28066666666666662</v>
      </c>
      <c r="E38">
        <v>3.1777777777777773E-2</v>
      </c>
      <c r="F38">
        <v>0.52655555555555555</v>
      </c>
      <c r="I38">
        <f>AVERAGE(I31:I37)</f>
        <v>0.47626071428571437</v>
      </c>
      <c r="J38">
        <f>AVERAGE(J31:J37)</f>
        <v>0.76263333333333339</v>
      </c>
      <c r="K38">
        <f>AVERAGE(K31:K37)</f>
        <v>0.75759206349206332</v>
      </c>
      <c r="L38">
        <f>AVERAGE(L31:L37)</f>
        <v>0.27862103174603176</v>
      </c>
      <c r="M38">
        <f>AVERAGE(M31:M37)</f>
        <v>0.67380119047619036</v>
      </c>
      <c r="R38" s="51"/>
      <c r="S38" s="62" t="s">
        <v>89</v>
      </c>
      <c r="T38" s="62"/>
      <c r="U38" s="62"/>
      <c r="V38" s="62"/>
      <c r="W38" s="62"/>
      <c r="X38" s="64" t="s">
        <v>13</v>
      </c>
      <c r="Y38" s="64"/>
      <c r="Z38" s="64"/>
      <c r="AA38" s="64"/>
      <c r="AB38" s="64"/>
      <c r="AC38" s="62" t="s">
        <v>14</v>
      </c>
      <c r="AD38" s="62"/>
      <c r="AE38" s="62"/>
      <c r="AF38" s="62"/>
      <c r="AG38" s="62"/>
    </row>
    <row r="39" spans="1:33" x14ac:dyDescent="0.2">
      <c r="A39" t="s">
        <v>235</v>
      </c>
      <c r="B39">
        <v>0.47599999999999998</v>
      </c>
      <c r="C39">
        <v>0.55230000000000012</v>
      </c>
      <c r="D39">
        <v>0.46180000000000004</v>
      </c>
      <c r="E39">
        <v>0.12279999999999999</v>
      </c>
      <c r="F39">
        <v>0.56359999999999999</v>
      </c>
      <c r="R39" s="54" t="s">
        <v>149</v>
      </c>
      <c r="S39" s="46">
        <v>0.33900000000000002</v>
      </c>
      <c r="T39" s="55">
        <v>0.68600000000000005</v>
      </c>
      <c r="U39" s="55">
        <v>0.68899999999999995</v>
      </c>
      <c r="V39" s="55">
        <v>0.33900000000000002</v>
      </c>
      <c r="W39" s="47">
        <v>0.73399999999999999</v>
      </c>
      <c r="X39" s="55">
        <v>0.317</v>
      </c>
      <c r="Y39" s="55">
        <v>0.71</v>
      </c>
      <c r="Z39" s="55">
        <v>0.71299999999999997</v>
      </c>
      <c r="AA39" s="55">
        <v>0.38700000000000001</v>
      </c>
      <c r="AB39" s="55">
        <v>0.69699999999999995</v>
      </c>
      <c r="AC39" s="24">
        <v>0.30399999999999999</v>
      </c>
      <c r="AD39" s="53">
        <v>0.72399999999999998</v>
      </c>
      <c r="AE39" s="53">
        <v>0.72599999999999998</v>
      </c>
      <c r="AF39" s="53">
        <v>0.41399999999999998</v>
      </c>
      <c r="AG39" s="53">
        <v>0.82599999999999996</v>
      </c>
    </row>
    <row r="40" spans="1:33" x14ac:dyDescent="0.2">
      <c r="B40">
        <f>AVERAGE(B38:B39)</f>
        <v>0.42383333333333334</v>
      </c>
      <c r="C40">
        <f>AVERAGE(C38:C39)</f>
        <v>0.4692055555555556</v>
      </c>
      <c r="D40">
        <f>AVERAGE(D38:D39)</f>
        <v>0.3712333333333333</v>
      </c>
      <c r="E40">
        <f>AVERAGE(E38:E39)</f>
        <v>7.7288888888888879E-2</v>
      </c>
      <c r="F40">
        <f>AVERAGE(F38:F39)</f>
        <v>0.54507777777777777</v>
      </c>
      <c r="R40" s="54" t="s">
        <v>153</v>
      </c>
      <c r="S40" s="46">
        <v>0.307</v>
      </c>
      <c r="T40" s="55">
        <v>0.68799999999999994</v>
      </c>
      <c r="U40" s="55">
        <v>0.68799999999999994</v>
      </c>
      <c r="V40" s="55">
        <v>0.38100000000000001</v>
      </c>
      <c r="W40" s="47">
        <v>0.93500000000000005</v>
      </c>
      <c r="X40" s="55">
        <v>0.33700000000000002</v>
      </c>
      <c r="Y40" s="55">
        <v>0.67300000000000004</v>
      </c>
      <c r="Z40" s="55">
        <v>0.67200000000000004</v>
      </c>
      <c r="AA40" s="55">
        <v>0.34100000000000003</v>
      </c>
      <c r="AB40" s="55">
        <v>0.66800000000000004</v>
      </c>
      <c r="AC40" s="24">
        <v>0.33200000000000002</v>
      </c>
      <c r="AD40" s="53">
        <v>0.66700000000000004</v>
      </c>
      <c r="AE40" s="53">
        <v>0.66700000000000004</v>
      </c>
      <c r="AF40" s="53">
        <v>0.33400000000000002</v>
      </c>
      <c r="AG40" s="53">
        <v>0.746</v>
      </c>
    </row>
    <row r="41" spans="1:33" x14ac:dyDescent="0.2">
      <c r="R41" s="54" t="s">
        <v>155</v>
      </c>
      <c r="S41" s="46">
        <v>0.36499999999999999</v>
      </c>
      <c r="T41" s="55">
        <v>0.59299999999999997</v>
      </c>
      <c r="U41" s="55">
        <v>0.59199999999999997</v>
      </c>
      <c r="V41" s="55">
        <v>0.23</v>
      </c>
      <c r="W41" s="47">
        <v>0.68799999999999994</v>
      </c>
      <c r="X41" s="55">
        <v>0.33700000000000002</v>
      </c>
      <c r="Y41" s="55">
        <v>0.60199999999999998</v>
      </c>
      <c r="Z41" s="55">
        <v>0.59399999999999997</v>
      </c>
      <c r="AA41" s="55">
        <v>0.27500000000000002</v>
      </c>
      <c r="AB41" s="55">
        <v>0.63300000000000001</v>
      </c>
      <c r="AC41" s="24">
        <v>0.34200000000000003</v>
      </c>
      <c r="AD41" s="53">
        <v>0.61799999999999999</v>
      </c>
      <c r="AE41" s="53">
        <v>0.61699999999999999</v>
      </c>
      <c r="AF41" s="53">
        <v>0.27700000000000002</v>
      </c>
      <c r="AG41" s="53">
        <v>0.67900000000000005</v>
      </c>
    </row>
    <row r="42" spans="1:33" x14ac:dyDescent="0.2">
      <c r="H42" t="s">
        <v>230</v>
      </c>
      <c r="I42">
        <v>0.39460000000000001</v>
      </c>
      <c r="J42">
        <v>0.39500000000000002</v>
      </c>
      <c r="K42">
        <v>0.47350000000000003</v>
      </c>
      <c r="L42">
        <v>-9.9999999999998704E-5</v>
      </c>
      <c r="M42">
        <v>0.5111</v>
      </c>
      <c r="R42" s="54" t="s">
        <v>146</v>
      </c>
      <c r="S42" s="46">
        <v>0.40799999999999997</v>
      </c>
      <c r="T42" s="55">
        <v>0.61899999999999999</v>
      </c>
      <c r="U42" s="55">
        <v>0.62</v>
      </c>
      <c r="V42" s="55">
        <v>0.21099999999999999</v>
      </c>
      <c r="W42" s="47">
        <v>0.52200000000000002</v>
      </c>
      <c r="X42" s="55">
        <v>0.32400000000000001</v>
      </c>
      <c r="Y42" s="55">
        <v>0.65800000000000003</v>
      </c>
      <c r="Z42" s="55">
        <v>0.66100000000000003</v>
      </c>
      <c r="AA42" s="55">
        <v>0.32700000000000001</v>
      </c>
      <c r="AB42" s="55">
        <v>0.66700000000000004</v>
      </c>
      <c r="AC42" s="24">
        <v>0.28299999999999997</v>
      </c>
      <c r="AD42" s="53">
        <v>0.66100000000000003</v>
      </c>
      <c r="AE42" s="53">
        <v>0.66</v>
      </c>
      <c r="AF42" s="53">
        <v>0.379</v>
      </c>
      <c r="AG42" s="53">
        <v>0.755</v>
      </c>
    </row>
    <row r="43" spans="1:33" x14ac:dyDescent="0.2">
      <c r="H43" t="s">
        <v>227</v>
      </c>
      <c r="I43">
        <v>0.21179999999999999</v>
      </c>
      <c r="J43">
        <v>0.32429999999999998</v>
      </c>
      <c r="K43">
        <v>0.41110000000000008</v>
      </c>
      <c r="L43">
        <v>6.9199999999999998E-2</v>
      </c>
      <c r="M43">
        <v>0.56770000000000009</v>
      </c>
      <c r="S43" s="52">
        <f t="shared" ref="S43:AG43" si="3">AVERAGE(S39:S42)</f>
        <v>0.35475000000000001</v>
      </c>
      <c r="T43" s="52">
        <f t="shared" si="3"/>
        <v>0.64650000000000007</v>
      </c>
      <c r="U43" s="52">
        <f t="shared" si="3"/>
        <v>0.64724999999999999</v>
      </c>
      <c r="V43" s="52">
        <f t="shared" si="3"/>
        <v>0.29025000000000001</v>
      </c>
      <c r="W43" s="52">
        <f t="shared" si="3"/>
        <v>0.71975000000000011</v>
      </c>
      <c r="X43" s="52">
        <f t="shared" si="3"/>
        <v>0.32875000000000004</v>
      </c>
      <c r="Y43" s="52">
        <f t="shared" si="3"/>
        <v>0.66074999999999995</v>
      </c>
      <c r="Z43" s="52">
        <f t="shared" si="3"/>
        <v>0.66</v>
      </c>
      <c r="AA43" s="52">
        <f t="shared" si="3"/>
        <v>0.33250000000000002</v>
      </c>
      <c r="AB43" s="52">
        <f t="shared" si="3"/>
        <v>0.66625000000000001</v>
      </c>
      <c r="AC43" s="52">
        <f t="shared" si="3"/>
        <v>0.31524999999999997</v>
      </c>
      <c r="AD43" s="52">
        <f t="shared" si="3"/>
        <v>0.66749999999999998</v>
      </c>
      <c r="AE43" s="52">
        <f t="shared" si="3"/>
        <v>0.66749999999999998</v>
      </c>
      <c r="AF43" s="52">
        <f t="shared" si="3"/>
        <v>0.35099999999999998</v>
      </c>
      <c r="AG43" s="52">
        <f t="shared" si="3"/>
        <v>0.75150000000000006</v>
      </c>
    </row>
    <row r="44" spans="1:33" x14ac:dyDescent="0.2">
      <c r="H44" t="s">
        <v>237</v>
      </c>
      <c r="I44">
        <v>2.5100000000000001E-2</v>
      </c>
      <c r="J44">
        <v>0.43059999999999998</v>
      </c>
      <c r="K44">
        <v>0.58629999999999982</v>
      </c>
      <c r="L44">
        <v>9.0199999999999989E-2</v>
      </c>
      <c r="M44">
        <v>0.72060000000000002</v>
      </c>
    </row>
    <row r="45" spans="1:33" x14ac:dyDescent="0.2">
      <c r="I45">
        <f>AVERAGE(I42:I44)</f>
        <v>0.21050000000000002</v>
      </c>
      <c r="J45">
        <f>AVERAGE(J42:J44)</f>
        <v>0.38330000000000003</v>
      </c>
      <c r="K45">
        <f>AVERAGE(K42:K44)</f>
        <v>0.49029999999999996</v>
      </c>
      <c r="L45">
        <f>AVERAGE(L42:L44)</f>
        <v>5.3100000000000001E-2</v>
      </c>
      <c r="M45">
        <f>AVERAGE(M42:M44)</f>
        <v>0.59980000000000011</v>
      </c>
    </row>
    <row r="48" spans="1:33" x14ac:dyDescent="0.2">
      <c r="A48" t="s">
        <v>232</v>
      </c>
      <c r="B48">
        <v>0.3634</v>
      </c>
      <c r="C48">
        <v>0.67409999999999992</v>
      </c>
      <c r="D48">
        <v>0.67579999999999996</v>
      </c>
      <c r="E48">
        <v>0.30759999999999998</v>
      </c>
      <c r="F48">
        <v>0.68140000000000001</v>
      </c>
    </row>
    <row r="49" spans="1:6" x14ac:dyDescent="0.2">
      <c r="A49" t="s">
        <v>236</v>
      </c>
      <c r="B49">
        <v>0.34389999999999998</v>
      </c>
      <c r="C49">
        <v>0.65450000000000008</v>
      </c>
      <c r="D49">
        <v>0.65450000000000008</v>
      </c>
      <c r="E49">
        <v>0.3105</v>
      </c>
      <c r="F49">
        <v>0.67680000000000007</v>
      </c>
    </row>
    <row r="50" spans="1:6" x14ac:dyDescent="0.2">
      <c r="A50" t="s">
        <v>228</v>
      </c>
      <c r="B50">
        <v>0.35649999999999993</v>
      </c>
      <c r="C50">
        <v>0.60089999999999999</v>
      </c>
      <c r="D50">
        <v>0.59889999999999999</v>
      </c>
      <c r="E50">
        <v>0.24660000000000001</v>
      </c>
      <c r="F50">
        <v>0.63019999999999998</v>
      </c>
    </row>
    <row r="51" spans="1:6" x14ac:dyDescent="0.2">
      <c r="A51" t="s">
        <v>229</v>
      </c>
      <c r="B51">
        <v>0.39350000000000007</v>
      </c>
      <c r="C51">
        <v>0.63239999999999996</v>
      </c>
      <c r="D51">
        <v>0.6298999999999999</v>
      </c>
      <c r="E51">
        <v>0.24260000000000001</v>
      </c>
      <c r="F51">
        <v>0.64249999999999996</v>
      </c>
    </row>
    <row r="52" spans="1:6" x14ac:dyDescent="0.2">
      <c r="B52">
        <f>AVERAGE(B48:B51)</f>
        <v>0.36432500000000001</v>
      </c>
      <c r="C52">
        <f>AVERAGE(C48:C51)</f>
        <v>0.64047500000000002</v>
      </c>
      <c r="D52">
        <f>AVERAGE(D48:D51)</f>
        <v>0.63977499999999998</v>
      </c>
      <c r="E52">
        <f>AVERAGE(E48:E51)</f>
        <v>0.27682499999999999</v>
      </c>
      <c r="F52">
        <f>AVERAGE(F48:F51)</f>
        <v>0.657725</v>
      </c>
    </row>
  </sheetData>
  <mergeCells count="24">
    <mergeCell ref="B2:F2"/>
    <mergeCell ref="G2:K2"/>
    <mergeCell ref="L2:P2"/>
    <mergeCell ref="B12:F12"/>
    <mergeCell ref="G12:K12"/>
    <mergeCell ref="L12:P12"/>
    <mergeCell ref="S12:W12"/>
    <mergeCell ref="X12:AB12"/>
    <mergeCell ref="AC12:AG12"/>
    <mergeCell ref="S9:W9"/>
    <mergeCell ref="X9:AB9"/>
    <mergeCell ref="AC9:AG9"/>
    <mergeCell ref="S19:W19"/>
    <mergeCell ref="X19:AB19"/>
    <mergeCell ref="AC19:AG19"/>
    <mergeCell ref="S23:W23"/>
    <mergeCell ref="X23:AB23"/>
    <mergeCell ref="AC23:AG23"/>
    <mergeCell ref="S31:W31"/>
    <mergeCell ref="X31:AB31"/>
    <mergeCell ref="AC31:AG31"/>
    <mergeCell ref="S38:W38"/>
    <mergeCell ref="X38:AB38"/>
    <mergeCell ref="AC38:AG3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31C0-09AC-40F4-9F1F-1A982AC9FCC1}">
  <dimension ref="A1:U87"/>
  <sheetViews>
    <sheetView zoomScaleNormal="100" workbookViewId="0">
      <selection activeCell="M87" sqref="M87"/>
    </sheetView>
  </sheetViews>
  <sheetFormatPr defaultRowHeight="14.25" x14ac:dyDescent="0.2"/>
  <cols>
    <col min="1" max="1" width="14.5" customWidth="1"/>
    <col min="12" max="12" width="12" customWidth="1"/>
    <col min="13" max="13" width="10.875" customWidth="1"/>
  </cols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 x14ac:dyDescent="0.2">
      <c r="A2" s="60" t="s">
        <v>9</v>
      </c>
      <c r="B2" s="1" t="s">
        <v>8</v>
      </c>
      <c r="C2">
        <v>0.80816999999999961</v>
      </c>
      <c r="D2">
        <v>0.33561999999999997</v>
      </c>
      <c r="E2">
        <v>0.80274000000000045</v>
      </c>
      <c r="F2">
        <v>0.80816999999999961</v>
      </c>
      <c r="G2">
        <v>0.80471999999999966</v>
      </c>
      <c r="H2">
        <v>0.48886999999999958</v>
      </c>
      <c r="I2">
        <v>0.8373699999999995</v>
      </c>
      <c r="J2">
        <v>0.84669999999999979</v>
      </c>
      <c r="L2" s="60" t="s">
        <v>10</v>
      </c>
      <c r="M2" s="1" t="s">
        <v>8</v>
      </c>
      <c r="N2">
        <v>0.78049000000000035</v>
      </c>
      <c r="O2">
        <v>0.38192999999999999</v>
      </c>
      <c r="P2">
        <v>0.7736900000000001</v>
      </c>
      <c r="Q2">
        <v>0.78049000000000035</v>
      </c>
      <c r="R2">
        <v>0.77622000000000047</v>
      </c>
      <c r="S2">
        <v>0.41356999999999994</v>
      </c>
      <c r="T2">
        <v>0.81268000000000029</v>
      </c>
      <c r="U2">
        <v>0.82733999999999963</v>
      </c>
    </row>
    <row r="3" spans="1:21" x14ac:dyDescent="0.2">
      <c r="A3" s="60"/>
      <c r="B3" s="1" t="s">
        <v>15</v>
      </c>
      <c r="C3">
        <v>0.83126999999999984</v>
      </c>
      <c r="D3">
        <v>0.42092999999999992</v>
      </c>
      <c r="E3">
        <v>0.81900999999999968</v>
      </c>
      <c r="F3">
        <v>0.83126999999999984</v>
      </c>
      <c r="G3">
        <v>0.8203499999999998</v>
      </c>
      <c r="H3">
        <v>0.46715000000000018</v>
      </c>
      <c r="I3">
        <v>0.82612999999999981</v>
      </c>
      <c r="J3">
        <v>0.85795999999999939</v>
      </c>
      <c r="L3" s="60"/>
      <c r="M3" s="1" t="s">
        <v>15</v>
      </c>
      <c r="N3">
        <v>0.8053600000000003</v>
      </c>
      <c r="O3">
        <v>0.42709000000000008</v>
      </c>
      <c r="P3">
        <v>0.79496000000000022</v>
      </c>
      <c r="Q3">
        <v>0.8053600000000003</v>
      </c>
      <c r="R3">
        <v>0.79871999999999999</v>
      </c>
      <c r="S3">
        <v>0.40513999999999983</v>
      </c>
      <c r="T3">
        <v>0.79365000000000052</v>
      </c>
      <c r="U3">
        <v>0.83455999999999986</v>
      </c>
    </row>
    <row r="4" spans="1:21" x14ac:dyDescent="0.2">
      <c r="A4" s="60"/>
      <c r="B4" s="1" t="s">
        <v>16</v>
      </c>
      <c r="C4">
        <v>0.88264999999999971</v>
      </c>
      <c r="D4">
        <v>0.61059999999999992</v>
      </c>
      <c r="E4">
        <v>0.86319999999999963</v>
      </c>
      <c r="F4">
        <v>0.88264999999999971</v>
      </c>
      <c r="G4">
        <v>0.86505999999999938</v>
      </c>
      <c r="H4">
        <v>0.3703300000000001</v>
      </c>
      <c r="I4">
        <v>0.82033999999999974</v>
      </c>
      <c r="J4">
        <v>0.89605000000000001</v>
      </c>
      <c r="L4" s="60"/>
      <c r="M4" s="1" t="s">
        <v>16</v>
      </c>
      <c r="N4">
        <v>0.87212999999999985</v>
      </c>
      <c r="O4">
        <v>0.54928999999999994</v>
      </c>
      <c r="P4">
        <v>0.85843999999999976</v>
      </c>
      <c r="Q4">
        <v>0.87212999999999985</v>
      </c>
      <c r="R4">
        <v>0.8633799999999997</v>
      </c>
      <c r="S4">
        <v>0.37071999999999988</v>
      </c>
      <c r="T4">
        <v>0.8029900000000002</v>
      </c>
      <c r="U4">
        <v>0.89047000000000054</v>
      </c>
    </row>
    <row r="5" spans="1:21" x14ac:dyDescent="0.2">
      <c r="A5" s="60"/>
      <c r="B5" s="1" t="s">
        <v>17</v>
      </c>
      <c r="C5">
        <v>0.97780952380952346</v>
      </c>
      <c r="D5">
        <v>0.92078571428571432</v>
      </c>
      <c r="E5">
        <v>0.96871428571428608</v>
      </c>
      <c r="F5">
        <v>0.97780952380952346</v>
      </c>
      <c r="G5">
        <v>0.96883333333333344</v>
      </c>
      <c r="H5">
        <v>0.16519047619047625</v>
      </c>
      <c r="I5">
        <v>0.70273809523809505</v>
      </c>
      <c r="J5">
        <v>0.96997619047619055</v>
      </c>
      <c r="L5" s="60"/>
      <c r="M5" s="1" t="s">
        <v>17</v>
      </c>
      <c r="N5">
        <v>0.97555999999999954</v>
      </c>
      <c r="O5">
        <v>0.71010999999999891</v>
      </c>
      <c r="P5">
        <v>0.97134999999999949</v>
      </c>
      <c r="Q5">
        <v>0.97555999999999954</v>
      </c>
      <c r="R5">
        <v>0.97273999999999927</v>
      </c>
      <c r="S5">
        <v>0.33155999999999991</v>
      </c>
      <c r="T5">
        <v>0.68052999999999986</v>
      </c>
      <c r="U5">
        <v>0.97032999999999969</v>
      </c>
    </row>
    <row r="6" spans="1:21" x14ac:dyDescent="0.2">
      <c r="A6" s="60"/>
      <c r="B6" s="1" t="s">
        <v>19</v>
      </c>
      <c r="C6">
        <v>0.72127999999999981</v>
      </c>
      <c r="D6">
        <v>0.31055999999999989</v>
      </c>
      <c r="E6">
        <v>0.71907999999999972</v>
      </c>
      <c r="F6">
        <v>0.72127999999999981</v>
      </c>
      <c r="G6">
        <v>0.71936000000000011</v>
      </c>
      <c r="H6">
        <v>0.41618999999999995</v>
      </c>
      <c r="I6">
        <v>0.78376999999999986</v>
      </c>
      <c r="J6">
        <v>0.77317000000000047</v>
      </c>
      <c r="L6" s="60"/>
      <c r="M6" s="1" t="s">
        <v>19</v>
      </c>
      <c r="N6">
        <v>0.68400000000000005</v>
      </c>
      <c r="O6">
        <v>0.33800000000000002</v>
      </c>
      <c r="P6">
        <v>0.68400000000000005</v>
      </c>
      <c r="Q6">
        <v>0.68400000000000005</v>
      </c>
      <c r="R6">
        <v>0.68400000000000005</v>
      </c>
      <c r="S6">
        <v>0.34499999999999997</v>
      </c>
      <c r="T6">
        <v>0.76600000000000001</v>
      </c>
      <c r="U6">
        <v>0.78200000000000003</v>
      </c>
    </row>
    <row r="7" spans="1:21" x14ac:dyDescent="0.2">
      <c r="A7" s="60"/>
      <c r="B7" s="1" t="s">
        <v>20</v>
      </c>
      <c r="C7">
        <v>0.87846464646464706</v>
      </c>
      <c r="D7">
        <v>0.84904040404040371</v>
      </c>
      <c r="E7">
        <v>0.82113131313131305</v>
      </c>
      <c r="F7">
        <v>0.87846464646464706</v>
      </c>
      <c r="G7">
        <v>0.8328585858585863</v>
      </c>
      <c r="H7">
        <v>8.009090909090906E-2</v>
      </c>
      <c r="I7">
        <v>0.72105050505050461</v>
      </c>
      <c r="J7">
        <v>0.86332323232323227</v>
      </c>
      <c r="L7" s="60"/>
      <c r="M7" s="1" t="s">
        <v>20</v>
      </c>
      <c r="N7">
        <v>0.86356999999999995</v>
      </c>
      <c r="O7">
        <v>0.73057999999999979</v>
      </c>
      <c r="P7">
        <v>0.83237000000000005</v>
      </c>
      <c r="Q7">
        <v>0.86356999999999995</v>
      </c>
      <c r="R7">
        <v>0.84368999999999938</v>
      </c>
      <c r="S7">
        <v>0.18022999999999997</v>
      </c>
      <c r="T7">
        <v>0.71242000000000028</v>
      </c>
      <c r="U7">
        <v>0.86134999999999973</v>
      </c>
    </row>
    <row r="8" spans="1:21" x14ac:dyDescent="0.2">
      <c r="A8" s="60"/>
      <c r="B8" s="1" t="s">
        <v>18</v>
      </c>
      <c r="C8">
        <v>0.80719000000000007</v>
      </c>
      <c r="D8">
        <v>0.22583000000000003</v>
      </c>
      <c r="E8">
        <v>0.80769999999999986</v>
      </c>
      <c r="F8">
        <v>0.80719000000000007</v>
      </c>
      <c r="G8">
        <v>0.80733000000000033</v>
      </c>
      <c r="H8">
        <v>0.58037999999999956</v>
      </c>
      <c r="I8">
        <v>0.88708000000000053</v>
      </c>
      <c r="J8">
        <v>0.88339000000000001</v>
      </c>
      <c r="L8" s="60"/>
      <c r="M8" s="1" t="s">
        <v>18</v>
      </c>
      <c r="N8">
        <v>0.80771999999999966</v>
      </c>
      <c r="O8">
        <v>0.23241999999999996</v>
      </c>
      <c r="P8">
        <v>0.80711999999999973</v>
      </c>
      <c r="Q8">
        <v>0.80771999999999966</v>
      </c>
      <c r="R8">
        <v>0.80714000000000008</v>
      </c>
      <c r="S8">
        <v>0.57869000000000004</v>
      </c>
      <c r="T8">
        <v>0.87909000000000048</v>
      </c>
      <c r="U8">
        <v>0.87089999999999945</v>
      </c>
    </row>
    <row r="9" spans="1:21" x14ac:dyDescent="0.2">
      <c r="A9" s="60"/>
      <c r="B9" s="1" t="s">
        <v>21</v>
      </c>
      <c r="C9">
        <v>0.78417000000000026</v>
      </c>
      <c r="D9">
        <v>0.24717999999999993</v>
      </c>
      <c r="E9">
        <v>0.78496000000000055</v>
      </c>
      <c r="F9">
        <v>0.78417000000000026</v>
      </c>
      <c r="G9">
        <v>0.78442000000000045</v>
      </c>
      <c r="H9">
        <v>0.5354899999999998</v>
      </c>
      <c r="I9">
        <v>0.85756999999999961</v>
      </c>
      <c r="J9">
        <v>0.85175000000000001</v>
      </c>
      <c r="L9" s="60"/>
      <c r="M9" s="1" t="s">
        <v>21</v>
      </c>
      <c r="N9">
        <v>0.77243000000000039</v>
      </c>
      <c r="O9">
        <v>0.26769000000000004</v>
      </c>
      <c r="P9">
        <v>0.77178999999999998</v>
      </c>
      <c r="Q9">
        <v>0.77243000000000039</v>
      </c>
      <c r="R9">
        <v>0.77192000000000038</v>
      </c>
      <c r="S9">
        <v>0.5070199999999998</v>
      </c>
      <c r="T9">
        <v>0.84529999999999972</v>
      </c>
      <c r="U9">
        <v>0.84370000000000001</v>
      </c>
    </row>
    <row r="10" spans="1:21" x14ac:dyDescent="0.2">
      <c r="A10" s="60"/>
      <c r="B10" s="1" t="s">
        <v>22</v>
      </c>
      <c r="C10">
        <v>0.85877999999999977</v>
      </c>
      <c r="D10">
        <v>0.27297999999999989</v>
      </c>
      <c r="E10">
        <v>0.85482999999999965</v>
      </c>
      <c r="F10">
        <v>0.85877999999999977</v>
      </c>
      <c r="G10">
        <v>0.85567000000000026</v>
      </c>
      <c r="H10">
        <v>0.61219999999999997</v>
      </c>
      <c r="I10">
        <v>0.85383999999999971</v>
      </c>
      <c r="J10">
        <v>0.86465999999999921</v>
      </c>
      <c r="L10" s="60"/>
      <c r="M10" s="1" t="s">
        <v>22</v>
      </c>
      <c r="N10">
        <v>0.80505999999999955</v>
      </c>
      <c r="O10">
        <v>0.33860999999999997</v>
      </c>
      <c r="P10">
        <v>0.80257000000000067</v>
      </c>
      <c r="Q10">
        <v>0.80505999999999955</v>
      </c>
      <c r="R10">
        <v>0.80332000000000026</v>
      </c>
      <c r="S10">
        <v>0.47518999999999978</v>
      </c>
      <c r="T10">
        <v>0.8183199999999996</v>
      </c>
      <c r="U10">
        <v>0.84641999999999973</v>
      </c>
    </row>
    <row r="11" spans="1:21" x14ac:dyDescent="0.2">
      <c r="A11" s="60"/>
      <c r="B11" s="1" t="s">
        <v>23</v>
      </c>
      <c r="C11">
        <v>0.8133699999999997</v>
      </c>
      <c r="D11">
        <v>0.28295999999999999</v>
      </c>
      <c r="E11">
        <v>0.81128000000000033</v>
      </c>
      <c r="F11">
        <v>0.8133699999999997</v>
      </c>
      <c r="G11">
        <v>0.80679999999999974</v>
      </c>
      <c r="H11">
        <v>0.5698299999999995</v>
      </c>
      <c r="I11">
        <v>0.82290999999999981</v>
      </c>
      <c r="J11">
        <v>0.83653999999999984</v>
      </c>
      <c r="L11" s="60"/>
      <c r="M11" s="1" t="s">
        <v>23</v>
      </c>
      <c r="N11">
        <v>0.77362000000000075</v>
      </c>
      <c r="O11">
        <v>0.27951999999999994</v>
      </c>
      <c r="P11">
        <v>0.77407000000000015</v>
      </c>
      <c r="Q11">
        <v>0.77362000000000075</v>
      </c>
      <c r="R11">
        <v>0.77341000000000037</v>
      </c>
      <c r="S11">
        <v>0.49547000000000002</v>
      </c>
      <c r="T11">
        <v>0.81185000000000018</v>
      </c>
      <c r="U11">
        <v>0.82570999999999972</v>
      </c>
    </row>
    <row r="12" spans="1:21" x14ac:dyDescent="0.2">
      <c r="A12" s="60"/>
      <c r="B12" s="1" t="s">
        <v>24</v>
      </c>
      <c r="C12">
        <v>0.91887500000000033</v>
      </c>
      <c r="D12">
        <v>0.90529166666666683</v>
      </c>
      <c r="E12">
        <v>0.8689583333333335</v>
      </c>
      <c r="F12">
        <v>0.91887500000000033</v>
      </c>
      <c r="G12">
        <v>0.885541666666667</v>
      </c>
      <c r="H12">
        <v>4.4749999999999991E-2</v>
      </c>
      <c r="I12">
        <v>0.64308333333333345</v>
      </c>
      <c r="J12">
        <v>0.88649999999999995</v>
      </c>
      <c r="L12" s="60"/>
      <c r="M12" s="1" t="s">
        <v>24</v>
      </c>
      <c r="N12">
        <v>0.91287999999999991</v>
      </c>
      <c r="O12">
        <v>0.70192000000000032</v>
      </c>
      <c r="P12">
        <v>0.89671000000000034</v>
      </c>
      <c r="Q12">
        <v>0.91287999999999991</v>
      </c>
      <c r="R12">
        <v>0.90244000000000013</v>
      </c>
      <c r="S12">
        <v>0.26934999999999998</v>
      </c>
      <c r="T12">
        <v>0.73261999999999983</v>
      </c>
      <c r="U12">
        <v>0.9101400000000005</v>
      </c>
    </row>
    <row r="13" spans="1:21" x14ac:dyDescent="0.2">
      <c r="A13" s="60"/>
      <c r="B13" s="1" t="s">
        <v>25</v>
      </c>
      <c r="C13">
        <v>0.89068852459016457</v>
      </c>
      <c r="D13">
        <v>0.88547540983606565</v>
      </c>
      <c r="E13">
        <v>0.82273770491803244</v>
      </c>
      <c r="F13">
        <v>0.89068852459016457</v>
      </c>
      <c r="G13">
        <v>0.84888524590163983</v>
      </c>
      <c r="H13">
        <v>1.662295081967213E-2</v>
      </c>
      <c r="I13">
        <v>0.70601639344262268</v>
      </c>
      <c r="J13">
        <v>0.87350819672131153</v>
      </c>
      <c r="L13" s="60"/>
      <c r="M13" s="1" t="s">
        <v>25</v>
      </c>
      <c r="N13">
        <v>0.86741000000000024</v>
      </c>
      <c r="O13">
        <v>0.75191999999999992</v>
      </c>
      <c r="P13">
        <v>0.8442499999999995</v>
      </c>
      <c r="Q13">
        <v>0.86741000000000024</v>
      </c>
      <c r="R13">
        <v>0.85374999999999945</v>
      </c>
      <c r="S13">
        <v>0.14240999999999998</v>
      </c>
      <c r="T13">
        <v>0.67423</v>
      </c>
      <c r="U13">
        <v>0.86520999999999948</v>
      </c>
    </row>
    <row r="14" spans="1:21" x14ac:dyDescent="0.2">
      <c r="A14" s="60"/>
      <c r="B14" s="1" t="s">
        <v>26</v>
      </c>
      <c r="C14">
        <v>0.79059000000000024</v>
      </c>
      <c r="D14">
        <v>0.43911000000000011</v>
      </c>
      <c r="E14">
        <v>0.77762000000000031</v>
      </c>
      <c r="F14">
        <v>0.79059000000000024</v>
      </c>
      <c r="G14">
        <v>0.77319000000000004</v>
      </c>
      <c r="H14">
        <v>0.41673000000000016</v>
      </c>
      <c r="I14">
        <v>0.76829000000000036</v>
      </c>
      <c r="J14">
        <v>0.79906000000000033</v>
      </c>
      <c r="L14" s="60"/>
      <c r="M14" s="1" t="s">
        <v>26</v>
      </c>
      <c r="N14">
        <v>0.78445999999999982</v>
      </c>
      <c r="O14">
        <v>0.36738000000000004</v>
      </c>
      <c r="P14">
        <v>0.77803000000000022</v>
      </c>
      <c r="Q14">
        <v>0.78445999999999982</v>
      </c>
      <c r="R14">
        <v>0.78006000000000031</v>
      </c>
      <c r="S14">
        <v>0.43511999999999995</v>
      </c>
      <c r="T14">
        <v>0.79373000000000005</v>
      </c>
      <c r="U14">
        <v>0.82718999999999998</v>
      </c>
    </row>
    <row r="15" spans="1:21" x14ac:dyDescent="0.2">
      <c r="A15" s="60"/>
      <c r="B15" s="1" t="s">
        <v>27</v>
      </c>
      <c r="C15">
        <v>0.75691000000000019</v>
      </c>
      <c r="D15">
        <v>0.35332999999999998</v>
      </c>
      <c r="E15">
        <v>0.74929999999999974</v>
      </c>
      <c r="F15">
        <v>0.75691000000000019</v>
      </c>
      <c r="G15">
        <v>0.74865999999999988</v>
      </c>
      <c r="H15">
        <v>0.43169999999999975</v>
      </c>
      <c r="I15">
        <v>0.77031000000000049</v>
      </c>
      <c r="J15">
        <v>0.77749000000000024</v>
      </c>
      <c r="L15" s="60"/>
      <c r="M15" s="1" t="s">
        <v>27</v>
      </c>
      <c r="N15">
        <v>0.72812999999999983</v>
      </c>
      <c r="O15">
        <v>0.35832999999999998</v>
      </c>
      <c r="P15">
        <v>0.7234299999999998</v>
      </c>
      <c r="Q15">
        <v>0.72812999999999983</v>
      </c>
      <c r="R15">
        <v>0.72478000000000009</v>
      </c>
      <c r="S15">
        <v>0.37883999999999979</v>
      </c>
      <c r="T15">
        <v>0.75619000000000003</v>
      </c>
      <c r="U15">
        <v>0.77005000000000023</v>
      </c>
    </row>
    <row r="16" spans="1:21" x14ac:dyDescent="0.2">
      <c r="A16" s="60"/>
      <c r="B16" s="1" t="s">
        <v>28</v>
      </c>
      <c r="C16">
        <v>0.8677399999999994</v>
      </c>
      <c r="D16">
        <v>0.34026000000000001</v>
      </c>
      <c r="E16">
        <v>0.86841999999999975</v>
      </c>
      <c r="F16">
        <v>0.8677399999999994</v>
      </c>
      <c r="G16">
        <v>0.85705000000000009</v>
      </c>
      <c r="H16">
        <v>0.62354999999999994</v>
      </c>
      <c r="I16">
        <v>0.86039999999999983</v>
      </c>
      <c r="J16">
        <v>0.88554000000000044</v>
      </c>
      <c r="L16" s="60"/>
      <c r="M16" s="1" t="s">
        <v>28</v>
      </c>
      <c r="N16">
        <v>0.86513000000000007</v>
      </c>
      <c r="O16">
        <v>0.28957000000000011</v>
      </c>
      <c r="P16">
        <v>0.86098999999999959</v>
      </c>
      <c r="Q16">
        <v>0.86513000000000007</v>
      </c>
      <c r="R16">
        <v>0.85995999999999961</v>
      </c>
      <c r="S16">
        <v>0.62219999999999986</v>
      </c>
      <c r="T16">
        <v>0.86914999999999976</v>
      </c>
      <c r="U16">
        <v>0.89350000000000041</v>
      </c>
    </row>
    <row r="17" spans="1:21" x14ac:dyDescent="0.2">
      <c r="A17" s="60"/>
      <c r="B17" s="1" t="s">
        <v>29</v>
      </c>
      <c r="C17">
        <v>0.75144000000000022</v>
      </c>
      <c r="D17">
        <v>0.34723999999999999</v>
      </c>
      <c r="E17">
        <v>0.74459000000000009</v>
      </c>
      <c r="F17">
        <v>0.75144000000000022</v>
      </c>
      <c r="G17">
        <v>0.74512999999999996</v>
      </c>
      <c r="H17">
        <v>0.42508999999999991</v>
      </c>
      <c r="I17">
        <v>0.8056000000000002</v>
      </c>
      <c r="J17">
        <v>0.80978000000000028</v>
      </c>
      <c r="L17" s="60"/>
      <c r="M17" s="1" t="s">
        <v>29</v>
      </c>
      <c r="N17">
        <v>0.79016000000000064</v>
      </c>
      <c r="O17">
        <v>0.28121999999999997</v>
      </c>
      <c r="P17">
        <v>0.78718999999999983</v>
      </c>
      <c r="Q17">
        <v>0.79016000000000064</v>
      </c>
      <c r="R17">
        <v>0.78752000000000055</v>
      </c>
      <c r="S17">
        <v>0.52243000000000039</v>
      </c>
      <c r="T17">
        <v>0.84297999999999984</v>
      </c>
      <c r="U17">
        <v>0.84819999999999984</v>
      </c>
    </row>
    <row r="18" spans="1:21" x14ac:dyDescent="0.2">
      <c r="A18" s="60"/>
      <c r="B18" s="1" t="s">
        <v>30</v>
      </c>
      <c r="C18">
        <v>0.77122000000000002</v>
      </c>
      <c r="D18">
        <v>0.31648000000000009</v>
      </c>
      <c r="E18">
        <v>0.76603000000000021</v>
      </c>
      <c r="F18">
        <v>0.77122000000000002</v>
      </c>
      <c r="G18">
        <v>0.76608000000000021</v>
      </c>
      <c r="H18">
        <v>0.47609999999999991</v>
      </c>
      <c r="I18">
        <v>0.82853999999999994</v>
      </c>
      <c r="J18">
        <v>0.82805999999999957</v>
      </c>
      <c r="L18" s="60"/>
      <c r="M18" s="1" t="s">
        <v>30</v>
      </c>
      <c r="N18">
        <v>0.77849999999999997</v>
      </c>
      <c r="O18">
        <v>0.28523000000000004</v>
      </c>
      <c r="P18">
        <v>0.77603000000000033</v>
      </c>
      <c r="Q18">
        <v>0.77849999999999997</v>
      </c>
      <c r="R18">
        <v>0.77666000000000102</v>
      </c>
      <c r="S18">
        <v>0.50155999999999989</v>
      </c>
      <c r="T18">
        <v>0.83823999999999999</v>
      </c>
      <c r="U18">
        <v>0.83838999999999952</v>
      </c>
    </row>
    <row r="19" spans="1:21" x14ac:dyDescent="0.2">
      <c r="A19" s="60"/>
      <c r="B19" s="1" t="s">
        <v>31</v>
      </c>
      <c r="C19">
        <v>0.84863999999999973</v>
      </c>
      <c r="D19">
        <v>0.67645999999999984</v>
      </c>
      <c r="E19">
        <v>0.81608000000000036</v>
      </c>
      <c r="F19">
        <v>0.84863999999999973</v>
      </c>
      <c r="G19">
        <v>0.82072999999999974</v>
      </c>
      <c r="H19">
        <v>0.25486999999999993</v>
      </c>
      <c r="I19">
        <v>0.80273000000000039</v>
      </c>
      <c r="J19">
        <v>0.86746999999999985</v>
      </c>
      <c r="L19" s="60"/>
      <c r="M19" s="1" t="s">
        <v>31</v>
      </c>
      <c r="N19">
        <v>0.83725999999999989</v>
      </c>
      <c r="O19">
        <v>0.60400999999999994</v>
      </c>
      <c r="P19">
        <v>0.81551999999999991</v>
      </c>
      <c r="Q19">
        <v>0.83725999999999989</v>
      </c>
      <c r="R19">
        <v>0.82326999999999972</v>
      </c>
      <c r="S19">
        <v>0.27721999999999986</v>
      </c>
      <c r="T19">
        <v>0.77446000000000059</v>
      </c>
      <c r="U19">
        <v>0.85616000000000003</v>
      </c>
    </row>
    <row r="20" spans="1:21" x14ac:dyDescent="0.2">
      <c r="A20" s="60"/>
      <c r="B20" s="1" t="s">
        <v>32</v>
      </c>
      <c r="C20">
        <v>0.74887999999999988</v>
      </c>
      <c r="D20">
        <v>0.25036999999999998</v>
      </c>
      <c r="E20">
        <v>0.7496999999999997</v>
      </c>
      <c r="F20">
        <v>0.74887999999999988</v>
      </c>
      <c r="G20">
        <v>0.74903999999999982</v>
      </c>
      <c r="H20">
        <v>0.49831000000000003</v>
      </c>
      <c r="I20">
        <v>0.82345999999999986</v>
      </c>
      <c r="J20">
        <v>0.81728999999999974</v>
      </c>
      <c r="L20" s="60"/>
      <c r="M20" s="1" t="s">
        <v>32</v>
      </c>
      <c r="N20">
        <v>0.74112999999999962</v>
      </c>
      <c r="O20">
        <v>0.25859999999999994</v>
      </c>
      <c r="P20">
        <v>0.74161999999999995</v>
      </c>
      <c r="Q20">
        <v>0.74112999999999962</v>
      </c>
      <c r="R20">
        <v>0.74131999999999987</v>
      </c>
      <c r="S20">
        <v>0.48240999999999995</v>
      </c>
      <c r="T20">
        <v>0.81437000000000026</v>
      </c>
      <c r="U20">
        <v>0.80100000000000049</v>
      </c>
    </row>
    <row r="21" spans="1:21" x14ac:dyDescent="0.2">
      <c r="A21" s="60"/>
      <c r="B21" s="1" t="s">
        <v>33</v>
      </c>
      <c r="C21">
        <v>0.77257000000000009</v>
      </c>
      <c r="D21">
        <v>0.23197000000000009</v>
      </c>
      <c r="E21">
        <v>0.77237</v>
      </c>
      <c r="F21">
        <v>0.77257000000000009</v>
      </c>
      <c r="G21">
        <v>0.77222999999999997</v>
      </c>
      <c r="H21">
        <v>0.54203999999999997</v>
      </c>
      <c r="I21">
        <v>0.8603499999999995</v>
      </c>
      <c r="J21">
        <v>0.85769000000000006</v>
      </c>
      <c r="L21" s="60"/>
      <c r="M21" s="1" t="s">
        <v>33</v>
      </c>
      <c r="N21">
        <v>0.75739000000000034</v>
      </c>
      <c r="O21">
        <v>0.24626000000000003</v>
      </c>
      <c r="P21">
        <v>0.75733000000000028</v>
      </c>
      <c r="Q21">
        <v>0.75739000000000034</v>
      </c>
      <c r="R21">
        <v>0.75721000000000016</v>
      </c>
      <c r="S21">
        <v>0.51198999999999995</v>
      </c>
      <c r="T21">
        <v>0.82209999999999961</v>
      </c>
      <c r="U21">
        <v>0.81294000000000044</v>
      </c>
    </row>
    <row r="22" spans="1:21" x14ac:dyDescent="0.2">
      <c r="A22" s="60"/>
      <c r="B22" s="1" t="s">
        <v>34</v>
      </c>
      <c r="C22">
        <v>0.99287999999999943</v>
      </c>
      <c r="D22">
        <v>0.53804000000000007</v>
      </c>
      <c r="E22">
        <v>0.99309999999999976</v>
      </c>
      <c r="F22">
        <v>0.99287999999999943</v>
      </c>
      <c r="G22">
        <v>0.99215999999999982</v>
      </c>
      <c r="H22">
        <v>0.66243999999999958</v>
      </c>
      <c r="I22">
        <v>0.86635000000000018</v>
      </c>
      <c r="J22">
        <v>0.99189000000000005</v>
      </c>
      <c r="L22" s="60"/>
      <c r="M22" s="1" t="s">
        <v>34</v>
      </c>
      <c r="N22">
        <v>0.99230999999999991</v>
      </c>
      <c r="O22">
        <v>0.4481</v>
      </c>
      <c r="P22">
        <v>0.99188999999999938</v>
      </c>
      <c r="Q22">
        <v>0.99230999999999991</v>
      </c>
      <c r="R22">
        <v>0.99230999999999991</v>
      </c>
      <c r="S22">
        <v>0.65372000000000019</v>
      </c>
      <c r="T22">
        <v>0.78958000000000017</v>
      </c>
      <c r="U22">
        <v>0.98980000000000001</v>
      </c>
    </row>
    <row r="23" spans="1:21" x14ac:dyDescent="0.2">
      <c r="A23" s="60"/>
      <c r="B23" s="1" t="s">
        <v>35</v>
      </c>
      <c r="C23">
        <v>0.6759799999999998</v>
      </c>
      <c r="D23">
        <v>0.33187</v>
      </c>
      <c r="E23">
        <v>0.67611000000000043</v>
      </c>
      <c r="F23">
        <v>0.6759799999999998</v>
      </c>
      <c r="G23">
        <v>0.6744</v>
      </c>
      <c r="H23">
        <v>0.34783000000000003</v>
      </c>
      <c r="I23">
        <v>0.72612999999999961</v>
      </c>
      <c r="J23">
        <v>0.71065000000000023</v>
      </c>
      <c r="L23" s="60"/>
      <c r="M23" s="1" t="s">
        <v>35</v>
      </c>
      <c r="N23">
        <v>0.64966000000000013</v>
      </c>
      <c r="O23">
        <v>0.35418000000000005</v>
      </c>
      <c r="P23">
        <v>0.64961000000000002</v>
      </c>
      <c r="Q23">
        <v>0.64966000000000013</v>
      </c>
      <c r="R23">
        <v>0.64924000000000037</v>
      </c>
      <c r="S23">
        <v>0.29619999999999991</v>
      </c>
      <c r="T23">
        <v>0.6895100000000004</v>
      </c>
      <c r="U23">
        <v>0.67510000000000003</v>
      </c>
    </row>
    <row r="24" spans="1:21" x14ac:dyDescent="0.2">
      <c r="A24" s="60"/>
      <c r="B24" s="1" t="s">
        <v>36</v>
      </c>
      <c r="C24">
        <v>0.66333000000000009</v>
      </c>
      <c r="D24">
        <v>0.37940000000000024</v>
      </c>
      <c r="E24">
        <v>0.65844000000000014</v>
      </c>
      <c r="F24">
        <v>0.66333000000000009</v>
      </c>
      <c r="G24">
        <v>0.6577900000000001</v>
      </c>
      <c r="H24">
        <v>0.2933599999999999</v>
      </c>
      <c r="I24">
        <v>0.71736000000000022</v>
      </c>
      <c r="J24">
        <v>0.71910999999999969</v>
      </c>
      <c r="L24" s="60"/>
      <c r="M24" s="1" t="s">
        <v>36</v>
      </c>
      <c r="N24">
        <v>0.65311000000000008</v>
      </c>
      <c r="O24">
        <v>0.37362000000000001</v>
      </c>
      <c r="P24">
        <v>0.65158000000000016</v>
      </c>
      <c r="Q24">
        <v>0.65311000000000008</v>
      </c>
      <c r="R24">
        <v>0.65178000000000003</v>
      </c>
      <c r="S24">
        <v>0.28175000000000011</v>
      </c>
      <c r="T24">
        <v>0.69910000000000005</v>
      </c>
      <c r="U24">
        <v>0.70184999999999986</v>
      </c>
    </row>
    <row r="25" spans="1:21" x14ac:dyDescent="0.2">
      <c r="A25" s="60"/>
      <c r="B25" s="1" t="s">
        <v>37</v>
      </c>
      <c r="C25">
        <v>0.73499999999999999</v>
      </c>
      <c r="D25">
        <v>0.314</v>
      </c>
      <c r="E25">
        <v>0.73099999999999998</v>
      </c>
      <c r="F25">
        <v>0.73499999999999999</v>
      </c>
      <c r="G25">
        <v>0.73</v>
      </c>
      <c r="H25">
        <v>0.437</v>
      </c>
      <c r="I25">
        <v>0.77200000000000002</v>
      </c>
      <c r="J25">
        <v>0.76800000000000002</v>
      </c>
      <c r="L25" s="60"/>
      <c r="M25" s="1" t="s">
        <v>37</v>
      </c>
      <c r="N25">
        <v>0.71982999999999908</v>
      </c>
      <c r="O25">
        <v>0.31298000000000009</v>
      </c>
      <c r="P25">
        <v>0.71768999999999961</v>
      </c>
      <c r="Q25">
        <v>0.71982999999999908</v>
      </c>
      <c r="R25">
        <v>0.71802999999999984</v>
      </c>
      <c r="S25">
        <v>0.4115999999999998</v>
      </c>
      <c r="T25">
        <v>0.77351000000000003</v>
      </c>
      <c r="U25">
        <v>0.76772000000000029</v>
      </c>
    </row>
    <row r="26" spans="1:21" x14ac:dyDescent="0.2">
      <c r="A26" s="60"/>
      <c r="B26" s="1" t="s">
        <v>38</v>
      </c>
      <c r="C26">
        <v>0.85276999999999958</v>
      </c>
      <c r="D26">
        <v>0.66051000000000026</v>
      </c>
      <c r="E26">
        <v>0.82808999999999944</v>
      </c>
      <c r="F26">
        <v>0.85276999999999958</v>
      </c>
      <c r="G26">
        <v>0.82121</v>
      </c>
      <c r="H26">
        <v>0.3077999999999998</v>
      </c>
      <c r="I26">
        <v>0.84667999999999966</v>
      </c>
      <c r="J26">
        <v>0.89338000000000051</v>
      </c>
      <c r="L26" s="60"/>
      <c r="M26" s="1" t="s">
        <v>38</v>
      </c>
      <c r="N26">
        <v>0.8577300000000001</v>
      </c>
      <c r="O26">
        <v>0.48416000000000003</v>
      </c>
      <c r="P26">
        <v>0.84530999999999967</v>
      </c>
      <c r="Q26">
        <v>0.8577300000000001</v>
      </c>
      <c r="R26">
        <v>0.84920999999999924</v>
      </c>
      <c r="S26">
        <v>0.42169000000000006</v>
      </c>
      <c r="T26">
        <v>0.85055999999999954</v>
      </c>
      <c r="U26">
        <v>0.89568000000000059</v>
      </c>
    </row>
    <row r="27" spans="1:21" x14ac:dyDescent="0.2">
      <c r="A27" s="60"/>
      <c r="B27" s="1" t="s">
        <v>39</v>
      </c>
      <c r="C27">
        <v>0.87137999999999982</v>
      </c>
      <c r="D27">
        <v>0.58516000000000012</v>
      </c>
      <c r="E27">
        <v>0.85379999999999967</v>
      </c>
      <c r="F27">
        <v>0.87137999999999982</v>
      </c>
      <c r="G27">
        <v>0.85124999999999973</v>
      </c>
      <c r="H27">
        <v>0.39779000000000025</v>
      </c>
      <c r="I27">
        <v>0.84297999999999973</v>
      </c>
      <c r="J27">
        <v>0.90122000000000024</v>
      </c>
      <c r="L27" s="60"/>
      <c r="M27" s="1" t="s">
        <v>39</v>
      </c>
      <c r="N27">
        <v>0.86404999999999976</v>
      </c>
      <c r="O27">
        <v>0.47922999999999993</v>
      </c>
      <c r="P27">
        <v>0.85319999999999963</v>
      </c>
      <c r="Q27">
        <v>0.86404999999999976</v>
      </c>
      <c r="R27">
        <v>0.85697999999999963</v>
      </c>
      <c r="S27">
        <v>0.42683000000000004</v>
      </c>
      <c r="T27">
        <v>0.81660999999999972</v>
      </c>
      <c r="U27">
        <v>0.88677000000000039</v>
      </c>
    </row>
    <row r="28" spans="1:21" x14ac:dyDescent="0.2">
      <c r="A28" s="60"/>
      <c r="B28" s="1" t="s">
        <v>40</v>
      </c>
      <c r="C28">
        <v>0.83296999999999966</v>
      </c>
      <c r="D28">
        <v>0.31647000000000003</v>
      </c>
      <c r="E28">
        <v>0.82684000000000024</v>
      </c>
      <c r="F28">
        <v>0.83296999999999966</v>
      </c>
      <c r="G28">
        <v>0.82640999999999953</v>
      </c>
      <c r="H28">
        <v>0.55871999999999988</v>
      </c>
      <c r="I28">
        <v>0.89845000000000041</v>
      </c>
      <c r="J28">
        <v>0.91272000000000009</v>
      </c>
      <c r="L28" s="60"/>
      <c r="M28" s="1" t="s">
        <v>40</v>
      </c>
      <c r="N28">
        <v>0.84436999999999951</v>
      </c>
      <c r="O28">
        <v>0.25903000000000004</v>
      </c>
      <c r="P28">
        <v>0.84136999999999962</v>
      </c>
      <c r="Q28">
        <v>0.84436999999999951</v>
      </c>
      <c r="R28">
        <v>0.84235000000000038</v>
      </c>
      <c r="S28">
        <v>0.60089999999999999</v>
      </c>
      <c r="T28">
        <v>0.89501999999999982</v>
      </c>
      <c r="U28">
        <v>0.90656000000000003</v>
      </c>
    </row>
    <row r="29" spans="1:21" x14ac:dyDescent="0.2">
      <c r="C29">
        <f t="shared" ref="C29:J29" si="0">AVERAGE(C2:C28)</f>
        <v>0.81870435906904915</v>
      </c>
      <c r="D29">
        <f t="shared" si="0"/>
        <v>0.45733048869736492</v>
      </c>
      <c r="E29">
        <f t="shared" si="0"/>
        <v>0.80577154211470248</v>
      </c>
      <c r="F29">
        <f t="shared" si="0"/>
        <v>0.81870435906904915</v>
      </c>
      <c r="G29">
        <f t="shared" si="0"/>
        <v>0.80685773450963771</v>
      </c>
      <c r="H29">
        <f t="shared" si="0"/>
        <v>0.40816386430003909</v>
      </c>
      <c r="I29">
        <f t="shared" si="0"/>
        <v>0.8019084565579464</v>
      </c>
      <c r="J29">
        <f t="shared" si="0"/>
        <v>0.84973620813039763</v>
      </c>
      <c r="N29">
        <f t="shared" ref="N29:U29" si="1">AVERAGE(N2:N28)</f>
        <v>0.80679444444444437</v>
      </c>
      <c r="O29">
        <f t="shared" si="1"/>
        <v>0.41151777777777765</v>
      </c>
      <c r="P29">
        <f t="shared" si="1"/>
        <v>0.80007814814814815</v>
      </c>
      <c r="Q29">
        <f t="shared" si="1"/>
        <v>0.80679444444444437</v>
      </c>
      <c r="R29">
        <f t="shared" si="1"/>
        <v>0.80227444444444429</v>
      </c>
      <c r="S29">
        <f t="shared" si="1"/>
        <v>0.4199559259259259</v>
      </c>
      <c r="T29">
        <f t="shared" si="1"/>
        <v>0.79091814814814831</v>
      </c>
      <c r="U29">
        <f t="shared" si="1"/>
        <v>0.84440888888888899</v>
      </c>
    </row>
    <row r="30" spans="1:21" x14ac:dyDescent="0.2"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7</v>
      </c>
      <c r="N30" t="s">
        <v>0</v>
      </c>
      <c r="O30" t="s">
        <v>1</v>
      </c>
      <c r="P30" t="s">
        <v>2</v>
      </c>
      <c r="Q30" t="s">
        <v>3</v>
      </c>
      <c r="R30" t="s">
        <v>4</v>
      </c>
      <c r="S30" t="s">
        <v>5</v>
      </c>
      <c r="T30" t="s">
        <v>6</v>
      </c>
      <c r="U30" t="s">
        <v>7</v>
      </c>
    </row>
    <row r="31" spans="1:21" x14ac:dyDescent="0.2">
      <c r="A31" s="60" t="s">
        <v>11</v>
      </c>
      <c r="B31" s="1" t="s">
        <v>8</v>
      </c>
      <c r="C31">
        <v>0.81331999999999882</v>
      </c>
      <c r="D31">
        <v>0.31651999999999997</v>
      </c>
      <c r="E31">
        <v>0.80971000000000037</v>
      </c>
      <c r="F31">
        <v>0.81331999999999882</v>
      </c>
      <c r="G31">
        <v>0.81120000000000014</v>
      </c>
      <c r="H31">
        <v>0.50753999999999944</v>
      </c>
      <c r="I31">
        <v>0.85259999999999947</v>
      </c>
      <c r="J31">
        <v>0.86086999999999947</v>
      </c>
      <c r="L31" s="60" t="s">
        <v>12</v>
      </c>
      <c r="M31" s="1" t="s">
        <v>8</v>
      </c>
      <c r="N31">
        <v>0.74739</v>
      </c>
      <c r="O31">
        <v>0.68444999999999978</v>
      </c>
      <c r="P31">
        <v>0.72534999999999972</v>
      </c>
      <c r="Q31">
        <v>0.74739</v>
      </c>
      <c r="R31">
        <v>0.6650100000000001</v>
      </c>
      <c r="S31">
        <v>0.15903</v>
      </c>
      <c r="T31">
        <v>0.83866000000000018</v>
      </c>
      <c r="U31">
        <v>0.84792999999999952</v>
      </c>
    </row>
    <row r="32" spans="1:21" x14ac:dyDescent="0.2">
      <c r="A32" s="60"/>
      <c r="B32" s="1" t="s">
        <v>15</v>
      </c>
      <c r="C32">
        <v>0.84172999999999931</v>
      </c>
      <c r="D32">
        <v>0.39657000000000003</v>
      </c>
      <c r="E32">
        <v>0.83138000000000001</v>
      </c>
      <c r="F32">
        <v>0.84172999999999931</v>
      </c>
      <c r="G32">
        <v>0.8321299999999997</v>
      </c>
      <c r="H32">
        <v>0.50320999999999994</v>
      </c>
      <c r="I32">
        <v>0.84692999999999952</v>
      </c>
      <c r="J32">
        <v>0.87368000000000012</v>
      </c>
      <c r="L32" s="60"/>
      <c r="M32" s="1" t="s">
        <v>15</v>
      </c>
      <c r="N32">
        <v>0.7950400000000003</v>
      </c>
      <c r="O32">
        <v>0.69191000000000036</v>
      </c>
      <c r="P32">
        <v>0.79205000000000014</v>
      </c>
      <c r="Q32">
        <v>0.7950400000000003</v>
      </c>
      <c r="R32">
        <v>0.72954999999999959</v>
      </c>
      <c r="S32">
        <v>0.24295999999999995</v>
      </c>
      <c r="T32">
        <v>0.83339000000000008</v>
      </c>
      <c r="U32">
        <v>0.86786999999999981</v>
      </c>
    </row>
    <row r="33" spans="1:21" x14ac:dyDescent="0.2">
      <c r="A33" s="60"/>
      <c r="B33" s="1" t="s">
        <v>16</v>
      </c>
      <c r="C33">
        <v>0.88527999999999951</v>
      </c>
      <c r="D33">
        <v>0.57727000000000017</v>
      </c>
      <c r="E33">
        <v>0.86823999999999979</v>
      </c>
      <c r="F33">
        <v>0.88527999999999951</v>
      </c>
      <c r="G33">
        <v>0.87072999999999989</v>
      </c>
      <c r="H33">
        <v>0.39919000000000004</v>
      </c>
      <c r="I33">
        <v>0.83562999999999943</v>
      </c>
      <c r="J33">
        <v>0.90506000000000075</v>
      </c>
      <c r="L33" s="60"/>
      <c r="M33" s="1" t="s">
        <v>16</v>
      </c>
      <c r="N33">
        <v>0.87124999999999997</v>
      </c>
      <c r="O33">
        <v>0.85337499999999999</v>
      </c>
      <c r="P33">
        <v>0.87137500000000001</v>
      </c>
      <c r="Q33">
        <v>0.87124999999999997</v>
      </c>
      <c r="R33">
        <v>0.81399999999999983</v>
      </c>
      <c r="S33">
        <v>0.11562500000000001</v>
      </c>
      <c r="T33">
        <v>0.8218749999999998</v>
      </c>
      <c r="U33">
        <v>0.89449999999999996</v>
      </c>
    </row>
    <row r="34" spans="1:21" x14ac:dyDescent="0.2">
      <c r="A34" s="60"/>
      <c r="B34" s="1" t="s">
        <v>17</v>
      </c>
      <c r="C34">
        <v>0.97931999999999964</v>
      </c>
      <c r="D34">
        <v>0.71099999999999897</v>
      </c>
      <c r="E34">
        <v>0.97456999999999894</v>
      </c>
      <c r="F34">
        <v>0.97931999999999964</v>
      </c>
      <c r="G34">
        <v>0.97539999999999949</v>
      </c>
      <c r="H34">
        <v>0.3870600000000004</v>
      </c>
      <c r="I34">
        <v>0.86692000000000025</v>
      </c>
      <c r="J34">
        <v>0.98180999999999952</v>
      </c>
      <c r="L34" s="60"/>
      <c r="M34" s="4" t="s">
        <v>17</v>
      </c>
      <c r="N34" s="5">
        <v>0.97669999999999979</v>
      </c>
      <c r="O34" s="5">
        <v>0.94685000000000019</v>
      </c>
      <c r="P34" s="5">
        <v>0.96254999999999968</v>
      </c>
      <c r="Q34" s="5">
        <v>0.97669999999999979</v>
      </c>
      <c r="R34" s="5">
        <v>0.96739999999999993</v>
      </c>
      <c r="S34" s="5">
        <v>8.3450000000000024E-2</v>
      </c>
      <c r="T34" s="5">
        <v>0.63990000000000014</v>
      </c>
      <c r="U34" s="5">
        <v>0.96555000000000013</v>
      </c>
    </row>
    <row r="35" spans="1:21" x14ac:dyDescent="0.2">
      <c r="A35" s="60"/>
      <c r="B35" s="1" t="s">
        <v>19</v>
      </c>
      <c r="C35">
        <v>0.74212999999999962</v>
      </c>
      <c r="D35">
        <v>0.28301999999999988</v>
      </c>
      <c r="E35">
        <v>0.74104000000000014</v>
      </c>
      <c r="F35">
        <v>0.74212999999999962</v>
      </c>
      <c r="G35">
        <v>0.74114999999999998</v>
      </c>
      <c r="H35">
        <v>0.46227999999999997</v>
      </c>
      <c r="I35">
        <v>0.80906000000000022</v>
      </c>
      <c r="J35">
        <v>0.80174000000000012</v>
      </c>
      <c r="L35" s="60"/>
      <c r="M35" s="1" t="s">
        <v>19</v>
      </c>
      <c r="N35">
        <v>0.61675999999999964</v>
      </c>
      <c r="O35">
        <v>0.28623000000000004</v>
      </c>
      <c r="P35">
        <v>0.73448999999999998</v>
      </c>
      <c r="Q35">
        <v>0.61675999999999964</v>
      </c>
      <c r="R35">
        <v>0.60067999999999988</v>
      </c>
      <c r="S35">
        <v>0.36302000000000006</v>
      </c>
      <c r="T35">
        <v>0.77594000000000041</v>
      </c>
      <c r="U35">
        <v>0.77020000000000044</v>
      </c>
    </row>
    <row r="36" spans="1:21" x14ac:dyDescent="0.2">
      <c r="A36" s="60"/>
      <c r="B36" s="1" t="s">
        <v>20</v>
      </c>
      <c r="C36">
        <v>0.88355000000000061</v>
      </c>
      <c r="D36">
        <v>0.7826499999999994</v>
      </c>
      <c r="E36">
        <v>0.84944999999999904</v>
      </c>
      <c r="F36">
        <v>0.88355000000000061</v>
      </c>
      <c r="G36">
        <v>0.8488</v>
      </c>
      <c r="H36">
        <v>0.20365000000000003</v>
      </c>
      <c r="I36">
        <v>0.79241000000000017</v>
      </c>
      <c r="J36">
        <v>0.88918000000000019</v>
      </c>
      <c r="L36" s="60"/>
      <c r="M36" s="4" t="s">
        <v>20</v>
      </c>
      <c r="N36" s="5">
        <v>0.87901020408163344</v>
      </c>
      <c r="O36" s="5">
        <v>0.8563469387755096</v>
      </c>
      <c r="P36" s="5">
        <v>0.81806122448979612</v>
      </c>
      <c r="Q36" s="5">
        <v>0.87901020408163344</v>
      </c>
      <c r="R36" s="5">
        <v>0.83154081632653065</v>
      </c>
      <c r="S36" s="5">
        <v>6.7224489795918357E-2</v>
      </c>
      <c r="T36" s="5">
        <v>0.64976530612244909</v>
      </c>
      <c r="U36" s="5">
        <v>0.84021428571428503</v>
      </c>
    </row>
    <row r="37" spans="1:21" x14ac:dyDescent="0.2">
      <c r="A37" s="60"/>
      <c r="B37" s="1" t="s">
        <v>18</v>
      </c>
      <c r="C37">
        <v>0.83482999999999963</v>
      </c>
      <c r="D37">
        <v>0.19670000000000004</v>
      </c>
      <c r="E37">
        <v>0.83463999999999938</v>
      </c>
      <c r="F37">
        <v>0.83482999999999963</v>
      </c>
      <c r="G37">
        <v>0.83462999999999909</v>
      </c>
      <c r="H37">
        <v>0.63915</v>
      </c>
      <c r="I37">
        <v>0.91190000000000015</v>
      </c>
      <c r="J37">
        <v>0.90832999999999986</v>
      </c>
      <c r="L37" s="60"/>
      <c r="M37" s="1" t="s">
        <v>18</v>
      </c>
      <c r="N37">
        <v>0.76400000000000001</v>
      </c>
      <c r="O37">
        <v>0.16300000000000001</v>
      </c>
      <c r="P37">
        <v>0.82499999999999996</v>
      </c>
      <c r="Q37">
        <v>0.76400000000000001</v>
      </c>
      <c r="R37">
        <v>0.76800000000000002</v>
      </c>
      <c r="S37">
        <v>0.57699999999999996</v>
      </c>
      <c r="T37">
        <v>0.88300000000000001</v>
      </c>
      <c r="U37">
        <v>0.88200000000000001</v>
      </c>
    </row>
    <row r="38" spans="1:21" x14ac:dyDescent="0.2">
      <c r="A38" s="60"/>
      <c r="B38" s="1" t="s">
        <v>21</v>
      </c>
      <c r="C38">
        <v>0.80100999999999989</v>
      </c>
      <c r="D38">
        <v>0.23151999999999998</v>
      </c>
      <c r="E38">
        <v>0.80086999999999986</v>
      </c>
      <c r="F38">
        <v>0.80100999999999989</v>
      </c>
      <c r="G38">
        <v>0.80094999999999972</v>
      </c>
      <c r="H38">
        <v>0.57013000000000003</v>
      </c>
      <c r="I38">
        <v>0.88136999999999999</v>
      </c>
      <c r="J38">
        <v>0.88168999999999997</v>
      </c>
      <c r="L38" s="60"/>
      <c r="M38" s="1" t="s">
        <v>21</v>
      </c>
      <c r="N38">
        <v>0.74955000000000016</v>
      </c>
      <c r="O38">
        <v>0.18612999999999996</v>
      </c>
      <c r="P38">
        <v>0.80574000000000046</v>
      </c>
      <c r="Q38">
        <v>0.74955000000000016</v>
      </c>
      <c r="R38">
        <v>0.75376999999999994</v>
      </c>
      <c r="S38">
        <v>0.5442899999999995</v>
      </c>
      <c r="T38">
        <v>0.86883999999999939</v>
      </c>
      <c r="U38">
        <v>0.8713700000000002</v>
      </c>
    </row>
    <row r="39" spans="1:21" x14ac:dyDescent="0.2">
      <c r="A39" s="60"/>
      <c r="B39" s="1" t="s">
        <v>22</v>
      </c>
      <c r="C39">
        <v>0.83327999999999991</v>
      </c>
      <c r="D39">
        <v>0.30844999999999995</v>
      </c>
      <c r="E39">
        <v>0.82885000000000053</v>
      </c>
      <c r="F39">
        <v>0.83327999999999991</v>
      </c>
      <c r="G39">
        <v>0.8303299999999999</v>
      </c>
      <c r="H39">
        <v>0.5442399999999995</v>
      </c>
      <c r="I39">
        <v>0.85799999999999998</v>
      </c>
      <c r="J39">
        <v>0.87379000000000007</v>
      </c>
      <c r="L39" s="60"/>
      <c r="M39" s="1" t="s">
        <v>22</v>
      </c>
      <c r="N39">
        <v>0.77850000000000008</v>
      </c>
      <c r="O39">
        <v>0.63123999999999969</v>
      </c>
      <c r="P39">
        <v>0.78157999999999983</v>
      </c>
      <c r="Q39">
        <v>0.77850000000000008</v>
      </c>
      <c r="R39">
        <v>0.71715999999999935</v>
      </c>
      <c r="S39">
        <v>0.28730000000000017</v>
      </c>
      <c r="T39">
        <v>0.86897999999999964</v>
      </c>
      <c r="U39">
        <v>0.88134000000000023</v>
      </c>
    </row>
    <row r="40" spans="1:21" x14ac:dyDescent="0.2">
      <c r="A40" s="60"/>
      <c r="B40" s="1" t="s">
        <v>23</v>
      </c>
      <c r="C40">
        <v>0.80394000000000043</v>
      </c>
      <c r="D40">
        <v>0.27451999999999993</v>
      </c>
      <c r="E40">
        <v>0.80020999999999998</v>
      </c>
      <c r="F40">
        <v>0.80394000000000043</v>
      </c>
      <c r="G40">
        <v>0.80010000000000003</v>
      </c>
      <c r="H40">
        <v>0.55125999999999986</v>
      </c>
      <c r="I40">
        <v>0.83089999999999942</v>
      </c>
      <c r="J40">
        <v>0.84883999999999982</v>
      </c>
      <c r="L40" s="60"/>
      <c r="M40" s="1" t="s">
        <v>23</v>
      </c>
      <c r="N40">
        <v>0.79569000000000101</v>
      </c>
      <c r="O40">
        <v>0.38763999999999982</v>
      </c>
      <c r="P40">
        <v>0.83174999999999943</v>
      </c>
      <c r="Q40">
        <v>0.79569000000000101</v>
      </c>
      <c r="R40">
        <v>0.7687400000000002</v>
      </c>
      <c r="S40">
        <v>0.54328000000000021</v>
      </c>
      <c r="T40">
        <v>0.80293000000000025</v>
      </c>
      <c r="U40">
        <v>0.82333999999999974</v>
      </c>
    </row>
    <row r="41" spans="1:21" x14ac:dyDescent="0.2">
      <c r="A41" s="60"/>
      <c r="B41" s="1" t="s">
        <v>24</v>
      </c>
      <c r="C41">
        <v>0.92580000000000084</v>
      </c>
      <c r="D41">
        <v>0.81648000000000098</v>
      </c>
      <c r="E41">
        <v>0.9079799999999999</v>
      </c>
      <c r="F41">
        <v>0.92580000000000084</v>
      </c>
      <c r="G41">
        <v>0.90110000000000112</v>
      </c>
      <c r="H41">
        <v>0.24932000000000007</v>
      </c>
      <c r="I41">
        <v>0.67641999999999991</v>
      </c>
      <c r="J41">
        <v>0.89975000000000083</v>
      </c>
      <c r="L41" s="60"/>
      <c r="M41" s="1" t="s">
        <v>24</v>
      </c>
      <c r="N41">
        <v>0.87816000000000016</v>
      </c>
      <c r="O41">
        <v>0.67106000000000054</v>
      </c>
      <c r="P41">
        <v>0.88474000000000019</v>
      </c>
      <c r="Q41">
        <v>0.87816000000000016</v>
      </c>
      <c r="R41">
        <v>0.88115000000000021</v>
      </c>
      <c r="S41">
        <v>0.1980400000000001</v>
      </c>
      <c r="T41">
        <v>0.67222000000000004</v>
      </c>
      <c r="U41">
        <v>0.89333000000000073</v>
      </c>
    </row>
    <row r="42" spans="1:21" x14ac:dyDescent="0.2">
      <c r="A42" s="60"/>
      <c r="B42" s="1" t="s">
        <v>25</v>
      </c>
      <c r="C42">
        <v>0.88269000000000031</v>
      </c>
      <c r="D42">
        <v>0.84995999999999972</v>
      </c>
      <c r="E42">
        <v>0.83019999999999949</v>
      </c>
      <c r="F42">
        <v>0.88269000000000031</v>
      </c>
      <c r="G42">
        <v>0.85062000000000015</v>
      </c>
      <c r="H42">
        <v>5.8070000000000038E-2</v>
      </c>
      <c r="I42">
        <v>0.74564999999999981</v>
      </c>
      <c r="J42">
        <v>0.8825500000000005</v>
      </c>
      <c r="L42" s="60"/>
      <c r="M42" s="4" t="s">
        <v>25</v>
      </c>
      <c r="N42" s="5">
        <v>0.88941666666666697</v>
      </c>
      <c r="O42" s="5">
        <v>0.89583333333333359</v>
      </c>
      <c r="P42" s="5">
        <v>0.80864583333333329</v>
      </c>
      <c r="Q42" s="5">
        <v>0.88941666666666697</v>
      </c>
      <c r="R42" s="5">
        <v>0.84620833333333412</v>
      </c>
      <c r="S42" s="5">
        <v>-2.164583333333334E-2</v>
      </c>
      <c r="T42" s="5">
        <v>0.66341666666666665</v>
      </c>
      <c r="U42" s="5">
        <v>0.85839583333333336</v>
      </c>
    </row>
    <row r="43" spans="1:21" x14ac:dyDescent="0.2">
      <c r="A43" s="60"/>
      <c r="B43" s="1" t="s">
        <v>26</v>
      </c>
      <c r="C43">
        <v>0.78476999999999975</v>
      </c>
      <c r="D43">
        <v>0.43842000000000003</v>
      </c>
      <c r="E43">
        <v>0.77049999999999985</v>
      </c>
      <c r="F43">
        <v>0.78476999999999975</v>
      </c>
      <c r="G43">
        <v>0.76881000000000055</v>
      </c>
      <c r="H43">
        <v>0.40289999999999998</v>
      </c>
      <c r="I43">
        <v>0.79809000000000008</v>
      </c>
      <c r="J43">
        <v>0.82656999999999969</v>
      </c>
      <c r="L43" s="60"/>
      <c r="M43" s="1" t="s">
        <v>26</v>
      </c>
      <c r="N43">
        <v>0.74572999999999989</v>
      </c>
      <c r="O43">
        <v>0.68413999999999897</v>
      </c>
      <c r="P43">
        <v>0.79801000000000044</v>
      </c>
      <c r="Q43">
        <v>0.74572999999999989</v>
      </c>
      <c r="R43">
        <v>0.65290999999999966</v>
      </c>
      <c r="S43">
        <v>0.20197000000000004</v>
      </c>
      <c r="T43">
        <v>0.76094000000000039</v>
      </c>
      <c r="U43">
        <v>0.80437000000000003</v>
      </c>
    </row>
    <row r="44" spans="1:21" x14ac:dyDescent="0.2">
      <c r="A44" s="60"/>
      <c r="B44" s="1" t="s">
        <v>27</v>
      </c>
      <c r="C44">
        <v>0.78721000000000008</v>
      </c>
      <c r="D44">
        <v>0.30921000000000004</v>
      </c>
      <c r="E44">
        <v>0.7819700000000005</v>
      </c>
      <c r="F44">
        <v>0.78721000000000008</v>
      </c>
      <c r="G44">
        <v>0.7811100000000003</v>
      </c>
      <c r="H44">
        <v>0.50608000000000009</v>
      </c>
      <c r="I44">
        <v>0.79315000000000024</v>
      </c>
      <c r="J44">
        <v>0.80407000000000006</v>
      </c>
      <c r="L44" s="60"/>
      <c r="M44" s="1" t="s">
        <v>27</v>
      </c>
      <c r="N44">
        <v>0.7184799999999999</v>
      </c>
      <c r="O44">
        <v>0.55145999999999995</v>
      </c>
      <c r="P44">
        <v>0.7847800000000007</v>
      </c>
      <c r="Q44">
        <v>0.7184799999999999</v>
      </c>
      <c r="R44">
        <v>0.64489000000000019</v>
      </c>
      <c r="S44">
        <v>0.32833999999999997</v>
      </c>
      <c r="T44">
        <v>0.77861000000000002</v>
      </c>
      <c r="U44">
        <v>0.79581000000000013</v>
      </c>
    </row>
    <row r="45" spans="1:21" x14ac:dyDescent="0.2">
      <c r="A45" s="60"/>
      <c r="B45" s="1" t="s">
        <v>28</v>
      </c>
      <c r="C45">
        <v>0.87987000000000026</v>
      </c>
      <c r="D45">
        <v>0.31747999999999993</v>
      </c>
      <c r="E45">
        <v>0.8821199999999999</v>
      </c>
      <c r="F45">
        <v>0.87987000000000026</v>
      </c>
      <c r="G45">
        <v>0.87026999999999999</v>
      </c>
      <c r="H45">
        <v>0.66057000000000021</v>
      </c>
      <c r="I45">
        <v>0.90067000000000053</v>
      </c>
      <c r="J45">
        <v>0.91609000000000085</v>
      </c>
      <c r="L45" s="60"/>
      <c r="M45" s="1" t="s">
        <v>28</v>
      </c>
      <c r="N45">
        <v>0.80189000000000032</v>
      </c>
      <c r="O45">
        <v>0.22618000000000005</v>
      </c>
      <c r="P45">
        <v>0.82813000000000003</v>
      </c>
      <c r="Q45">
        <v>0.80189000000000032</v>
      </c>
      <c r="R45">
        <v>0.80981000000000025</v>
      </c>
      <c r="S45">
        <v>0.53159000000000012</v>
      </c>
      <c r="T45">
        <v>0.85323999999999967</v>
      </c>
      <c r="U45">
        <v>0.87539999999999996</v>
      </c>
    </row>
    <row r="46" spans="1:21" x14ac:dyDescent="0.2">
      <c r="A46" s="60"/>
      <c r="B46" s="1" t="s">
        <v>29</v>
      </c>
      <c r="C46">
        <v>0.77755000000000019</v>
      </c>
      <c r="D46">
        <v>0.31315999999999994</v>
      </c>
      <c r="E46">
        <v>0.77234000000000036</v>
      </c>
      <c r="F46">
        <v>0.77755000000000019</v>
      </c>
      <c r="G46">
        <v>0.77233000000000007</v>
      </c>
      <c r="H46">
        <v>0.48697000000000018</v>
      </c>
      <c r="I46">
        <v>0.85891999999999957</v>
      </c>
      <c r="J46">
        <v>0.86448999999999943</v>
      </c>
      <c r="L46" s="60"/>
      <c r="M46" s="1" t="s">
        <v>29</v>
      </c>
      <c r="N46">
        <v>0.66148000000000007</v>
      </c>
      <c r="O46">
        <v>0.20478000000000002</v>
      </c>
      <c r="P46">
        <v>0.79146000000000005</v>
      </c>
      <c r="Q46">
        <v>0.66148000000000007</v>
      </c>
      <c r="R46">
        <v>0.66429000000000005</v>
      </c>
      <c r="S46">
        <v>0.44825999999999988</v>
      </c>
      <c r="T46">
        <v>0.82836999999999961</v>
      </c>
      <c r="U46">
        <v>0.83302999999999983</v>
      </c>
    </row>
    <row r="47" spans="1:21" x14ac:dyDescent="0.2">
      <c r="A47" s="60"/>
      <c r="B47" s="1" t="s">
        <v>30</v>
      </c>
      <c r="C47">
        <v>0.80386000000000024</v>
      </c>
      <c r="D47">
        <v>0.27656000000000008</v>
      </c>
      <c r="E47">
        <v>0.80037000000000003</v>
      </c>
      <c r="F47">
        <v>0.80386000000000024</v>
      </c>
      <c r="G47">
        <v>0.7995800000000004</v>
      </c>
      <c r="H47">
        <v>0.55207000000000006</v>
      </c>
      <c r="I47">
        <v>0.86488999999999994</v>
      </c>
      <c r="J47">
        <v>0.86715999999999982</v>
      </c>
      <c r="L47" s="60"/>
      <c r="M47" s="1" t="s">
        <v>30</v>
      </c>
      <c r="N47">
        <v>0.66910999999999987</v>
      </c>
      <c r="O47">
        <v>0.62523000000000006</v>
      </c>
      <c r="P47">
        <v>0.67990000000000028</v>
      </c>
      <c r="Q47">
        <v>0.66910999999999987</v>
      </c>
      <c r="R47">
        <v>0.5597099999999996</v>
      </c>
      <c r="S47">
        <v>0.126</v>
      </c>
      <c r="T47">
        <v>0.83001999999999965</v>
      </c>
      <c r="U47">
        <v>0.82540999999999998</v>
      </c>
    </row>
    <row r="48" spans="1:21" x14ac:dyDescent="0.2">
      <c r="A48" s="60"/>
      <c r="B48" s="1" t="s">
        <v>31</v>
      </c>
      <c r="C48">
        <v>0.85713999999999924</v>
      </c>
      <c r="D48">
        <v>0.63631000000000015</v>
      </c>
      <c r="E48">
        <v>0.83115999999999968</v>
      </c>
      <c r="F48">
        <v>0.85713999999999924</v>
      </c>
      <c r="G48">
        <v>0.83334000000000008</v>
      </c>
      <c r="H48">
        <v>0.31362000000000007</v>
      </c>
      <c r="I48">
        <v>0.8205799999999992</v>
      </c>
      <c r="J48">
        <v>0.88041999999999976</v>
      </c>
      <c r="L48" s="60"/>
      <c r="M48" s="1" t="s">
        <v>31</v>
      </c>
      <c r="N48">
        <v>0.84612500000000002</v>
      </c>
      <c r="O48">
        <v>0.84612500000000002</v>
      </c>
      <c r="P48">
        <v>0.74762499999999998</v>
      </c>
      <c r="Q48">
        <v>0.84612500000000002</v>
      </c>
      <c r="R48">
        <v>0.77787499999999998</v>
      </c>
      <c r="S48">
        <v>2.5000000000000001E-3</v>
      </c>
      <c r="T48">
        <v>0.80812499999999998</v>
      </c>
      <c r="U48">
        <v>0.87050000000000005</v>
      </c>
    </row>
    <row r="49" spans="1:21" x14ac:dyDescent="0.2">
      <c r="A49" s="60"/>
      <c r="B49" s="1" t="s">
        <v>32</v>
      </c>
      <c r="C49">
        <v>0.77681</v>
      </c>
      <c r="D49">
        <v>0.22089999999999999</v>
      </c>
      <c r="E49">
        <v>0.7793000000000001</v>
      </c>
      <c r="F49">
        <v>0.77681</v>
      </c>
      <c r="G49">
        <v>0.77671999999999997</v>
      </c>
      <c r="H49">
        <v>0.55609999999999982</v>
      </c>
      <c r="I49">
        <v>0.85669999999999968</v>
      </c>
      <c r="J49">
        <v>0.85600999999999983</v>
      </c>
      <c r="L49" s="60"/>
      <c r="M49" s="1" t="s">
        <v>32</v>
      </c>
      <c r="N49">
        <v>0.63869000000000009</v>
      </c>
      <c r="O49">
        <v>0.38549999999999995</v>
      </c>
      <c r="P49">
        <v>0.72876999999999992</v>
      </c>
      <c r="Q49">
        <v>0.63869000000000009</v>
      </c>
      <c r="R49">
        <v>0.59116000000000002</v>
      </c>
      <c r="S49">
        <v>0.34405000000000002</v>
      </c>
      <c r="T49">
        <v>0.82576999999999923</v>
      </c>
      <c r="U49">
        <v>0.81889999999999985</v>
      </c>
    </row>
    <row r="50" spans="1:21" x14ac:dyDescent="0.2">
      <c r="A50" s="60"/>
      <c r="B50" s="1" t="s">
        <v>33</v>
      </c>
      <c r="C50">
        <v>0.78533999999999959</v>
      </c>
      <c r="D50">
        <v>0.21778000000000003</v>
      </c>
      <c r="E50">
        <v>0.78526999999999969</v>
      </c>
      <c r="F50">
        <v>0.78533999999999959</v>
      </c>
      <c r="G50">
        <v>0.78519999999999968</v>
      </c>
      <c r="H50">
        <v>0.56820000000000004</v>
      </c>
      <c r="I50">
        <v>0.87444</v>
      </c>
      <c r="J50">
        <v>0.87267000000000028</v>
      </c>
      <c r="L50" s="60"/>
      <c r="M50" s="1" t="s">
        <v>33</v>
      </c>
      <c r="N50">
        <v>0.72904999999999986</v>
      </c>
      <c r="O50">
        <v>0.30592999999999992</v>
      </c>
      <c r="P50">
        <v>0.78125</v>
      </c>
      <c r="Q50">
        <v>0.72904999999999986</v>
      </c>
      <c r="R50">
        <v>0.70916000000000023</v>
      </c>
      <c r="S50">
        <v>0.49495</v>
      </c>
      <c r="T50">
        <v>0.85579999999999923</v>
      </c>
      <c r="U50">
        <v>0.85400999999999938</v>
      </c>
    </row>
    <row r="51" spans="1:21" x14ac:dyDescent="0.2">
      <c r="A51" s="60"/>
      <c r="B51" s="1" t="s">
        <v>34</v>
      </c>
      <c r="C51">
        <v>0.99399999999999988</v>
      </c>
      <c r="D51">
        <v>0.44900000000000001</v>
      </c>
      <c r="E51">
        <v>0.99500000000000088</v>
      </c>
      <c r="F51">
        <v>0.99399999999999988</v>
      </c>
      <c r="G51">
        <v>0.99399999999999988</v>
      </c>
      <c r="H51">
        <v>0.73699999999999977</v>
      </c>
      <c r="I51">
        <v>0.88253999999999966</v>
      </c>
      <c r="J51">
        <v>0.99305999999999939</v>
      </c>
      <c r="L51" s="60"/>
      <c r="M51" s="1" t="s">
        <v>34</v>
      </c>
      <c r="N51">
        <v>0.99056999999999962</v>
      </c>
      <c r="O51">
        <v>0.44900000000000001</v>
      </c>
      <c r="P51">
        <v>0.9901399999999988</v>
      </c>
      <c r="Q51">
        <v>0.99056999999999962</v>
      </c>
      <c r="R51">
        <v>0.99056999999999962</v>
      </c>
      <c r="S51">
        <v>0.58788999999999958</v>
      </c>
      <c r="T51">
        <v>0.84339000000000008</v>
      </c>
      <c r="U51">
        <v>0.99155999999999977</v>
      </c>
    </row>
    <row r="52" spans="1:21" x14ac:dyDescent="0.2">
      <c r="A52" s="60"/>
      <c r="B52" s="1" t="s">
        <v>35</v>
      </c>
      <c r="C52">
        <v>0.67859000000000047</v>
      </c>
      <c r="D52">
        <v>0.32546999999999993</v>
      </c>
      <c r="E52">
        <v>0.6783600000000003</v>
      </c>
      <c r="F52">
        <v>0.67859000000000047</v>
      </c>
      <c r="G52">
        <v>0.67822000000000016</v>
      </c>
      <c r="H52">
        <v>0.35392999999999986</v>
      </c>
      <c r="I52">
        <v>0.73376999999999948</v>
      </c>
      <c r="J52">
        <v>0.71400999999999981</v>
      </c>
      <c r="L52" s="60"/>
      <c r="M52" s="1" t="s">
        <v>35</v>
      </c>
      <c r="N52">
        <v>0.63049000000000022</v>
      </c>
      <c r="O52">
        <v>0.41377999999999981</v>
      </c>
      <c r="P52">
        <v>0.72198999999999969</v>
      </c>
      <c r="Q52">
        <v>0.63049000000000022</v>
      </c>
      <c r="R52">
        <v>0.57245000000000013</v>
      </c>
      <c r="S52">
        <v>0.3158999999999999</v>
      </c>
      <c r="T52">
        <v>0.72599000000000002</v>
      </c>
      <c r="U52">
        <v>0.71282999999999974</v>
      </c>
    </row>
    <row r="53" spans="1:21" x14ac:dyDescent="0.2">
      <c r="A53" s="60"/>
      <c r="B53" s="1" t="s">
        <v>36</v>
      </c>
      <c r="C53">
        <v>0.66399999999999992</v>
      </c>
      <c r="D53">
        <v>0.38327000000000028</v>
      </c>
      <c r="E53">
        <v>0.65856999999999988</v>
      </c>
      <c r="F53">
        <v>0.66399999999999992</v>
      </c>
      <c r="G53">
        <v>0.65700999999999998</v>
      </c>
      <c r="H53">
        <v>0.29249000000000014</v>
      </c>
      <c r="I53">
        <v>0.73075999999999974</v>
      </c>
      <c r="J53">
        <v>0.73337999999999981</v>
      </c>
      <c r="L53" s="60"/>
      <c r="M53" s="1" t="s">
        <v>36</v>
      </c>
      <c r="N53">
        <v>0.56610000000000016</v>
      </c>
      <c r="O53">
        <v>0.32170999999999994</v>
      </c>
      <c r="P53">
        <v>0.72598000000000018</v>
      </c>
      <c r="Q53">
        <v>0.56610000000000016</v>
      </c>
      <c r="R53">
        <v>0.5259999999999998</v>
      </c>
      <c r="S53">
        <v>0.3057399999999999</v>
      </c>
      <c r="T53">
        <v>0.69968999999999992</v>
      </c>
      <c r="U53">
        <v>0.69891999999999976</v>
      </c>
    </row>
    <row r="54" spans="1:21" x14ac:dyDescent="0.2">
      <c r="A54" s="60"/>
      <c r="B54" s="1" t="s">
        <v>37</v>
      </c>
      <c r="C54">
        <v>0.75457000000000019</v>
      </c>
      <c r="D54">
        <v>0.29204000000000013</v>
      </c>
      <c r="E54">
        <v>0.75259000000000009</v>
      </c>
      <c r="F54">
        <v>0.75457000000000019</v>
      </c>
      <c r="G54">
        <v>0.75004999999999977</v>
      </c>
      <c r="H54">
        <v>0.48014000000000018</v>
      </c>
      <c r="I54">
        <v>0.80422000000000016</v>
      </c>
      <c r="J54">
        <v>0.79918000000000022</v>
      </c>
      <c r="L54" s="60"/>
      <c r="M54" s="1" t="s">
        <v>37</v>
      </c>
      <c r="N54">
        <v>0.63326000000000016</v>
      </c>
      <c r="O54">
        <v>0.28567000000000009</v>
      </c>
      <c r="P54">
        <v>0.72144999999999981</v>
      </c>
      <c r="Q54">
        <v>0.63326000000000016</v>
      </c>
      <c r="R54">
        <v>0.62613000000000008</v>
      </c>
      <c r="S54">
        <v>0.36273999999999995</v>
      </c>
      <c r="T54">
        <v>0.78950999999999993</v>
      </c>
      <c r="U54">
        <v>0.77192000000000038</v>
      </c>
    </row>
    <row r="55" spans="1:21" x14ac:dyDescent="0.2">
      <c r="A55" s="60"/>
      <c r="B55" s="1" t="s">
        <v>38</v>
      </c>
      <c r="C55">
        <v>0.8682099999999997</v>
      </c>
      <c r="D55">
        <v>0.53086999999999984</v>
      </c>
      <c r="E55">
        <v>0.85245999999999966</v>
      </c>
      <c r="F55">
        <v>0.8682099999999997</v>
      </c>
      <c r="G55">
        <v>0.85247000000000017</v>
      </c>
      <c r="H55">
        <v>0.43127999999999994</v>
      </c>
      <c r="I55">
        <v>0.89393000000000011</v>
      </c>
      <c r="J55">
        <v>0.92117000000000038</v>
      </c>
      <c r="L55" s="60"/>
      <c r="M55" s="1" t="s">
        <v>38</v>
      </c>
      <c r="N55">
        <v>0.84228301886792467</v>
      </c>
      <c r="O55">
        <v>0.81907547169811257</v>
      </c>
      <c r="P55">
        <v>0.86426415094339604</v>
      </c>
      <c r="Q55">
        <v>0.84228301886792467</v>
      </c>
      <c r="R55">
        <v>0.77377358490566062</v>
      </c>
      <c r="S55">
        <v>0.13511320754716979</v>
      </c>
      <c r="T55">
        <v>0.85758490566037771</v>
      </c>
      <c r="U55">
        <v>0.89939622641509476</v>
      </c>
    </row>
    <row r="56" spans="1:21" x14ac:dyDescent="0.2">
      <c r="A56" s="60"/>
      <c r="B56" s="1" t="s">
        <v>39</v>
      </c>
      <c r="C56">
        <v>0.87738000000000038</v>
      </c>
      <c r="D56">
        <v>0.54454000000000047</v>
      </c>
      <c r="E56">
        <v>0.86251</v>
      </c>
      <c r="F56">
        <v>0.87738000000000038</v>
      </c>
      <c r="G56">
        <v>0.86100999999999939</v>
      </c>
      <c r="H56">
        <v>0.43891999999999987</v>
      </c>
      <c r="I56">
        <v>0.86575999999999997</v>
      </c>
      <c r="J56">
        <v>0.91579000000000033</v>
      </c>
      <c r="L56" s="60"/>
      <c r="M56" s="1" t="s">
        <v>39</v>
      </c>
      <c r="N56">
        <v>0.84716666666666651</v>
      </c>
      <c r="O56">
        <v>0.84166666666666667</v>
      </c>
      <c r="P56">
        <v>0.78233333333333333</v>
      </c>
      <c r="Q56">
        <v>0.84716666666666651</v>
      </c>
      <c r="R56">
        <v>0.77983333333333338</v>
      </c>
      <c r="S56">
        <v>3.7666666666666675E-2</v>
      </c>
      <c r="T56">
        <v>0.86016666666666663</v>
      </c>
      <c r="U56">
        <v>0.90133333333333343</v>
      </c>
    </row>
    <row r="57" spans="1:21" x14ac:dyDescent="0.2">
      <c r="A57" s="60"/>
      <c r="B57" s="1" t="s">
        <v>40</v>
      </c>
      <c r="C57">
        <v>0.85870999999999997</v>
      </c>
      <c r="D57">
        <v>0.26959999999999995</v>
      </c>
      <c r="E57">
        <v>0.85479999999999978</v>
      </c>
      <c r="F57">
        <v>0.85870999999999997</v>
      </c>
      <c r="G57">
        <v>0.85400999999999971</v>
      </c>
      <c r="H57">
        <v>0.63004000000000004</v>
      </c>
      <c r="I57">
        <v>0.92172000000000043</v>
      </c>
      <c r="J57">
        <v>0.93212000000000084</v>
      </c>
      <c r="L57" s="60"/>
      <c r="M57" s="1" t="s">
        <v>40</v>
      </c>
      <c r="N57">
        <v>0.77792000000000006</v>
      </c>
      <c r="O57">
        <v>0.15549999999999994</v>
      </c>
      <c r="P57">
        <v>0.83894999999999953</v>
      </c>
      <c r="Q57">
        <v>0.77792000000000006</v>
      </c>
      <c r="R57">
        <v>0.78911999999999982</v>
      </c>
      <c r="S57">
        <v>0.56065999999999994</v>
      </c>
      <c r="T57">
        <v>0.88518999999999981</v>
      </c>
      <c r="U57">
        <v>0.90173000000000059</v>
      </c>
    </row>
    <row r="58" spans="1:21" x14ac:dyDescent="0.2">
      <c r="C58">
        <f t="shared" ref="C58:J58" si="2">AVERAGE(C31:C57)</f>
        <v>0.82869962962962951</v>
      </c>
      <c r="D58">
        <f t="shared" si="2"/>
        <v>0.41738037037037035</v>
      </c>
      <c r="E58">
        <f t="shared" si="2"/>
        <v>0.81979481481481509</v>
      </c>
      <c r="F58">
        <f t="shared" si="2"/>
        <v>0.82869962962962951</v>
      </c>
      <c r="G58">
        <f t="shared" si="2"/>
        <v>0.81967666666666639</v>
      </c>
      <c r="H58">
        <f t="shared" si="2"/>
        <v>0.46242259259259261</v>
      </c>
      <c r="I58">
        <f t="shared" si="2"/>
        <v>0.83362703703703711</v>
      </c>
      <c r="J58">
        <f t="shared" si="2"/>
        <v>0.87049925925925919</v>
      </c>
      <c r="N58">
        <f t="shared" ref="N58:U58" si="3">AVERAGE(N31:N57)</f>
        <v>0.77184487245492206</v>
      </c>
      <c r="O58">
        <f t="shared" si="3"/>
        <v>0.53221527446198602</v>
      </c>
      <c r="P58">
        <f t="shared" si="3"/>
        <v>0.80097646452221694</v>
      </c>
      <c r="Q58">
        <f t="shared" si="3"/>
        <v>0.77184487245492206</v>
      </c>
      <c r="R58">
        <f t="shared" si="3"/>
        <v>0.7337367062184762</v>
      </c>
      <c r="S58">
        <f t="shared" si="3"/>
        <v>0.29418309372875634</v>
      </c>
      <c r="T58">
        <f t="shared" si="3"/>
        <v>0.797085686856154</v>
      </c>
      <c r="U58">
        <f t="shared" si="3"/>
        <v>0.85004295106652017</v>
      </c>
    </row>
    <row r="59" spans="1:21" x14ac:dyDescent="0.2">
      <c r="C59" t="s">
        <v>0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 t="s">
        <v>6</v>
      </c>
      <c r="J59" t="s">
        <v>7</v>
      </c>
    </row>
    <row r="60" spans="1:21" x14ac:dyDescent="0.2">
      <c r="A60" s="60" t="s">
        <v>13</v>
      </c>
      <c r="B60" s="1" t="s">
        <v>8</v>
      </c>
      <c r="C60">
        <v>0.79344000000000048</v>
      </c>
      <c r="D60">
        <v>0.41235999999999989</v>
      </c>
      <c r="E60">
        <v>0.78062000000000054</v>
      </c>
      <c r="F60">
        <v>0.79344000000000048</v>
      </c>
      <c r="G60">
        <v>0.78231000000000006</v>
      </c>
      <c r="H60">
        <v>0.42451999999999979</v>
      </c>
      <c r="I60">
        <v>0.6903800000000001</v>
      </c>
      <c r="J60">
        <v>0.72183999999999982</v>
      </c>
    </row>
    <row r="61" spans="1:21" x14ac:dyDescent="0.2">
      <c r="A61" s="60"/>
      <c r="B61" s="1" t="s">
        <v>15</v>
      </c>
      <c r="C61">
        <v>0.83198000000000005</v>
      </c>
      <c r="D61">
        <v>0.4433500000000003</v>
      </c>
      <c r="E61">
        <v>0.81891000000000003</v>
      </c>
      <c r="F61">
        <v>0.83198000000000005</v>
      </c>
      <c r="G61">
        <v>0.81788999999999989</v>
      </c>
      <c r="H61">
        <v>0.46063000000000009</v>
      </c>
      <c r="I61">
        <v>0.69430999999999998</v>
      </c>
      <c r="J61">
        <v>0.7577600000000001</v>
      </c>
    </row>
    <row r="62" spans="1:21" x14ac:dyDescent="0.2">
      <c r="A62" s="60"/>
      <c r="B62" s="1" t="s">
        <v>16</v>
      </c>
      <c r="C62">
        <v>0.87831999999999966</v>
      </c>
      <c r="D62">
        <v>0.63453999999999988</v>
      </c>
      <c r="E62">
        <v>0.85644999999999949</v>
      </c>
      <c r="F62">
        <v>0.87831999999999966</v>
      </c>
      <c r="G62">
        <v>0.85914999999999964</v>
      </c>
      <c r="H62">
        <v>0.33972999999999975</v>
      </c>
      <c r="I62">
        <v>0.62185999999999997</v>
      </c>
      <c r="J62">
        <v>0.81346999999999947</v>
      </c>
    </row>
    <row r="63" spans="1:21" x14ac:dyDescent="0.2">
      <c r="A63" s="60"/>
      <c r="B63" s="1" t="s">
        <v>17</v>
      </c>
      <c r="C63">
        <v>0.97370999999999908</v>
      </c>
      <c r="D63">
        <v>0.71989999999999899</v>
      </c>
      <c r="E63">
        <v>0.96964999999999935</v>
      </c>
      <c r="F63">
        <v>0.97370999999999908</v>
      </c>
      <c r="G63">
        <v>0.97122999999999937</v>
      </c>
      <c r="H63">
        <v>0.29925999999999986</v>
      </c>
      <c r="I63">
        <v>0.62663000000000013</v>
      </c>
      <c r="J63">
        <v>0.96391999999999967</v>
      </c>
    </row>
    <row r="64" spans="1:21" x14ac:dyDescent="0.2">
      <c r="A64" s="60"/>
      <c r="B64" s="1" t="s">
        <v>19</v>
      </c>
      <c r="C64">
        <v>0.72578999999999982</v>
      </c>
      <c r="D64">
        <v>0.28111000000000014</v>
      </c>
      <c r="E64">
        <v>0.73083999999999971</v>
      </c>
      <c r="F64">
        <v>0.72578999999999982</v>
      </c>
      <c r="G64">
        <v>0.72716999999999954</v>
      </c>
      <c r="H64">
        <v>0.44016999999999989</v>
      </c>
      <c r="I64">
        <v>0.72232999999999947</v>
      </c>
      <c r="J64">
        <v>0.67202999999999991</v>
      </c>
    </row>
    <row r="65" spans="1:10" x14ac:dyDescent="0.2">
      <c r="A65" s="60"/>
      <c r="B65" s="1" t="s">
        <v>20</v>
      </c>
      <c r="C65">
        <v>0.8755200000000003</v>
      </c>
      <c r="D65">
        <v>0.75338999999999989</v>
      </c>
      <c r="E65">
        <v>0.8402699999999993</v>
      </c>
      <c r="F65">
        <v>0.8755200000000003</v>
      </c>
      <c r="G65">
        <v>0.84850999999999932</v>
      </c>
      <c r="H65">
        <v>0.19761000000000004</v>
      </c>
      <c r="I65">
        <v>0.56101999999999985</v>
      </c>
      <c r="J65">
        <v>0.80896000000000046</v>
      </c>
    </row>
    <row r="66" spans="1:10" x14ac:dyDescent="0.2">
      <c r="A66" s="60"/>
      <c r="B66" s="1" t="s">
        <v>18</v>
      </c>
      <c r="C66">
        <v>0.79992000000000008</v>
      </c>
      <c r="D66">
        <v>0.22258999999999993</v>
      </c>
      <c r="E66">
        <v>0.80342000000000013</v>
      </c>
      <c r="F66">
        <v>0.79992000000000008</v>
      </c>
      <c r="G66">
        <v>0.80116000000000009</v>
      </c>
      <c r="H66">
        <v>0.57032000000000005</v>
      </c>
      <c r="I66">
        <v>0.78875000000000017</v>
      </c>
      <c r="J66">
        <v>0.74857999999999991</v>
      </c>
    </row>
    <row r="67" spans="1:10" x14ac:dyDescent="0.2">
      <c r="A67" s="60"/>
      <c r="B67" s="1" t="s">
        <v>21</v>
      </c>
      <c r="C67">
        <v>0.76734000000000013</v>
      </c>
      <c r="D67">
        <v>0.23899999999999991</v>
      </c>
      <c r="E67">
        <v>0.77721000000000007</v>
      </c>
      <c r="F67">
        <v>0.76734000000000013</v>
      </c>
      <c r="G67">
        <v>0.77010999999999996</v>
      </c>
      <c r="H67">
        <v>0.51583999999999997</v>
      </c>
      <c r="I67">
        <v>0.76419000000000015</v>
      </c>
      <c r="J67">
        <v>0.72100999999999971</v>
      </c>
    </row>
    <row r="68" spans="1:10" x14ac:dyDescent="0.2">
      <c r="A68" s="60"/>
      <c r="B68" s="1" t="s">
        <v>22</v>
      </c>
      <c r="C68">
        <v>0.81592999999999993</v>
      </c>
      <c r="D68">
        <v>0.35467000000000021</v>
      </c>
      <c r="E68">
        <v>0.80863000000000052</v>
      </c>
      <c r="F68">
        <v>0.81592999999999993</v>
      </c>
      <c r="G68">
        <v>0.81064999999999998</v>
      </c>
      <c r="H68">
        <v>0.48911999999999983</v>
      </c>
      <c r="I68">
        <v>0.7307300000000001</v>
      </c>
      <c r="J68">
        <v>0.75535000000000008</v>
      </c>
    </row>
    <row r="69" spans="1:10" x14ac:dyDescent="0.2">
      <c r="A69" s="60"/>
      <c r="B69" s="1" t="s">
        <v>23</v>
      </c>
      <c r="C69">
        <v>0.79320000000000079</v>
      </c>
      <c r="D69">
        <v>0.29225000000000023</v>
      </c>
      <c r="E69">
        <v>0.78882000000000008</v>
      </c>
      <c r="F69">
        <v>0.79320000000000079</v>
      </c>
      <c r="G69">
        <v>0.78847000000000012</v>
      </c>
      <c r="H69">
        <v>0.52512999999999999</v>
      </c>
      <c r="I69">
        <v>0.75048000000000015</v>
      </c>
      <c r="J69">
        <v>0.72586999999999979</v>
      </c>
    </row>
    <row r="70" spans="1:10" x14ac:dyDescent="0.2">
      <c r="A70" s="60"/>
      <c r="B70" s="1" t="s">
        <v>24</v>
      </c>
      <c r="C70">
        <v>0.86861999999999995</v>
      </c>
      <c r="D70">
        <v>0.77368999999999988</v>
      </c>
      <c r="E70">
        <v>0.86970000000000025</v>
      </c>
      <c r="F70">
        <v>0.86861999999999995</v>
      </c>
      <c r="G70">
        <v>0.86892000000000014</v>
      </c>
      <c r="H70">
        <v>9.4140000000000015E-2</v>
      </c>
      <c r="I70">
        <v>0.54742999999999975</v>
      </c>
      <c r="J70">
        <v>0.86385999999999952</v>
      </c>
    </row>
    <row r="71" spans="1:10" x14ac:dyDescent="0.2">
      <c r="A71" s="60"/>
      <c r="B71" s="1" t="s">
        <v>25</v>
      </c>
      <c r="C71">
        <v>0.85058999999999974</v>
      </c>
      <c r="D71">
        <v>0.77881999999999973</v>
      </c>
      <c r="E71">
        <v>0.83207999999999982</v>
      </c>
      <c r="F71">
        <v>0.85058999999999974</v>
      </c>
      <c r="G71">
        <v>0.84053999999999962</v>
      </c>
      <c r="H71">
        <v>8.1329999999999986E-2</v>
      </c>
      <c r="I71">
        <v>0.53571999999999986</v>
      </c>
      <c r="J71">
        <v>0.82428999999999919</v>
      </c>
    </row>
    <row r="72" spans="1:10" x14ac:dyDescent="0.2">
      <c r="A72" s="60"/>
      <c r="B72" s="1" t="s">
        <v>26</v>
      </c>
      <c r="C72">
        <v>0.80252999999999985</v>
      </c>
      <c r="D72">
        <v>0.41267999999999999</v>
      </c>
      <c r="E72">
        <v>0.79190999999999989</v>
      </c>
      <c r="F72">
        <v>0.80252999999999985</v>
      </c>
      <c r="G72">
        <v>0.78773000000000071</v>
      </c>
      <c r="H72">
        <v>0.45462000000000008</v>
      </c>
      <c r="I72">
        <v>0.69496999999999987</v>
      </c>
      <c r="J72">
        <v>0.72344000000000008</v>
      </c>
    </row>
    <row r="73" spans="1:10" x14ac:dyDescent="0.2">
      <c r="A73" s="60"/>
      <c r="B73" s="1" t="s">
        <v>27</v>
      </c>
      <c r="C73">
        <v>0.77389000000000019</v>
      </c>
      <c r="D73">
        <v>0.35604000000000008</v>
      </c>
      <c r="E73">
        <v>0.76890000000000014</v>
      </c>
      <c r="F73">
        <v>0.77389000000000019</v>
      </c>
      <c r="G73">
        <v>0.76169000000000042</v>
      </c>
      <c r="H73">
        <v>0.46677000000000002</v>
      </c>
      <c r="I73">
        <v>0.70898000000000094</v>
      </c>
      <c r="J73">
        <v>0.69584000000000013</v>
      </c>
    </row>
    <row r="74" spans="1:10" x14ac:dyDescent="0.2">
      <c r="A74" s="60"/>
      <c r="B74" s="1" t="s">
        <v>28</v>
      </c>
      <c r="C74">
        <v>0.82055999999999985</v>
      </c>
      <c r="D74">
        <v>0.43048999999999987</v>
      </c>
      <c r="E74">
        <v>0.81094000000000022</v>
      </c>
      <c r="F74">
        <v>0.82055999999999985</v>
      </c>
      <c r="G74">
        <v>0.80406000000000044</v>
      </c>
      <c r="H74">
        <v>0.47180000000000016</v>
      </c>
      <c r="I74">
        <v>0.69490999999999969</v>
      </c>
      <c r="J74">
        <v>0.74011999999999967</v>
      </c>
    </row>
    <row r="75" spans="1:10" x14ac:dyDescent="0.2">
      <c r="A75" s="60"/>
      <c r="B75" s="1" t="s">
        <v>29</v>
      </c>
      <c r="C75">
        <v>0.74220000000000008</v>
      </c>
      <c r="D75">
        <v>0.25094000000000011</v>
      </c>
      <c r="E75">
        <v>0.76685000000000025</v>
      </c>
      <c r="F75">
        <v>0.74220000000000008</v>
      </c>
      <c r="G75">
        <v>0.7480199999999998</v>
      </c>
      <c r="H75">
        <v>0.46962000000000004</v>
      </c>
      <c r="I75">
        <v>0.7456299999999999</v>
      </c>
      <c r="J75">
        <v>0.71194999999999997</v>
      </c>
    </row>
    <row r="76" spans="1:10" x14ac:dyDescent="0.2">
      <c r="A76" s="60"/>
      <c r="B76" s="1" t="s">
        <v>30</v>
      </c>
      <c r="C76">
        <v>0.76824000000000037</v>
      </c>
      <c r="D76">
        <v>0.38103999999999999</v>
      </c>
      <c r="E76">
        <v>0.76935000000000042</v>
      </c>
      <c r="F76">
        <v>0.76824000000000037</v>
      </c>
      <c r="G76">
        <v>0.74956</v>
      </c>
      <c r="H76">
        <v>0.45733000000000001</v>
      </c>
      <c r="I76">
        <v>0.69364000000000003</v>
      </c>
      <c r="J76">
        <v>0.68425999999999998</v>
      </c>
    </row>
    <row r="77" spans="1:10" x14ac:dyDescent="0.2">
      <c r="A77" s="60"/>
      <c r="B77" s="1" t="s">
        <v>31</v>
      </c>
      <c r="C77">
        <v>0.84845999999999933</v>
      </c>
      <c r="D77">
        <v>0.69527000000000005</v>
      </c>
      <c r="E77">
        <v>0.81353999999999982</v>
      </c>
      <c r="F77">
        <v>0.84845999999999933</v>
      </c>
      <c r="G77">
        <v>0.81742999999999955</v>
      </c>
      <c r="H77">
        <v>0.23955000000000004</v>
      </c>
      <c r="I77">
        <v>0.57662000000000047</v>
      </c>
      <c r="J77">
        <v>0.76923000000000041</v>
      </c>
    </row>
    <row r="78" spans="1:10" x14ac:dyDescent="0.2">
      <c r="A78" s="60"/>
      <c r="B78" s="1" t="s">
        <v>32</v>
      </c>
      <c r="C78">
        <v>0.69708999999999988</v>
      </c>
      <c r="D78">
        <v>0.30996999999999991</v>
      </c>
      <c r="E78">
        <v>0.70142000000000015</v>
      </c>
      <c r="F78">
        <v>0.69708999999999988</v>
      </c>
      <c r="G78">
        <v>0.69374999999999987</v>
      </c>
      <c r="H78">
        <v>0.39579999999999993</v>
      </c>
      <c r="I78">
        <v>0.69359000000000026</v>
      </c>
      <c r="J78">
        <v>0.63649000000000011</v>
      </c>
    </row>
    <row r="79" spans="1:10" x14ac:dyDescent="0.2">
      <c r="A79" s="60"/>
      <c r="B79" s="1" t="s">
        <v>33</v>
      </c>
      <c r="C79">
        <v>0.73995</v>
      </c>
      <c r="D79">
        <v>0.28312999999999994</v>
      </c>
      <c r="E79">
        <v>0.75627000000000011</v>
      </c>
      <c r="F79">
        <v>0.73995</v>
      </c>
      <c r="G79">
        <v>0.73153999999999997</v>
      </c>
      <c r="H79">
        <v>0.4876899999999999</v>
      </c>
      <c r="I79">
        <v>0.72834999999999994</v>
      </c>
      <c r="J79">
        <v>0.67529999999999968</v>
      </c>
    </row>
    <row r="80" spans="1:10" x14ac:dyDescent="0.2">
      <c r="A80" s="60"/>
      <c r="B80" s="1" t="s">
        <v>34</v>
      </c>
      <c r="C80">
        <v>0.98754999999999937</v>
      </c>
      <c r="D80">
        <v>0.44900000000000001</v>
      </c>
      <c r="E80">
        <v>0.98833999999999933</v>
      </c>
      <c r="F80">
        <v>0.98754999999999937</v>
      </c>
      <c r="G80">
        <v>0.98789999999999933</v>
      </c>
      <c r="H80">
        <v>0.51270999999999955</v>
      </c>
      <c r="I80">
        <v>0.76918000000000031</v>
      </c>
      <c r="J80">
        <v>0.98562000000000038</v>
      </c>
    </row>
    <row r="81" spans="1:10" x14ac:dyDescent="0.2">
      <c r="A81" s="60"/>
      <c r="B81" s="1" t="s">
        <v>35</v>
      </c>
      <c r="C81">
        <v>0.68686999999999998</v>
      </c>
      <c r="D81">
        <v>0.32984000000000013</v>
      </c>
      <c r="E81">
        <v>0.69298999999999988</v>
      </c>
      <c r="F81">
        <v>0.68686999999999998</v>
      </c>
      <c r="G81">
        <v>0.68012000000000017</v>
      </c>
      <c r="H81">
        <v>0.37283000000000016</v>
      </c>
      <c r="I81">
        <v>0.67849000000000004</v>
      </c>
      <c r="J81">
        <v>0.62570999999999977</v>
      </c>
    </row>
    <row r="82" spans="1:10" x14ac:dyDescent="0.2">
      <c r="A82" s="60"/>
      <c r="B82" s="1" t="s">
        <v>36</v>
      </c>
      <c r="C82">
        <v>0.64334000000000047</v>
      </c>
      <c r="D82">
        <v>0.34483999999999976</v>
      </c>
      <c r="E82">
        <v>0.66016000000000019</v>
      </c>
      <c r="F82">
        <v>0.64334000000000047</v>
      </c>
      <c r="G82">
        <v>0.64603000000000022</v>
      </c>
      <c r="H82">
        <v>0.29442999999999997</v>
      </c>
      <c r="I82">
        <v>0.6492300000000002</v>
      </c>
      <c r="J82">
        <v>0.60830999999999991</v>
      </c>
    </row>
    <row r="83" spans="1:10" x14ac:dyDescent="0.2">
      <c r="A83" s="60"/>
      <c r="B83" s="1" t="s">
        <v>37</v>
      </c>
      <c r="C83">
        <v>0.72041999999999917</v>
      </c>
      <c r="D83">
        <v>0.27510000000000007</v>
      </c>
      <c r="E83">
        <v>0.73170999999999997</v>
      </c>
      <c r="F83">
        <v>0.72041999999999917</v>
      </c>
      <c r="G83">
        <v>0.72277999999999976</v>
      </c>
      <c r="H83">
        <v>0.43761000000000017</v>
      </c>
      <c r="I83">
        <v>0.72256999999999949</v>
      </c>
      <c r="J83">
        <v>0.67263999999999957</v>
      </c>
    </row>
    <row r="84" spans="1:10" x14ac:dyDescent="0.2">
      <c r="A84" s="60"/>
      <c r="B84" s="1" t="s">
        <v>38</v>
      </c>
      <c r="C84">
        <v>0.83540999999999943</v>
      </c>
      <c r="D84">
        <v>0.70685999999999993</v>
      </c>
      <c r="E84">
        <v>0.79501999999999984</v>
      </c>
      <c r="F84">
        <v>0.83540999999999943</v>
      </c>
      <c r="G84">
        <v>0.80039000000000016</v>
      </c>
      <c r="H84">
        <v>0.20562000000000016</v>
      </c>
      <c r="I84">
        <v>0.5642299999999999</v>
      </c>
      <c r="J84">
        <v>0.7524900000000001</v>
      </c>
    </row>
    <row r="85" spans="1:10" x14ac:dyDescent="0.2">
      <c r="A85" s="60"/>
      <c r="B85" s="1" t="s">
        <v>39</v>
      </c>
      <c r="C85">
        <v>0.85198999999999969</v>
      </c>
      <c r="D85">
        <v>0.63549999999999995</v>
      </c>
      <c r="E85">
        <v>0.82494999999999974</v>
      </c>
      <c r="F85">
        <v>0.85198999999999969</v>
      </c>
      <c r="G85">
        <v>0.82968999999999993</v>
      </c>
      <c r="H85">
        <v>0.2969</v>
      </c>
      <c r="I85">
        <v>0.60825999999999991</v>
      </c>
      <c r="J85">
        <v>0.78131000000000017</v>
      </c>
    </row>
    <row r="86" spans="1:10" x14ac:dyDescent="0.2">
      <c r="A86" s="60"/>
      <c r="B86" s="1" t="s">
        <v>40</v>
      </c>
      <c r="C86">
        <v>0.77918999999999994</v>
      </c>
      <c r="D86">
        <v>0.33143000000000006</v>
      </c>
      <c r="E86">
        <v>0.77980000000000027</v>
      </c>
      <c r="F86">
        <v>0.77918999999999994</v>
      </c>
      <c r="G86">
        <v>0.77932999999999975</v>
      </c>
      <c r="H86">
        <v>0.44720999999999994</v>
      </c>
      <c r="I86">
        <v>0.72387999999999975</v>
      </c>
      <c r="J86">
        <v>0.73072999999999966</v>
      </c>
    </row>
    <row r="87" spans="1:10" x14ac:dyDescent="0.2">
      <c r="C87">
        <f t="shared" ref="C87:J87" si="4">AVERAGE(C60:C86)</f>
        <v>0.8026685185185185</v>
      </c>
      <c r="D87">
        <f t="shared" si="4"/>
        <v>0.44806666666666667</v>
      </c>
      <c r="E87">
        <f t="shared" si="4"/>
        <v>0.79736111111111119</v>
      </c>
      <c r="F87">
        <f t="shared" si="4"/>
        <v>0.8026685185185185</v>
      </c>
      <c r="G87">
        <f t="shared" si="4"/>
        <v>0.79356037037037008</v>
      </c>
      <c r="H87">
        <f t="shared" si="4"/>
        <v>0.38697370370370371</v>
      </c>
      <c r="I87">
        <f t="shared" si="4"/>
        <v>0.67727259259259276</v>
      </c>
      <c r="J87">
        <f t="shared" si="4"/>
        <v>0.74705111111111122</v>
      </c>
    </row>
  </sheetData>
  <mergeCells count="5">
    <mergeCell ref="A2:A28"/>
    <mergeCell ref="L2:L28"/>
    <mergeCell ref="A31:A57"/>
    <mergeCell ref="L31:L57"/>
    <mergeCell ref="A60:A8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58AC-1E38-4F27-9833-5A73096811FB}">
  <dimension ref="A1:J29"/>
  <sheetViews>
    <sheetView zoomScale="85" zoomScaleNormal="85" workbookViewId="0">
      <selection activeCell="B12" sqref="B12:J12"/>
    </sheetView>
  </sheetViews>
  <sheetFormatPr defaultRowHeight="14.25" x14ac:dyDescent="0.2"/>
  <sheetData>
    <row r="1" spans="1:10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60" t="s">
        <v>14</v>
      </c>
      <c r="B2" s="1" t="s">
        <v>8</v>
      </c>
      <c r="C2">
        <v>0.80711999999999906</v>
      </c>
      <c r="D2">
        <v>0.22318999999999994</v>
      </c>
      <c r="E2">
        <v>0.8273999999999998</v>
      </c>
      <c r="F2">
        <v>0.80711999999999906</v>
      </c>
      <c r="G2">
        <v>0.81345999999999985</v>
      </c>
      <c r="H2">
        <v>0.54651999999999989</v>
      </c>
      <c r="I2">
        <v>0.81937999999999978</v>
      </c>
      <c r="J2">
        <v>0.83154999999999968</v>
      </c>
    </row>
    <row r="3" spans="1:10" x14ac:dyDescent="0.2">
      <c r="A3" s="60"/>
      <c r="B3" s="1" t="s">
        <v>15</v>
      </c>
      <c r="C3">
        <v>0.74680999999999997</v>
      </c>
      <c r="D3">
        <v>0.28793000000000019</v>
      </c>
      <c r="E3">
        <v>0.79930999999999996</v>
      </c>
      <c r="F3">
        <v>0.74680999999999997</v>
      </c>
      <c r="G3">
        <v>0.76299000000000039</v>
      </c>
      <c r="H3">
        <v>0.40262999999999999</v>
      </c>
      <c r="I3">
        <v>0.78754999999999997</v>
      </c>
      <c r="J3">
        <v>0.82400999999999969</v>
      </c>
    </row>
    <row r="4" spans="1:10" x14ac:dyDescent="0.2">
      <c r="A4" s="60"/>
      <c r="B4" s="1" t="s">
        <v>16</v>
      </c>
      <c r="C4">
        <v>0.81346999999999936</v>
      </c>
      <c r="D4">
        <v>0.34570999999999991</v>
      </c>
      <c r="E4">
        <v>0.86360999999999999</v>
      </c>
      <c r="F4">
        <v>0.81346999999999936</v>
      </c>
      <c r="G4">
        <v>0.83217999999999959</v>
      </c>
      <c r="H4">
        <v>0.38118000000000007</v>
      </c>
      <c r="I4">
        <v>0.81339999999999979</v>
      </c>
      <c r="J4">
        <v>0.88926999999999989</v>
      </c>
    </row>
    <row r="5" spans="1:10" x14ac:dyDescent="0.2">
      <c r="A5" s="60"/>
      <c r="B5" s="1" t="s">
        <v>17</v>
      </c>
      <c r="C5">
        <v>0.97885999999999962</v>
      </c>
      <c r="D5">
        <v>0.62825999999999982</v>
      </c>
      <c r="E5">
        <v>0.97556999999999872</v>
      </c>
      <c r="F5">
        <v>0.97885999999999962</v>
      </c>
      <c r="G5">
        <v>0.97642999999999958</v>
      </c>
      <c r="H5">
        <v>0.43104000000000009</v>
      </c>
      <c r="I5">
        <v>0.72389000000000014</v>
      </c>
      <c r="J5">
        <v>0.97504999999999942</v>
      </c>
    </row>
    <row r="6" spans="1:10" x14ac:dyDescent="0.2">
      <c r="A6" s="60"/>
      <c r="B6" s="1" t="s">
        <v>19</v>
      </c>
      <c r="C6">
        <v>0.69125999999999987</v>
      </c>
      <c r="D6">
        <v>0.3187899999999998</v>
      </c>
      <c r="E6">
        <v>0.6961099999999999</v>
      </c>
      <c r="F6">
        <v>0.69125999999999987</v>
      </c>
      <c r="G6">
        <v>0.69278999999999979</v>
      </c>
      <c r="H6">
        <v>0.36857000000000006</v>
      </c>
      <c r="I6">
        <v>0.73877999999999955</v>
      </c>
      <c r="J6">
        <v>0.72947000000000017</v>
      </c>
    </row>
    <row r="7" spans="1:10" x14ac:dyDescent="0.2">
      <c r="A7" s="60"/>
      <c r="B7" s="1" t="s">
        <v>20</v>
      </c>
      <c r="C7">
        <v>0.77133000000000063</v>
      </c>
      <c r="D7">
        <v>0.55110999999999999</v>
      </c>
      <c r="E7">
        <v>0.83066000000000006</v>
      </c>
      <c r="F7">
        <v>0.77133000000000063</v>
      </c>
      <c r="G7">
        <v>0.79614000000000029</v>
      </c>
      <c r="H7">
        <v>0.17582000000000003</v>
      </c>
      <c r="I7">
        <v>0.68315000000000026</v>
      </c>
      <c r="J7">
        <v>0.84613999999999989</v>
      </c>
    </row>
    <row r="8" spans="1:10" x14ac:dyDescent="0.2">
      <c r="A8" s="60"/>
      <c r="B8" s="1" t="s">
        <v>18</v>
      </c>
      <c r="C8">
        <v>0.80777000000000088</v>
      </c>
      <c r="D8">
        <v>0.20651</v>
      </c>
      <c r="E8">
        <v>0.81323999999999996</v>
      </c>
      <c r="F8">
        <v>0.80777000000000088</v>
      </c>
      <c r="G8">
        <v>0.80947999999999953</v>
      </c>
      <c r="H8">
        <v>0.59061000000000075</v>
      </c>
      <c r="I8">
        <v>0.84473999999999949</v>
      </c>
      <c r="J8">
        <v>0.83652999999999944</v>
      </c>
    </row>
    <row r="9" spans="1:10" x14ac:dyDescent="0.2">
      <c r="A9" s="60"/>
      <c r="B9" s="1" t="s">
        <v>21</v>
      </c>
      <c r="C9">
        <v>0.78785999999999978</v>
      </c>
      <c r="D9">
        <v>0.19261999999999993</v>
      </c>
      <c r="E9">
        <v>0.80792000000000019</v>
      </c>
      <c r="F9">
        <v>0.78785999999999978</v>
      </c>
      <c r="G9">
        <v>0.79137000000000024</v>
      </c>
      <c r="H9">
        <v>0.57515000000000027</v>
      </c>
      <c r="I9">
        <v>0.84920000000000007</v>
      </c>
      <c r="J9">
        <v>0.83683999999999981</v>
      </c>
    </row>
    <row r="10" spans="1:10" x14ac:dyDescent="0.2">
      <c r="A10" s="60"/>
      <c r="B10" s="1" t="s">
        <v>22</v>
      </c>
      <c r="C10">
        <v>0.83717000000000008</v>
      </c>
      <c r="D10">
        <v>0.19739999999999991</v>
      </c>
      <c r="E10">
        <v>0.85243999999999975</v>
      </c>
      <c r="F10">
        <v>0.83717000000000008</v>
      </c>
      <c r="G10">
        <v>0.84207999999999961</v>
      </c>
      <c r="H10">
        <v>0.60264999999999957</v>
      </c>
      <c r="I10">
        <v>0.84857999999999978</v>
      </c>
      <c r="J10">
        <v>0.86427999999999972</v>
      </c>
    </row>
    <row r="11" spans="1:10" x14ac:dyDescent="0.2">
      <c r="A11" s="60"/>
      <c r="B11" s="1" t="s">
        <v>23</v>
      </c>
      <c r="C11">
        <v>0.80579000000000078</v>
      </c>
      <c r="D11">
        <v>0.27004999999999968</v>
      </c>
      <c r="E11">
        <v>0.80244000000000038</v>
      </c>
      <c r="F11">
        <v>0.80579000000000078</v>
      </c>
      <c r="G11">
        <v>0.80265000000000075</v>
      </c>
      <c r="H11">
        <v>0.55643999999999927</v>
      </c>
      <c r="I11">
        <v>0.79176999999999997</v>
      </c>
      <c r="J11">
        <v>0.81055999999999995</v>
      </c>
    </row>
    <row r="12" spans="1:10" x14ac:dyDescent="0.2">
      <c r="A12" s="60"/>
      <c r="B12" s="1" t="s">
        <v>24</v>
      </c>
      <c r="C12">
        <v>0.8984111111111116</v>
      </c>
      <c r="D12">
        <v>0.86159999999999981</v>
      </c>
      <c r="E12">
        <v>0.86487777777777797</v>
      </c>
      <c r="F12">
        <v>0.8984111111111116</v>
      </c>
      <c r="G12">
        <v>0.87921111111111083</v>
      </c>
      <c r="H12">
        <v>5.2966666666666669E-2</v>
      </c>
      <c r="I12">
        <v>0.62659999999999971</v>
      </c>
      <c r="J12">
        <v>0.88253333333333361</v>
      </c>
    </row>
    <row r="13" spans="1:10" x14ac:dyDescent="0.2">
      <c r="A13" s="60"/>
      <c r="B13" s="1" t="s">
        <v>25</v>
      </c>
      <c r="C13">
        <v>0.85194999999999999</v>
      </c>
      <c r="D13">
        <v>0.69326999999999983</v>
      </c>
      <c r="E13">
        <v>0.84778999999999949</v>
      </c>
      <c r="F13">
        <v>0.85194999999999999</v>
      </c>
      <c r="G13">
        <v>0.84851999999999972</v>
      </c>
      <c r="H13">
        <v>0.16429999999999989</v>
      </c>
      <c r="I13">
        <v>0.69090999999999991</v>
      </c>
      <c r="J13">
        <v>0.87285000000000001</v>
      </c>
    </row>
    <row r="14" spans="1:10" x14ac:dyDescent="0.2">
      <c r="A14" s="60"/>
      <c r="B14" s="1" t="s">
        <v>26</v>
      </c>
      <c r="C14">
        <v>0.73057999999999979</v>
      </c>
      <c r="D14">
        <v>0.41702999999999979</v>
      </c>
      <c r="E14">
        <v>0.72985999999999951</v>
      </c>
      <c r="F14">
        <v>0.73057999999999979</v>
      </c>
      <c r="G14">
        <v>0.73009999999999953</v>
      </c>
      <c r="H14">
        <v>0.3147600000000001</v>
      </c>
      <c r="I14">
        <v>0.73872000000000004</v>
      </c>
      <c r="J14">
        <v>0.78673000000000004</v>
      </c>
    </row>
    <row r="15" spans="1:10" x14ac:dyDescent="0.2">
      <c r="A15" s="60"/>
      <c r="B15" s="1" t="s">
        <v>27</v>
      </c>
      <c r="C15">
        <v>0.73572999999999966</v>
      </c>
      <c r="D15">
        <v>0.31616</v>
      </c>
      <c r="E15">
        <v>0.73918999999999979</v>
      </c>
      <c r="F15">
        <v>0.73572999999999966</v>
      </c>
      <c r="G15">
        <v>0.73722999999999972</v>
      </c>
      <c r="H15">
        <v>0.41512999999999972</v>
      </c>
      <c r="I15">
        <v>0.7378899999999996</v>
      </c>
      <c r="J15">
        <v>0.73794999999999988</v>
      </c>
    </row>
    <row r="16" spans="1:10" x14ac:dyDescent="0.2">
      <c r="A16" s="60"/>
      <c r="B16" s="1" t="s">
        <v>28</v>
      </c>
      <c r="C16">
        <v>0.8304699999999996</v>
      </c>
      <c r="D16">
        <v>0.31453999999999988</v>
      </c>
      <c r="E16">
        <v>0.82682999999999995</v>
      </c>
      <c r="F16">
        <v>0.8304699999999996</v>
      </c>
      <c r="G16">
        <v>0.82710999999999968</v>
      </c>
      <c r="H16">
        <v>0.53499999999999992</v>
      </c>
      <c r="I16">
        <v>0.82905000000000006</v>
      </c>
      <c r="J16">
        <v>0.85690999999999962</v>
      </c>
    </row>
    <row r="17" spans="1:10" x14ac:dyDescent="0.2">
      <c r="A17" s="60"/>
      <c r="B17" s="1" t="s">
        <v>29</v>
      </c>
      <c r="C17">
        <v>0.69633000000000012</v>
      </c>
      <c r="D17">
        <v>0.30118999999999996</v>
      </c>
      <c r="E17">
        <v>0.72494999999999987</v>
      </c>
      <c r="F17">
        <v>0.69633000000000012</v>
      </c>
      <c r="G17">
        <v>0.70348999999999962</v>
      </c>
      <c r="H17">
        <v>0.37659000000000015</v>
      </c>
      <c r="I17">
        <v>0.73750999999999978</v>
      </c>
      <c r="J17">
        <v>0.72764999999999991</v>
      </c>
    </row>
    <row r="18" spans="1:10" x14ac:dyDescent="0.2">
      <c r="A18" s="60"/>
      <c r="B18" s="1" t="s">
        <v>30</v>
      </c>
      <c r="C18">
        <v>0.69532000000000016</v>
      </c>
      <c r="D18">
        <v>0.34097000000000016</v>
      </c>
      <c r="E18">
        <v>0.70605999999999991</v>
      </c>
      <c r="F18">
        <v>0.69532000000000016</v>
      </c>
      <c r="G18">
        <v>0.69934000000000041</v>
      </c>
      <c r="H18">
        <v>0.34538000000000002</v>
      </c>
      <c r="I18">
        <v>0.74668999999999985</v>
      </c>
      <c r="J18">
        <v>0.75736000000000037</v>
      </c>
    </row>
    <row r="19" spans="1:10" x14ac:dyDescent="0.2">
      <c r="A19" s="60"/>
      <c r="B19" s="1" t="s">
        <v>31</v>
      </c>
      <c r="C19">
        <v>0.74520999999999959</v>
      </c>
      <c r="D19">
        <v>0.2894500000000001</v>
      </c>
      <c r="E19">
        <v>0.84320999999999979</v>
      </c>
      <c r="F19">
        <v>0.74520999999999959</v>
      </c>
      <c r="G19">
        <v>0.7762200000000008</v>
      </c>
      <c r="H19">
        <v>0.35192999999999991</v>
      </c>
      <c r="I19">
        <v>0.79517000000000027</v>
      </c>
      <c r="J19">
        <v>0.86216999999999944</v>
      </c>
    </row>
    <row r="20" spans="1:10" x14ac:dyDescent="0.2">
      <c r="A20" s="60"/>
      <c r="B20" s="1" t="s">
        <v>32</v>
      </c>
      <c r="C20">
        <v>0.65468000000000037</v>
      </c>
      <c r="D20">
        <v>0.34595999999999999</v>
      </c>
      <c r="E20">
        <v>0.65474000000000032</v>
      </c>
      <c r="F20">
        <v>0.65468000000000037</v>
      </c>
      <c r="G20">
        <v>0.65467000000000042</v>
      </c>
      <c r="H20">
        <v>0.3085</v>
      </c>
      <c r="I20">
        <v>0.72199999999999986</v>
      </c>
      <c r="J20">
        <v>0.70825999999999989</v>
      </c>
    </row>
    <row r="21" spans="1:10" x14ac:dyDescent="0.2">
      <c r="A21" s="60"/>
      <c r="B21" s="1" t="s">
        <v>33</v>
      </c>
      <c r="C21">
        <v>0.76597000000000048</v>
      </c>
      <c r="D21">
        <v>0.24050000000000005</v>
      </c>
      <c r="E21">
        <v>0.76599000000000061</v>
      </c>
      <c r="F21">
        <v>0.76597000000000048</v>
      </c>
      <c r="G21">
        <v>0.76534000000000035</v>
      </c>
      <c r="H21">
        <v>0.52849000000000013</v>
      </c>
      <c r="I21">
        <v>0.83965999999999996</v>
      </c>
      <c r="J21">
        <v>0.82877999999999963</v>
      </c>
    </row>
    <row r="22" spans="1:10" x14ac:dyDescent="0.2">
      <c r="A22" s="60"/>
      <c r="B22" s="1" t="s">
        <v>34</v>
      </c>
      <c r="C22">
        <v>0.99265999999999943</v>
      </c>
      <c r="D22">
        <v>0.44900000000000001</v>
      </c>
      <c r="E22">
        <v>0.99231999999999942</v>
      </c>
      <c r="F22">
        <v>0.99265999999999943</v>
      </c>
      <c r="G22">
        <v>0.99265999999999943</v>
      </c>
      <c r="H22">
        <v>0.66647000000000001</v>
      </c>
      <c r="I22">
        <v>0.77774000000000043</v>
      </c>
      <c r="J22">
        <v>0.98977999999999966</v>
      </c>
    </row>
    <row r="23" spans="1:10" x14ac:dyDescent="0.2">
      <c r="A23" s="60"/>
      <c r="B23" s="1" t="s">
        <v>35</v>
      </c>
      <c r="C23">
        <v>0.6714</v>
      </c>
      <c r="D23">
        <v>0.33585999999999999</v>
      </c>
      <c r="E23">
        <v>0.67103000000000013</v>
      </c>
      <c r="F23">
        <v>0.6714</v>
      </c>
      <c r="G23">
        <v>0.67009999999999981</v>
      </c>
      <c r="H23">
        <v>0.33832999999999991</v>
      </c>
      <c r="I23">
        <v>0.73184999999999956</v>
      </c>
      <c r="J23">
        <v>0.71321999999999985</v>
      </c>
    </row>
    <row r="24" spans="1:10" x14ac:dyDescent="0.2">
      <c r="A24" s="60"/>
      <c r="B24" s="1" t="s">
        <v>36</v>
      </c>
      <c r="C24">
        <v>0.6245400000000001</v>
      </c>
      <c r="D24">
        <v>0.34172999999999953</v>
      </c>
      <c r="E24">
        <v>0.65871999999999997</v>
      </c>
      <c r="F24">
        <v>0.6245400000000001</v>
      </c>
      <c r="G24">
        <v>0.62510999999999983</v>
      </c>
      <c r="H24">
        <v>0.28205000000000002</v>
      </c>
      <c r="I24">
        <v>0.67027000000000014</v>
      </c>
      <c r="J24">
        <v>0.66573999999999989</v>
      </c>
    </row>
    <row r="25" spans="1:10" x14ac:dyDescent="0.2">
      <c r="A25" s="60"/>
      <c r="B25" s="1" t="s">
        <v>37</v>
      </c>
      <c r="C25">
        <v>0.66380000000000083</v>
      </c>
      <c r="D25">
        <v>0.31684000000000007</v>
      </c>
      <c r="E25">
        <v>0.68737999999999999</v>
      </c>
      <c r="F25">
        <v>0.66380000000000083</v>
      </c>
      <c r="G25">
        <v>0.66686000000000079</v>
      </c>
      <c r="H25">
        <v>0.34008000000000005</v>
      </c>
      <c r="I25">
        <v>0.73680999999999996</v>
      </c>
      <c r="J25">
        <v>0.73080999999999963</v>
      </c>
    </row>
    <row r="26" spans="1:10" x14ac:dyDescent="0.2">
      <c r="A26" s="60"/>
      <c r="B26" s="1" t="s">
        <v>38</v>
      </c>
      <c r="C26">
        <v>0.78815000000000035</v>
      </c>
      <c r="D26">
        <v>0.5561799999999999</v>
      </c>
      <c r="E26">
        <v>0.79234000000000004</v>
      </c>
      <c r="F26">
        <v>0.78815000000000035</v>
      </c>
      <c r="G26">
        <v>0.78875000000000017</v>
      </c>
      <c r="H26">
        <v>0.22960999999999993</v>
      </c>
      <c r="I26">
        <v>0.7445400000000002</v>
      </c>
      <c r="J26">
        <v>0.84211999999999931</v>
      </c>
    </row>
    <row r="27" spans="1:10" x14ac:dyDescent="0.2">
      <c r="A27" s="60"/>
      <c r="B27" s="1" t="s">
        <v>39</v>
      </c>
      <c r="C27">
        <v>0.8263100000000001</v>
      </c>
      <c r="D27">
        <v>0.69985000000000008</v>
      </c>
      <c r="E27">
        <v>0.78785000000000016</v>
      </c>
      <c r="F27">
        <v>0.8263100000000001</v>
      </c>
      <c r="G27">
        <v>0.79994999999999972</v>
      </c>
      <c r="H27">
        <v>0.16389000000000004</v>
      </c>
      <c r="I27">
        <v>0.70233999999999941</v>
      </c>
      <c r="J27">
        <v>0.83401999999999987</v>
      </c>
    </row>
    <row r="28" spans="1:10" x14ac:dyDescent="0.2">
      <c r="A28" s="60"/>
      <c r="B28" s="1" t="s">
        <v>40</v>
      </c>
      <c r="C28">
        <v>0.74976999999999994</v>
      </c>
      <c r="D28">
        <v>0.20001999999999998</v>
      </c>
      <c r="E28">
        <v>0.8110200000000003</v>
      </c>
      <c r="F28">
        <v>0.74976999999999994</v>
      </c>
      <c r="G28">
        <v>0.76233000000000029</v>
      </c>
      <c r="H28">
        <v>0.4954599999999999</v>
      </c>
      <c r="I28">
        <v>0.8445999999999998</v>
      </c>
      <c r="J28">
        <v>0.86093999999999971</v>
      </c>
    </row>
    <row r="29" spans="1:10" x14ac:dyDescent="0.2">
      <c r="C29">
        <f t="shared" ref="C29:J29" si="0">AVERAGE(C2:C28)</f>
        <v>0.77661930041152283</v>
      </c>
      <c r="D29">
        <f t="shared" si="0"/>
        <v>0.37932296296296292</v>
      </c>
      <c r="E29">
        <f t="shared" si="0"/>
        <v>0.79158732510288043</v>
      </c>
      <c r="F29">
        <f t="shared" si="0"/>
        <v>0.77661930041152283</v>
      </c>
      <c r="G29">
        <f t="shared" si="0"/>
        <v>0.77950226337448569</v>
      </c>
      <c r="H29">
        <f t="shared" si="0"/>
        <v>0.39035358024691352</v>
      </c>
      <c r="I29">
        <f t="shared" si="0"/>
        <v>0.76195518518518501</v>
      </c>
      <c r="J29">
        <f t="shared" si="0"/>
        <v>0.81857493827160455</v>
      </c>
    </row>
  </sheetData>
  <mergeCells count="1">
    <mergeCell ref="A2:A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B60E-8F8B-418F-851B-D5F5D3359718}">
  <dimension ref="A1:AQ57"/>
  <sheetViews>
    <sheetView zoomScaleNormal="100" workbookViewId="0">
      <selection activeCell="I57" sqref="I57"/>
    </sheetView>
  </sheetViews>
  <sheetFormatPr defaultRowHeight="14.25" x14ac:dyDescent="0.2"/>
  <cols>
    <col min="1" max="1" width="14.5" customWidth="1"/>
    <col min="12" max="12" width="12" customWidth="1"/>
    <col min="13" max="13" width="10.875" customWidth="1"/>
  </cols>
  <sheetData>
    <row r="1" spans="1:43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</row>
    <row r="2" spans="1:43" x14ac:dyDescent="0.2">
      <c r="A2" s="60" t="s">
        <v>9</v>
      </c>
      <c r="B2" s="2" t="s">
        <v>8</v>
      </c>
      <c r="C2">
        <v>0.80816999999999961</v>
      </c>
      <c r="D2">
        <v>0.33561999999999997</v>
      </c>
      <c r="E2">
        <v>0.80274000000000045</v>
      </c>
      <c r="F2">
        <v>0.80816999999999961</v>
      </c>
      <c r="G2">
        <v>0.80471999999999966</v>
      </c>
      <c r="H2">
        <v>0.48886999999999958</v>
      </c>
      <c r="I2">
        <v>0.8373699999999995</v>
      </c>
      <c r="J2">
        <v>0.84669999999999979</v>
      </c>
      <c r="K2">
        <v>1</v>
      </c>
      <c r="L2" s="60" t="s">
        <v>10</v>
      </c>
      <c r="M2" s="2" t="s">
        <v>8</v>
      </c>
      <c r="N2">
        <v>0.78049000000000035</v>
      </c>
      <c r="O2">
        <v>0.38192999999999999</v>
      </c>
      <c r="P2">
        <v>0.7736900000000001</v>
      </c>
      <c r="Q2">
        <v>0.78049000000000035</v>
      </c>
      <c r="R2">
        <v>0.77622000000000047</v>
      </c>
      <c r="S2">
        <v>0.41356999999999994</v>
      </c>
      <c r="T2">
        <v>0.81268000000000029</v>
      </c>
      <c r="U2">
        <v>0.82733999999999963</v>
      </c>
      <c r="W2" s="60" t="s">
        <v>12</v>
      </c>
      <c r="X2" s="2" t="s">
        <v>8</v>
      </c>
      <c r="Y2">
        <v>0.74739</v>
      </c>
      <c r="Z2">
        <v>0.68444999999999978</v>
      </c>
      <c r="AA2">
        <v>0.72534999999999972</v>
      </c>
      <c r="AB2">
        <v>0.74739</v>
      </c>
      <c r="AC2">
        <v>0.6650100000000001</v>
      </c>
      <c r="AD2">
        <v>0.15903</v>
      </c>
      <c r="AE2">
        <v>0.83866000000000018</v>
      </c>
      <c r="AF2">
        <v>0.84792999999999952</v>
      </c>
      <c r="AH2" s="60" t="s">
        <v>13</v>
      </c>
      <c r="AI2" s="2" t="s">
        <v>8</v>
      </c>
      <c r="AJ2">
        <v>0.79344000000000048</v>
      </c>
      <c r="AK2">
        <v>0.41235999999999989</v>
      </c>
      <c r="AL2">
        <v>0.78062000000000054</v>
      </c>
      <c r="AM2">
        <v>0.79344000000000048</v>
      </c>
      <c r="AN2">
        <v>0.78231000000000006</v>
      </c>
      <c r="AO2">
        <v>0.42451999999999979</v>
      </c>
      <c r="AP2">
        <v>0.6903800000000001</v>
      </c>
      <c r="AQ2">
        <v>0.72183999999999982</v>
      </c>
    </row>
    <row r="3" spans="1:43" x14ac:dyDescent="0.2">
      <c r="A3" s="60"/>
      <c r="B3" s="2" t="s">
        <v>15</v>
      </c>
      <c r="C3">
        <v>0.83126999999999984</v>
      </c>
      <c r="D3">
        <v>0.42092999999999992</v>
      </c>
      <c r="E3">
        <v>0.81900999999999968</v>
      </c>
      <c r="F3">
        <v>0.83126999999999984</v>
      </c>
      <c r="G3">
        <v>0.8203499999999998</v>
      </c>
      <c r="H3">
        <v>0.46715000000000018</v>
      </c>
      <c r="I3">
        <v>0.82612999999999981</v>
      </c>
      <c r="J3">
        <v>0.85795999999999939</v>
      </c>
      <c r="K3">
        <v>2</v>
      </c>
      <c r="L3" s="60"/>
      <c r="M3" s="2" t="s">
        <v>15</v>
      </c>
      <c r="N3">
        <v>0.8053600000000003</v>
      </c>
      <c r="O3">
        <v>0.42709000000000008</v>
      </c>
      <c r="P3">
        <v>0.79496000000000022</v>
      </c>
      <c r="Q3">
        <v>0.8053600000000003</v>
      </c>
      <c r="R3">
        <v>0.79871999999999999</v>
      </c>
      <c r="S3">
        <v>0.40513999999999983</v>
      </c>
      <c r="T3">
        <v>0.79365000000000052</v>
      </c>
      <c r="U3">
        <v>0.83455999999999986</v>
      </c>
      <c r="W3" s="60"/>
      <c r="X3" s="2" t="s">
        <v>15</v>
      </c>
      <c r="Y3">
        <v>0.7950400000000003</v>
      </c>
      <c r="Z3">
        <v>0.69191000000000036</v>
      </c>
      <c r="AA3">
        <v>0.79205000000000014</v>
      </c>
      <c r="AB3">
        <v>0.7950400000000003</v>
      </c>
      <c r="AC3">
        <v>0.72954999999999959</v>
      </c>
      <c r="AD3">
        <v>0.24295999999999995</v>
      </c>
      <c r="AE3">
        <v>0.83339000000000008</v>
      </c>
      <c r="AF3">
        <v>0.86786999999999981</v>
      </c>
      <c r="AH3" s="60"/>
      <c r="AI3" s="2" t="s">
        <v>15</v>
      </c>
      <c r="AJ3">
        <v>0.83198000000000005</v>
      </c>
      <c r="AK3">
        <v>0.4433500000000003</v>
      </c>
      <c r="AL3">
        <v>0.81891000000000003</v>
      </c>
      <c r="AM3">
        <v>0.83198000000000005</v>
      </c>
      <c r="AN3">
        <v>0.81788999999999989</v>
      </c>
      <c r="AO3">
        <v>0.46063000000000009</v>
      </c>
      <c r="AP3">
        <v>0.69430999999999998</v>
      </c>
      <c r="AQ3">
        <v>0.7577600000000001</v>
      </c>
    </row>
    <row r="4" spans="1:43" x14ac:dyDescent="0.2">
      <c r="A4" s="60"/>
      <c r="B4" s="2" t="s">
        <v>16</v>
      </c>
      <c r="C4">
        <v>0.88264999999999971</v>
      </c>
      <c r="D4">
        <v>0.61059999999999992</v>
      </c>
      <c r="E4">
        <v>0.86319999999999963</v>
      </c>
      <c r="F4">
        <v>0.88264999999999971</v>
      </c>
      <c r="G4">
        <v>0.86505999999999938</v>
      </c>
      <c r="H4">
        <v>0.3703300000000001</v>
      </c>
      <c r="I4">
        <v>0.82033999999999974</v>
      </c>
      <c r="J4">
        <v>0.89605000000000001</v>
      </c>
      <c r="K4">
        <v>3</v>
      </c>
      <c r="L4" s="60"/>
      <c r="M4" s="2" t="s">
        <v>16</v>
      </c>
      <c r="N4">
        <v>0.87212999999999985</v>
      </c>
      <c r="O4">
        <v>0.54928999999999994</v>
      </c>
      <c r="P4">
        <v>0.85843999999999976</v>
      </c>
      <c r="Q4">
        <v>0.87212999999999985</v>
      </c>
      <c r="R4">
        <v>0.8633799999999997</v>
      </c>
      <c r="S4">
        <v>0.37071999999999988</v>
      </c>
      <c r="T4">
        <v>0.8029900000000002</v>
      </c>
      <c r="U4">
        <v>0.89047000000000054</v>
      </c>
      <c r="W4" s="60"/>
      <c r="X4" s="2" t="s">
        <v>16</v>
      </c>
      <c r="Y4">
        <v>0.87124999999999997</v>
      </c>
      <c r="Z4">
        <v>0.85337499999999999</v>
      </c>
      <c r="AA4">
        <v>0.87137500000000001</v>
      </c>
      <c r="AB4">
        <v>0.87124999999999997</v>
      </c>
      <c r="AC4">
        <v>0.81399999999999983</v>
      </c>
      <c r="AD4">
        <v>0.11562500000000001</v>
      </c>
      <c r="AE4">
        <v>0.8218749999999998</v>
      </c>
      <c r="AF4">
        <v>0.89449999999999996</v>
      </c>
      <c r="AH4" s="60"/>
      <c r="AI4" s="2" t="s">
        <v>16</v>
      </c>
      <c r="AJ4">
        <v>0.87831999999999966</v>
      </c>
      <c r="AK4">
        <v>0.63453999999999988</v>
      </c>
      <c r="AL4">
        <v>0.85644999999999949</v>
      </c>
      <c r="AM4">
        <v>0.87831999999999966</v>
      </c>
      <c r="AN4">
        <v>0.85914999999999964</v>
      </c>
      <c r="AO4">
        <v>0.33972999999999975</v>
      </c>
      <c r="AP4">
        <v>0.62185999999999997</v>
      </c>
      <c r="AQ4">
        <v>0.81346999999999947</v>
      </c>
    </row>
    <row r="5" spans="1:43" x14ac:dyDescent="0.2">
      <c r="A5" s="60"/>
      <c r="B5" s="2" t="s">
        <v>17</v>
      </c>
      <c r="C5">
        <v>0.97780952380952346</v>
      </c>
      <c r="D5">
        <v>0.92078571428571432</v>
      </c>
      <c r="E5">
        <v>0.96871428571428608</v>
      </c>
      <c r="F5">
        <v>0.97780952380952346</v>
      </c>
      <c r="G5">
        <v>0.96883333333333344</v>
      </c>
      <c r="H5">
        <v>0.16519047619047625</v>
      </c>
      <c r="I5">
        <v>0.70273809523809505</v>
      </c>
      <c r="J5">
        <v>0.96997619047619055</v>
      </c>
      <c r="K5">
        <v>4</v>
      </c>
      <c r="L5" s="60"/>
      <c r="M5" s="2" t="s">
        <v>17</v>
      </c>
      <c r="N5">
        <v>0.97555999999999954</v>
      </c>
      <c r="O5">
        <v>0.71010999999999891</v>
      </c>
      <c r="P5">
        <v>0.97134999999999949</v>
      </c>
      <c r="Q5">
        <v>0.97555999999999954</v>
      </c>
      <c r="R5">
        <v>0.97273999999999927</v>
      </c>
      <c r="S5">
        <v>0.33155999999999991</v>
      </c>
      <c r="T5">
        <v>0.68052999999999986</v>
      </c>
      <c r="U5">
        <v>0.97032999999999969</v>
      </c>
      <c r="W5" s="60"/>
      <c r="X5" s="4" t="s">
        <v>17</v>
      </c>
      <c r="Y5" s="5"/>
      <c r="Z5" s="5"/>
      <c r="AA5" s="5"/>
      <c r="AB5" s="5"/>
      <c r="AC5" s="5"/>
      <c r="AD5" s="5"/>
      <c r="AE5" s="5"/>
      <c r="AF5" s="5"/>
      <c r="AH5" s="60"/>
      <c r="AI5" s="2" t="s">
        <v>17</v>
      </c>
      <c r="AJ5">
        <v>0.97370999999999908</v>
      </c>
      <c r="AK5">
        <v>0.71989999999999899</v>
      </c>
      <c r="AL5">
        <v>0.96964999999999935</v>
      </c>
      <c r="AM5">
        <v>0.97370999999999908</v>
      </c>
      <c r="AN5">
        <v>0.97122999999999937</v>
      </c>
      <c r="AO5">
        <v>0.29925999999999986</v>
      </c>
      <c r="AP5">
        <v>0.62663000000000013</v>
      </c>
      <c r="AQ5">
        <v>0.96391999999999967</v>
      </c>
    </row>
    <row r="6" spans="1:43" s="8" customFormat="1" x14ac:dyDescent="0.2">
      <c r="A6" s="60"/>
      <c r="B6" s="7" t="s">
        <v>19</v>
      </c>
      <c r="C6" s="8">
        <v>0.72127999999999981</v>
      </c>
      <c r="D6" s="8">
        <v>0.31055999999999989</v>
      </c>
      <c r="E6" s="8">
        <v>0.71907999999999972</v>
      </c>
      <c r="F6" s="8">
        <v>0.72127999999999981</v>
      </c>
      <c r="G6" s="8">
        <v>0.71936000000000011</v>
      </c>
      <c r="H6" s="8">
        <v>0.41618999999999995</v>
      </c>
      <c r="I6" s="8">
        <v>0.78376999999999986</v>
      </c>
      <c r="J6" s="8">
        <v>0.77317000000000047</v>
      </c>
      <c r="K6">
        <v>5</v>
      </c>
      <c r="L6" s="60"/>
      <c r="M6" s="7" t="s">
        <v>19</v>
      </c>
      <c r="N6" s="8">
        <v>0.68400000000000005</v>
      </c>
      <c r="O6" s="8">
        <v>0.33800000000000002</v>
      </c>
      <c r="P6" s="8">
        <v>0.68400000000000005</v>
      </c>
      <c r="Q6" s="8">
        <v>0.68400000000000005</v>
      </c>
      <c r="R6" s="8">
        <v>0.68400000000000005</v>
      </c>
      <c r="S6" s="8">
        <v>0.34499999999999997</v>
      </c>
      <c r="T6" s="8">
        <v>0.76600000000000001</v>
      </c>
      <c r="U6" s="8">
        <v>0.78200000000000003</v>
      </c>
      <c r="V6"/>
      <c r="W6" s="60"/>
      <c r="X6" s="7" t="s">
        <v>19</v>
      </c>
      <c r="Y6" s="8">
        <v>0.61675999999999964</v>
      </c>
      <c r="Z6" s="8">
        <v>0.28623000000000004</v>
      </c>
      <c r="AA6" s="8">
        <v>0.73448999999999998</v>
      </c>
      <c r="AB6" s="8">
        <v>0.61675999999999964</v>
      </c>
      <c r="AC6" s="8">
        <v>0.60067999999999988</v>
      </c>
      <c r="AD6" s="8">
        <v>0.36302000000000006</v>
      </c>
      <c r="AE6" s="8">
        <v>0.77594000000000041</v>
      </c>
      <c r="AF6" s="8">
        <v>0.77020000000000044</v>
      </c>
      <c r="AH6" s="60"/>
      <c r="AI6" s="7" t="s">
        <v>19</v>
      </c>
      <c r="AJ6" s="8">
        <v>0.72578999999999982</v>
      </c>
      <c r="AK6" s="8">
        <v>0.28111000000000014</v>
      </c>
      <c r="AL6" s="8">
        <v>0.73083999999999971</v>
      </c>
      <c r="AM6" s="8">
        <v>0.72578999999999982</v>
      </c>
      <c r="AN6" s="8">
        <v>0.72716999999999954</v>
      </c>
      <c r="AO6" s="8">
        <v>0.44016999999999989</v>
      </c>
      <c r="AP6" s="8">
        <v>0.72232999999999947</v>
      </c>
      <c r="AQ6">
        <v>0.67202999999999991</v>
      </c>
    </row>
    <row r="7" spans="1:43" x14ac:dyDescent="0.2">
      <c r="A7" s="60"/>
      <c r="B7" s="2" t="s">
        <v>20</v>
      </c>
      <c r="C7">
        <v>0.87846464646464706</v>
      </c>
      <c r="D7">
        <v>0.84904040404040371</v>
      </c>
      <c r="E7">
        <v>0.82113131313131305</v>
      </c>
      <c r="F7">
        <v>0.87846464646464706</v>
      </c>
      <c r="G7">
        <v>0.8328585858585863</v>
      </c>
      <c r="H7">
        <v>8.009090909090906E-2</v>
      </c>
      <c r="I7">
        <v>0.72105050505050461</v>
      </c>
      <c r="J7">
        <v>0.86332323232323227</v>
      </c>
      <c r="K7">
        <v>6</v>
      </c>
      <c r="L7" s="60"/>
      <c r="M7" s="2" t="s">
        <v>20</v>
      </c>
      <c r="N7">
        <v>0.86356999999999995</v>
      </c>
      <c r="O7">
        <v>0.73057999999999979</v>
      </c>
      <c r="P7">
        <v>0.83237000000000005</v>
      </c>
      <c r="Q7">
        <v>0.86356999999999995</v>
      </c>
      <c r="R7">
        <v>0.84368999999999938</v>
      </c>
      <c r="S7">
        <v>0.18022999999999997</v>
      </c>
      <c r="T7">
        <v>0.71242000000000028</v>
      </c>
      <c r="U7">
        <v>0.86134999999999973</v>
      </c>
      <c r="W7" s="60"/>
      <c r="X7" s="4" t="s">
        <v>20</v>
      </c>
      <c r="Y7" s="5"/>
      <c r="Z7" s="5"/>
      <c r="AA7" s="5"/>
      <c r="AB7" s="5"/>
      <c r="AC7" s="5"/>
      <c r="AD7" s="5"/>
      <c r="AE7" s="5"/>
      <c r="AF7" s="5"/>
      <c r="AH7" s="60"/>
      <c r="AI7" s="2" t="s">
        <v>20</v>
      </c>
      <c r="AJ7">
        <v>0.8755200000000003</v>
      </c>
      <c r="AK7">
        <v>0.75338999999999989</v>
      </c>
      <c r="AL7">
        <v>0.8402699999999993</v>
      </c>
      <c r="AM7">
        <v>0.8755200000000003</v>
      </c>
      <c r="AN7">
        <v>0.84850999999999932</v>
      </c>
      <c r="AO7">
        <v>0.19761000000000004</v>
      </c>
      <c r="AP7">
        <v>0.56101999999999985</v>
      </c>
      <c r="AQ7">
        <v>0.80896000000000046</v>
      </c>
    </row>
    <row r="8" spans="1:43" x14ac:dyDescent="0.2">
      <c r="A8" s="60"/>
      <c r="B8" s="2" t="s">
        <v>18</v>
      </c>
      <c r="C8">
        <v>0.80719000000000007</v>
      </c>
      <c r="D8">
        <v>0.22583000000000003</v>
      </c>
      <c r="E8">
        <v>0.80769999999999986</v>
      </c>
      <c r="F8">
        <v>0.80719000000000007</v>
      </c>
      <c r="G8">
        <v>0.80733000000000033</v>
      </c>
      <c r="H8">
        <v>0.58037999999999956</v>
      </c>
      <c r="I8">
        <v>0.88708000000000053</v>
      </c>
      <c r="J8">
        <v>0.88339000000000001</v>
      </c>
      <c r="K8">
        <v>7</v>
      </c>
      <c r="L8" s="60"/>
      <c r="M8" s="2" t="s">
        <v>18</v>
      </c>
      <c r="N8">
        <v>0.80771999999999966</v>
      </c>
      <c r="O8">
        <v>0.23241999999999996</v>
      </c>
      <c r="P8">
        <v>0.80711999999999973</v>
      </c>
      <c r="Q8">
        <v>0.80771999999999966</v>
      </c>
      <c r="R8">
        <v>0.80714000000000008</v>
      </c>
      <c r="S8">
        <v>0.57869000000000004</v>
      </c>
      <c r="T8">
        <v>0.87909000000000048</v>
      </c>
      <c r="U8">
        <v>0.87089999999999945</v>
      </c>
      <c r="W8" s="60"/>
      <c r="X8" s="2" t="s">
        <v>18</v>
      </c>
      <c r="Y8">
        <v>0.76400000000000001</v>
      </c>
      <c r="Z8">
        <v>0.16300000000000001</v>
      </c>
      <c r="AA8">
        <v>0.82499999999999996</v>
      </c>
      <c r="AB8">
        <v>0.76400000000000001</v>
      </c>
      <c r="AC8">
        <v>0.76800000000000002</v>
      </c>
      <c r="AD8">
        <v>0.57699999999999996</v>
      </c>
      <c r="AE8">
        <v>0.88300000000000001</v>
      </c>
      <c r="AF8">
        <v>0.88200000000000001</v>
      </c>
      <c r="AH8" s="60"/>
      <c r="AI8" s="2" t="s">
        <v>18</v>
      </c>
      <c r="AJ8">
        <v>0.79992000000000008</v>
      </c>
      <c r="AK8">
        <v>0.22258999999999993</v>
      </c>
      <c r="AL8">
        <v>0.80342000000000013</v>
      </c>
      <c r="AM8">
        <v>0.79992000000000008</v>
      </c>
      <c r="AN8">
        <v>0.80116000000000009</v>
      </c>
      <c r="AO8">
        <v>0.57032000000000005</v>
      </c>
      <c r="AP8">
        <v>0.78875000000000017</v>
      </c>
      <c r="AQ8">
        <v>0.74857999999999991</v>
      </c>
    </row>
    <row r="9" spans="1:43" x14ac:dyDescent="0.2">
      <c r="A9" s="60"/>
      <c r="B9" s="2" t="s">
        <v>21</v>
      </c>
      <c r="C9">
        <v>0.78417000000000026</v>
      </c>
      <c r="D9">
        <v>0.24717999999999993</v>
      </c>
      <c r="E9">
        <v>0.78496000000000055</v>
      </c>
      <c r="F9">
        <v>0.78417000000000026</v>
      </c>
      <c r="G9">
        <v>0.78442000000000045</v>
      </c>
      <c r="H9">
        <v>0.5354899999999998</v>
      </c>
      <c r="I9">
        <v>0.85756999999999961</v>
      </c>
      <c r="J9">
        <v>0.85175000000000001</v>
      </c>
      <c r="K9">
        <v>8</v>
      </c>
      <c r="L9" s="60"/>
      <c r="M9" s="2" t="s">
        <v>21</v>
      </c>
      <c r="N9">
        <v>0.77243000000000039</v>
      </c>
      <c r="O9">
        <v>0.26769000000000004</v>
      </c>
      <c r="P9">
        <v>0.77178999999999998</v>
      </c>
      <c r="Q9">
        <v>0.77243000000000039</v>
      </c>
      <c r="R9">
        <v>0.77192000000000038</v>
      </c>
      <c r="S9">
        <v>0.5070199999999998</v>
      </c>
      <c r="T9">
        <v>0.84529999999999972</v>
      </c>
      <c r="U9">
        <v>0.84370000000000001</v>
      </c>
      <c r="W9" s="60"/>
      <c r="X9" s="2" t="s">
        <v>21</v>
      </c>
      <c r="Y9">
        <v>0.74955000000000016</v>
      </c>
      <c r="Z9">
        <v>0.18612999999999996</v>
      </c>
      <c r="AA9">
        <v>0.80574000000000046</v>
      </c>
      <c r="AB9">
        <v>0.74955000000000016</v>
      </c>
      <c r="AC9">
        <v>0.75376999999999994</v>
      </c>
      <c r="AD9">
        <v>0.5442899999999995</v>
      </c>
      <c r="AE9">
        <v>0.86883999999999939</v>
      </c>
      <c r="AF9">
        <v>0.8713700000000002</v>
      </c>
      <c r="AH9" s="60"/>
      <c r="AI9" s="2" t="s">
        <v>21</v>
      </c>
      <c r="AJ9">
        <v>0.76734000000000013</v>
      </c>
      <c r="AK9">
        <v>0.23899999999999991</v>
      </c>
      <c r="AL9">
        <v>0.77721000000000007</v>
      </c>
      <c r="AM9">
        <v>0.76734000000000013</v>
      </c>
      <c r="AN9">
        <v>0.77010999999999996</v>
      </c>
      <c r="AO9">
        <v>0.51583999999999997</v>
      </c>
      <c r="AP9">
        <v>0.76419000000000015</v>
      </c>
      <c r="AQ9">
        <v>0.72100999999999971</v>
      </c>
    </row>
    <row r="10" spans="1:43" x14ac:dyDescent="0.2">
      <c r="A10" s="60"/>
      <c r="B10" s="2" t="s">
        <v>22</v>
      </c>
      <c r="C10">
        <v>0.85877999999999977</v>
      </c>
      <c r="D10">
        <v>0.27297999999999989</v>
      </c>
      <c r="E10">
        <v>0.85482999999999965</v>
      </c>
      <c r="F10">
        <v>0.85877999999999977</v>
      </c>
      <c r="G10">
        <v>0.85567000000000026</v>
      </c>
      <c r="H10">
        <v>0.61219999999999997</v>
      </c>
      <c r="I10">
        <v>0.85383999999999971</v>
      </c>
      <c r="J10">
        <v>0.86465999999999921</v>
      </c>
      <c r="K10">
        <v>9</v>
      </c>
      <c r="L10" s="60"/>
      <c r="M10" s="2" t="s">
        <v>22</v>
      </c>
      <c r="N10">
        <v>0.80505999999999955</v>
      </c>
      <c r="O10">
        <v>0.33860999999999997</v>
      </c>
      <c r="P10">
        <v>0.80257000000000067</v>
      </c>
      <c r="Q10">
        <v>0.80505999999999955</v>
      </c>
      <c r="R10">
        <v>0.80332000000000026</v>
      </c>
      <c r="S10">
        <v>0.47518999999999978</v>
      </c>
      <c r="T10">
        <v>0.8183199999999996</v>
      </c>
      <c r="U10">
        <v>0.84641999999999973</v>
      </c>
      <c r="W10" s="60"/>
      <c r="X10" s="2" t="s">
        <v>22</v>
      </c>
      <c r="Y10">
        <v>0.77850000000000008</v>
      </c>
      <c r="Z10">
        <v>0.63123999999999969</v>
      </c>
      <c r="AA10">
        <v>0.78157999999999983</v>
      </c>
      <c r="AB10">
        <v>0.77850000000000008</v>
      </c>
      <c r="AC10">
        <v>0.71715999999999935</v>
      </c>
      <c r="AD10">
        <v>0.28730000000000017</v>
      </c>
      <c r="AE10">
        <v>0.86897999999999964</v>
      </c>
      <c r="AF10">
        <v>0.88134000000000023</v>
      </c>
      <c r="AH10" s="60"/>
      <c r="AI10" s="2" t="s">
        <v>22</v>
      </c>
      <c r="AJ10">
        <v>0.81592999999999993</v>
      </c>
      <c r="AK10">
        <v>0.35467000000000021</v>
      </c>
      <c r="AL10">
        <v>0.80863000000000052</v>
      </c>
      <c r="AM10">
        <v>0.81592999999999993</v>
      </c>
      <c r="AN10">
        <v>0.81064999999999998</v>
      </c>
      <c r="AO10">
        <v>0.48911999999999983</v>
      </c>
      <c r="AP10">
        <v>0.7307300000000001</v>
      </c>
      <c r="AQ10">
        <v>0.75535000000000008</v>
      </c>
    </row>
    <row r="11" spans="1:43" x14ac:dyDescent="0.2">
      <c r="A11" s="60"/>
      <c r="B11" s="2" t="s">
        <v>23</v>
      </c>
      <c r="C11">
        <v>0.8133699999999997</v>
      </c>
      <c r="D11">
        <v>0.28295999999999999</v>
      </c>
      <c r="E11">
        <v>0.81128000000000033</v>
      </c>
      <c r="F11">
        <v>0.8133699999999997</v>
      </c>
      <c r="G11">
        <v>0.80679999999999974</v>
      </c>
      <c r="H11">
        <v>0.5698299999999995</v>
      </c>
      <c r="I11">
        <v>0.82290999999999981</v>
      </c>
      <c r="J11">
        <v>0.83653999999999984</v>
      </c>
      <c r="K11">
        <v>10</v>
      </c>
      <c r="L11" s="60"/>
      <c r="M11" s="2" t="s">
        <v>23</v>
      </c>
      <c r="N11">
        <v>0.77362000000000075</v>
      </c>
      <c r="O11">
        <v>0.27951999999999994</v>
      </c>
      <c r="P11">
        <v>0.77407000000000015</v>
      </c>
      <c r="Q11">
        <v>0.77362000000000075</v>
      </c>
      <c r="R11">
        <v>0.77341000000000037</v>
      </c>
      <c r="S11">
        <v>0.49547000000000002</v>
      </c>
      <c r="T11">
        <v>0.81185000000000018</v>
      </c>
      <c r="U11">
        <v>0.82570999999999972</v>
      </c>
      <c r="W11" s="60"/>
      <c r="X11" s="2" t="s">
        <v>23</v>
      </c>
      <c r="Y11">
        <v>0.79569000000000101</v>
      </c>
      <c r="Z11">
        <v>0.38763999999999982</v>
      </c>
      <c r="AA11">
        <v>0.83174999999999943</v>
      </c>
      <c r="AB11">
        <v>0.79569000000000101</v>
      </c>
      <c r="AC11">
        <v>0.7687400000000002</v>
      </c>
      <c r="AD11">
        <v>0.54328000000000021</v>
      </c>
      <c r="AE11">
        <v>0.80293000000000025</v>
      </c>
      <c r="AF11">
        <v>0.82333999999999974</v>
      </c>
      <c r="AH11" s="60"/>
      <c r="AI11" s="2" t="s">
        <v>23</v>
      </c>
      <c r="AJ11">
        <v>0.79320000000000079</v>
      </c>
      <c r="AK11">
        <v>0.29225000000000023</v>
      </c>
      <c r="AL11">
        <v>0.78882000000000008</v>
      </c>
      <c r="AM11">
        <v>0.79320000000000079</v>
      </c>
      <c r="AN11">
        <v>0.78847000000000012</v>
      </c>
      <c r="AO11">
        <v>0.52512999999999999</v>
      </c>
      <c r="AP11">
        <v>0.75048000000000015</v>
      </c>
      <c r="AQ11">
        <v>0.72586999999999979</v>
      </c>
    </row>
    <row r="12" spans="1:43" s="8" customFormat="1" x14ac:dyDescent="0.2">
      <c r="A12" s="60"/>
      <c r="B12" s="7" t="s">
        <v>24</v>
      </c>
      <c r="C12" s="8">
        <v>0.91887500000000033</v>
      </c>
      <c r="D12" s="8">
        <v>0.90529166666666683</v>
      </c>
      <c r="E12" s="8">
        <v>0.8689583333333335</v>
      </c>
      <c r="F12" s="8">
        <v>0.91887500000000033</v>
      </c>
      <c r="G12" s="8">
        <v>0.885541666666667</v>
      </c>
      <c r="H12" s="8">
        <v>4.4749999999999991E-2</v>
      </c>
      <c r="I12" s="8">
        <v>0.64308333333333345</v>
      </c>
      <c r="J12" s="8">
        <v>0.88649999999999995</v>
      </c>
      <c r="K12">
        <v>11</v>
      </c>
      <c r="L12" s="60"/>
      <c r="M12" s="7" t="s">
        <v>24</v>
      </c>
      <c r="N12" s="8">
        <v>0.91287999999999991</v>
      </c>
      <c r="O12" s="8">
        <v>0.70192000000000032</v>
      </c>
      <c r="P12" s="8">
        <v>0.89671000000000034</v>
      </c>
      <c r="Q12" s="8">
        <v>0.91287999999999991</v>
      </c>
      <c r="R12" s="8">
        <v>0.90244000000000013</v>
      </c>
      <c r="S12" s="8">
        <v>0.26934999999999998</v>
      </c>
      <c r="T12" s="8">
        <v>0.73261999999999983</v>
      </c>
      <c r="U12" s="8">
        <v>0.9101400000000005</v>
      </c>
      <c r="V12"/>
      <c r="W12" s="60"/>
      <c r="X12" s="7" t="s">
        <v>24</v>
      </c>
      <c r="Y12" s="8">
        <v>0.87816000000000016</v>
      </c>
      <c r="Z12" s="8">
        <v>0.67106000000000054</v>
      </c>
      <c r="AA12" s="8">
        <v>0.88474000000000019</v>
      </c>
      <c r="AB12" s="8">
        <v>0.87816000000000016</v>
      </c>
      <c r="AC12" s="8">
        <v>0.88115000000000021</v>
      </c>
      <c r="AD12" s="8">
        <v>0.1980400000000001</v>
      </c>
      <c r="AE12" s="8">
        <v>0.67222000000000004</v>
      </c>
      <c r="AF12" s="8">
        <v>0.89333000000000073</v>
      </c>
      <c r="AH12" s="60"/>
      <c r="AI12" s="7" t="s">
        <v>24</v>
      </c>
      <c r="AJ12" s="8">
        <v>0.86861999999999995</v>
      </c>
      <c r="AK12" s="8">
        <v>0.77368999999999988</v>
      </c>
      <c r="AL12" s="8">
        <v>0.86970000000000025</v>
      </c>
      <c r="AM12" s="8">
        <v>0.86861999999999995</v>
      </c>
      <c r="AN12" s="8">
        <v>0.86892000000000014</v>
      </c>
      <c r="AO12" s="8">
        <v>9.4140000000000015E-2</v>
      </c>
      <c r="AP12" s="8">
        <v>0.54742999999999975</v>
      </c>
      <c r="AQ12">
        <v>0.86385999999999952</v>
      </c>
    </row>
    <row r="13" spans="1:43" s="8" customFormat="1" x14ac:dyDescent="0.2">
      <c r="A13" s="60"/>
      <c r="B13" s="7" t="s">
        <v>25</v>
      </c>
      <c r="C13" s="8">
        <v>0.89068852459016457</v>
      </c>
      <c r="D13" s="8">
        <v>0.88547540983606565</v>
      </c>
      <c r="E13" s="8">
        <v>0.82273770491803244</v>
      </c>
      <c r="F13" s="8">
        <v>0.89068852459016457</v>
      </c>
      <c r="G13" s="8">
        <v>0.84888524590163983</v>
      </c>
      <c r="H13" s="8">
        <v>1.662295081967213E-2</v>
      </c>
      <c r="I13" s="8">
        <v>0.70601639344262268</v>
      </c>
      <c r="J13" s="8">
        <v>0.87350819672131153</v>
      </c>
      <c r="K13">
        <v>12</v>
      </c>
      <c r="L13" s="60"/>
      <c r="M13" s="7" t="s">
        <v>25</v>
      </c>
      <c r="N13" s="8">
        <v>0.86741000000000024</v>
      </c>
      <c r="O13" s="8">
        <v>0.75191999999999992</v>
      </c>
      <c r="P13" s="8">
        <v>0.8442499999999995</v>
      </c>
      <c r="Q13" s="8">
        <v>0.86741000000000024</v>
      </c>
      <c r="R13" s="8">
        <v>0.85374999999999945</v>
      </c>
      <c r="S13" s="8">
        <v>0.14240999999999998</v>
      </c>
      <c r="T13" s="8">
        <v>0.67423</v>
      </c>
      <c r="U13" s="8">
        <v>0.86520999999999948</v>
      </c>
      <c r="V13"/>
      <c r="W13" s="60"/>
      <c r="X13" s="7" t="s">
        <v>25</v>
      </c>
      <c r="Y13" s="8">
        <v>0.88941666666666697</v>
      </c>
      <c r="Z13" s="8">
        <v>0.89583333333333359</v>
      </c>
      <c r="AA13" s="8">
        <v>0.80864583333333329</v>
      </c>
      <c r="AB13" s="8">
        <v>0.88941666666666697</v>
      </c>
      <c r="AC13" s="8">
        <v>0.84620833333333412</v>
      </c>
      <c r="AD13" s="8">
        <v>-2.164583333333334E-2</v>
      </c>
      <c r="AE13" s="8">
        <v>0.66341666666666665</v>
      </c>
      <c r="AF13" s="8">
        <v>0.85839583333333336</v>
      </c>
      <c r="AH13" s="60"/>
      <c r="AI13" s="7" t="s">
        <v>25</v>
      </c>
      <c r="AJ13" s="8">
        <v>0.85058999999999974</v>
      </c>
      <c r="AK13" s="8">
        <v>0.77881999999999973</v>
      </c>
      <c r="AL13" s="8">
        <v>0.83207999999999982</v>
      </c>
      <c r="AM13" s="8">
        <v>0.85058999999999974</v>
      </c>
      <c r="AN13" s="8">
        <v>0.84053999999999962</v>
      </c>
      <c r="AO13" s="8">
        <v>8.1329999999999986E-2</v>
      </c>
      <c r="AP13" s="8">
        <v>0.53571999999999986</v>
      </c>
      <c r="AQ13">
        <v>0.82428999999999919</v>
      </c>
    </row>
    <row r="14" spans="1:43" s="8" customFormat="1" x14ac:dyDescent="0.2">
      <c r="A14" s="60"/>
      <c r="B14" s="7" t="s">
        <v>26</v>
      </c>
      <c r="C14" s="8">
        <v>0.79059000000000024</v>
      </c>
      <c r="D14" s="8">
        <v>0.43911000000000011</v>
      </c>
      <c r="E14" s="8">
        <v>0.77762000000000031</v>
      </c>
      <c r="F14" s="8">
        <v>0.79059000000000024</v>
      </c>
      <c r="G14" s="8">
        <v>0.77319000000000004</v>
      </c>
      <c r="H14" s="8">
        <v>0.41673000000000016</v>
      </c>
      <c r="I14" s="8">
        <v>0.76829000000000036</v>
      </c>
      <c r="J14" s="8">
        <v>0.79906000000000033</v>
      </c>
      <c r="K14">
        <v>13</v>
      </c>
      <c r="L14" s="60"/>
      <c r="M14" s="7" t="s">
        <v>26</v>
      </c>
      <c r="N14" s="8">
        <v>0.78445999999999982</v>
      </c>
      <c r="O14" s="8">
        <v>0.36738000000000004</v>
      </c>
      <c r="P14" s="8">
        <v>0.77803000000000022</v>
      </c>
      <c r="Q14" s="8">
        <v>0.78445999999999982</v>
      </c>
      <c r="R14" s="8">
        <v>0.78006000000000031</v>
      </c>
      <c r="S14" s="8">
        <v>0.43511999999999995</v>
      </c>
      <c r="T14" s="8">
        <v>0.79373000000000005</v>
      </c>
      <c r="U14" s="8">
        <v>0.82718999999999998</v>
      </c>
      <c r="V14"/>
      <c r="W14" s="60"/>
      <c r="X14" s="7" t="s">
        <v>26</v>
      </c>
      <c r="Y14" s="8">
        <v>0.74572999999999989</v>
      </c>
      <c r="Z14" s="8">
        <v>0.68413999999999897</v>
      </c>
      <c r="AA14" s="8">
        <v>0.79801000000000044</v>
      </c>
      <c r="AB14" s="8">
        <v>0.74572999999999989</v>
      </c>
      <c r="AC14" s="8">
        <v>0.65290999999999966</v>
      </c>
      <c r="AD14" s="8">
        <v>0.20197000000000004</v>
      </c>
      <c r="AE14" s="8">
        <v>0.76094000000000039</v>
      </c>
      <c r="AF14" s="8">
        <v>0.80437000000000003</v>
      </c>
      <c r="AH14" s="60"/>
      <c r="AI14" s="7" t="s">
        <v>26</v>
      </c>
      <c r="AJ14" s="8">
        <v>0.80252999999999985</v>
      </c>
      <c r="AK14" s="8">
        <v>0.41267999999999999</v>
      </c>
      <c r="AL14" s="8">
        <v>0.79190999999999989</v>
      </c>
      <c r="AM14" s="8">
        <v>0.80252999999999985</v>
      </c>
      <c r="AN14" s="8">
        <v>0.78773000000000071</v>
      </c>
      <c r="AO14" s="8">
        <v>0.45462000000000008</v>
      </c>
      <c r="AP14" s="8">
        <v>0.69496999999999987</v>
      </c>
      <c r="AQ14">
        <v>0.72344000000000008</v>
      </c>
    </row>
    <row r="15" spans="1:43" s="8" customFormat="1" x14ac:dyDescent="0.2">
      <c r="A15" s="60"/>
      <c r="B15" s="7" t="s">
        <v>27</v>
      </c>
      <c r="C15" s="8">
        <v>0.75691000000000019</v>
      </c>
      <c r="D15" s="8">
        <v>0.35332999999999998</v>
      </c>
      <c r="E15" s="8">
        <v>0.74929999999999974</v>
      </c>
      <c r="F15" s="8">
        <v>0.75691000000000019</v>
      </c>
      <c r="G15" s="8">
        <v>0.74865999999999988</v>
      </c>
      <c r="H15" s="8">
        <v>0.43169999999999975</v>
      </c>
      <c r="I15" s="8">
        <v>0.77031000000000049</v>
      </c>
      <c r="J15" s="8">
        <v>0.77749000000000024</v>
      </c>
      <c r="K15">
        <v>14</v>
      </c>
      <c r="L15" s="60"/>
      <c r="M15" s="7" t="s">
        <v>27</v>
      </c>
      <c r="N15" s="8">
        <v>0.72812999999999983</v>
      </c>
      <c r="O15" s="8">
        <v>0.35832999999999998</v>
      </c>
      <c r="P15" s="8">
        <v>0.7234299999999998</v>
      </c>
      <c r="Q15" s="8">
        <v>0.72812999999999983</v>
      </c>
      <c r="R15" s="8">
        <v>0.72478000000000009</v>
      </c>
      <c r="S15" s="8">
        <v>0.37883999999999979</v>
      </c>
      <c r="T15" s="8">
        <v>0.75619000000000003</v>
      </c>
      <c r="U15" s="8">
        <v>0.77005000000000023</v>
      </c>
      <c r="V15"/>
      <c r="W15" s="60"/>
      <c r="X15" s="7" t="s">
        <v>27</v>
      </c>
      <c r="Y15" s="8">
        <v>0.7184799999999999</v>
      </c>
      <c r="Z15" s="8">
        <v>0.55145999999999995</v>
      </c>
      <c r="AA15" s="8">
        <v>0.7847800000000007</v>
      </c>
      <c r="AB15" s="8">
        <v>0.7184799999999999</v>
      </c>
      <c r="AC15" s="8">
        <v>0.64489000000000019</v>
      </c>
      <c r="AD15" s="8">
        <v>0.32833999999999997</v>
      </c>
      <c r="AE15" s="8">
        <v>0.77861000000000002</v>
      </c>
      <c r="AF15" s="8">
        <v>0.79581000000000013</v>
      </c>
      <c r="AH15" s="60"/>
      <c r="AI15" s="7" t="s">
        <v>27</v>
      </c>
      <c r="AJ15" s="8">
        <v>0.77389000000000019</v>
      </c>
      <c r="AK15" s="8">
        <v>0.35604000000000008</v>
      </c>
      <c r="AL15" s="8">
        <v>0.76890000000000014</v>
      </c>
      <c r="AM15" s="8">
        <v>0.77389000000000019</v>
      </c>
      <c r="AN15" s="8">
        <v>0.76169000000000042</v>
      </c>
      <c r="AO15" s="8">
        <v>0.46677000000000002</v>
      </c>
      <c r="AP15" s="8">
        <v>0.70898000000000094</v>
      </c>
      <c r="AQ15">
        <v>0.69584000000000013</v>
      </c>
    </row>
    <row r="16" spans="1:43" x14ac:dyDescent="0.2">
      <c r="A16" s="60"/>
      <c r="B16" s="2" t="s">
        <v>41</v>
      </c>
      <c r="C16">
        <v>0.93301428571428602</v>
      </c>
      <c r="D16">
        <v>0.89055714285714249</v>
      </c>
      <c r="E16">
        <v>0.90411428571428609</v>
      </c>
      <c r="F16">
        <v>0.93301428571428602</v>
      </c>
      <c r="G16">
        <v>0.90637142857142894</v>
      </c>
      <c r="H16">
        <v>0.12520000000000001</v>
      </c>
      <c r="I16">
        <v>0.80565714285714274</v>
      </c>
      <c r="J16">
        <v>0.93317142857142843</v>
      </c>
      <c r="K16">
        <v>15</v>
      </c>
      <c r="L16" s="60"/>
      <c r="M16" s="2" t="s">
        <v>41</v>
      </c>
      <c r="N16">
        <v>0.93464999999999943</v>
      </c>
      <c r="O16">
        <v>0.73669999999999991</v>
      </c>
      <c r="P16">
        <v>0.91890000000000027</v>
      </c>
      <c r="Q16">
        <v>0.93464999999999943</v>
      </c>
      <c r="R16">
        <v>0.92126000000000019</v>
      </c>
      <c r="S16">
        <v>0.30463999999999997</v>
      </c>
      <c r="T16">
        <v>0.82783999999999991</v>
      </c>
      <c r="U16">
        <v>0.94033999999999995</v>
      </c>
      <c r="W16" s="60"/>
      <c r="X16" s="2" t="s">
        <v>41</v>
      </c>
      <c r="AH16" s="60"/>
      <c r="AI16" s="2" t="s">
        <v>41</v>
      </c>
      <c r="AJ16">
        <v>0.92130999999999974</v>
      </c>
      <c r="AK16">
        <v>0.72960000000000003</v>
      </c>
      <c r="AL16">
        <v>0.90678000000000036</v>
      </c>
      <c r="AM16">
        <v>0.92130999999999974</v>
      </c>
      <c r="AN16">
        <v>0.91271000000000091</v>
      </c>
      <c r="AO16">
        <v>0.23934000000000008</v>
      </c>
      <c r="AP16">
        <v>0.59595999999999993</v>
      </c>
      <c r="AQ16">
        <v>0.89174999999999993</v>
      </c>
    </row>
    <row r="17" spans="1:43" x14ac:dyDescent="0.2">
      <c r="A17" s="60"/>
      <c r="B17" s="2" t="s">
        <v>42</v>
      </c>
      <c r="C17">
        <v>0.88435999999999959</v>
      </c>
      <c r="D17">
        <v>0.73231000000000013</v>
      </c>
      <c r="E17">
        <v>0.85376999999999936</v>
      </c>
      <c r="F17">
        <v>0.88435999999999959</v>
      </c>
      <c r="G17">
        <v>0.85972999999999966</v>
      </c>
      <c r="H17">
        <v>0.23835000000000009</v>
      </c>
      <c r="I17">
        <v>0.79686000000000023</v>
      </c>
      <c r="J17">
        <v>0.8939600000000002</v>
      </c>
      <c r="K17">
        <v>16</v>
      </c>
      <c r="L17" s="60"/>
      <c r="M17" s="2" t="s">
        <v>42</v>
      </c>
      <c r="N17">
        <v>0.87170999999999976</v>
      </c>
      <c r="O17">
        <v>0.64699000000000018</v>
      </c>
      <c r="P17">
        <v>0.85367999999999966</v>
      </c>
      <c r="Q17">
        <v>0.87170999999999976</v>
      </c>
      <c r="R17">
        <v>0.86073999999999939</v>
      </c>
      <c r="S17">
        <v>0.26636999999999988</v>
      </c>
      <c r="T17">
        <v>0.79134000000000015</v>
      </c>
      <c r="U17">
        <v>0.88905000000000067</v>
      </c>
      <c r="W17" s="60"/>
      <c r="X17" s="2" t="s">
        <v>42</v>
      </c>
      <c r="Y17">
        <v>0.88500000000000001</v>
      </c>
      <c r="Z17">
        <v>0.87549999999999994</v>
      </c>
      <c r="AA17">
        <v>0.84350000000000003</v>
      </c>
      <c r="AB17">
        <v>0.88500000000000001</v>
      </c>
      <c r="AC17">
        <v>0.83499999999999996</v>
      </c>
      <c r="AD17">
        <v>6.0999999999999999E-2</v>
      </c>
      <c r="AE17">
        <v>0.84949999999999992</v>
      </c>
      <c r="AF17">
        <v>0.91450000000000009</v>
      </c>
      <c r="AH17" s="60"/>
      <c r="AI17" s="2" t="s">
        <v>42</v>
      </c>
      <c r="AJ17">
        <v>0.88914999999999988</v>
      </c>
      <c r="AK17">
        <v>0.55257000000000001</v>
      </c>
      <c r="AL17">
        <v>0.87718999999999969</v>
      </c>
      <c r="AM17">
        <v>0.88914999999999988</v>
      </c>
      <c r="AN17">
        <v>0.88167000000000006</v>
      </c>
      <c r="AO17">
        <v>0.38490000000000002</v>
      </c>
      <c r="AP17">
        <v>0.66824000000000028</v>
      </c>
      <c r="AQ17">
        <v>0.84743000000000013</v>
      </c>
    </row>
    <row r="18" spans="1:43" x14ac:dyDescent="0.2">
      <c r="A18" s="60"/>
      <c r="B18" s="2" t="s">
        <v>43</v>
      </c>
      <c r="C18">
        <v>0.75868131868131872</v>
      </c>
      <c r="D18">
        <v>0.64172527472527463</v>
      </c>
      <c r="E18">
        <v>0.70692307692307677</v>
      </c>
      <c r="F18">
        <v>0.75868131868131872</v>
      </c>
      <c r="G18">
        <v>0.71531868131868137</v>
      </c>
      <c r="H18">
        <v>0.15501098901098895</v>
      </c>
      <c r="I18">
        <v>0.71347252747252732</v>
      </c>
      <c r="J18">
        <v>0.77816483516483503</v>
      </c>
      <c r="K18">
        <v>17</v>
      </c>
      <c r="L18" s="60"/>
      <c r="M18" s="2" t="s">
        <v>43</v>
      </c>
      <c r="N18">
        <v>0.75731000000000026</v>
      </c>
      <c r="O18">
        <v>0.37383000000000011</v>
      </c>
      <c r="P18">
        <v>0.77607999999999999</v>
      </c>
      <c r="Q18">
        <v>0.75731000000000026</v>
      </c>
      <c r="R18">
        <v>0.76322000000000012</v>
      </c>
      <c r="S18">
        <v>0.36354000000000014</v>
      </c>
      <c r="T18">
        <v>0.72855000000000036</v>
      </c>
      <c r="U18">
        <v>0.7885700000000001</v>
      </c>
      <c r="W18" s="60"/>
      <c r="X18" s="2" t="s">
        <v>43</v>
      </c>
      <c r="Y18">
        <v>0.61377000000000015</v>
      </c>
      <c r="Z18">
        <v>0.11694000000000004</v>
      </c>
      <c r="AA18">
        <v>0.85555999999999943</v>
      </c>
      <c r="AB18">
        <v>0.61377000000000015</v>
      </c>
      <c r="AC18">
        <v>0.63622999999999985</v>
      </c>
      <c r="AD18">
        <v>0.43151000000000045</v>
      </c>
      <c r="AE18">
        <v>0.82218000000000013</v>
      </c>
      <c r="AF18">
        <v>0.84659999999999969</v>
      </c>
      <c r="AH18" s="60"/>
      <c r="AI18" s="2" t="s">
        <v>43</v>
      </c>
      <c r="AJ18">
        <v>0.78961000000000015</v>
      </c>
      <c r="AK18">
        <v>0.40142000000000005</v>
      </c>
      <c r="AL18">
        <v>0.78790000000000004</v>
      </c>
      <c r="AM18">
        <v>0.78961000000000015</v>
      </c>
      <c r="AN18">
        <v>0.78737000000000013</v>
      </c>
      <c r="AO18">
        <v>0.40042000000000011</v>
      </c>
      <c r="AP18">
        <v>0.69404999999999972</v>
      </c>
      <c r="AQ18">
        <v>0.74334999999999984</v>
      </c>
    </row>
    <row r="19" spans="1:43" x14ac:dyDescent="0.2">
      <c r="A19" s="60"/>
      <c r="B19" s="2" t="s">
        <v>44</v>
      </c>
      <c r="C19">
        <v>0.812113402061856</v>
      </c>
      <c r="D19">
        <v>0.67181443298969057</v>
      </c>
      <c r="E19">
        <v>0.78878350515463935</v>
      </c>
      <c r="F19">
        <v>0.812113402061856</v>
      </c>
      <c r="G19">
        <v>0.76857731958762943</v>
      </c>
      <c r="H19">
        <v>0.24715463917525762</v>
      </c>
      <c r="I19">
        <v>0.67020618556701039</v>
      </c>
      <c r="J19">
        <v>0.78602061855670113</v>
      </c>
      <c r="K19">
        <v>18</v>
      </c>
      <c r="L19" s="60"/>
      <c r="M19" s="2" t="s">
        <v>44</v>
      </c>
      <c r="N19">
        <v>0.74557000000000062</v>
      </c>
      <c r="O19">
        <v>0.61551999999999996</v>
      </c>
      <c r="P19">
        <v>0.72971000000000041</v>
      </c>
      <c r="Q19">
        <v>0.74557000000000062</v>
      </c>
      <c r="R19">
        <v>0.73625999999999991</v>
      </c>
      <c r="S19">
        <v>0.14076999999999992</v>
      </c>
      <c r="T19">
        <v>0.60668999999999973</v>
      </c>
      <c r="U19">
        <v>0.74044000000000021</v>
      </c>
      <c r="W19" s="60"/>
      <c r="X19" s="2" t="s">
        <v>44</v>
      </c>
      <c r="AH19" s="60"/>
      <c r="AI19" s="2" t="s">
        <v>44</v>
      </c>
      <c r="AJ19">
        <v>0.75626000000000015</v>
      </c>
      <c r="AK19">
        <v>0.63773000000000013</v>
      </c>
      <c r="AL19">
        <v>0.73006999999999989</v>
      </c>
      <c r="AM19">
        <v>0.75626000000000015</v>
      </c>
      <c r="AN19">
        <v>0.73980000000000001</v>
      </c>
      <c r="AO19">
        <v>0.13874999999999998</v>
      </c>
      <c r="AP19">
        <v>0.55913000000000013</v>
      </c>
      <c r="AQ19">
        <v>0.70729000000000053</v>
      </c>
    </row>
    <row r="20" spans="1:43" x14ac:dyDescent="0.2">
      <c r="A20" s="60"/>
      <c r="B20" s="2" t="s">
        <v>31</v>
      </c>
      <c r="C20">
        <v>0.84863999999999973</v>
      </c>
      <c r="D20">
        <v>0.67645999999999984</v>
      </c>
      <c r="E20">
        <v>0.81608000000000036</v>
      </c>
      <c r="F20">
        <v>0.84863999999999973</v>
      </c>
      <c r="G20">
        <v>0.82072999999999974</v>
      </c>
      <c r="H20">
        <v>0.25486999999999993</v>
      </c>
      <c r="I20">
        <v>0.80273000000000039</v>
      </c>
      <c r="J20">
        <v>0.86746999999999985</v>
      </c>
      <c r="K20">
        <v>19</v>
      </c>
      <c r="L20" s="60"/>
      <c r="M20" s="2" t="s">
        <v>31</v>
      </c>
      <c r="N20">
        <v>0.83725999999999989</v>
      </c>
      <c r="O20">
        <v>0.60400999999999994</v>
      </c>
      <c r="P20">
        <v>0.81551999999999991</v>
      </c>
      <c r="Q20">
        <v>0.83725999999999989</v>
      </c>
      <c r="R20">
        <v>0.82326999999999972</v>
      </c>
      <c r="S20">
        <v>0.27721999999999986</v>
      </c>
      <c r="T20">
        <v>0.77446000000000059</v>
      </c>
      <c r="U20">
        <v>0.85616000000000003</v>
      </c>
      <c r="W20" s="60"/>
      <c r="X20" s="2" t="s">
        <v>31</v>
      </c>
      <c r="Y20">
        <v>0.84612500000000002</v>
      </c>
      <c r="Z20">
        <v>0.84612500000000002</v>
      </c>
      <c r="AA20">
        <v>0.74762499999999998</v>
      </c>
      <c r="AB20">
        <v>0.84612500000000002</v>
      </c>
      <c r="AC20">
        <v>0.77787499999999998</v>
      </c>
      <c r="AD20">
        <v>2.5000000000000001E-3</v>
      </c>
      <c r="AE20">
        <v>0.80812499999999998</v>
      </c>
      <c r="AF20">
        <v>0.87050000000000005</v>
      </c>
      <c r="AH20" s="60"/>
      <c r="AI20" s="2" t="s">
        <v>31</v>
      </c>
      <c r="AJ20">
        <v>0.84845999999999933</v>
      </c>
      <c r="AK20">
        <v>0.69527000000000005</v>
      </c>
      <c r="AL20">
        <v>0.81353999999999982</v>
      </c>
      <c r="AM20">
        <v>0.84845999999999933</v>
      </c>
      <c r="AN20">
        <v>0.81742999999999955</v>
      </c>
      <c r="AO20">
        <v>0.23955000000000004</v>
      </c>
      <c r="AP20">
        <v>0.57662000000000047</v>
      </c>
      <c r="AQ20">
        <v>0.76923000000000041</v>
      </c>
    </row>
    <row r="21" spans="1:43" x14ac:dyDescent="0.2">
      <c r="A21" s="60"/>
      <c r="B21" s="2" t="s">
        <v>32</v>
      </c>
      <c r="C21">
        <v>0.74887999999999988</v>
      </c>
      <c r="D21">
        <v>0.25036999999999998</v>
      </c>
      <c r="E21">
        <v>0.7496999999999997</v>
      </c>
      <c r="F21">
        <v>0.74887999999999988</v>
      </c>
      <c r="G21">
        <v>0.74903999999999982</v>
      </c>
      <c r="H21">
        <v>0.49831000000000003</v>
      </c>
      <c r="I21">
        <v>0.82345999999999986</v>
      </c>
      <c r="J21">
        <v>0.81728999999999974</v>
      </c>
      <c r="K21">
        <v>20</v>
      </c>
      <c r="L21" s="60"/>
      <c r="M21" s="2" t="s">
        <v>32</v>
      </c>
      <c r="N21">
        <v>0.74112999999999962</v>
      </c>
      <c r="O21">
        <v>0.25859999999999994</v>
      </c>
      <c r="P21">
        <v>0.74161999999999995</v>
      </c>
      <c r="Q21">
        <v>0.74112999999999962</v>
      </c>
      <c r="R21">
        <v>0.74131999999999987</v>
      </c>
      <c r="S21">
        <v>0.48240999999999995</v>
      </c>
      <c r="T21">
        <v>0.81437000000000026</v>
      </c>
      <c r="U21">
        <v>0.80100000000000049</v>
      </c>
      <c r="W21" s="60"/>
      <c r="X21" s="2" t="s">
        <v>32</v>
      </c>
      <c r="Y21">
        <v>0.63869000000000009</v>
      </c>
      <c r="Z21">
        <v>0.38549999999999995</v>
      </c>
      <c r="AA21">
        <v>0.72876999999999992</v>
      </c>
      <c r="AB21">
        <v>0.63869000000000009</v>
      </c>
      <c r="AC21">
        <v>0.59116000000000002</v>
      </c>
      <c r="AD21">
        <v>0.34405000000000002</v>
      </c>
      <c r="AE21">
        <v>0.82576999999999923</v>
      </c>
      <c r="AF21">
        <v>0.81889999999999985</v>
      </c>
      <c r="AH21" s="60"/>
      <c r="AI21" s="2" t="s">
        <v>32</v>
      </c>
      <c r="AJ21">
        <v>0.69708999999999988</v>
      </c>
      <c r="AK21">
        <v>0.30996999999999991</v>
      </c>
      <c r="AL21">
        <v>0.70142000000000015</v>
      </c>
      <c r="AM21">
        <v>0.69708999999999988</v>
      </c>
      <c r="AN21">
        <v>0.69374999999999987</v>
      </c>
      <c r="AO21">
        <v>0.39579999999999993</v>
      </c>
      <c r="AP21">
        <v>0.69359000000000026</v>
      </c>
      <c r="AQ21">
        <v>0.63649000000000011</v>
      </c>
    </row>
    <row r="22" spans="1:43" x14ac:dyDescent="0.2">
      <c r="A22" s="60"/>
      <c r="B22" s="2" t="s">
        <v>33</v>
      </c>
      <c r="C22">
        <v>0.77257000000000009</v>
      </c>
      <c r="D22">
        <v>0.23197000000000009</v>
      </c>
      <c r="E22">
        <v>0.77237</v>
      </c>
      <c r="F22">
        <v>0.77257000000000009</v>
      </c>
      <c r="G22">
        <v>0.77222999999999997</v>
      </c>
      <c r="H22">
        <v>0.54203999999999997</v>
      </c>
      <c r="I22">
        <v>0.8603499999999995</v>
      </c>
      <c r="J22">
        <v>0.85769000000000006</v>
      </c>
      <c r="K22">
        <v>21</v>
      </c>
      <c r="L22" s="60"/>
      <c r="M22" s="2" t="s">
        <v>33</v>
      </c>
      <c r="N22">
        <v>0.75739000000000034</v>
      </c>
      <c r="O22">
        <v>0.24626000000000003</v>
      </c>
      <c r="P22">
        <v>0.75733000000000028</v>
      </c>
      <c r="Q22">
        <v>0.75739000000000034</v>
      </c>
      <c r="R22">
        <v>0.75721000000000016</v>
      </c>
      <c r="S22">
        <v>0.51198999999999995</v>
      </c>
      <c r="T22">
        <v>0.82209999999999961</v>
      </c>
      <c r="U22">
        <v>0.81294000000000044</v>
      </c>
      <c r="W22" s="60"/>
      <c r="X22" s="2" t="s">
        <v>33</v>
      </c>
      <c r="Y22">
        <v>0.72904999999999986</v>
      </c>
      <c r="Z22">
        <v>0.30592999999999992</v>
      </c>
      <c r="AA22">
        <v>0.78125</v>
      </c>
      <c r="AB22">
        <v>0.72904999999999986</v>
      </c>
      <c r="AC22">
        <v>0.70916000000000023</v>
      </c>
      <c r="AD22">
        <v>0.49495</v>
      </c>
      <c r="AE22">
        <v>0.85579999999999923</v>
      </c>
      <c r="AF22">
        <v>0.85400999999999938</v>
      </c>
      <c r="AH22" s="60"/>
      <c r="AI22" s="2" t="s">
        <v>33</v>
      </c>
      <c r="AJ22">
        <v>0.73995</v>
      </c>
      <c r="AK22">
        <v>0.28312999999999994</v>
      </c>
      <c r="AL22">
        <v>0.75627000000000011</v>
      </c>
      <c r="AM22">
        <v>0.73995</v>
      </c>
      <c r="AN22">
        <v>0.73153999999999997</v>
      </c>
      <c r="AO22">
        <v>0.4876899999999999</v>
      </c>
      <c r="AP22">
        <v>0.72834999999999994</v>
      </c>
      <c r="AQ22">
        <v>0.67529999999999968</v>
      </c>
    </row>
    <row r="23" spans="1:43" x14ac:dyDescent="0.2">
      <c r="A23" s="60"/>
      <c r="B23" s="2" t="s">
        <v>34</v>
      </c>
      <c r="C23">
        <v>0.99287999999999943</v>
      </c>
      <c r="D23">
        <v>0.53804000000000007</v>
      </c>
      <c r="E23">
        <v>0.99309999999999976</v>
      </c>
      <c r="F23">
        <v>0.99287999999999943</v>
      </c>
      <c r="G23">
        <v>0.99215999999999982</v>
      </c>
      <c r="H23">
        <v>0.66243999999999958</v>
      </c>
      <c r="I23">
        <v>0.86635000000000018</v>
      </c>
      <c r="J23">
        <v>0.99189000000000005</v>
      </c>
      <c r="K23">
        <v>22</v>
      </c>
      <c r="L23" s="60"/>
      <c r="M23" s="2" t="s">
        <v>34</v>
      </c>
      <c r="N23">
        <v>0.99230999999999991</v>
      </c>
      <c r="O23">
        <v>0.4481</v>
      </c>
      <c r="P23">
        <v>0.99188999999999938</v>
      </c>
      <c r="Q23">
        <v>0.99230999999999991</v>
      </c>
      <c r="R23">
        <v>0.99230999999999991</v>
      </c>
      <c r="S23">
        <v>0.65372000000000019</v>
      </c>
      <c r="T23">
        <v>0.78958000000000017</v>
      </c>
      <c r="U23">
        <v>0.98980000000000001</v>
      </c>
      <c r="W23" s="60"/>
      <c r="X23" s="2" t="s">
        <v>34</v>
      </c>
      <c r="Y23">
        <v>0.99056999999999962</v>
      </c>
      <c r="Z23">
        <v>0.44900000000000001</v>
      </c>
      <c r="AA23">
        <v>0.9901399999999988</v>
      </c>
      <c r="AB23">
        <v>0.99056999999999962</v>
      </c>
      <c r="AC23">
        <v>0.99056999999999962</v>
      </c>
      <c r="AD23">
        <v>0.58788999999999958</v>
      </c>
      <c r="AE23">
        <v>0.84339000000000008</v>
      </c>
      <c r="AF23">
        <v>0.99155999999999977</v>
      </c>
      <c r="AH23" s="60"/>
      <c r="AI23" s="2" t="s">
        <v>34</v>
      </c>
      <c r="AJ23">
        <v>0.98754999999999937</v>
      </c>
      <c r="AK23">
        <v>0.44900000000000001</v>
      </c>
      <c r="AL23">
        <v>0.98833999999999933</v>
      </c>
      <c r="AM23">
        <v>0.98754999999999937</v>
      </c>
      <c r="AN23">
        <v>0.98789999999999933</v>
      </c>
      <c r="AO23">
        <v>0.51270999999999955</v>
      </c>
      <c r="AP23">
        <v>0.76918000000000031</v>
      </c>
      <c r="AQ23">
        <v>0.98562000000000038</v>
      </c>
    </row>
    <row r="24" spans="1:43" x14ac:dyDescent="0.2">
      <c r="A24" s="60"/>
      <c r="B24" s="2" t="s">
        <v>35</v>
      </c>
      <c r="C24">
        <v>0.6759799999999998</v>
      </c>
      <c r="D24">
        <v>0.33187</v>
      </c>
      <c r="E24">
        <v>0.67611000000000043</v>
      </c>
      <c r="F24">
        <v>0.6759799999999998</v>
      </c>
      <c r="G24">
        <v>0.6744</v>
      </c>
      <c r="H24">
        <v>0.34783000000000003</v>
      </c>
      <c r="I24">
        <v>0.72612999999999961</v>
      </c>
      <c r="J24">
        <v>0.71065000000000023</v>
      </c>
      <c r="K24">
        <v>23</v>
      </c>
      <c r="L24" s="60"/>
      <c r="M24" s="2" t="s">
        <v>35</v>
      </c>
      <c r="N24">
        <v>0.64966000000000013</v>
      </c>
      <c r="O24">
        <v>0.35418000000000005</v>
      </c>
      <c r="P24">
        <v>0.64961000000000002</v>
      </c>
      <c r="Q24">
        <v>0.64966000000000013</v>
      </c>
      <c r="R24">
        <v>0.64924000000000037</v>
      </c>
      <c r="S24">
        <v>0.29619999999999991</v>
      </c>
      <c r="T24">
        <v>0.6895100000000004</v>
      </c>
      <c r="U24">
        <v>0.67510000000000003</v>
      </c>
      <c r="W24" s="60"/>
      <c r="X24" s="2" t="s">
        <v>35</v>
      </c>
      <c r="Y24">
        <v>0.63049000000000022</v>
      </c>
      <c r="Z24">
        <v>0.41377999999999981</v>
      </c>
      <c r="AA24">
        <v>0.72198999999999969</v>
      </c>
      <c r="AB24">
        <v>0.63049000000000022</v>
      </c>
      <c r="AC24">
        <v>0.57245000000000013</v>
      </c>
      <c r="AD24">
        <v>0.3158999999999999</v>
      </c>
      <c r="AE24">
        <v>0.72599000000000002</v>
      </c>
      <c r="AF24">
        <v>0.71282999999999974</v>
      </c>
      <c r="AH24" s="60"/>
      <c r="AI24" s="2" t="s">
        <v>35</v>
      </c>
      <c r="AJ24">
        <v>0.68686999999999998</v>
      </c>
      <c r="AK24">
        <v>0.32984000000000013</v>
      </c>
      <c r="AL24">
        <v>0.69298999999999988</v>
      </c>
      <c r="AM24">
        <v>0.68686999999999998</v>
      </c>
      <c r="AN24">
        <v>0.68012000000000017</v>
      </c>
      <c r="AO24">
        <v>0.37283000000000016</v>
      </c>
      <c r="AP24">
        <v>0.67849000000000004</v>
      </c>
      <c r="AQ24">
        <v>0.62570999999999977</v>
      </c>
    </row>
    <row r="25" spans="1:43" x14ac:dyDescent="0.2">
      <c r="A25" s="60"/>
      <c r="B25" s="2" t="s">
        <v>36</v>
      </c>
      <c r="C25">
        <v>0.66333000000000009</v>
      </c>
      <c r="D25">
        <v>0.37940000000000024</v>
      </c>
      <c r="E25">
        <v>0.65844000000000014</v>
      </c>
      <c r="F25">
        <v>0.66333000000000009</v>
      </c>
      <c r="G25">
        <v>0.6577900000000001</v>
      </c>
      <c r="H25">
        <v>0.2933599999999999</v>
      </c>
      <c r="I25">
        <v>0.71736000000000022</v>
      </c>
      <c r="J25">
        <v>0.71910999999999969</v>
      </c>
      <c r="K25">
        <v>24</v>
      </c>
      <c r="L25" s="60"/>
      <c r="M25" s="2" t="s">
        <v>36</v>
      </c>
      <c r="N25">
        <v>0.65311000000000008</v>
      </c>
      <c r="O25">
        <v>0.37362000000000001</v>
      </c>
      <c r="P25">
        <v>0.65158000000000016</v>
      </c>
      <c r="Q25">
        <v>0.65311000000000008</v>
      </c>
      <c r="R25">
        <v>0.65178000000000003</v>
      </c>
      <c r="S25">
        <v>0.28175000000000011</v>
      </c>
      <c r="T25">
        <v>0.69910000000000005</v>
      </c>
      <c r="U25">
        <v>0.70184999999999986</v>
      </c>
      <c r="W25" s="60"/>
      <c r="X25" s="2" t="s">
        <v>36</v>
      </c>
      <c r="Y25">
        <v>0.56610000000000016</v>
      </c>
      <c r="Z25">
        <v>0.32170999999999994</v>
      </c>
      <c r="AA25">
        <v>0.72598000000000018</v>
      </c>
      <c r="AB25">
        <v>0.56610000000000016</v>
      </c>
      <c r="AC25">
        <v>0.5259999999999998</v>
      </c>
      <c r="AD25">
        <v>0.3057399999999999</v>
      </c>
      <c r="AE25">
        <v>0.69968999999999992</v>
      </c>
      <c r="AF25">
        <v>0.69891999999999976</v>
      </c>
      <c r="AH25" s="60"/>
      <c r="AI25" s="2" t="s">
        <v>36</v>
      </c>
      <c r="AJ25">
        <v>0.64334000000000047</v>
      </c>
      <c r="AK25">
        <v>0.34483999999999976</v>
      </c>
      <c r="AL25">
        <v>0.66016000000000019</v>
      </c>
      <c r="AM25">
        <v>0.64334000000000047</v>
      </c>
      <c r="AN25">
        <v>0.64603000000000022</v>
      </c>
      <c r="AO25">
        <v>0.29442999999999997</v>
      </c>
      <c r="AP25">
        <v>0.6492300000000002</v>
      </c>
      <c r="AQ25">
        <v>0.60830999999999991</v>
      </c>
    </row>
    <row r="26" spans="1:43" x14ac:dyDescent="0.2">
      <c r="A26" s="60"/>
      <c r="B26" s="2" t="s">
        <v>37</v>
      </c>
      <c r="C26">
        <v>0.73499999999999999</v>
      </c>
      <c r="D26">
        <v>0.314</v>
      </c>
      <c r="E26">
        <v>0.73099999999999998</v>
      </c>
      <c r="F26">
        <v>0.73499999999999999</v>
      </c>
      <c r="G26">
        <v>0.73</v>
      </c>
      <c r="H26">
        <v>0.437</v>
      </c>
      <c r="I26">
        <v>0.77200000000000002</v>
      </c>
      <c r="J26">
        <v>0.76800000000000002</v>
      </c>
      <c r="K26">
        <v>25</v>
      </c>
      <c r="L26" s="60"/>
      <c r="M26" s="2" t="s">
        <v>37</v>
      </c>
      <c r="N26">
        <v>0.71982999999999908</v>
      </c>
      <c r="O26">
        <v>0.31298000000000009</v>
      </c>
      <c r="P26">
        <v>0.71768999999999961</v>
      </c>
      <c r="Q26">
        <v>0.71982999999999908</v>
      </c>
      <c r="R26">
        <v>0.71802999999999984</v>
      </c>
      <c r="S26">
        <v>0.4115999999999998</v>
      </c>
      <c r="T26">
        <v>0.77351000000000003</v>
      </c>
      <c r="U26">
        <v>0.76772000000000029</v>
      </c>
      <c r="W26" s="60"/>
      <c r="X26" s="2" t="s">
        <v>37</v>
      </c>
      <c r="Y26">
        <v>0.63326000000000016</v>
      </c>
      <c r="Z26">
        <v>0.28567000000000009</v>
      </c>
      <c r="AA26">
        <v>0.72144999999999981</v>
      </c>
      <c r="AB26">
        <v>0.63326000000000016</v>
      </c>
      <c r="AC26">
        <v>0.62613000000000008</v>
      </c>
      <c r="AD26">
        <v>0.36273999999999995</v>
      </c>
      <c r="AE26">
        <v>0.78950999999999993</v>
      </c>
      <c r="AF26">
        <v>0.77192000000000038</v>
      </c>
      <c r="AH26" s="60"/>
      <c r="AI26" s="2" t="s">
        <v>37</v>
      </c>
      <c r="AJ26">
        <v>0.72041999999999917</v>
      </c>
      <c r="AK26">
        <v>0.27510000000000007</v>
      </c>
      <c r="AL26">
        <v>0.73170999999999997</v>
      </c>
      <c r="AM26">
        <v>0.72041999999999917</v>
      </c>
      <c r="AN26">
        <v>0.72277999999999976</v>
      </c>
      <c r="AO26">
        <v>0.43761000000000017</v>
      </c>
      <c r="AP26">
        <v>0.72256999999999949</v>
      </c>
      <c r="AQ26">
        <v>0.67263999999999957</v>
      </c>
    </row>
    <row r="27" spans="1:43" x14ac:dyDescent="0.2">
      <c r="C27">
        <f t="shared" ref="C27:J27" si="0">AVERAGE(C2:C26)</f>
        <v>0.82182666805287174</v>
      </c>
      <c r="D27">
        <f t="shared" si="0"/>
        <v>0.5087284018160384</v>
      </c>
      <c r="E27">
        <f t="shared" si="0"/>
        <v>0.80486610019555871</v>
      </c>
      <c r="F27">
        <f t="shared" si="0"/>
        <v>0.82182666805287174</v>
      </c>
      <c r="G27">
        <f t="shared" si="0"/>
        <v>0.80672105044951836</v>
      </c>
      <c r="H27">
        <f t="shared" si="0"/>
        <v>0.35988359857149199</v>
      </c>
      <c r="I27">
        <f t="shared" si="0"/>
        <v>0.7822029673184494</v>
      </c>
      <c r="J27">
        <f t="shared" si="0"/>
        <v>0.84413978007254831</v>
      </c>
      <c r="N27">
        <f t="shared" ref="N27:U27" si="1">AVERAGE(N2:N26)</f>
        <v>0.80371000000000015</v>
      </c>
      <c r="O27">
        <f t="shared" si="1"/>
        <v>0.45622319999999994</v>
      </c>
      <c r="P27">
        <f t="shared" si="1"/>
        <v>0.7966555999999998</v>
      </c>
      <c r="Q27">
        <f t="shared" si="1"/>
        <v>0.80371000000000015</v>
      </c>
      <c r="R27">
        <f t="shared" si="1"/>
        <v>0.79880839999999997</v>
      </c>
      <c r="S27">
        <f t="shared" si="1"/>
        <v>0.37274080000000004</v>
      </c>
      <c r="T27">
        <f t="shared" si="1"/>
        <v>0.76786600000000038</v>
      </c>
      <c r="U27">
        <f t="shared" si="1"/>
        <v>0.83553359999999999</v>
      </c>
      <c r="Y27">
        <f t="shared" ref="Y27:AF27" si="2">AVERAGE(Y2:Y26)</f>
        <v>0.75633436507936525</v>
      </c>
      <c r="Z27">
        <f t="shared" si="2"/>
        <v>0.50888682539682528</v>
      </c>
      <c r="AA27">
        <f t="shared" si="2"/>
        <v>0.79808456349206347</v>
      </c>
      <c r="AB27">
        <f t="shared" si="2"/>
        <v>0.75633436507936525</v>
      </c>
      <c r="AC27">
        <f t="shared" si="2"/>
        <v>0.71936396825396831</v>
      </c>
      <c r="AD27">
        <f t="shared" si="2"/>
        <v>0.30692805555555558</v>
      </c>
      <c r="AE27">
        <f t="shared" si="2"/>
        <v>0.79946460317460311</v>
      </c>
      <c r="AF27">
        <f t="shared" si="2"/>
        <v>0.84143789682539682</v>
      </c>
      <c r="AJ27">
        <f t="shared" ref="AJ27:AQ27" si="3">AVERAGE(AJ2:AJ26)</f>
        <v>0.80923159999999994</v>
      </c>
      <c r="AK27">
        <f t="shared" si="3"/>
        <v>0.46731440000000002</v>
      </c>
      <c r="AL27">
        <f t="shared" si="3"/>
        <v>0.80335119999999993</v>
      </c>
      <c r="AM27">
        <f t="shared" si="3"/>
        <v>0.80923159999999994</v>
      </c>
      <c r="AN27">
        <f t="shared" si="3"/>
        <v>0.80146519999999999</v>
      </c>
      <c r="AO27">
        <f t="shared" si="3"/>
        <v>0.37052879999999999</v>
      </c>
      <c r="AP27">
        <f t="shared" si="3"/>
        <v>0.67092760000000018</v>
      </c>
      <c r="AQ27">
        <f t="shared" si="3"/>
        <v>0.75837360000000009</v>
      </c>
    </row>
    <row r="29" spans="1:43" x14ac:dyDescent="0.2"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N29" t="s">
        <v>0</v>
      </c>
      <c r="O29" t="s">
        <v>1</v>
      </c>
      <c r="P29" t="s">
        <v>2</v>
      </c>
      <c r="Q29" t="s">
        <v>3</v>
      </c>
      <c r="R29" t="s">
        <v>4</v>
      </c>
      <c r="S29" t="s">
        <v>5</v>
      </c>
      <c r="T29" t="s">
        <v>6</v>
      </c>
      <c r="U29" t="s">
        <v>7</v>
      </c>
    </row>
    <row r="30" spans="1:43" x14ac:dyDescent="0.2">
      <c r="A30" s="60" t="s">
        <v>11</v>
      </c>
      <c r="B30" s="2" t="s">
        <v>8</v>
      </c>
      <c r="C30">
        <v>0.81331999999999882</v>
      </c>
      <c r="D30">
        <v>0.31651999999999997</v>
      </c>
      <c r="E30">
        <v>0.80971000000000037</v>
      </c>
      <c r="F30">
        <v>0.81331999999999882</v>
      </c>
      <c r="G30">
        <v>0.81120000000000014</v>
      </c>
      <c r="H30">
        <v>0.50753999999999944</v>
      </c>
      <c r="I30">
        <v>0.85259999999999947</v>
      </c>
      <c r="J30">
        <v>0.86086999999999947</v>
      </c>
      <c r="K30">
        <v>1</v>
      </c>
      <c r="L30" s="60" t="s">
        <v>14</v>
      </c>
      <c r="M30" s="2" t="s">
        <v>8</v>
      </c>
      <c r="N30">
        <v>0.80711999999999906</v>
      </c>
      <c r="O30">
        <v>0.22318999999999994</v>
      </c>
      <c r="P30">
        <v>0.8273999999999998</v>
      </c>
      <c r="Q30">
        <v>0.80711999999999906</v>
      </c>
      <c r="R30">
        <v>0.81345999999999985</v>
      </c>
      <c r="S30">
        <v>0.54651999999999989</v>
      </c>
      <c r="T30">
        <v>0.81937999999999978</v>
      </c>
      <c r="U30">
        <v>0.83154999999999968</v>
      </c>
    </row>
    <row r="31" spans="1:43" x14ac:dyDescent="0.2">
      <c r="A31" s="60"/>
      <c r="B31" s="2" t="s">
        <v>15</v>
      </c>
      <c r="C31">
        <v>0.84172999999999931</v>
      </c>
      <c r="D31">
        <v>0.39657000000000003</v>
      </c>
      <c r="E31">
        <v>0.83138000000000001</v>
      </c>
      <c r="F31">
        <v>0.84172999999999931</v>
      </c>
      <c r="G31">
        <v>0.8321299999999997</v>
      </c>
      <c r="H31">
        <v>0.50320999999999994</v>
      </c>
      <c r="I31">
        <v>0.84692999999999952</v>
      </c>
      <c r="J31">
        <v>0.87368000000000012</v>
      </c>
      <c r="K31">
        <v>2</v>
      </c>
      <c r="L31" s="60"/>
      <c r="M31" s="2" t="s">
        <v>15</v>
      </c>
      <c r="N31">
        <v>0.74680999999999997</v>
      </c>
      <c r="O31">
        <v>0.28793000000000019</v>
      </c>
      <c r="P31">
        <v>0.79930999999999996</v>
      </c>
      <c r="Q31">
        <v>0.74680999999999997</v>
      </c>
      <c r="R31">
        <v>0.76299000000000039</v>
      </c>
      <c r="S31">
        <v>0.40262999999999999</v>
      </c>
      <c r="T31">
        <v>0.78754999999999997</v>
      </c>
      <c r="U31">
        <v>0.82400999999999969</v>
      </c>
    </row>
    <row r="32" spans="1:43" x14ac:dyDescent="0.2">
      <c r="A32" s="60"/>
      <c r="B32" s="2" t="s">
        <v>16</v>
      </c>
      <c r="C32">
        <v>0.88527999999999951</v>
      </c>
      <c r="D32">
        <v>0.57727000000000017</v>
      </c>
      <c r="E32">
        <v>0.86823999999999979</v>
      </c>
      <c r="F32">
        <v>0.88527999999999951</v>
      </c>
      <c r="G32">
        <v>0.87072999999999989</v>
      </c>
      <c r="H32">
        <v>0.39919000000000004</v>
      </c>
      <c r="I32">
        <v>0.83562999999999943</v>
      </c>
      <c r="J32">
        <v>0.90506000000000075</v>
      </c>
      <c r="K32">
        <v>3</v>
      </c>
      <c r="L32" s="60"/>
      <c r="M32" s="2" t="s">
        <v>16</v>
      </c>
      <c r="N32">
        <v>0.81346999999999936</v>
      </c>
      <c r="O32">
        <v>0.34570999999999991</v>
      </c>
      <c r="P32">
        <v>0.86360999999999999</v>
      </c>
      <c r="Q32">
        <v>0.81346999999999936</v>
      </c>
      <c r="R32">
        <v>0.83217999999999959</v>
      </c>
      <c r="S32">
        <v>0.38118000000000007</v>
      </c>
      <c r="T32">
        <v>0.81339999999999979</v>
      </c>
      <c r="U32">
        <v>0.88926999999999989</v>
      </c>
    </row>
    <row r="33" spans="1:21" x14ac:dyDescent="0.2">
      <c r="A33" s="60"/>
      <c r="B33" s="2" t="s">
        <v>17</v>
      </c>
      <c r="C33">
        <v>0.97931999999999964</v>
      </c>
      <c r="D33">
        <v>0.71099999999999897</v>
      </c>
      <c r="E33">
        <v>0.97456999999999894</v>
      </c>
      <c r="F33">
        <v>0.97931999999999964</v>
      </c>
      <c r="G33">
        <v>0.97539999999999949</v>
      </c>
      <c r="H33">
        <v>0.3870600000000004</v>
      </c>
      <c r="I33">
        <v>0.86692000000000025</v>
      </c>
      <c r="J33">
        <v>0.98180999999999952</v>
      </c>
      <c r="K33">
        <v>4</v>
      </c>
      <c r="L33" s="60"/>
      <c r="M33" s="2" t="s">
        <v>17</v>
      </c>
      <c r="N33">
        <v>0.97885999999999962</v>
      </c>
      <c r="O33">
        <v>0.62825999999999982</v>
      </c>
      <c r="P33">
        <v>0.97556999999999872</v>
      </c>
      <c r="Q33">
        <v>0.97885999999999962</v>
      </c>
      <c r="R33">
        <v>0.97642999999999958</v>
      </c>
      <c r="S33">
        <v>0.43104000000000009</v>
      </c>
      <c r="T33">
        <v>0.72389000000000014</v>
      </c>
      <c r="U33">
        <v>0.97504999999999942</v>
      </c>
    </row>
    <row r="34" spans="1:21" x14ac:dyDescent="0.2">
      <c r="A34" s="60"/>
      <c r="B34" s="7" t="s">
        <v>19</v>
      </c>
      <c r="C34" s="8">
        <v>0.74212999999999962</v>
      </c>
      <c r="D34" s="8">
        <v>0.28301999999999988</v>
      </c>
      <c r="E34" s="8">
        <v>0.74104000000000014</v>
      </c>
      <c r="F34" s="8">
        <v>0.74212999999999962</v>
      </c>
      <c r="G34" s="8">
        <v>0.74114999999999998</v>
      </c>
      <c r="H34" s="8">
        <v>0.46227999999999997</v>
      </c>
      <c r="I34" s="8">
        <v>0.80906000000000022</v>
      </c>
      <c r="J34" s="8">
        <v>0.80174000000000012</v>
      </c>
      <c r="K34">
        <v>5</v>
      </c>
      <c r="L34" s="60"/>
      <c r="M34" s="7" t="s">
        <v>19</v>
      </c>
      <c r="N34" s="8">
        <v>0.69125999999999987</v>
      </c>
      <c r="O34" s="8">
        <v>0.3187899999999998</v>
      </c>
      <c r="P34" s="8">
        <v>0.6961099999999999</v>
      </c>
      <c r="Q34" s="8">
        <v>0.69125999999999987</v>
      </c>
      <c r="R34" s="8">
        <v>0.69278999999999979</v>
      </c>
      <c r="S34" s="8">
        <v>0.36857000000000006</v>
      </c>
      <c r="T34" s="8">
        <v>0.73877999999999955</v>
      </c>
      <c r="U34" s="8">
        <v>0.72947000000000017</v>
      </c>
    </row>
    <row r="35" spans="1:21" x14ac:dyDescent="0.2">
      <c r="A35" s="60"/>
      <c r="B35" s="2" t="s">
        <v>20</v>
      </c>
      <c r="C35">
        <v>0.88355000000000061</v>
      </c>
      <c r="D35">
        <v>0.7826499999999994</v>
      </c>
      <c r="E35">
        <v>0.84944999999999904</v>
      </c>
      <c r="F35">
        <v>0.88355000000000061</v>
      </c>
      <c r="G35">
        <v>0.8488</v>
      </c>
      <c r="H35">
        <v>0.20365000000000003</v>
      </c>
      <c r="I35">
        <v>0.79241000000000017</v>
      </c>
      <c r="J35">
        <v>0.88918000000000019</v>
      </c>
      <c r="K35">
        <v>6</v>
      </c>
      <c r="L35" s="60"/>
      <c r="M35" s="2" t="s">
        <v>20</v>
      </c>
      <c r="N35">
        <v>0.77133000000000063</v>
      </c>
      <c r="O35">
        <v>0.55110999999999999</v>
      </c>
      <c r="P35">
        <v>0.83066000000000006</v>
      </c>
      <c r="Q35">
        <v>0.77133000000000063</v>
      </c>
      <c r="R35">
        <v>0.79614000000000029</v>
      </c>
      <c r="S35">
        <v>0.17582000000000003</v>
      </c>
      <c r="T35">
        <v>0.68315000000000026</v>
      </c>
      <c r="U35">
        <v>0.84613999999999989</v>
      </c>
    </row>
    <row r="36" spans="1:21" x14ac:dyDescent="0.2">
      <c r="A36" s="60"/>
      <c r="B36" s="2" t="s">
        <v>18</v>
      </c>
      <c r="C36">
        <v>0.83482999999999963</v>
      </c>
      <c r="D36">
        <v>0.19670000000000004</v>
      </c>
      <c r="E36">
        <v>0.83463999999999938</v>
      </c>
      <c r="F36">
        <v>0.83482999999999963</v>
      </c>
      <c r="G36">
        <v>0.83462999999999909</v>
      </c>
      <c r="H36">
        <v>0.63915</v>
      </c>
      <c r="I36">
        <v>0.91190000000000015</v>
      </c>
      <c r="J36">
        <v>0.90832999999999986</v>
      </c>
      <c r="K36">
        <v>7</v>
      </c>
      <c r="L36" s="60"/>
      <c r="M36" s="2" t="s">
        <v>18</v>
      </c>
      <c r="N36">
        <v>0.80777000000000088</v>
      </c>
      <c r="O36">
        <v>0.20651</v>
      </c>
      <c r="P36">
        <v>0.81323999999999996</v>
      </c>
      <c r="Q36">
        <v>0.80777000000000088</v>
      </c>
      <c r="R36">
        <v>0.80947999999999953</v>
      </c>
      <c r="S36">
        <v>0.59061000000000075</v>
      </c>
      <c r="T36">
        <v>0.84473999999999949</v>
      </c>
      <c r="U36">
        <v>0.83652999999999944</v>
      </c>
    </row>
    <row r="37" spans="1:21" x14ac:dyDescent="0.2">
      <c r="A37" s="60"/>
      <c r="B37" s="2" t="s">
        <v>21</v>
      </c>
      <c r="C37">
        <v>0.80100999999999989</v>
      </c>
      <c r="D37">
        <v>0.23151999999999998</v>
      </c>
      <c r="E37">
        <v>0.80086999999999986</v>
      </c>
      <c r="F37">
        <v>0.80100999999999989</v>
      </c>
      <c r="G37">
        <v>0.80094999999999972</v>
      </c>
      <c r="H37">
        <v>0.57013000000000003</v>
      </c>
      <c r="I37">
        <v>0.88136999999999999</v>
      </c>
      <c r="J37">
        <v>0.88168999999999997</v>
      </c>
      <c r="K37">
        <v>8</v>
      </c>
      <c r="L37" s="60"/>
      <c r="M37" s="2" t="s">
        <v>21</v>
      </c>
      <c r="N37">
        <v>0.78785999999999978</v>
      </c>
      <c r="O37">
        <v>0.19261999999999993</v>
      </c>
      <c r="P37">
        <v>0.80792000000000019</v>
      </c>
      <c r="Q37">
        <v>0.78785999999999978</v>
      </c>
      <c r="R37">
        <v>0.79137000000000024</v>
      </c>
      <c r="S37">
        <v>0.57515000000000027</v>
      </c>
      <c r="T37">
        <v>0.84920000000000007</v>
      </c>
      <c r="U37">
        <v>0.83683999999999981</v>
      </c>
    </row>
    <row r="38" spans="1:21" x14ac:dyDescent="0.2">
      <c r="A38" s="60"/>
      <c r="B38" s="2" t="s">
        <v>22</v>
      </c>
      <c r="C38">
        <v>0.83327999999999991</v>
      </c>
      <c r="D38">
        <v>0.30844999999999995</v>
      </c>
      <c r="E38">
        <v>0.82885000000000053</v>
      </c>
      <c r="F38">
        <v>0.83327999999999991</v>
      </c>
      <c r="G38">
        <v>0.8303299999999999</v>
      </c>
      <c r="H38">
        <v>0.5442399999999995</v>
      </c>
      <c r="I38">
        <v>0.85799999999999998</v>
      </c>
      <c r="J38">
        <v>0.87379000000000007</v>
      </c>
      <c r="K38">
        <v>9</v>
      </c>
      <c r="L38" s="60"/>
      <c r="M38" s="2" t="s">
        <v>22</v>
      </c>
      <c r="N38">
        <v>0.83717000000000008</v>
      </c>
      <c r="O38">
        <v>0.19739999999999991</v>
      </c>
      <c r="P38">
        <v>0.85243999999999975</v>
      </c>
      <c r="Q38">
        <v>0.83717000000000008</v>
      </c>
      <c r="R38">
        <v>0.84207999999999961</v>
      </c>
      <c r="S38">
        <v>0.60264999999999957</v>
      </c>
      <c r="T38">
        <v>0.84857999999999978</v>
      </c>
      <c r="U38">
        <v>0.86427999999999972</v>
      </c>
    </row>
    <row r="39" spans="1:21" x14ac:dyDescent="0.2">
      <c r="A39" s="60"/>
      <c r="B39" s="2" t="s">
        <v>23</v>
      </c>
      <c r="C39">
        <v>0.80394000000000043</v>
      </c>
      <c r="D39">
        <v>0.27451999999999993</v>
      </c>
      <c r="E39">
        <v>0.80020999999999998</v>
      </c>
      <c r="F39">
        <v>0.80394000000000043</v>
      </c>
      <c r="G39">
        <v>0.80010000000000003</v>
      </c>
      <c r="H39">
        <v>0.55125999999999986</v>
      </c>
      <c r="I39">
        <v>0.83089999999999942</v>
      </c>
      <c r="J39">
        <v>0.84883999999999982</v>
      </c>
      <c r="K39">
        <v>10</v>
      </c>
      <c r="L39" s="60"/>
      <c r="M39" s="2" t="s">
        <v>23</v>
      </c>
      <c r="N39">
        <v>0.80579000000000078</v>
      </c>
      <c r="O39">
        <v>0.27004999999999968</v>
      </c>
      <c r="P39">
        <v>0.80244000000000038</v>
      </c>
      <c r="Q39">
        <v>0.80579000000000078</v>
      </c>
      <c r="R39">
        <v>0.80265000000000075</v>
      </c>
      <c r="S39">
        <v>0.55643999999999927</v>
      </c>
      <c r="T39">
        <v>0.79176999999999997</v>
      </c>
      <c r="U39">
        <v>0.81055999999999995</v>
      </c>
    </row>
    <row r="40" spans="1:21" x14ac:dyDescent="0.2">
      <c r="A40" s="60"/>
      <c r="B40" s="7" t="s">
        <v>24</v>
      </c>
      <c r="C40" s="8">
        <v>0.92580000000000084</v>
      </c>
      <c r="D40" s="8">
        <v>0.81648000000000098</v>
      </c>
      <c r="E40" s="8">
        <v>0.9079799999999999</v>
      </c>
      <c r="F40" s="8">
        <v>0.92580000000000084</v>
      </c>
      <c r="G40" s="8">
        <v>0.90110000000000112</v>
      </c>
      <c r="H40" s="8">
        <v>0.24932000000000007</v>
      </c>
      <c r="I40" s="8">
        <v>0.67641999999999991</v>
      </c>
      <c r="J40" s="8">
        <v>0.89975000000000083</v>
      </c>
      <c r="K40">
        <v>11</v>
      </c>
      <c r="L40" s="60"/>
      <c r="M40" s="7" t="s">
        <v>24</v>
      </c>
      <c r="N40" s="8">
        <v>0.8984111111111116</v>
      </c>
      <c r="O40" s="8">
        <v>0.86159999999999981</v>
      </c>
      <c r="P40" s="8">
        <v>0.86487777777777797</v>
      </c>
      <c r="Q40" s="8">
        <v>0.8984111111111116</v>
      </c>
      <c r="R40" s="8">
        <v>0.87921111111111083</v>
      </c>
      <c r="S40" s="8">
        <v>5.2966666666666669E-2</v>
      </c>
      <c r="T40" s="8">
        <v>0.62659999999999971</v>
      </c>
      <c r="U40" s="8">
        <v>0.88253333333333361</v>
      </c>
    </row>
    <row r="41" spans="1:21" x14ac:dyDescent="0.2">
      <c r="A41" s="60"/>
      <c r="B41" s="7" t="s">
        <v>25</v>
      </c>
      <c r="C41" s="8">
        <v>0.88269000000000031</v>
      </c>
      <c r="D41" s="8">
        <v>0.84995999999999972</v>
      </c>
      <c r="E41" s="8">
        <v>0.83019999999999949</v>
      </c>
      <c r="F41" s="8">
        <v>0.88269000000000031</v>
      </c>
      <c r="G41" s="8">
        <v>0.85062000000000015</v>
      </c>
      <c r="H41" s="8">
        <v>5.8070000000000038E-2</v>
      </c>
      <c r="I41" s="8">
        <v>0.74564999999999981</v>
      </c>
      <c r="J41" s="8">
        <v>0.8825500000000005</v>
      </c>
      <c r="K41">
        <v>12</v>
      </c>
      <c r="L41" s="60"/>
      <c r="M41" s="7" t="s">
        <v>25</v>
      </c>
      <c r="N41" s="8">
        <v>0.85194999999999999</v>
      </c>
      <c r="O41" s="8">
        <v>0.69326999999999983</v>
      </c>
      <c r="P41" s="8">
        <v>0.84778999999999949</v>
      </c>
      <c r="Q41" s="8">
        <v>0.85194999999999999</v>
      </c>
      <c r="R41" s="8">
        <v>0.84851999999999972</v>
      </c>
      <c r="S41" s="8">
        <v>0.16429999999999989</v>
      </c>
      <c r="T41" s="8">
        <v>0.69090999999999991</v>
      </c>
      <c r="U41" s="8">
        <v>0.87285000000000001</v>
      </c>
    </row>
    <row r="42" spans="1:21" x14ac:dyDescent="0.2">
      <c r="A42" s="60"/>
      <c r="B42" s="7" t="s">
        <v>26</v>
      </c>
      <c r="C42" s="8">
        <v>0.78476999999999975</v>
      </c>
      <c r="D42" s="8">
        <v>0.43842000000000003</v>
      </c>
      <c r="E42" s="8">
        <v>0.77049999999999985</v>
      </c>
      <c r="F42" s="8">
        <v>0.78476999999999975</v>
      </c>
      <c r="G42" s="8">
        <v>0.76881000000000055</v>
      </c>
      <c r="H42" s="8">
        <v>0.40289999999999998</v>
      </c>
      <c r="I42" s="8">
        <v>0.79809000000000008</v>
      </c>
      <c r="J42" s="8">
        <v>0.82656999999999969</v>
      </c>
      <c r="K42">
        <v>13</v>
      </c>
      <c r="L42" s="60"/>
      <c r="M42" s="7" t="s">
        <v>26</v>
      </c>
      <c r="N42" s="8">
        <v>0.73057999999999979</v>
      </c>
      <c r="O42" s="8">
        <v>0.41702999999999979</v>
      </c>
      <c r="P42" s="8">
        <v>0.72985999999999951</v>
      </c>
      <c r="Q42" s="8">
        <v>0.73057999999999979</v>
      </c>
      <c r="R42" s="8">
        <v>0.73009999999999953</v>
      </c>
      <c r="S42" s="8">
        <v>0.3147600000000001</v>
      </c>
      <c r="T42" s="8">
        <v>0.73872000000000004</v>
      </c>
      <c r="U42" s="8">
        <v>0.78673000000000004</v>
      </c>
    </row>
    <row r="43" spans="1:21" x14ac:dyDescent="0.2">
      <c r="A43" s="60"/>
      <c r="B43" s="7" t="s">
        <v>27</v>
      </c>
      <c r="C43" s="8">
        <v>0.78721000000000008</v>
      </c>
      <c r="D43" s="8">
        <v>0.30921000000000004</v>
      </c>
      <c r="E43" s="8">
        <v>0.7819700000000005</v>
      </c>
      <c r="F43" s="8">
        <v>0.78721000000000008</v>
      </c>
      <c r="G43" s="8">
        <v>0.7811100000000003</v>
      </c>
      <c r="H43" s="8">
        <v>0.50608000000000009</v>
      </c>
      <c r="I43" s="8">
        <v>0.79315000000000024</v>
      </c>
      <c r="J43" s="8">
        <v>0.80407000000000006</v>
      </c>
      <c r="K43">
        <v>14</v>
      </c>
      <c r="L43" s="60"/>
      <c r="M43" s="7" t="s">
        <v>27</v>
      </c>
      <c r="N43" s="8">
        <v>0.73572999999999966</v>
      </c>
      <c r="O43" s="8">
        <v>0.31616</v>
      </c>
      <c r="P43" s="8">
        <v>0.73918999999999979</v>
      </c>
      <c r="Q43" s="8">
        <v>0.73572999999999966</v>
      </c>
      <c r="R43" s="8">
        <v>0.73722999999999972</v>
      </c>
      <c r="S43" s="8">
        <v>0.41512999999999972</v>
      </c>
      <c r="T43" s="8">
        <v>0.7378899999999996</v>
      </c>
      <c r="U43" s="8">
        <v>0.73794999999999988</v>
      </c>
    </row>
    <row r="44" spans="1:21" x14ac:dyDescent="0.2">
      <c r="A44" s="60"/>
      <c r="B44" s="2" t="s">
        <v>41</v>
      </c>
      <c r="C44">
        <v>0.93088297872340409</v>
      </c>
      <c r="D44">
        <v>0.88751063829787158</v>
      </c>
      <c r="E44">
        <v>0.89572340425531904</v>
      </c>
      <c r="F44">
        <v>0.93088297872340409</v>
      </c>
      <c r="G44">
        <v>0.90555319148936264</v>
      </c>
      <c r="H44">
        <v>0.10385106382978732</v>
      </c>
      <c r="I44">
        <v>0.85625531914893604</v>
      </c>
      <c r="J44">
        <v>0.94293617021276566</v>
      </c>
      <c r="K44">
        <v>15</v>
      </c>
      <c r="L44" s="60"/>
      <c r="M44" s="2" t="s">
        <v>41</v>
      </c>
      <c r="N44">
        <v>0.86182000000000014</v>
      </c>
      <c r="O44">
        <v>0.69142000000000026</v>
      </c>
      <c r="P44">
        <v>0.89356000000000024</v>
      </c>
      <c r="Q44">
        <v>0.86182000000000014</v>
      </c>
      <c r="R44">
        <v>0.87632999999999983</v>
      </c>
      <c r="S44">
        <v>0.13585</v>
      </c>
      <c r="T44">
        <v>0.65098999999999985</v>
      </c>
      <c r="U44">
        <v>0.90387000000000017</v>
      </c>
    </row>
    <row r="45" spans="1:21" x14ac:dyDescent="0.2">
      <c r="A45" s="60"/>
      <c r="B45" s="2" t="s">
        <v>42</v>
      </c>
      <c r="C45">
        <v>0.89120999999999995</v>
      </c>
      <c r="D45">
        <v>0.64730999999999994</v>
      </c>
      <c r="E45">
        <v>0.8703299999999996</v>
      </c>
      <c r="F45">
        <v>0.89120999999999995</v>
      </c>
      <c r="G45">
        <v>0.87488999999999972</v>
      </c>
      <c r="H45">
        <v>0.33264000000000016</v>
      </c>
      <c r="I45">
        <v>0.83543999999999996</v>
      </c>
      <c r="J45">
        <v>0.90812000000000026</v>
      </c>
      <c r="K45">
        <v>16</v>
      </c>
      <c r="L45" s="60"/>
      <c r="M45" s="2" t="s">
        <v>42</v>
      </c>
      <c r="N45">
        <v>0.82908999999999944</v>
      </c>
      <c r="O45">
        <v>0.29085000000000011</v>
      </c>
      <c r="P45">
        <v>0.88844999999999996</v>
      </c>
      <c r="Q45">
        <v>0.82908999999999944</v>
      </c>
      <c r="R45">
        <v>0.85022999999999915</v>
      </c>
      <c r="S45">
        <v>0.41616000000000009</v>
      </c>
      <c r="T45">
        <v>0.82098000000000004</v>
      </c>
      <c r="U45">
        <v>0.89972000000000041</v>
      </c>
    </row>
    <row r="46" spans="1:21" x14ac:dyDescent="0.2">
      <c r="A46" s="60"/>
      <c r="B46" s="2" t="s">
        <v>43</v>
      </c>
      <c r="C46">
        <v>0.86433000000000049</v>
      </c>
      <c r="D46">
        <v>0.2715700000000002</v>
      </c>
      <c r="E46">
        <v>0.86272000000000049</v>
      </c>
      <c r="F46">
        <v>0.86433000000000049</v>
      </c>
      <c r="G46">
        <v>0.86186000000000051</v>
      </c>
      <c r="H46">
        <v>0.60951999999999995</v>
      </c>
      <c r="I46">
        <v>0.85516000000000003</v>
      </c>
      <c r="J46">
        <v>0.87443000000000015</v>
      </c>
      <c r="K46">
        <v>17</v>
      </c>
      <c r="L46" s="60"/>
      <c r="M46" s="2" t="s">
        <v>43</v>
      </c>
      <c r="N46">
        <v>0.83733000000000013</v>
      </c>
      <c r="O46">
        <v>0.29122000000000009</v>
      </c>
      <c r="P46">
        <v>0.83900999999999992</v>
      </c>
      <c r="Q46">
        <v>0.83733000000000013</v>
      </c>
      <c r="R46">
        <v>0.83733000000000013</v>
      </c>
      <c r="S46">
        <v>0.54521999999999993</v>
      </c>
      <c r="T46">
        <v>0.78722999999999987</v>
      </c>
      <c r="U46">
        <v>0.82421999999999995</v>
      </c>
    </row>
    <row r="47" spans="1:21" x14ac:dyDescent="0.2">
      <c r="A47" s="60"/>
      <c r="B47" s="2" t="s">
        <v>44</v>
      </c>
      <c r="C47">
        <v>0.80652000000000046</v>
      </c>
      <c r="D47">
        <v>0.60816999999999966</v>
      </c>
      <c r="E47">
        <v>0.77534000000000025</v>
      </c>
      <c r="F47">
        <v>0.80652000000000046</v>
      </c>
      <c r="G47">
        <v>0.77970000000000039</v>
      </c>
      <c r="H47">
        <v>0.26390000000000025</v>
      </c>
      <c r="I47">
        <v>0.70798999999999968</v>
      </c>
      <c r="J47">
        <v>0.79473000000000038</v>
      </c>
      <c r="K47">
        <v>18</v>
      </c>
      <c r="L47" s="60"/>
      <c r="M47" s="2" t="s">
        <v>44</v>
      </c>
      <c r="N47">
        <v>0.75539000000000012</v>
      </c>
      <c r="O47">
        <v>0.50797999999999988</v>
      </c>
      <c r="P47">
        <v>0.76197000000000048</v>
      </c>
      <c r="Q47">
        <v>0.75539000000000012</v>
      </c>
      <c r="R47">
        <v>0.75795000000000001</v>
      </c>
      <c r="S47">
        <v>0.24329000000000009</v>
      </c>
      <c r="T47">
        <v>0.61355999999999988</v>
      </c>
      <c r="U47">
        <v>0.74997999999999976</v>
      </c>
    </row>
    <row r="48" spans="1:21" x14ac:dyDescent="0.2">
      <c r="A48" s="60"/>
      <c r="B48" s="2" t="s">
        <v>31</v>
      </c>
      <c r="C48">
        <v>0.85713999999999924</v>
      </c>
      <c r="D48">
        <v>0.63631000000000015</v>
      </c>
      <c r="E48">
        <v>0.83115999999999968</v>
      </c>
      <c r="F48">
        <v>0.85713999999999924</v>
      </c>
      <c r="G48">
        <v>0.83334000000000008</v>
      </c>
      <c r="H48">
        <v>0.31362000000000007</v>
      </c>
      <c r="I48">
        <v>0.8205799999999992</v>
      </c>
      <c r="J48">
        <v>0.88041999999999976</v>
      </c>
      <c r="K48">
        <v>19</v>
      </c>
      <c r="L48" s="60"/>
      <c r="M48" s="2" t="s">
        <v>31</v>
      </c>
      <c r="N48">
        <v>0.74520999999999959</v>
      </c>
      <c r="O48">
        <v>0.2894500000000001</v>
      </c>
      <c r="P48">
        <v>0.84320999999999979</v>
      </c>
      <c r="Q48">
        <v>0.74520999999999959</v>
      </c>
      <c r="R48">
        <v>0.7762200000000008</v>
      </c>
      <c r="S48">
        <v>0.35192999999999991</v>
      </c>
      <c r="T48">
        <v>0.79517000000000027</v>
      </c>
      <c r="U48">
        <v>0.86216999999999944</v>
      </c>
    </row>
    <row r="49" spans="1:21" x14ac:dyDescent="0.2">
      <c r="A49" s="60"/>
      <c r="B49" s="7" t="s">
        <v>32</v>
      </c>
      <c r="C49" s="8">
        <v>0.77681</v>
      </c>
      <c r="D49" s="8">
        <v>0.22089999999999999</v>
      </c>
      <c r="E49" s="8">
        <v>0.7793000000000001</v>
      </c>
      <c r="F49" s="8">
        <v>0.77681</v>
      </c>
      <c r="G49" s="8">
        <v>0.77671999999999997</v>
      </c>
      <c r="H49" s="8">
        <v>0.55609999999999982</v>
      </c>
      <c r="I49" s="8">
        <v>0.85669999999999968</v>
      </c>
      <c r="J49" s="8">
        <v>0.85600999999999983</v>
      </c>
      <c r="K49">
        <v>20</v>
      </c>
      <c r="L49" s="60"/>
      <c r="M49" s="7" t="s">
        <v>32</v>
      </c>
      <c r="N49" s="8">
        <v>0.65468000000000037</v>
      </c>
      <c r="O49" s="8">
        <v>0.34595999999999999</v>
      </c>
      <c r="P49" s="8">
        <v>0.65474000000000032</v>
      </c>
      <c r="Q49" s="8">
        <v>0.65468000000000037</v>
      </c>
      <c r="R49" s="8">
        <v>0.65467000000000042</v>
      </c>
      <c r="S49" s="8">
        <v>0.3085</v>
      </c>
      <c r="T49" s="8">
        <v>0.72199999999999986</v>
      </c>
      <c r="U49" s="8">
        <v>0.70825999999999989</v>
      </c>
    </row>
    <row r="50" spans="1:21" x14ac:dyDescent="0.2">
      <c r="A50" s="60"/>
      <c r="B50" s="2" t="s">
        <v>33</v>
      </c>
      <c r="C50">
        <v>0.78533999999999959</v>
      </c>
      <c r="D50">
        <v>0.21778000000000003</v>
      </c>
      <c r="E50">
        <v>0.78526999999999969</v>
      </c>
      <c r="F50">
        <v>0.78533999999999959</v>
      </c>
      <c r="G50">
        <v>0.78519999999999968</v>
      </c>
      <c r="H50">
        <v>0.56820000000000004</v>
      </c>
      <c r="I50">
        <v>0.87444</v>
      </c>
      <c r="J50">
        <v>0.87267000000000028</v>
      </c>
      <c r="K50">
        <v>21</v>
      </c>
      <c r="L50" s="60"/>
      <c r="M50" s="2" t="s">
        <v>33</v>
      </c>
      <c r="N50">
        <v>0.76597000000000048</v>
      </c>
      <c r="O50">
        <v>0.24050000000000005</v>
      </c>
      <c r="P50">
        <v>0.76599000000000061</v>
      </c>
      <c r="Q50">
        <v>0.76597000000000048</v>
      </c>
      <c r="R50">
        <v>0.76534000000000035</v>
      </c>
      <c r="S50">
        <v>0.52849000000000013</v>
      </c>
      <c r="T50">
        <v>0.83965999999999996</v>
      </c>
      <c r="U50">
        <v>0.82877999999999963</v>
      </c>
    </row>
    <row r="51" spans="1:21" x14ac:dyDescent="0.2">
      <c r="A51" s="60"/>
      <c r="B51" s="2" t="s">
        <v>34</v>
      </c>
      <c r="C51">
        <v>0.99399999999999988</v>
      </c>
      <c r="D51">
        <v>0.44900000000000001</v>
      </c>
      <c r="E51">
        <v>0.99500000000000088</v>
      </c>
      <c r="F51">
        <v>0.99399999999999988</v>
      </c>
      <c r="G51">
        <v>0.99399999999999988</v>
      </c>
      <c r="H51">
        <v>0.73699999999999977</v>
      </c>
      <c r="I51">
        <v>0.88253999999999966</v>
      </c>
      <c r="J51">
        <v>0.99305999999999939</v>
      </c>
      <c r="K51">
        <v>22</v>
      </c>
      <c r="L51" s="60"/>
      <c r="M51" s="2" t="s">
        <v>34</v>
      </c>
      <c r="N51">
        <v>0.99265999999999943</v>
      </c>
      <c r="O51">
        <v>0.44900000000000001</v>
      </c>
      <c r="P51">
        <v>0.99231999999999942</v>
      </c>
      <c r="Q51">
        <v>0.99265999999999943</v>
      </c>
      <c r="R51">
        <v>0.99265999999999943</v>
      </c>
      <c r="S51">
        <v>0.66647000000000001</v>
      </c>
      <c r="T51">
        <v>0.77774000000000043</v>
      </c>
      <c r="U51">
        <v>0.98977999999999966</v>
      </c>
    </row>
    <row r="52" spans="1:21" x14ac:dyDescent="0.2">
      <c r="A52" s="60"/>
      <c r="B52" s="2" t="s">
        <v>35</v>
      </c>
      <c r="C52">
        <v>0.67859000000000047</v>
      </c>
      <c r="D52">
        <v>0.32546999999999993</v>
      </c>
      <c r="E52">
        <v>0.6783600000000003</v>
      </c>
      <c r="F52">
        <v>0.67859000000000047</v>
      </c>
      <c r="G52">
        <v>0.67822000000000016</v>
      </c>
      <c r="H52">
        <v>0.35392999999999986</v>
      </c>
      <c r="I52">
        <v>0.73376999999999948</v>
      </c>
      <c r="J52">
        <v>0.71400999999999981</v>
      </c>
      <c r="K52">
        <v>23</v>
      </c>
      <c r="L52" s="60"/>
      <c r="M52" s="2" t="s">
        <v>35</v>
      </c>
      <c r="N52">
        <v>0.6714</v>
      </c>
      <c r="O52">
        <v>0.33585999999999999</v>
      </c>
      <c r="P52">
        <v>0.67103000000000013</v>
      </c>
      <c r="Q52">
        <v>0.6714</v>
      </c>
      <c r="R52">
        <v>0.67009999999999981</v>
      </c>
      <c r="S52">
        <v>0.33832999999999991</v>
      </c>
      <c r="T52">
        <v>0.73184999999999956</v>
      </c>
      <c r="U52">
        <v>0.71321999999999985</v>
      </c>
    </row>
    <row r="53" spans="1:21" x14ac:dyDescent="0.2">
      <c r="A53" s="60"/>
      <c r="B53" s="2" t="s">
        <v>36</v>
      </c>
      <c r="C53">
        <v>0.66399999999999992</v>
      </c>
      <c r="D53">
        <v>0.38327000000000028</v>
      </c>
      <c r="E53">
        <v>0.65856999999999988</v>
      </c>
      <c r="F53">
        <v>0.66399999999999992</v>
      </c>
      <c r="G53">
        <v>0.65700999999999998</v>
      </c>
      <c r="H53">
        <v>0.29249000000000014</v>
      </c>
      <c r="I53">
        <v>0.73075999999999974</v>
      </c>
      <c r="J53">
        <v>0.73337999999999981</v>
      </c>
      <c r="K53">
        <v>24</v>
      </c>
      <c r="L53" s="60"/>
      <c r="M53" s="2" t="s">
        <v>36</v>
      </c>
      <c r="N53">
        <v>0.6245400000000001</v>
      </c>
      <c r="O53">
        <v>0.34172999999999953</v>
      </c>
      <c r="P53">
        <v>0.65871999999999997</v>
      </c>
      <c r="Q53">
        <v>0.6245400000000001</v>
      </c>
      <c r="R53">
        <v>0.62510999999999983</v>
      </c>
      <c r="S53">
        <v>0.28205000000000002</v>
      </c>
      <c r="T53">
        <v>0.67027000000000014</v>
      </c>
      <c r="U53">
        <v>0.66573999999999989</v>
      </c>
    </row>
    <row r="54" spans="1:21" x14ac:dyDescent="0.2">
      <c r="A54" s="60"/>
      <c r="B54" s="7" t="s">
        <v>37</v>
      </c>
      <c r="C54" s="8">
        <v>0.75457000000000019</v>
      </c>
      <c r="D54" s="8">
        <v>0.29204000000000013</v>
      </c>
      <c r="E54" s="8">
        <v>0.75259000000000009</v>
      </c>
      <c r="F54" s="8">
        <v>0.75457000000000019</v>
      </c>
      <c r="G54" s="8">
        <v>0.75004999999999977</v>
      </c>
      <c r="H54" s="8">
        <v>0.48014000000000018</v>
      </c>
      <c r="I54" s="8">
        <v>0.80422000000000016</v>
      </c>
      <c r="J54" s="8">
        <v>0.79918000000000022</v>
      </c>
      <c r="K54">
        <v>25</v>
      </c>
      <c r="L54" s="60"/>
      <c r="M54" s="7" t="s">
        <v>37</v>
      </c>
      <c r="N54" s="8">
        <v>0.66380000000000083</v>
      </c>
      <c r="O54" s="8">
        <v>0.31684000000000007</v>
      </c>
      <c r="P54" s="8">
        <v>0.68737999999999999</v>
      </c>
      <c r="Q54" s="8">
        <v>0.66380000000000083</v>
      </c>
      <c r="R54" s="8">
        <v>0.66686000000000079</v>
      </c>
      <c r="S54" s="8">
        <v>0.34008000000000005</v>
      </c>
      <c r="T54" s="8">
        <v>0.73680999999999996</v>
      </c>
      <c r="U54" s="8">
        <v>0.73080999999999963</v>
      </c>
    </row>
    <row r="55" spans="1:21" x14ac:dyDescent="0.2">
      <c r="A55" s="6"/>
      <c r="C55">
        <f t="shared" ref="C55:J55" si="4">AVERAGE(C30:C54)</f>
        <v>0.83209011914893605</v>
      </c>
      <c r="D55">
        <f t="shared" si="4"/>
        <v>0.45726482553191472</v>
      </c>
      <c r="E55">
        <f t="shared" si="4"/>
        <v>0.82055893617021303</v>
      </c>
      <c r="F55">
        <f t="shared" si="4"/>
        <v>0.83209011914893605</v>
      </c>
      <c r="G55">
        <f t="shared" si="4"/>
        <v>0.82174412765957427</v>
      </c>
      <c r="H55">
        <f t="shared" si="4"/>
        <v>0.42381884255319158</v>
      </c>
      <c r="I55">
        <f t="shared" si="4"/>
        <v>0.81827541276595739</v>
      </c>
      <c r="J55">
        <f t="shared" si="4"/>
        <v>0.86427504680851075</v>
      </c>
      <c r="L55" s="6"/>
      <c r="N55">
        <f t="shared" ref="N55:U55" si="5">AVERAGE(N30:N54)</f>
        <v>0.78664004444444446</v>
      </c>
      <c r="O55">
        <f t="shared" si="5"/>
        <v>0.38441760000000003</v>
      </c>
      <c r="P55">
        <f t="shared" si="5"/>
        <v>0.80427191111111118</v>
      </c>
      <c r="Q55">
        <f t="shared" si="5"/>
        <v>0.78664004444444446</v>
      </c>
      <c r="R55">
        <f t="shared" si="5"/>
        <v>0.79149724444444458</v>
      </c>
      <c r="S55">
        <f t="shared" si="5"/>
        <v>0.3893654666666666</v>
      </c>
      <c r="T55">
        <f t="shared" si="5"/>
        <v>0.75363279999999977</v>
      </c>
      <c r="U55">
        <f t="shared" si="5"/>
        <v>0.82401253333333302</v>
      </c>
    </row>
    <row r="56" spans="1:21" x14ac:dyDescent="0.2">
      <c r="A56" s="6"/>
      <c r="L56" s="6"/>
    </row>
    <row r="57" spans="1:21" x14ac:dyDescent="0.2">
      <c r="A57" s="6"/>
      <c r="L57" s="6"/>
    </row>
  </sheetData>
  <mergeCells count="6">
    <mergeCell ref="A2:A26"/>
    <mergeCell ref="L2:L26"/>
    <mergeCell ref="W2:W26"/>
    <mergeCell ref="AH2:AH26"/>
    <mergeCell ref="A30:A54"/>
    <mergeCell ref="L30:L5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9DAB-6126-416E-B55E-73FEC5820640}">
  <dimension ref="A1:P57"/>
  <sheetViews>
    <sheetView tabSelected="1" topLeftCell="A13" zoomScaleNormal="100" workbookViewId="0">
      <selection activeCell="N25" sqref="N25"/>
    </sheetView>
  </sheetViews>
  <sheetFormatPr defaultRowHeight="14.25" x14ac:dyDescent="0.2"/>
  <cols>
    <col min="1" max="1" width="9" style="23"/>
    <col min="15" max="15" width="9" customWidth="1"/>
  </cols>
  <sheetData>
    <row r="1" spans="1:16" x14ac:dyDescent="0.2">
      <c r="A1" s="28"/>
      <c r="B1" s="29" t="s">
        <v>138</v>
      </c>
      <c r="C1" s="29" t="s">
        <v>3</v>
      </c>
      <c r="D1" s="29" t="s">
        <v>139</v>
      </c>
      <c r="E1" s="29" t="s">
        <v>5</v>
      </c>
      <c r="F1" s="29" t="s">
        <v>140</v>
      </c>
      <c r="G1" s="29" t="s">
        <v>138</v>
      </c>
      <c r="H1" s="29" t="s">
        <v>3</v>
      </c>
      <c r="I1" s="29" t="s">
        <v>139</v>
      </c>
      <c r="J1" s="29" t="s">
        <v>5</v>
      </c>
      <c r="K1" s="29" t="s">
        <v>140</v>
      </c>
      <c r="L1" s="29" t="s">
        <v>138</v>
      </c>
      <c r="M1" s="29" t="s">
        <v>3</v>
      </c>
      <c r="N1" s="29" t="s">
        <v>139</v>
      </c>
      <c r="O1" s="29" t="s">
        <v>5</v>
      </c>
      <c r="P1" s="29" t="s">
        <v>140</v>
      </c>
    </row>
    <row r="2" spans="1:16" x14ac:dyDescent="0.2">
      <c r="B2" s="62" t="s">
        <v>133</v>
      </c>
      <c r="C2" s="62"/>
      <c r="D2" s="62"/>
      <c r="E2" s="62"/>
      <c r="F2" s="62"/>
      <c r="G2" s="61" t="s">
        <v>137</v>
      </c>
      <c r="H2" s="61"/>
      <c r="I2" s="61"/>
      <c r="J2" s="61"/>
      <c r="K2" s="61"/>
      <c r="L2" s="62" t="s">
        <v>240</v>
      </c>
      <c r="M2" s="62"/>
      <c r="N2" s="62"/>
      <c r="O2" s="62"/>
      <c r="P2" s="62"/>
    </row>
    <row r="3" spans="1:16" x14ac:dyDescent="0.2">
      <c r="A3" s="22" t="s">
        <v>8</v>
      </c>
      <c r="B3" s="24">
        <v>0.33561999999999997</v>
      </c>
      <c r="C3" s="25">
        <v>0.80816999999999961</v>
      </c>
      <c r="D3" s="25">
        <v>0.80471999999999966</v>
      </c>
      <c r="E3" s="25">
        <v>0.48886999999999958</v>
      </c>
      <c r="F3" s="26">
        <v>0.8373699999999995</v>
      </c>
      <c r="G3" s="25">
        <v>0.38192999999999999</v>
      </c>
      <c r="H3" s="25">
        <v>0.78049000000000035</v>
      </c>
      <c r="I3" s="25">
        <v>0.77622000000000047</v>
      </c>
      <c r="J3" s="25">
        <v>0.41356999999999994</v>
      </c>
      <c r="K3" s="25">
        <v>0.81268000000000029</v>
      </c>
      <c r="L3" s="24">
        <v>0.126</v>
      </c>
      <c r="M3" s="21">
        <v>0.52700000000000002</v>
      </c>
      <c r="N3" s="21"/>
      <c r="O3" s="21">
        <v>0.41</v>
      </c>
      <c r="P3" s="21"/>
    </row>
    <row r="4" spans="1:16" x14ac:dyDescent="0.2">
      <c r="A4" s="22" t="s">
        <v>15</v>
      </c>
      <c r="B4" s="24">
        <v>0.42092999999999992</v>
      </c>
      <c r="C4" s="25">
        <v>0.83126999999999984</v>
      </c>
      <c r="D4" s="25">
        <v>0.8203499999999998</v>
      </c>
      <c r="E4" s="25">
        <v>0.46715000000000018</v>
      </c>
      <c r="F4" s="26">
        <v>0.82612999999999981</v>
      </c>
      <c r="G4" s="25">
        <v>0.42709000000000008</v>
      </c>
      <c r="H4" s="25">
        <v>0.8053600000000003</v>
      </c>
      <c r="I4" s="25">
        <v>0.79871999999999999</v>
      </c>
      <c r="J4" s="25">
        <v>0.40513999999999983</v>
      </c>
      <c r="K4" s="25">
        <v>0.79365000000000052</v>
      </c>
      <c r="L4" s="24">
        <v>0.159</v>
      </c>
      <c r="M4" s="21">
        <v>0.35599999999999998</v>
      </c>
      <c r="N4" s="21"/>
      <c r="O4" s="21">
        <v>0.2</v>
      </c>
      <c r="P4" s="21"/>
    </row>
    <row r="5" spans="1:16" x14ac:dyDescent="0.2">
      <c r="A5" s="22" t="s">
        <v>16</v>
      </c>
      <c r="B5" s="24">
        <v>0.61059999999999992</v>
      </c>
      <c r="C5" s="25">
        <v>0.88264999999999971</v>
      </c>
      <c r="D5" s="25">
        <v>0.86505999999999938</v>
      </c>
      <c r="E5" s="25">
        <v>0.3703300000000001</v>
      </c>
      <c r="F5" s="26">
        <v>0.82033999999999974</v>
      </c>
      <c r="G5" s="25">
        <v>0.54928999999999994</v>
      </c>
      <c r="H5" s="25">
        <v>0.87212999999999985</v>
      </c>
      <c r="I5" s="25">
        <v>0.8633799999999997</v>
      </c>
      <c r="J5" s="25">
        <v>0.37071999999999988</v>
      </c>
      <c r="K5" s="25">
        <v>0.8029900000000002</v>
      </c>
      <c r="L5" s="24">
        <v>8.8999999999999996E-2</v>
      </c>
      <c r="M5" s="21">
        <v>0.25</v>
      </c>
      <c r="N5" s="21"/>
      <c r="O5" s="21">
        <v>0.15140000000000001</v>
      </c>
      <c r="P5" s="21"/>
    </row>
    <row r="6" spans="1:16" x14ac:dyDescent="0.2">
      <c r="A6" s="22" t="s">
        <v>17</v>
      </c>
      <c r="B6" s="24">
        <v>0.92078571428571432</v>
      </c>
      <c r="C6" s="25">
        <v>0.97780952380952346</v>
      </c>
      <c r="D6" s="25">
        <v>0.96883333333333344</v>
      </c>
      <c r="E6" s="25">
        <v>0.16519047619047625</v>
      </c>
      <c r="F6" s="26">
        <v>0.70273809523809505</v>
      </c>
      <c r="G6" s="25">
        <v>0.71010999999999891</v>
      </c>
      <c r="H6" s="25">
        <v>0.97555999999999954</v>
      </c>
      <c r="I6" s="25">
        <v>0.97273999999999927</v>
      </c>
      <c r="J6" s="25">
        <v>0.33155999999999991</v>
      </c>
      <c r="K6" s="25">
        <v>0.68052999999999986</v>
      </c>
      <c r="L6" s="24"/>
      <c r="M6" s="21"/>
      <c r="N6" s="21"/>
      <c r="O6" s="21"/>
      <c r="P6" s="21"/>
    </row>
    <row r="7" spans="1:16" s="8" customFormat="1" x14ac:dyDescent="0.2">
      <c r="A7" s="22" t="s">
        <v>19</v>
      </c>
      <c r="B7" s="24">
        <v>0.31055999999999989</v>
      </c>
      <c r="C7" s="25">
        <v>0.72127999999999981</v>
      </c>
      <c r="D7" s="25">
        <v>0.71936000000000011</v>
      </c>
      <c r="E7" s="25">
        <v>0.41618999999999995</v>
      </c>
      <c r="F7" s="26">
        <v>0.78376999999999986</v>
      </c>
      <c r="G7" s="25">
        <v>0.33800000000000002</v>
      </c>
      <c r="H7" s="25">
        <v>0.68400000000000005</v>
      </c>
      <c r="I7" s="25">
        <v>0.68400000000000005</v>
      </c>
      <c r="J7" s="25">
        <v>0.34499999999999997</v>
      </c>
      <c r="K7" s="25">
        <v>0.76600000000000001</v>
      </c>
      <c r="L7" s="24">
        <v>0.42099999999999999</v>
      </c>
      <c r="M7" s="21">
        <v>0.74399999999999999</v>
      </c>
      <c r="N7" s="21"/>
      <c r="O7" s="21">
        <v>0.32400000000000001</v>
      </c>
      <c r="P7" s="21"/>
    </row>
    <row r="8" spans="1:16" x14ac:dyDescent="0.2">
      <c r="A8" s="22" t="s">
        <v>20</v>
      </c>
      <c r="B8" s="24">
        <v>0.84904040404040371</v>
      </c>
      <c r="C8" s="25">
        <v>0.87846464646464706</v>
      </c>
      <c r="D8" s="25">
        <v>0.8328585858585863</v>
      </c>
      <c r="E8" s="25">
        <v>8.009090909090906E-2</v>
      </c>
      <c r="F8" s="26">
        <v>0.72105050505050461</v>
      </c>
      <c r="G8" s="25">
        <v>0.73057999999999979</v>
      </c>
      <c r="H8" s="25">
        <v>0.86356999999999995</v>
      </c>
      <c r="I8" s="25">
        <v>0.84368999999999938</v>
      </c>
      <c r="J8" s="25">
        <v>0.18022999999999997</v>
      </c>
      <c r="K8" s="25">
        <v>0.71242000000000028</v>
      </c>
      <c r="L8" s="24">
        <v>5.3999999999999999E-2</v>
      </c>
      <c r="M8" s="21">
        <v>0.17599999999999999</v>
      </c>
      <c r="N8" s="21"/>
      <c r="O8" s="21">
        <v>0.122</v>
      </c>
      <c r="P8" s="21"/>
    </row>
    <row r="9" spans="1:16" x14ac:dyDescent="0.2">
      <c r="A9" s="22" t="s">
        <v>18</v>
      </c>
      <c r="B9" s="24">
        <v>0.22583000000000003</v>
      </c>
      <c r="C9" s="25">
        <v>0.80719000000000007</v>
      </c>
      <c r="D9" s="25">
        <v>0.80733000000000033</v>
      </c>
      <c r="E9" s="25">
        <v>0.58037999999999956</v>
      </c>
      <c r="F9" s="26">
        <v>0.88708000000000053</v>
      </c>
      <c r="G9" s="25">
        <v>0.23241999999999996</v>
      </c>
      <c r="H9" s="25">
        <v>0.80771999999999966</v>
      </c>
      <c r="I9" s="25">
        <v>0.80714000000000008</v>
      </c>
      <c r="J9" s="25">
        <v>0.57869000000000004</v>
      </c>
      <c r="K9" s="25">
        <v>0.87909000000000048</v>
      </c>
      <c r="L9" s="24">
        <v>0.45300000000000001</v>
      </c>
      <c r="M9" s="21">
        <v>0.82899999999999996</v>
      </c>
      <c r="N9" s="21"/>
      <c r="O9" s="21">
        <v>0.38900000000000001</v>
      </c>
      <c r="P9" s="21"/>
    </row>
    <row r="10" spans="1:16" x14ac:dyDescent="0.2">
      <c r="A10" s="22" t="s">
        <v>21</v>
      </c>
      <c r="B10" s="24">
        <v>0.24717999999999993</v>
      </c>
      <c r="C10" s="25">
        <v>0.78417000000000026</v>
      </c>
      <c r="D10" s="25">
        <v>0.78442000000000045</v>
      </c>
      <c r="E10" s="25">
        <v>0.5354899999999998</v>
      </c>
      <c r="F10" s="26">
        <v>0.85756999999999961</v>
      </c>
      <c r="G10" s="25">
        <v>0.26769000000000004</v>
      </c>
      <c r="H10" s="25">
        <v>0.77243000000000039</v>
      </c>
      <c r="I10" s="25">
        <v>0.77192000000000038</v>
      </c>
      <c r="J10" s="25">
        <v>0.5070199999999998</v>
      </c>
      <c r="K10" s="25">
        <v>0.84529999999999972</v>
      </c>
      <c r="L10" s="24">
        <v>0.44700000000000001</v>
      </c>
      <c r="M10" s="21">
        <v>0.79700000000000004</v>
      </c>
      <c r="N10" s="21"/>
      <c r="O10" s="21">
        <v>0.35599999999999998</v>
      </c>
      <c r="P10" s="21"/>
    </row>
    <row r="11" spans="1:16" x14ac:dyDescent="0.2">
      <c r="A11" s="22" t="s">
        <v>22</v>
      </c>
      <c r="B11" s="24">
        <v>0.27297999999999989</v>
      </c>
      <c r="C11" s="25">
        <v>0.85877999999999977</v>
      </c>
      <c r="D11" s="25">
        <v>0.85567000000000026</v>
      </c>
      <c r="E11" s="25">
        <v>0.61219999999999997</v>
      </c>
      <c r="F11" s="26">
        <v>0.85383999999999971</v>
      </c>
      <c r="G11" s="25">
        <v>0.33860999999999997</v>
      </c>
      <c r="H11" s="25">
        <v>0.80505999999999955</v>
      </c>
      <c r="I11" s="25">
        <v>0.80332000000000026</v>
      </c>
      <c r="J11" s="25">
        <v>0.47518999999999978</v>
      </c>
      <c r="K11" s="25">
        <v>0.8183199999999996</v>
      </c>
      <c r="L11" s="24">
        <v>0.11</v>
      </c>
      <c r="M11" s="21">
        <v>0.58299999999999996</v>
      </c>
      <c r="N11" s="21"/>
      <c r="O11" s="21">
        <v>0.47299999999999998</v>
      </c>
      <c r="P11" s="21"/>
    </row>
    <row r="12" spans="1:16" x14ac:dyDescent="0.2">
      <c r="A12" s="22" t="s">
        <v>23</v>
      </c>
      <c r="B12" s="24">
        <v>0.28295999999999999</v>
      </c>
      <c r="C12" s="25">
        <v>0.8133699999999997</v>
      </c>
      <c r="D12" s="25">
        <v>0.80679999999999974</v>
      </c>
      <c r="E12" s="25">
        <v>0.5698299999999995</v>
      </c>
      <c r="F12" s="26">
        <v>0.82290999999999981</v>
      </c>
      <c r="G12" s="25">
        <v>0.27951999999999994</v>
      </c>
      <c r="H12" s="25">
        <v>0.77362000000000075</v>
      </c>
      <c r="I12" s="25">
        <v>0.77341000000000037</v>
      </c>
      <c r="J12" s="25">
        <v>0.49547000000000002</v>
      </c>
      <c r="K12" s="25">
        <v>0.81185000000000018</v>
      </c>
      <c r="L12" s="24">
        <v>0.113</v>
      </c>
      <c r="M12" s="21">
        <v>0.63</v>
      </c>
      <c r="N12" s="21"/>
      <c r="O12" s="21">
        <v>0.53500000000000003</v>
      </c>
      <c r="P12" s="21"/>
    </row>
    <row r="13" spans="1:16" s="8" customFormat="1" x14ac:dyDescent="0.2">
      <c r="A13" s="22" t="s">
        <v>24</v>
      </c>
      <c r="B13" s="24">
        <v>0.90529166666666683</v>
      </c>
      <c r="C13" s="25">
        <v>0.91887500000000033</v>
      </c>
      <c r="D13" s="25">
        <v>0.885541666666667</v>
      </c>
      <c r="E13" s="25">
        <v>4.4749999999999991E-2</v>
      </c>
      <c r="F13" s="26">
        <v>0.64308333333333345</v>
      </c>
      <c r="G13" s="25">
        <v>0.70192000000000032</v>
      </c>
      <c r="H13" s="25">
        <v>0.91287999999999991</v>
      </c>
      <c r="I13" s="25">
        <v>0.90244000000000013</v>
      </c>
      <c r="J13" s="25">
        <v>0.26934999999999998</v>
      </c>
      <c r="K13" s="25">
        <v>0.73261999999999983</v>
      </c>
      <c r="L13" s="24">
        <v>1</v>
      </c>
      <c r="M13" s="21">
        <v>0.94</v>
      </c>
      <c r="N13" s="21"/>
      <c r="O13" s="21">
        <v>0.06</v>
      </c>
      <c r="P13" s="21"/>
    </row>
    <row r="14" spans="1:16" s="8" customFormat="1" x14ac:dyDescent="0.2">
      <c r="A14" s="22" t="s">
        <v>25</v>
      </c>
      <c r="B14" s="24">
        <v>0.88547540983606565</v>
      </c>
      <c r="C14" s="25">
        <v>0.89068852459016457</v>
      </c>
      <c r="D14" s="25">
        <v>0.84888524590163983</v>
      </c>
      <c r="E14" s="25">
        <v>1.662295081967213E-2</v>
      </c>
      <c r="F14" s="26">
        <v>0.70601639344262268</v>
      </c>
      <c r="G14" s="25">
        <v>0.75191999999999992</v>
      </c>
      <c r="H14" s="25">
        <v>0.86741000000000024</v>
      </c>
      <c r="I14" s="25">
        <v>0.85374999999999945</v>
      </c>
      <c r="J14" s="25">
        <v>0.14240999999999998</v>
      </c>
      <c r="K14" s="25">
        <v>0.67423</v>
      </c>
      <c r="L14" s="24">
        <v>9.9000000000000005E-2</v>
      </c>
      <c r="M14" s="21">
        <v>8.3000000000000004E-2</v>
      </c>
      <c r="N14" s="21"/>
      <c r="O14" s="21">
        <v>-1.4999999999999999E-2</v>
      </c>
      <c r="P14" s="21"/>
    </row>
    <row r="15" spans="1:16" s="8" customFormat="1" x14ac:dyDescent="0.2">
      <c r="A15" s="22" t="s">
        <v>26</v>
      </c>
      <c r="B15" s="24">
        <v>0.43911000000000011</v>
      </c>
      <c r="C15" s="25">
        <v>0.79059000000000024</v>
      </c>
      <c r="D15" s="25">
        <v>0.77319000000000004</v>
      </c>
      <c r="E15" s="25">
        <v>0.41673000000000016</v>
      </c>
      <c r="F15" s="26">
        <v>0.76829000000000036</v>
      </c>
      <c r="G15" s="25">
        <v>0.36738000000000004</v>
      </c>
      <c r="H15" s="25">
        <v>0.78445999999999982</v>
      </c>
      <c r="I15" s="25">
        <v>0.78006000000000031</v>
      </c>
      <c r="J15" s="25">
        <v>0.43511999999999995</v>
      </c>
      <c r="K15" s="25">
        <v>0.79373000000000005</v>
      </c>
      <c r="L15" s="24">
        <v>0.26800000000000002</v>
      </c>
      <c r="M15" s="21">
        <v>0.2</v>
      </c>
      <c r="N15" s="21"/>
      <c r="O15" s="21">
        <v>6.4000000000000001E-2</v>
      </c>
      <c r="P15" s="21"/>
    </row>
    <row r="16" spans="1:16" s="8" customFormat="1" x14ac:dyDescent="0.2">
      <c r="A16" s="22" t="s">
        <v>27</v>
      </c>
      <c r="B16" s="24">
        <v>0.35332999999999998</v>
      </c>
      <c r="C16" s="25">
        <v>0.75691000000000019</v>
      </c>
      <c r="D16" s="25">
        <v>0.74865999999999988</v>
      </c>
      <c r="E16" s="25">
        <v>0.43169999999999975</v>
      </c>
      <c r="F16" s="26">
        <v>0.77031000000000049</v>
      </c>
      <c r="G16" s="25">
        <v>0.35832999999999998</v>
      </c>
      <c r="H16" s="25">
        <v>0.72812999999999983</v>
      </c>
      <c r="I16" s="25">
        <v>0.72478000000000009</v>
      </c>
      <c r="J16" s="25">
        <v>0.37883999999999979</v>
      </c>
      <c r="K16" s="25">
        <v>0.75619000000000003</v>
      </c>
      <c r="L16" s="24">
        <v>0.23300000000000001</v>
      </c>
      <c r="M16" s="21">
        <v>0.439</v>
      </c>
      <c r="N16" s="21"/>
      <c r="O16" s="21">
        <v>0.20799999999999999</v>
      </c>
      <c r="P16" s="21"/>
    </row>
    <row r="17" spans="1:16" x14ac:dyDescent="0.2">
      <c r="A17" s="22" t="s">
        <v>41</v>
      </c>
      <c r="B17" s="24">
        <v>0.89055714285714249</v>
      </c>
      <c r="C17" s="25">
        <v>0.93301428571428602</v>
      </c>
      <c r="D17" s="25">
        <v>0.90637142857142894</v>
      </c>
      <c r="E17" s="25">
        <v>0.12520000000000001</v>
      </c>
      <c r="F17" s="26">
        <v>0.80565714285714274</v>
      </c>
      <c r="G17" s="25">
        <v>0.73669999999999991</v>
      </c>
      <c r="H17" s="25">
        <v>0.93464999999999943</v>
      </c>
      <c r="I17" s="25">
        <v>0.92126000000000019</v>
      </c>
      <c r="J17" s="25">
        <v>0.30463999999999997</v>
      </c>
      <c r="K17" s="25">
        <v>0.82783999999999991</v>
      </c>
      <c r="L17" s="24"/>
      <c r="M17" s="21"/>
      <c r="N17" s="21"/>
      <c r="O17" s="21"/>
      <c r="P17" s="21"/>
    </row>
    <row r="18" spans="1:16" x14ac:dyDescent="0.2">
      <c r="A18" s="22" t="s">
        <v>42</v>
      </c>
      <c r="B18" s="24">
        <v>0.73231000000000013</v>
      </c>
      <c r="C18" s="25">
        <v>0.88435999999999959</v>
      </c>
      <c r="D18" s="25">
        <v>0.85972999999999966</v>
      </c>
      <c r="E18" s="25">
        <v>0.23835000000000009</v>
      </c>
      <c r="F18" s="26">
        <v>0.79686000000000023</v>
      </c>
      <c r="G18" s="25">
        <v>0.64699000000000018</v>
      </c>
      <c r="H18" s="25">
        <v>0.87170999999999976</v>
      </c>
      <c r="I18" s="25">
        <v>0.86073999999999939</v>
      </c>
      <c r="J18" s="25">
        <v>0.26636999999999988</v>
      </c>
      <c r="K18" s="25">
        <v>0.79134000000000015</v>
      </c>
      <c r="L18" s="24">
        <v>5.3999999999999999E-2</v>
      </c>
      <c r="M18" s="21">
        <v>0.4</v>
      </c>
      <c r="N18" s="21"/>
      <c r="O18" s="21">
        <v>0.317</v>
      </c>
      <c r="P18" s="21"/>
    </row>
    <row r="19" spans="1:16" x14ac:dyDescent="0.2">
      <c r="A19" s="22" t="s">
        <v>43</v>
      </c>
      <c r="B19" s="24">
        <v>0.64172527472527463</v>
      </c>
      <c r="C19" s="25">
        <v>0.75868131868131872</v>
      </c>
      <c r="D19" s="25">
        <v>0.71531868131868137</v>
      </c>
      <c r="E19" s="25">
        <v>0.15501098901098895</v>
      </c>
      <c r="F19" s="26">
        <v>0.71347252747252732</v>
      </c>
      <c r="G19" s="25">
        <v>0.37383000000000011</v>
      </c>
      <c r="H19" s="25">
        <v>0.75731000000000026</v>
      </c>
      <c r="I19" s="25">
        <v>0.76322000000000012</v>
      </c>
      <c r="J19" s="25">
        <v>0.36354000000000014</v>
      </c>
      <c r="K19" s="25">
        <v>0.72855000000000036</v>
      </c>
      <c r="L19" s="24"/>
      <c r="M19" s="21"/>
      <c r="N19" s="21"/>
      <c r="O19" s="21"/>
      <c r="P19" s="21"/>
    </row>
    <row r="20" spans="1:16" x14ac:dyDescent="0.2">
      <c r="A20" s="22" t="s">
        <v>44</v>
      </c>
      <c r="B20" s="24">
        <v>0.67181443298969057</v>
      </c>
      <c r="C20" s="25">
        <v>0.812113402061856</v>
      </c>
      <c r="D20" s="25">
        <v>0.76857731958762943</v>
      </c>
      <c r="E20" s="25">
        <v>0.24715463917525762</v>
      </c>
      <c r="F20" s="26">
        <v>0.67020618556701039</v>
      </c>
      <c r="G20" s="25">
        <v>0.61551999999999996</v>
      </c>
      <c r="H20" s="25">
        <v>0.74557000000000062</v>
      </c>
      <c r="I20" s="25">
        <v>0.73625999999999991</v>
      </c>
      <c r="J20" s="25">
        <v>0.14076999999999992</v>
      </c>
      <c r="K20" s="25">
        <v>0.60668999999999973</v>
      </c>
      <c r="L20" s="24"/>
      <c r="M20" s="21"/>
      <c r="N20" s="21"/>
      <c r="O20" s="21"/>
      <c r="P20" s="21"/>
    </row>
    <row r="21" spans="1:16" x14ac:dyDescent="0.2">
      <c r="A21" s="22" t="s">
        <v>31</v>
      </c>
      <c r="B21" s="24">
        <v>0.67645999999999984</v>
      </c>
      <c r="C21" s="25">
        <v>0.84863999999999973</v>
      </c>
      <c r="D21" s="25">
        <v>0.82072999999999974</v>
      </c>
      <c r="E21" s="25">
        <v>0.25486999999999993</v>
      </c>
      <c r="F21" s="26">
        <v>0.80273000000000039</v>
      </c>
      <c r="G21" s="25">
        <v>0.60400999999999994</v>
      </c>
      <c r="H21" s="25">
        <v>0.83725999999999989</v>
      </c>
      <c r="I21" s="25">
        <v>0.82326999999999972</v>
      </c>
      <c r="J21" s="25">
        <v>0.27721999999999986</v>
      </c>
      <c r="K21" s="25">
        <v>0.77446000000000059</v>
      </c>
      <c r="L21" s="24">
        <v>9.9000000000000005E-2</v>
      </c>
      <c r="M21" s="21">
        <v>0.23300000000000001</v>
      </c>
      <c r="N21" s="21"/>
      <c r="O21" s="21">
        <v>0.14099999999999999</v>
      </c>
      <c r="P21" s="21"/>
    </row>
    <row r="22" spans="1:16" x14ac:dyDescent="0.2">
      <c r="A22" s="22" t="s">
        <v>32</v>
      </c>
      <c r="B22" s="24">
        <v>0.25036999999999998</v>
      </c>
      <c r="C22" s="25">
        <v>0.74887999999999988</v>
      </c>
      <c r="D22" s="25">
        <v>0.74903999999999982</v>
      </c>
      <c r="E22" s="25">
        <v>0.49831000000000003</v>
      </c>
      <c r="F22" s="26">
        <v>0.82345999999999986</v>
      </c>
      <c r="G22" s="25">
        <v>0.25859999999999994</v>
      </c>
      <c r="H22" s="25">
        <v>0.74112999999999962</v>
      </c>
      <c r="I22" s="25">
        <v>0.74131999999999987</v>
      </c>
      <c r="J22" s="25">
        <v>0.48240999999999995</v>
      </c>
      <c r="K22" s="25">
        <v>0.81437000000000026</v>
      </c>
      <c r="L22" s="24">
        <v>0.39400000000000002</v>
      </c>
      <c r="M22" s="21">
        <v>0.59399999999999997</v>
      </c>
      <c r="N22" s="21"/>
      <c r="O22" s="21">
        <v>0.2</v>
      </c>
      <c r="P22" s="21"/>
    </row>
    <row r="23" spans="1:16" x14ac:dyDescent="0.2">
      <c r="A23" s="22" t="s">
        <v>33</v>
      </c>
      <c r="B23" s="24">
        <v>0.23197000000000009</v>
      </c>
      <c r="C23" s="25">
        <v>0.77257000000000009</v>
      </c>
      <c r="D23" s="25">
        <v>0.77222999999999997</v>
      </c>
      <c r="E23" s="25">
        <v>0.54203999999999997</v>
      </c>
      <c r="F23" s="26">
        <v>0.8603499999999995</v>
      </c>
      <c r="G23" s="25">
        <v>0.24626000000000003</v>
      </c>
      <c r="H23" s="25">
        <v>0.75739000000000034</v>
      </c>
      <c r="I23" s="25">
        <v>0.75721000000000016</v>
      </c>
      <c r="J23" s="25">
        <v>0.51198999999999995</v>
      </c>
      <c r="K23" s="25">
        <v>0.82209999999999961</v>
      </c>
      <c r="L23" s="24"/>
      <c r="M23" s="21"/>
      <c r="N23" s="21"/>
      <c r="O23" s="21"/>
      <c r="P23" s="21"/>
    </row>
    <row r="24" spans="1:16" x14ac:dyDescent="0.2">
      <c r="A24" s="22" t="s">
        <v>34</v>
      </c>
      <c r="B24" s="24">
        <v>0.53804000000000007</v>
      </c>
      <c r="C24" s="25">
        <v>0.99287999999999943</v>
      </c>
      <c r="D24" s="25">
        <v>0.99215999999999982</v>
      </c>
      <c r="E24" s="25">
        <v>0.66243999999999958</v>
      </c>
      <c r="F24" s="26">
        <v>0.86635000000000018</v>
      </c>
      <c r="G24" s="25">
        <v>0.4481</v>
      </c>
      <c r="H24" s="25">
        <v>0.99230999999999991</v>
      </c>
      <c r="I24" s="25">
        <v>0.99230999999999991</v>
      </c>
      <c r="J24" s="25">
        <v>0.65372000000000019</v>
      </c>
      <c r="K24" s="25">
        <v>0.78958000000000017</v>
      </c>
      <c r="L24" s="24"/>
      <c r="M24" s="21"/>
      <c r="N24" s="21"/>
      <c r="O24" s="21"/>
      <c r="P24" s="21"/>
    </row>
    <row r="25" spans="1:16" x14ac:dyDescent="0.2">
      <c r="A25" s="22" t="s">
        <v>35</v>
      </c>
      <c r="B25" s="24">
        <v>0.33187</v>
      </c>
      <c r="C25" s="25">
        <v>0.6759799999999998</v>
      </c>
      <c r="D25" s="25">
        <v>0.6744</v>
      </c>
      <c r="E25" s="25">
        <v>0.34783000000000003</v>
      </c>
      <c r="F25" s="26">
        <v>0.72612999999999961</v>
      </c>
      <c r="G25" s="25">
        <v>0.35418000000000005</v>
      </c>
      <c r="H25" s="25">
        <v>0.64966000000000013</v>
      </c>
      <c r="I25" s="25">
        <v>0.64924000000000037</v>
      </c>
      <c r="J25" s="25">
        <v>0.29619999999999991</v>
      </c>
      <c r="K25" s="25">
        <v>0.6895100000000004</v>
      </c>
      <c r="L25" s="24"/>
      <c r="M25" s="21"/>
      <c r="N25" s="21"/>
      <c r="O25" s="21"/>
      <c r="P25" s="21"/>
    </row>
    <row r="26" spans="1:16" x14ac:dyDescent="0.2">
      <c r="A26" s="22" t="s">
        <v>36</v>
      </c>
      <c r="B26" s="24">
        <v>0.37940000000000024</v>
      </c>
      <c r="C26" s="25">
        <v>0.66333000000000009</v>
      </c>
      <c r="D26" s="25">
        <v>0.6577900000000001</v>
      </c>
      <c r="E26" s="25">
        <v>0.2933599999999999</v>
      </c>
      <c r="F26" s="26">
        <v>0.71736000000000022</v>
      </c>
      <c r="G26" s="25">
        <v>0.37362000000000001</v>
      </c>
      <c r="H26" s="25">
        <v>0.65311000000000008</v>
      </c>
      <c r="I26" s="25">
        <v>0.65178000000000003</v>
      </c>
      <c r="J26" s="25">
        <v>0.28175000000000011</v>
      </c>
      <c r="K26" s="25">
        <v>0.69910000000000005</v>
      </c>
      <c r="L26" s="24"/>
      <c r="M26" s="21"/>
      <c r="N26" s="21"/>
      <c r="O26" s="21"/>
      <c r="P26" s="21"/>
    </row>
    <row r="27" spans="1:16" x14ac:dyDescent="0.2">
      <c r="A27" s="22" t="s">
        <v>37</v>
      </c>
      <c r="B27" s="24">
        <v>0.314</v>
      </c>
      <c r="C27" s="38">
        <v>0.73499999999999999</v>
      </c>
      <c r="D27" s="38">
        <v>0.73</v>
      </c>
      <c r="E27" s="38">
        <v>0.437</v>
      </c>
      <c r="F27" s="26">
        <v>0.77200000000000002</v>
      </c>
      <c r="G27" s="25">
        <v>0.31298000000000009</v>
      </c>
      <c r="H27" s="25">
        <v>0.71982999999999908</v>
      </c>
      <c r="I27" s="25">
        <v>0.71802999999999984</v>
      </c>
      <c r="J27" s="25">
        <v>0.4115999999999998</v>
      </c>
      <c r="K27" s="25">
        <v>0.77351000000000003</v>
      </c>
      <c r="L27" s="24"/>
      <c r="M27" s="21"/>
      <c r="N27" s="21"/>
      <c r="O27" s="21"/>
      <c r="P27" s="21"/>
    </row>
    <row r="28" spans="1:16" x14ac:dyDescent="0.2">
      <c r="A28" s="50" t="s">
        <v>132</v>
      </c>
      <c r="B28" s="43">
        <f t="shared" ref="B28:P28" si="0">AVERAGE(B3:B27)</f>
        <v>0.5087284018160384</v>
      </c>
      <c r="C28" s="43">
        <f t="shared" si="0"/>
        <v>0.82182666805287174</v>
      </c>
      <c r="D28" s="43">
        <f t="shared" si="0"/>
        <v>0.80672105044951836</v>
      </c>
      <c r="E28" s="43">
        <f t="shared" si="0"/>
        <v>0.35988359857149199</v>
      </c>
      <c r="F28" s="43">
        <f t="shared" si="0"/>
        <v>0.7822029673184494</v>
      </c>
      <c r="G28" s="43">
        <f t="shared" si="0"/>
        <v>0.45622319999999994</v>
      </c>
      <c r="H28" s="43">
        <f t="shared" si="0"/>
        <v>0.80371000000000015</v>
      </c>
      <c r="I28" s="43">
        <f t="shared" si="0"/>
        <v>0.79880839999999997</v>
      </c>
      <c r="J28" s="43">
        <f t="shared" si="0"/>
        <v>0.37274080000000004</v>
      </c>
      <c r="K28" s="43">
        <f t="shared" si="0"/>
        <v>0.76786600000000038</v>
      </c>
      <c r="L28" s="43"/>
      <c r="M28" s="43"/>
      <c r="N28" s="43"/>
      <c r="O28" s="43"/>
      <c r="P28" s="43"/>
    </row>
    <row r="29" spans="1:16" x14ac:dyDescent="0.2">
      <c r="A29" s="49" t="s">
        <v>194</v>
      </c>
      <c r="B29" s="27" t="s">
        <v>195</v>
      </c>
      <c r="C29" s="27" t="s">
        <v>209</v>
      </c>
      <c r="D29" s="27" t="s">
        <v>214</v>
      </c>
      <c r="E29" s="27" t="s">
        <v>199</v>
      </c>
      <c r="F29" s="27" t="s">
        <v>204</v>
      </c>
      <c r="G29" s="27" t="s">
        <v>196</v>
      </c>
      <c r="H29" s="27" t="s">
        <v>210</v>
      </c>
      <c r="I29" s="27" t="s">
        <v>215</v>
      </c>
      <c r="J29" s="27" t="s">
        <v>200</v>
      </c>
      <c r="K29" s="27" t="s">
        <v>205</v>
      </c>
      <c r="L29" s="27"/>
      <c r="M29" s="27"/>
      <c r="N29" s="27"/>
      <c r="O29" s="27"/>
      <c r="P29" s="27"/>
    </row>
    <row r="30" spans="1:16" x14ac:dyDescent="0.2">
      <c r="B30" s="61" t="s">
        <v>136</v>
      </c>
      <c r="C30" s="61"/>
      <c r="D30" s="61"/>
      <c r="E30" s="61"/>
      <c r="F30" s="61"/>
      <c r="G30" s="61" t="s">
        <v>135</v>
      </c>
      <c r="H30" s="61"/>
      <c r="I30" s="61"/>
      <c r="J30" s="61"/>
      <c r="K30" s="61"/>
      <c r="L30" s="61" t="s">
        <v>134</v>
      </c>
      <c r="M30" s="61"/>
      <c r="N30" s="61"/>
      <c r="O30" s="61"/>
      <c r="P30" s="61"/>
    </row>
    <row r="31" spans="1:16" x14ac:dyDescent="0.2">
      <c r="A31" s="22" t="s">
        <v>8</v>
      </c>
      <c r="B31" s="24">
        <v>0.31651999999999997</v>
      </c>
      <c r="C31" s="25">
        <v>0.81331999999999882</v>
      </c>
      <c r="D31" s="25">
        <v>0.81120000000000014</v>
      </c>
      <c r="E31" s="25">
        <v>0.50753999999999944</v>
      </c>
      <c r="F31" s="26">
        <v>0.85259999999999947</v>
      </c>
      <c r="G31" s="24">
        <v>0.41235999999999989</v>
      </c>
      <c r="H31" s="25">
        <v>0.79344000000000048</v>
      </c>
      <c r="I31" s="25">
        <v>0.78231000000000006</v>
      </c>
      <c r="J31" s="25">
        <v>0.42451999999999979</v>
      </c>
      <c r="K31" s="26">
        <v>0.6903800000000001</v>
      </c>
      <c r="L31" s="21">
        <v>0.22318999999999994</v>
      </c>
      <c r="M31" s="21">
        <v>0.80711999999999906</v>
      </c>
      <c r="N31" s="21">
        <v>0.81345999999999985</v>
      </c>
      <c r="O31" s="21">
        <v>0.54651999999999989</v>
      </c>
      <c r="P31" s="21">
        <v>0.81937999999999978</v>
      </c>
    </row>
    <row r="32" spans="1:16" x14ac:dyDescent="0.2">
      <c r="A32" s="22" t="s">
        <v>15</v>
      </c>
      <c r="B32" s="24">
        <v>0.39657000000000003</v>
      </c>
      <c r="C32" s="25">
        <v>0.84172999999999931</v>
      </c>
      <c r="D32" s="25">
        <v>0.8321299999999997</v>
      </c>
      <c r="E32" s="25">
        <v>0.50320999999999994</v>
      </c>
      <c r="F32" s="26">
        <v>0.84692999999999952</v>
      </c>
      <c r="G32" s="24">
        <v>0.4433500000000003</v>
      </c>
      <c r="H32" s="25">
        <v>0.83198000000000005</v>
      </c>
      <c r="I32" s="25">
        <v>0.81788999999999989</v>
      </c>
      <c r="J32" s="25">
        <v>0.46063000000000009</v>
      </c>
      <c r="K32" s="26">
        <v>0.69430999999999998</v>
      </c>
      <c r="L32" s="21">
        <v>0.28793000000000019</v>
      </c>
      <c r="M32" s="21">
        <v>0.74680999999999997</v>
      </c>
      <c r="N32" s="21">
        <v>0.76299000000000039</v>
      </c>
      <c r="O32" s="21">
        <v>0.40262999999999999</v>
      </c>
      <c r="P32" s="21">
        <v>0.78754999999999997</v>
      </c>
    </row>
    <row r="33" spans="1:16" x14ac:dyDescent="0.2">
      <c r="A33" s="22" t="s">
        <v>16</v>
      </c>
      <c r="B33" s="24">
        <v>0.57727000000000017</v>
      </c>
      <c r="C33" s="25">
        <v>0.88527999999999951</v>
      </c>
      <c r="D33" s="25">
        <v>0.87072999999999989</v>
      </c>
      <c r="E33" s="25">
        <v>0.39919000000000004</v>
      </c>
      <c r="F33" s="26">
        <v>0.83562999999999943</v>
      </c>
      <c r="G33" s="24">
        <v>0.63453999999999988</v>
      </c>
      <c r="H33" s="25">
        <v>0.87831999999999966</v>
      </c>
      <c r="I33" s="25">
        <v>0.85914999999999964</v>
      </c>
      <c r="J33" s="25">
        <v>0.33972999999999975</v>
      </c>
      <c r="K33" s="26">
        <v>0.62185999999999997</v>
      </c>
      <c r="L33" s="21">
        <v>0.34570999999999991</v>
      </c>
      <c r="M33" s="21">
        <v>0.81346999999999936</v>
      </c>
      <c r="N33" s="21">
        <v>0.83217999999999959</v>
      </c>
      <c r="O33" s="21">
        <v>0.38118000000000007</v>
      </c>
      <c r="P33" s="21">
        <v>0.81339999999999979</v>
      </c>
    </row>
    <row r="34" spans="1:16" x14ac:dyDescent="0.2">
      <c r="A34" s="22" t="s">
        <v>17</v>
      </c>
      <c r="B34" s="24">
        <v>0.71099999999999897</v>
      </c>
      <c r="C34" s="25">
        <v>0.97931999999999964</v>
      </c>
      <c r="D34" s="25">
        <v>0.97539999999999949</v>
      </c>
      <c r="E34" s="25">
        <v>0.3870600000000004</v>
      </c>
      <c r="F34" s="26">
        <v>0.86692000000000025</v>
      </c>
      <c r="G34" s="24">
        <v>0.71989999999999899</v>
      </c>
      <c r="H34" s="25">
        <v>0.97370999999999908</v>
      </c>
      <c r="I34" s="25">
        <v>0.97122999999999937</v>
      </c>
      <c r="J34" s="25">
        <v>0.29925999999999986</v>
      </c>
      <c r="K34" s="26">
        <v>0.62663000000000013</v>
      </c>
      <c r="L34" s="21">
        <v>0.62825999999999982</v>
      </c>
      <c r="M34" s="21">
        <v>0.97885999999999962</v>
      </c>
      <c r="N34" s="21">
        <v>0.97642999999999958</v>
      </c>
      <c r="O34" s="21">
        <v>0.43104000000000009</v>
      </c>
      <c r="P34" s="21">
        <v>0.72389000000000014</v>
      </c>
    </row>
    <row r="35" spans="1:16" x14ac:dyDescent="0.2">
      <c r="A35" s="22" t="s">
        <v>19</v>
      </c>
      <c r="B35" s="24">
        <v>0.28301999999999988</v>
      </c>
      <c r="C35" s="25">
        <v>0.74212999999999962</v>
      </c>
      <c r="D35" s="25">
        <v>0.74114999999999998</v>
      </c>
      <c r="E35" s="25">
        <v>0.46227999999999997</v>
      </c>
      <c r="F35" s="26">
        <v>0.80906000000000022</v>
      </c>
      <c r="G35" s="24">
        <v>0.28111000000000014</v>
      </c>
      <c r="H35" s="25">
        <v>0.72578999999999982</v>
      </c>
      <c r="I35" s="25">
        <v>0.72716999999999954</v>
      </c>
      <c r="J35" s="25">
        <v>0.44016999999999989</v>
      </c>
      <c r="K35" s="26">
        <v>0.72232999999999947</v>
      </c>
      <c r="L35" s="21">
        <v>0.3187899999999998</v>
      </c>
      <c r="M35" s="21">
        <v>0.69125999999999987</v>
      </c>
      <c r="N35" s="21">
        <v>0.69278999999999979</v>
      </c>
      <c r="O35" s="21">
        <v>0.36857000000000006</v>
      </c>
      <c r="P35" s="21">
        <v>0.73877999999999955</v>
      </c>
    </row>
    <row r="36" spans="1:16" x14ac:dyDescent="0.2">
      <c r="A36" s="22" t="s">
        <v>20</v>
      </c>
      <c r="B36" s="24">
        <v>0.7826499999999994</v>
      </c>
      <c r="C36" s="25">
        <v>0.88355000000000061</v>
      </c>
      <c r="D36" s="25">
        <v>0.8488</v>
      </c>
      <c r="E36" s="25">
        <v>0.20365000000000003</v>
      </c>
      <c r="F36" s="26">
        <v>0.79241000000000017</v>
      </c>
      <c r="G36" s="24">
        <v>0.75338999999999989</v>
      </c>
      <c r="H36" s="25">
        <v>0.8755200000000003</v>
      </c>
      <c r="I36" s="25">
        <v>0.84850999999999932</v>
      </c>
      <c r="J36" s="25">
        <v>0.19761000000000004</v>
      </c>
      <c r="K36" s="26">
        <v>0.56101999999999985</v>
      </c>
      <c r="L36" s="21">
        <v>0.55110999999999999</v>
      </c>
      <c r="M36" s="21">
        <v>0.77133000000000063</v>
      </c>
      <c r="N36" s="21">
        <v>0.79614000000000029</v>
      </c>
      <c r="O36" s="21">
        <v>0.17582000000000003</v>
      </c>
      <c r="P36" s="21">
        <v>0.68315000000000026</v>
      </c>
    </row>
    <row r="37" spans="1:16" x14ac:dyDescent="0.2">
      <c r="A37" s="22" t="s">
        <v>18</v>
      </c>
      <c r="B37" s="24">
        <v>0.19670000000000004</v>
      </c>
      <c r="C37" s="25">
        <v>0.83482999999999963</v>
      </c>
      <c r="D37" s="25">
        <v>0.83462999999999909</v>
      </c>
      <c r="E37" s="25">
        <v>0.63915</v>
      </c>
      <c r="F37" s="26">
        <v>0.91190000000000015</v>
      </c>
      <c r="G37" s="24">
        <v>0.22258999999999993</v>
      </c>
      <c r="H37" s="25">
        <v>0.79992000000000008</v>
      </c>
      <c r="I37" s="25">
        <v>0.80116000000000009</v>
      </c>
      <c r="J37" s="25">
        <v>0.57032000000000005</v>
      </c>
      <c r="K37" s="26">
        <v>0.78875000000000017</v>
      </c>
      <c r="L37" s="21">
        <v>0.20651</v>
      </c>
      <c r="M37" s="21">
        <v>0.80777000000000088</v>
      </c>
      <c r="N37" s="21">
        <v>0.80947999999999953</v>
      </c>
      <c r="O37" s="21">
        <v>0.59061000000000075</v>
      </c>
      <c r="P37" s="21">
        <v>0.84473999999999949</v>
      </c>
    </row>
    <row r="38" spans="1:16" x14ac:dyDescent="0.2">
      <c r="A38" s="22" t="s">
        <v>21</v>
      </c>
      <c r="B38" s="24">
        <v>0.23151999999999998</v>
      </c>
      <c r="C38" s="25">
        <v>0.80100999999999989</v>
      </c>
      <c r="D38" s="25">
        <v>0.80094999999999972</v>
      </c>
      <c r="E38" s="25">
        <v>0.57013000000000003</v>
      </c>
      <c r="F38" s="26">
        <v>0.88136999999999999</v>
      </c>
      <c r="G38" s="24">
        <v>0.23899999999999991</v>
      </c>
      <c r="H38" s="25">
        <v>0.76734000000000013</v>
      </c>
      <c r="I38" s="25">
        <v>0.77010999999999996</v>
      </c>
      <c r="J38" s="25">
        <v>0.51583999999999997</v>
      </c>
      <c r="K38" s="26">
        <v>0.76419000000000015</v>
      </c>
      <c r="L38" s="21">
        <v>0.19261999999999993</v>
      </c>
      <c r="M38" s="21">
        <v>0.78785999999999978</v>
      </c>
      <c r="N38" s="21">
        <v>0.79137000000000024</v>
      </c>
      <c r="O38" s="21">
        <v>0.57515000000000027</v>
      </c>
      <c r="P38" s="21">
        <v>0.84920000000000007</v>
      </c>
    </row>
    <row r="39" spans="1:16" x14ac:dyDescent="0.2">
      <c r="A39" s="22" t="s">
        <v>22</v>
      </c>
      <c r="B39" s="24">
        <v>0.30844999999999995</v>
      </c>
      <c r="C39" s="25">
        <v>0.83327999999999991</v>
      </c>
      <c r="D39" s="25">
        <v>0.8303299999999999</v>
      </c>
      <c r="E39" s="25">
        <v>0.5442399999999995</v>
      </c>
      <c r="F39" s="26">
        <v>0.85799999999999998</v>
      </c>
      <c r="G39" s="24">
        <v>0.35467000000000021</v>
      </c>
      <c r="H39" s="25">
        <v>0.81592999999999993</v>
      </c>
      <c r="I39" s="25">
        <v>0.81064999999999998</v>
      </c>
      <c r="J39" s="25">
        <v>0.48911999999999983</v>
      </c>
      <c r="K39" s="26">
        <v>0.7307300000000001</v>
      </c>
      <c r="L39" s="21">
        <v>0.19739999999999991</v>
      </c>
      <c r="M39" s="21">
        <v>0.83717000000000008</v>
      </c>
      <c r="N39" s="21">
        <v>0.84207999999999961</v>
      </c>
      <c r="O39" s="21">
        <v>0.60264999999999957</v>
      </c>
      <c r="P39" s="21">
        <v>0.84857999999999978</v>
      </c>
    </row>
    <row r="40" spans="1:16" x14ac:dyDescent="0.2">
      <c r="A40" s="22" t="s">
        <v>23</v>
      </c>
      <c r="B40" s="24">
        <v>0.27451999999999993</v>
      </c>
      <c r="C40" s="25">
        <v>0.80394000000000043</v>
      </c>
      <c r="D40" s="25">
        <v>0.80010000000000003</v>
      </c>
      <c r="E40" s="25">
        <v>0.55125999999999986</v>
      </c>
      <c r="F40" s="26">
        <v>0.83089999999999942</v>
      </c>
      <c r="G40" s="24">
        <v>0.29225000000000023</v>
      </c>
      <c r="H40" s="25">
        <v>0.79320000000000079</v>
      </c>
      <c r="I40" s="25">
        <v>0.78847000000000012</v>
      </c>
      <c r="J40" s="25">
        <v>0.52512999999999999</v>
      </c>
      <c r="K40" s="26">
        <v>0.75048000000000015</v>
      </c>
      <c r="L40" s="21">
        <v>0.27004999999999968</v>
      </c>
      <c r="M40" s="21">
        <v>0.80579000000000078</v>
      </c>
      <c r="N40" s="21">
        <v>0.80265000000000075</v>
      </c>
      <c r="O40" s="21">
        <v>0.55643999999999927</v>
      </c>
      <c r="P40" s="21">
        <v>0.79176999999999997</v>
      </c>
    </row>
    <row r="41" spans="1:16" x14ac:dyDescent="0.2">
      <c r="A41" s="22" t="s">
        <v>24</v>
      </c>
      <c r="B41" s="24">
        <v>0.81648000000000098</v>
      </c>
      <c r="C41" s="25">
        <v>0.92580000000000084</v>
      </c>
      <c r="D41" s="25">
        <v>0.90110000000000112</v>
      </c>
      <c r="E41" s="25">
        <v>0.24932000000000007</v>
      </c>
      <c r="F41" s="26">
        <v>0.67641999999999991</v>
      </c>
      <c r="G41" s="24">
        <v>0.77368999999999988</v>
      </c>
      <c r="H41" s="25">
        <v>0.86861999999999995</v>
      </c>
      <c r="I41" s="25">
        <v>0.86892000000000014</v>
      </c>
      <c r="J41" s="25">
        <v>9.4140000000000015E-2</v>
      </c>
      <c r="K41" s="26">
        <v>0.54742999999999975</v>
      </c>
      <c r="L41" s="21">
        <v>0.86159999999999981</v>
      </c>
      <c r="M41" s="21">
        <v>0.8984111111111116</v>
      </c>
      <c r="N41" s="21">
        <v>0.87921111111111083</v>
      </c>
      <c r="O41" s="21">
        <v>5.2966666666666669E-2</v>
      </c>
      <c r="P41" s="21">
        <v>0.62659999999999971</v>
      </c>
    </row>
    <row r="42" spans="1:16" x14ac:dyDescent="0.2">
      <c r="A42" s="22" t="s">
        <v>25</v>
      </c>
      <c r="B42" s="24">
        <v>0.84995999999999972</v>
      </c>
      <c r="C42" s="25">
        <v>0.88269000000000031</v>
      </c>
      <c r="D42" s="25">
        <v>0.85062000000000015</v>
      </c>
      <c r="E42" s="25">
        <v>5.8070000000000038E-2</v>
      </c>
      <c r="F42" s="26">
        <v>0.74564999999999981</v>
      </c>
      <c r="G42" s="24">
        <v>0.77881999999999973</v>
      </c>
      <c r="H42" s="25">
        <v>0.85058999999999974</v>
      </c>
      <c r="I42" s="25">
        <v>0.84053999999999962</v>
      </c>
      <c r="J42" s="25">
        <v>8.1329999999999986E-2</v>
      </c>
      <c r="K42" s="26">
        <v>0.53571999999999986</v>
      </c>
      <c r="L42" s="21">
        <v>0.69326999999999983</v>
      </c>
      <c r="M42" s="21">
        <v>0.85194999999999999</v>
      </c>
      <c r="N42" s="21">
        <v>0.84851999999999972</v>
      </c>
      <c r="O42" s="21">
        <v>0.16429999999999989</v>
      </c>
      <c r="P42" s="21">
        <v>0.69090999999999991</v>
      </c>
    </row>
    <row r="43" spans="1:16" x14ac:dyDescent="0.2">
      <c r="A43" s="22" t="s">
        <v>26</v>
      </c>
      <c r="B43" s="24">
        <v>0.43842000000000003</v>
      </c>
      <c r="C43" s="25">
        <v>0.78476999999999975</v>
      </c>
      <c r="D43" s="25">
        <v>0.76881000000000055</v>
      </c>
      <c r="E43" s="25">
        <v>0.40289999999999998</v>
      </c>
      <c r="F43" s="26">
        <v>0.79809000000000008</v>
      </c>
      <c r="G43" s="24">
        <v>0.41267999999999999</v>
      </c>
      <c r="H43" s="25">
        <v>0.80252999999999985</v>
      </c>
      <c r="I43" s="25">
        <v>0.78773000000000071</v>
      </c>
      <c r="J43" s="25">
        <v>0.45462000000000008</v>
      </c>
      <c r="K43" s="26">
        <v>0.69496999999999987</v>
      </c>
      <c r="L43" s="21">
        <v>0.41702999999999979</v>
      </c>
      <c r="M43" s="21">
        <v>0.73057999999999979</v>
      </c>
      <c r="N43" s="21">
        <v>0.73009999999999953</v>
      </c>
      <c r="O43" s="21">
        <v>0.3147600000000001</v>
      </c>
      <c r="P43" s="21">
        <v>0.73872000000000004</v>
      </c>
    </row>
    <row r="44" spans="1:16" x14ac:dyDescent="0.2">
      <c r="A44" s="22" t="s">
        <v>27</v>
      </c>
      <c r="B44" s="24">
        <v>0.30921000000000004</v>
      </c>
      <c r="C44" s="25">
        <v>0.78721000000000008</v>
      </c>
      <c r="D44" s="25">
        <v>0.7811100000000003</v>
      </c>
      <c r="E44" s="25">
        <v>0.50608000000000009</v>
      </c>
      <c r="F44" s="26">
        <v>0.79315000000000024</v>
      </c>
      <c r="G44" s="24">
        <v>0.35604000000000008</v>
      </c>
      <c r="H44" s="25">
        <v>0.77389000000000019</v>
      </c>
      <c r="I44" s="25">
        <v>0.76169000000000042</v>
      </c>
      <c r="J44" s="25">
        <v>0.46677000000000002</v>
      </c>
      <c r="K44" s="26">
        <v>0.70898000000000094</v>
      </c>
      <c r="L44" s="21">
        <v>0.31616</v>
      </c>
      <c r="M44" s="21">
        <v>0.73572999999999966</v>
      </c>
      <c r="N44" s="21">
        <v>0.73722999999999972</v>
      </c>
      <c r="O44" s="21">
        <v>0.41512999999999972</v>
      </c>
      <c r="P44" s="21">
        <v>0.7378899999999996</v>
      </c>
    </row>
    <row r="45" spans="1:16" x14ac:dyDescent="0.2">
      <c r="A45" s="22" t="s">
        <v>41</v>
      </c>
      <c r="B45" s="24">
        <v>0.88751063829787158</v>
      </c>
      <c r="C45" s="25">
        <v>0.93088297872340409</v>
      </c>
      <c r="D45" s="25">
        <v>0.90555319148936264</v>
      </c>
      <c r="E45" s="25">
        <v>0.10385106382978732</v>
      </c>
      <c r="F45" s="26">
        <v>0.85625531914893604</v>
      </c>
      <c r="G45" s="24">
        <v>0.72960000000000003</v>
      </c>
      <c r="H45" s="25">
        <v>0.92130999999999974</v>
      </c>
      <c r="I45" s="25">
        <v>0.91271000000000091</v>
      </c>
      <c r="J45" s="25">
        <v>0.23934000000000008</v>
      </c>
      <c r="K45" s="26">
        <v>0.59595999999999993</v>
      </c>
      <c r="L45" s="21">
        <v>0.69142000000000026</v>
      </c>
      <c r="M45" s="21">
        <v>0.86182000000000014</v>
      </c>
      <c r="N45" s="21">
        <v>0.87632999999999983</v>
      </c>
      <c r="O45" s="21">
        <v>0.13585</v>
      </c>
      <c r="P45" s="21">
        <v>0.65098999999999985</v>
      </c>
    </row>
    <row r="46" spans="1:16" x14ac:dyDescent="0.2">
      <c r="A46" s="22" t="s">
        <v>42</v>
      </c>
      <c r="B46" s="24">
        <v>0.64730999999999994</v>
      </c>
      <c r="C46" s="25">
        <v>0.89120999999999995</v>
      </c>
      <c r="D46" s="25">
        <v>0.87488999999999972</v>
      </c>
      <c r="E46" s="25">
        <v>0.33264000000000016</v>
      </c>
      <c r="F46" s="26">
        <v>0.83543999999999996</v>
      </c>
      <c r="G46" s="24">
        <v>0.55257000000000001</v>
      </c>
      <c r="H46" s="25">
        <v>0.88914999999999988</v>
      </c>
      <c r="I46" s="25">
        <v>0.88167000000000006</v>
      </c>
      <c r="J46" s="25">
        <v>0.38490000000000002</v>
      </c>
      <c r="K46" s="26">
        <v>0.66824000000000028</v>
      </c>
      <c r="L46" s="21">
        <v>0.29085000000000011</v>
      </c>
      <c r="M46" s="21">
        <v>0.82908999999999944</v>
      </c>
      <c r="N46" s="21">
        <v>0.85022999999999915</v>
      </c>
      <c r="O46" s="21">
        <v>0.41616000000000009</v>
      </c>
      <c r="P46" s="21">
        <v>0.82098000000000004</v>
      </c>
    </row>
    <row r="47" spans="1:16" x14ac:dyDescent="0.2">
      <c r="A47" s="22" t="s">
        <v>43</v>
      </c>
      <c r="B47" s="24">
        <v>0.2715700000000002</v>
      </c>
      <c r="C47" s="25">
        <v>0.86433000000000049</v>
      </c>
      <c r="D47" s="25">
        <v>0.86186000000000051</v>
      </c>
      <c r="E47" s="25">
        <v>0.60951999999999995</v>
      </c>
      <c r="F47" s="26">
        <v>0.85516000000000003</v>
      </c>
      <c r="G47" s="24">
        <v>0.40142000000000005</v>
      </c>
      <c r="H47" s="25">
        <v>0.78961000000000015</v>
      </c>
      <c r="I47" s="25">
        <v>0.78737000000000013</v>
      </c>
      <c r="J47" s="25">
        <v>0.40042000000000011</v>
      </c>
      <c r="K47" s="26">
        <v>0.69404999999999972</v>
      </c>
      <c r="L47" s="21">
        <v>0.29122000000000009</v>
      </c>
      <c r="M47" s="21">
        <v>0.83733000000000013</v>
      </c>
      <c r="N47" s="21">
        <v>0.83733000000000013</v>
      </c>
      <c r="O47" s="21">
        <v>0.54521999999999993</v>
      </c>
      <c r="P47" s="21">
        <v>0.78722999999999987</v>
      </c>
    </row>
    <row r="48" spans="1:16" x14ac:dyDescent="0.2">
      <c r="A48" s="22" t="s">
        <v>44</v>
      </c>
      <c r="B48" s="24">
        <v>0.60816999999999966</v>
      </c>
      <c r="C48" s="25">
        <v>0.80652000000000046</v>
      </c>
      <c r="D48" s="25">
        <v>0.77970000000000039</v>
      </c>
      <c r="E48" s="25">
        <v>0.26390000000000025</v>
      </c>
      <c r="F48" s="26">
        <v>0.70798999999999968</v>
      </c>
      <c r="G48" s="24">
        <v>0.63773000000000013</v>
      </c>
      <c r="H48" s="25">
        <v>0.75626000000000015</v>
      </c>
      <c r="I48" s="25">
        <v>0.73980000000000001</v>
      </c>
      <c r="J48" s="25">
        <v>0.13874999999999998</v>
      </c>
      <c r="K48" s="26">
        <v>0.55913000000000013</v>
      </c>
      <c r="L48" s="21">
        <v>0.50797999999999988</v>
      </c>
      <c r="M48" s="21">
        <v>0.75539000000000012</v>
      </c>
      <c r="N48" s="21">
        <v>0.75795000000000001</v>
      </c>
      <c r="O48" s="21">
        <v>0.24329000000000009</v>
      </c>
      <c r="P48" s="21">
        <v>0.61355999999999988</v>
      </c>
    </row>
    <row r="49" spans="1:16" x14ac:dyDescent="0.2">
      <c r="A49" s="22" t="s">
        <v>31</v>
      </c>
      <c r="B49" s="24">
        <v>0.63631000000000015</v>
      </c>
      <c r="C49" s="25">
        <v>0.85713999999999924</v>
      </c>
      <c r="D49" s="25">
        <v>0.83334000000000008</v>
      </c>
      <c r="E49" s="25">
        <v>0.31362000000000007</v>
      </c>
      <c r="F49" s="26">
        <v>0.8205799999999992</v>
      </c>
      <c r="G49" s="24">
        <v>0.69527000000000005</v>
      </c>
      <c r="H49" s="25">
        <v>0.84845999999999933</v>
      </c>
      <c r="I49" s="25">
        <v>0.81742999999999955</v>
      </c>
      <c r="J49" s="25">
        <v>0.23955000000000004</v>
      </c>
      <c r="K49" s="26">
        <v>0.57662000000000047</v>
      </c>
      <c r="L49" s="21">
        <v>0.2894500000000001</v>
      </c>
      <c r="M49" s="21">
        <v>0.74520999999999959</v>
      </c>
      <c r="N49" s="21">
        <v>0.7762200000000008</v>
      </c>
      <c r="O49" s="21">
        <v>0.35192999999999991</v>
      </c>
      <c r="P49" s="21">
        <v>0.79517000000000027</v>
      </c>
    </row>
    <row r="50" spans="1:16" x14ac:dyDescent="0.2">
      <c r="A50" s="22" t="s">
        <v>32</v>
      </c>
      <c r="B50" s="24">
        <v>0.22089999999999999</v>
      </c>
      <c r="C50" s="25">
        <v>0.77681</v>
      </c>
      <c r="D50" s="25">
        <v>0.77671999999999997</v>
      </c>
      <c r="E50" s="25">
        <v>0.55609999999999982</v>
      </c>
      <c r="F50" s="26">
        <v>0.85669999999999968</v>
      </c>
      <c r="G50" s="24">
        <v>0.30996999999999991</v>
      </c>
      <c r="H50" s="25">
        <v>0.69708999999999988</v>
      </c>
      <c r="I50" s="25">
        <v>0.69374999999999987</v>
      </c>
      <c r="J50" s="25">
        <v>0.39579999999999993</v>
      </c>
      <c r="K50" s="26">
        <v>0.69359000000000026</v>
      </c>
      <c r="L50" s="21">
        <v>0.34595999999999999</v>
      </c>
      <c r="M50" s="21">
        <v>0.65468000000000037</v>
      </c>
      <c r="N50" s="21">
        <v>0.65467000000000042</v>
      </c>
      <c r="O50" s="21">
        <v>0.3085</v>
      </c>
      <c r="P50" s="21">
        <v>0.72199999999999986</v>
      </c>
    </row>
    <row r="51" spans="1:16" x14ac:dyDescent="0.2">
      <c r="A51" s="22" t="s">
        <v>33</v>
      </c>
      <c r="B51" s="24">
        <v>0.21778000000000003</v>
      </c>
      <c r="C51" s="25">
        <v>0.78533999999999959</v>
      </c>
      <c r="D51" s="25">
        <v>0.78519999999999968</v>
      </c>
      <c r="E51" s="25">
        <v>0.56820000000000004</v>
      </c>
      <c r="F51" s="26">
        <v>0.87444</v>
      </c>
      <c r="G51" s="24">
        <v>0.28312999999999994</v>
      </c>
      <c r="H51" s="25">
        <v>0.73995</v>
      </c>
      <c r="I51" s="25">
        <v>0.73153999999999997</v>
      </c>
      <c r="J51" s="25">
        <v>0.4876899999999999</v>
      </c>
      <c r="K51" s="26">
        <v>0.72834999999999994</v>
      </c>
      <c r="L51" s="21">
        <v>0.24050000000000005</v>
      </c>
      <c r="M51" s="21">
        <v>0.76597000000000048</v>
      </c>
      <c r="N51" s="21">
        <v>0.76534000000000035</v>
      </c>
      <c r="O51" s="21">
        <v>0.52849000000000013</v>
      </c>
      <c r="P51" s="21">
        <v>0.83965999999999996</v>
      </c>
    </row>
    <row r="52" spans="1:16" x14ac:dyDescent="0.2">
      <c r="A52" s="22" t="s">
        <v>34</v>
      </c>
      <c r="B52" s="24">
        <v>0.44900000000000001</v>
      </c>
      <c r="C52" s="25">
        <v>0.99399999999999988</v>
      </c>
      <c r="D52" s="25">
        <v>0.99399999999999988</v>
      </c>
      <c r="E52" s="25">
        <v>0.73699999999999977</v>
      </c>
      <c r="F52" s="26">
        <v>0.88253999999999966</v>
      </c>
      <c r="G52" s="24">
        <v>0.44900000000000001</v>
      </c>
      <c r="H52" s="25">
        <v>0.98754999999999937</v>
      </c>
      <c r="I52" s="25">
        <v>0.98789999999999933</v>
      </c>
      <c r="J52" s="25">
        <v>0.51270999999999955</v>
      </c>
      <c r="K52" s="26">
        <v>0.76918000000000031</v>
      </c>
      <c r="L52" s="21">
        <v>0.44900000000000001</v>
      </c>
      <c r="M52" s="21">
        <v>0.99265999999999943</v>
      </c>
      <c r="N52" s="21">
        <v>0.99265999999999943</v>
      </c>
      <c r="O52" s="21">
        <v>0.66647000000000001</v>
      </c>
      <c r="P52" s="21">
        <v>0.77774000000000043</v>
      </c>
    </row>
    <row r="53" spans="1:16" x14ac:dyDescent="0.2">
      <c r="A53" s="22" t="s">
        <v>35</v>
      </c>
      <c r="B53" s="24">
        <v>0.32546999999999993</v>
      </c>
      <c r="C53" s="25">
        <v>0.67859000000000047</v>
      </c>
      <c r="D53" s="25">
        <v>0.67822000000000016</v>
      </c>
      <c r="E53" s="25">
        <v>0.35392999999999986</v>
      </c>
      <c r="F53" s="26">
        <v>0.73376999999999948</v>
      </c>
      <c r="G53" s="24">
        <v>0.32984000000000013</v>
      </c>
      <c r="H53" s="25">
        <v>0.68686999999999998</v>
      </c>
      <c r="I53" s="25">
        <v>0.68012000000000017</v>
      </c>
      <c r="J53" s="25">
        <v>0.37283000000000016</v>
      </c>
      <c r="K53" s="26">
        <v>0.67849000000000004</v>
      </c>
      <c r="L53" s="21">
        <v>0.33585999999999999</v>
      </c>
      <c r="M53" s="21">
        <v>0.6714</v>
      </c>
      <c r="N53" s="21">
        <v>0.67009999999999981</v>
      </c>
      <c r="O53" s="21">
        <v>0.33832999999999991</v>
      </c>
      <c r="P53" s="21">
        <v>0.73184999999999956</v>
      </c>
    </row>
    <row r="54" spans="1:16" x14ac:dyDescent="0.2">
      <c r="A54" s="22" t="s">
        <v>36</v>
      </c>
      <c r="B54" s="24">
        <v>0.38327000000000028</v>
      </c>
      <c r="C54" s="25">
        <v>0.66399999999999992</v>
      </c>
      <c r="D54" s="25">
        <v>0.65700999999999998</v>
      </c>
      <c r="E54" s="25">
        <v>0.29249000000000014</v>
      </c>
      <c r="F54" s="26">
        <v>0.73075999999999974</v>
      </c>
      <c r="G54" s="24">
        <v>0.34483999999999976</v>
      </c>
      <c r="H54" s="25">
        <v>0.64334000000000047</v>
      </c>
      <c r="I54" s="25">
        <v>0.64603000000000022</v>
      </c>
      <c r="J54" s="25">
        <v>0.29442999999999997</v>
      </c>
      <c r="K54" s="26">
        <v>0.6492300000000002</v>
      </c>
      <c r="L54" s="21">
        <v>0.34172999999999953</v>
      </c>
      <c r="M54" s="21">
        <v>0.6245400000000001</v>
      </c>
      <c r="N54" s="21">
        <v>0.62510999999999983</v>
      </c>
      <c r="O54" s="21">
        <v>0.28205000000000002</v>
      </c>
      <c r="P54" s="21">
        <v>0.67027000000000014</v>
      </c>
    </row>
    <row r="55" spans="1:16" x14ac:dyDescent="0.2">
      <c r="A55" s="22" t="s">
        <v>37</v>
      </c>
      <c r="B55" s="24">
        <v>0.29204000000000013</v>
      </c>
      <c r="C55" s="38">
        <v>0.75457000000000019</v>
      </c>
      <c r="D55" s="38">
        <v>0.75004999999999977</v>
      </c>
      <c r="E55" s="38">
        <v>0.48014000000000018</v>
      </c>
      <c r="F55" s="26">
        <v>0.80422000000000016</v>
      </c>
      <c r="G55" s="24">
        <v>0.27510000000000007</v>
      </c>
      <c r="H55" s="25">
        <v>0.72041999999999917</v>
      </c>
      <c r="I55" s="25">
        <v>0.72277999999999976</v>
      </c>
      <c r="J55" s="25">
        <v>0.43761000000000017</v>
      </c>
      <c r="K55" s="26">
        <v>0.72256999999999949</v>
      </c>
      <c r="L55" s="21">
        <v>0.31684000000000007</v>
      </c>
      <c r="M55" s="21">
        <v>0.66380000000000083</v>
      </c>
      <c r="N55" s="21">
        <v>0.66686000000000079</v>
      </c>
      <c r="O55" s="21">
        <v>0.34008000000000005</v>
      </c>
      <c r="P55" s="21">
        <v>0.73680999999999996</v>
      </c>
    </row>
    <row r="56" spans="1:16" x14ac:dyDescent="0.2">
      <c r="A56" s="50" t="s">
        <v>132</v>
      </c>
      <c r="B56" s="43">
        <f t="shared" ref="B56:P56" si="1">AVERAGE(B31:B55)</f>
        <v>0.45726482553191472</v>
      </c>
      <c r="C56" s="43">
        <f t="shared" si="1"/>
        <v>0.83209011914893605</v>
      </c>
      <c r="D56" s="43">
        <f t="shared" si="1"/>
        <v>0.82174412765957427</v>
      </c>
      <c r="E56" s="43">
        <f t="shared" si="1"/>
        <v>0.42381884255319158</v>
      </c>
      <c r="F56" s="43">
        <f t="shared" si="1"/>
        <v>0.81827541276595739</v>
      </c>
      <c r="G56" s="43">
        <f t="shared" si="1"/>
        <v>0.46731440000000002</v>
      </c>
      <c r="H56" s="43">
        <f t="shared" si="1"/>
        <v>0.80923159999999994</v>
      </c>
      <c r="I56" s="43">
        <f t="shared" si="1"/>
        <v>0.80146519999999999</v>
      </c>
      <c r="J56" s="43">
        <f t="shared" si="1"/>
        <v>0.37052879999999999</v>
      </c>
      <c r="K56" s="43">
        <f t="shared" si="1"/>
        <v>0.67092760000000018</v>
      </c>
      <c r="L56" s="43">
        <f t="shared" si="1"/>
        <v>0.38441760000000003</v>
      </c>
      <c r="M56" s="43">
        <f t="shared" si="1"/>
        <v>0.78664004444444446</v>
      </c>
      <c r="N56" s="43">
        <f t="shared" si="1"/>
        <v>0.79149724444444458</v>
      </c>
      <c r="O56" s="43">
        <f t="shared" si="1"/>
        <v>0.3893654666666666</v>
      </c>
      <c r="P56" s="43">
        <f t="shared" si="1"/>
        <v>0.75363279999999977</v>
      </c>
    </row>
    <row r="57" spans="1:16" x14ac:dyDescent="0.2">
      <c r="A57" s="42" t="s">
        <v>194</v>
      </c>
      <c r="B57" s="44" t="s">
        <v>219</v>
      </c>
      <c r="C57" s="44" t="s">
        <v>211</v>
      </c>
      <c r="D57" s="44" t="s">
        <v>216</v>
      </c>
      <c r="E57" s="44" t="s">
        <v>201</v>
      </c>
      <c r="F57" s="44" t="s">
        <v>206</v>
      </c>
      <c r="G57" s="44" t="s">
        <v>197</v>
      </c>
      <c r="H57" s="44" t="s">
        <v>212</v>
      </c>
      <c r="I57" s="44" t="s">
        <v>217</v>
      </c>
      <c r="J57" s="44" t="s">
        <v>202</v>
      </c>
      <c r="K57" s="44" t="s">
        <v>207</v>
      </c>
      <c r="L57" s="44" t="s">
        <v>198</v>
      </c>
      <c r="M57" s="44" t="s">
        <v>213</v>
      </c>
      <c r="N57" s="44" t="s">
        <v>218</v>
      </c>
      <c r="O57" s="44" t="s">
        <v>203</v>
      </c>
      <c r="P57" s="44" t="s">
        <v>208</v>
      </c>
    </row>
  </sheetData>
  <mergeCells count="6">
    <mergeCell ref="L30:P30"/>
    <mergeCell ref="G2:K2"/>
    <mergeCell ref="L2:P2"/>
    <mergeCell ref="B2:F2"/>
    <mergeCell ref="B30:F30"/>
    <mergeCell ref="G30:K3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4FBF-393D-489A-A466-431BCC943D89}">
  <dimension ref="A1:AD170"/>
  <sheetViews>
    <sheetView zoomScale="70" zoomScaleNormal="70" workbookViewId="0">
      <selection activeCell="I144" sqref="I144"/>
    </sheetView>
  </sheetViews>
  <sheetFormatPr defaultRowHeight="14.25" x14ac:dyDescent="0.2"/>
  <cols>
    <col min="1" max="1" width="20" customWidth="1"/>
    <col min="2" max="2" width="10.125" customWidth="1"/>
    <col min="9" max="9" width="21.5" customWidth="1"/>
    <col min="10" max="10" width="9.375" customWidth="1"/>
    <col min="18" max="18" width="11.625" customWidth="1"/>
    <col min="19" max="19" width="12.875" customWidth="1"/>
  </cols>
  <sheetData>
    <row r="1" spans="1:30" x14ac:dyDescent="0.2">
      <c r="C1" t="s">
        <v>1</v>
      </c>
      <c r="D1" t="s">
        <v>3</v>
      </c>
      <c r="E1" t="s">
        <v>4</v>
      </c>
      <c r="F1" t="s">
        <v>5</v>
      </c>
      <c r="G1" t="s">
        <v>6</v>
      </c>
      <c r="K1" t="s">
        <v>1</v>
      </c>
      <c r="L1" t="s">
        <v>3</v>
      </c>
      <c r="M1" t="s">
        <v>4</v>
      </c>
      <c r="N1" t="s">
        <v>5</v>
      </c>
      <c r="O1" t="s">
        <v>6</v>
      </c>
      <c r="S1" t="s">
        <v>1</v>
      </c>
      <c r="T1" t="s">
        <v>3</v>
      </c>
      <c r="U1" t="s">
        <v>4</v>
      </c>
      <c r="V1" t="s">
        <v>5</v>
      </c>
      <c r="W1" t="s">
        <v>6</v>
      </c>
    </row>
    <row r="2" spans="1:30" x14ac:dyDescent="0.2">
      <c r="A2" s="60" t="s">
        <v>45</v>
      </c>
      <c r="B2" s="3" t="s">
        <v>46</v>
      </c>
      <c r="C2">
        <v>0.39651999999999998</v>
      </c>
      <c r="D2">
        <v>0.74939999999999996</v>
      </c>
      <c r="E2">
        <v>0.74933000000000005</v>
      </c>
      <c r="F2">
        <v>0.35299000000000003</v>
      </c>
      <c r="G2">
        <v>0.67635000000000001</v>
      </c>
      <c r="I2" s="60" t="s">
        <v>47</v>
      </c>
      <c r="J2" s="3" t="s">
        <v>46</v>
      </c>
      <c r="K2">
        <v>0.22858999999999999</v>
      </c>
      <c r="L2">
        <v>0.81780999999999904</v>
      </c>
      <c r="M2">
        <v>0.82237000000000005</v>
      </c>
      <c r="N2">
        <v>0.55955999999999995</v>
      </c>
      <c r="O2">
        <v>0.83328000000000002</v>
      </c>
      <c r="R2" t="s">
        <v>76</v>
      </c>
      <c r="S2">
        <v>0.45503639999999995</v>
      </c>
      <c r="T2">
        <v>0.77475280000000002</v>
      </c>
      <c r="U2">
        <v>0.77551519999999985</v>
      </c>
      <c r="V2">
        <v>0.3164072</v>
      </c>
      <c r="W2">
        <v>0.6560564000000001</v>
      </c>
    </row>
    <row r="3" spans="1:30" x14ac:dyDescent="0.2">
      <c r="A3" s="60"/>
      <c r="B3" s="3" t="s">
        <v>48</v>
      </c>
      <c r="C3" s="9">
        <v>0.43026999999999999</v>
      </c>
      <c r="D3" s="9">
        <v>0.76968000000000003</v>
      </c>
      <c r="E3" s="9">
        <v>0.77015</v>
      </c>
      <c r="F3" s="9">
        <v>0.33811000000000002</v>
      </c>
      <c r="G3" s="9">
        <v>0.67034000000000005</v>
      </c>
      <c r="I3" s="60"/>
      <c r="J3" s="3" t="s">
        <v>48</v>
      </c>
      <c r="K3">
        <v>0.29574</v>
      </c>
      <c r="L3">
        <v>0.74885999999999997</v>
      </c>
      <c r="M3">
        <v>0.76429000000000102</v>
      </c>
      <c r="N3">
        <v>0.3997</v>
      </c>
      <c r="O3">
        <v>0.80430999999999997</v>
      </c>
      <c r="R3" t="s">
        <v>77</v>
      </c>
      <c r="S3">
        <v>0.38997755294117648</v>
      </c>
      <c r="T3">
        <v>0.77680603137254911</v>
      </c>
      <c r="U3">
        <v>0.78260223529411788</v>
      </c>
      <c r="V3">
        <v>0.34293352941176464</v>
      </c>
      <c r="W3">
        <v>0.74556575686274473</v>
      </c>
    </row>
    <row r="4" spans="1:30" x14ac:dyDescent="0.2">
      <c r="A4" s="60"/>
      <c r="B4" s="3" t="s">
        <v>49</v>
      </c>
      <c r="C4" s="9">
        <v>0.54305000000000003</v>
      </c>
      <c r="D4" s="9">
        <v>0.83137000000000005</v>
      </c>
      <c r="E4" s="9">
        <v>0.83377000000000001</v>
      </c>
      <c r="F4" s="9">
        <v>0.28070000000000001</v>
      </c>
      <c r="G4" s="9">
        <v>0.64414000000000005</v>
      </c>
      <c r="I4" s="60"/>
      <c r="J4" s="3" t="s">
        <v>49</v>
      </c>
      <c r="K4" s="9">
        <v>0.34143000000000001</v>
      </c>
      <c r="L4" s="9">
        <v>0.80940000000000001</v>
      </c>
      <c r="M4" s="9">
        <v>0.82928999999999997</v>
      </c>
      <c r="N4" s="9">
        <v>0.37792999999999999</v>
      </c>
      <c r="O4" s="9">
        <v>0.828599999999999</v>
      </c>
      <c r="R4" t="s">
        <v>78</v>
      </c>
      <c r="S4">
        <v>0.48517438973063981</v>
      </c>
      <c r="T4">
        <v>0.81166936447811444</v>
      </c>
      <c r="U4">
        <v>0.79951184764309779</v>
      </c>
      <c r="V4">
        <v>0.37243794191919188</v>
      </c>
      <c r="W4">
        <v>0.77696617003367008</v>
      </c>
    </row>
    <row r="5" spans="1:30" x14ac:dyDescent="0.2">
      <c r="A5" s="60"/>
      <c r="B5" s="3" t="s">
        <v>17</v>
      </c>
      <c r="C5" s="9">
        <v>0.66798000000000002</v>
      </c>
      <c r="D5" s="9">
        <v>0.96449999999999902</v>
      </c>
      <c r="E5" s="9">
        <v>0.96631</v>
      </c>
      <c r="F5" s="9">
        <v>0.27309</v>
      </c>
      <c r="G5" s="9">
        <v>0.64832000000000001</v>
      </c>
      <c r="I5" s="60"/>
      <c r="J5" s="3" t="s">
        <v>17</v>
      </c>
      <c r="K5" s="9">
        <v>0.86956999999999995</v>
      </c>
      <c r="L5" s="9">
        <v>0.92696000000000001</v>
      </c>
      <c r="M5" s="9">
        <v>0.94177999999999995</v>
      </c>
      <c r="N5" s="9">
        <v>3.6819999999999999E-2</v>
      </c>
      <c r="O5" s="9">
        <v>0.74912000000000001</v>
      </c>
      <c r="R5" t="s">
        <v>79</v>
      </c>
      <c r="S5">
        <v>0.48322235953325027</v>
      </c>
      <c r="T5">
        <v>0.7898453242551261</v>
      </c>
      <c r="U5">
        <v>0.78544476605868363</v>
      </c>
      <c r="V5">
        <v>0.32114933571995019</v>
      </c>
      <c r="W5">
        <v>0.65781667134926924</v>
      </c>
    </row>
    <row r="6" spans="1:30" x14ac:dyDescent="0.2">
      <c r="A6" s="60"/>
      <c r="B6" s="3" t="s">
        <v>50</v>
      </c>
      <c r="C6" s="9">
        <v>0.33710000000000001</v>
      </c>
      <c r="D6" s="9">
        <v>0.68159999999999998</v>
      </c>
      <c r="E6" s="9">
        <v>0.68205000000000005</v>
      </c>
      <c r="F6" s="9">
        <v>0.34333000000000002</v>
      </c>
      <c r="G6" s="9">
        <v>0.67227000000000003</v>
      </c>
      <c r="I6" s="60"/>
      <c r="J6" s="3" t="s">
        <v>50</v>
      </c>
      <c r="K6" s="9">
        <v>0.31819999999999998</v>
      </c>
      <c r="L6" s="9">
        <v>0.69659000000000004</v>
      </c>
      <c r="M6" s="9">
        <v>0.69762999999999997</v>
      </c>
      <c r="N6" s="9">
        <v>0.37589</v>
      </c>
      <c r="O6" s="9">
        <v>0.75570999999999999</v>
      </c>
      <c r="R6" t="s">
        <v>80</v>
      </c>
      <c r="S6">
        <v>0.47731249999999997</v>
      </c>
      <c r="T6">
        <v>0.80475419999999998</v>
      </c>
      <c r="U6">
        <v>0.79662180000000016</v>
      </c>
      <c r="V6">
        <v>0.3515528</v>
      </c>
      <c r="W6">
        <v>0.65706120000000001</v>
      </c>
    </row>
    <row r="7" spans="1:30" x14ac:dyDescent="0.2">
      <c r="A7" s="60"/>
      <c r="B7" s="3" t="s">
        <v>51</v>
      </c>
      <c r="C7" s="9">
        <v>0.65025999999999995</v>
      </c>
      <c r="D7" s="9">
        <v>0.83001999999999998</v>
      </c>
      <c r="E7" s="9">
        <v>0.82964000000000004</v>
      </c>
      <c r="F7" s="9">
        <v>0.18081</v>
      </c>
      <c r="G7" s="9">
        <v>0.58986000000000005</v>
      </c>
      <c r="I7" s="60"/>
      <c r="J7" s="3" t="s">
        <v>51</v>
      </c>
      <c r="K7" s="9">
        <v>0.72352000000000005</v>
      </c>
      <c r="L7" s="9">
        <v>0.80908999999999998</v>
      </c>
      <c r="M7" s="9">
        <v>0.80932000000000004</v>
      </c>
      <c r="N7" s="9">
        <v>8.4930000000000005E-2</v>
      </c>
      <c r="O7" s="9">
        <v>0.57982999999999996</v>
      </c>
      <c r="R7" t="s">
        <v>81</v>
      </c>
      <c r="S7">
        <v>0.5107545893141946</v>
      </c>
      <c r="T7">
        <v>0.80170939792663454</v>
      </c>
      <c r="U7">
        <v>0.78991499468367887</v>
      </c>
      <c r="V7">
        <v>0.3255775983519405</v>
      </c>
      <c r="W7">
        <v>0.70021718965975543</v>
      </c>
    </row>
    <row r="8" spans="1:30" x14ac:dyDescent="0.2">
      <c r="A8" s="60"/>
      <c r="B8" s="3" t="s">
        <v>52</v>
      </c>
      <c r="C8" s="9">
        <v>0.26608999999999999</v>
      </c>
      <c r="D8" s="9">
        <v>0.77822999999999998</v>
      </c>
      <c r="E8" s="9">
        <v>0.77768000000000004</v>
      </c>
      <c r="F8" s="9">
        <v>0.51459999999999995</v>
      </c>
      <c r="G8" s="9">
        <v>0.75661999999999996</v>
      </c>
      <c r="I8" s="60"/>
      <c r="J8" s="3" t="s">
        <v>52</v>
      </c>
      <c r="K8" s="9">
        <v>0.20537</v>
      </c>
      <c r="L8" s="9">
        <v>0.81014000000000097</v>
      </c>
      <c r="M8" s="9">
        <v>0.81168999999999902</v>
      </c>
      <c r="N8" s="9">
        <v>0.59482000000000002</v>
      </c>
      <c r="O8" s="9">
        <v>0.87390999999999996</v>
      </c>
      <c r="R8" t="s">
        <v>82</v>
      </c>
      <c r="S8">
        <v>0.46025799999999994</v>
      </c>
      <c r="T8">
        <v>0.78424360000000004</v>
      </c>
      <c r="U8">
        <v>0.78239800000000015</v>
      </c>
      <c r="V8">
        <v>0.33004680000000003</v>
      </c>
      <c r="W8">
        <v>0.68295200000000011</v>
      </c>
    </row>
    <row r="9" spans="1:30" x14ac:dyDescent="0.2">
      <c r="A9" s="60"/>
      <c r="B9" s="3" t="s">
        <v>53</v>
      </c>
      <c r="C9" s="9">
        <v>0.28666999999999998</v>
      </c>
      <c r="D9" s="9">
        <v>0.75109000000000004</v>
      </c>
      <c r="E9" s="9">
        <v>0.75124999999999997</v>
      </c>
      <c r="F9" s="9">
        <v>0.46389999999999998</v>
      </c>
      <c r="G9" s="9">
        <v>0.73221000000000003</v>
      </c>
      <c r="I9" s="60"/>
      <c r="J9" s="3" t="s">
        <v>53</v>
      </c>
      <c r="K9" s="9">
        <v>0.19167000000000001</v>
      </c>
      <c r="L9" s="9">
        <v>0.79008999999999996</v>
      </c>
      <c r="M9" s="9">
        <v>0.79357999999999995</v>
      </c>
      <c r="N9" s="9">
        <v>0.57859000000000005</v>
      </c>
      <c r="O9" s="9">
        <v>0.86456</v>
      </c>
      <c r="R9" t="s">
        <v>83</v>
      </c>
      <c r="S9">
        <v>0.48322235953325027</v>
      </c>
      <c r="T9">
        <v>0.7898453242551261</v>
      </c>
      <c r="U9">
        <v>0.78544476605868363</v>
      </c>
      <c r="V9">
        <v>0.32114933571995019</v>
      </c>
      <c r="W9">
        <v>0.65781667134926924</v>
      </c>
    </row>
    <row r="10" spans="1:30" x14ac:dyDescent="0.2">
      <c r="A10" s="60"/>
      <c r="B10" s="3" t="s">
        <v>54</v>
      </c>
      <c r="C10" s="9">
        <v>0.36610999999999999</v>
      </c>
      <c r="D10" s="9">
        <v>0.77529999999999999</v>
      </c>
      <c r="E10" s="9">
        <v>0.77563000000000004</v>
      </c>
      <c r="F10" s="9">
        <v>0.40751999999999999</v>
      </c>
      <c r="G10" s="9">
        <v>0.70447000000000004</v>
      </c>
      <c r="I10" s="60"/>
      <c r="J10" s="3" t="s">
        <v>54</v>
      </c>
      <c r="K10" s="9">
        <v>0.21429999999999999</v>
      </c>
      <c r="L10" s="9">
        <v>0.83691000000000004</v>
      </c>
      <c r="M10" s="9">
        <v>0.84086999999999901</v>
      </c>
      <c r="N10" s="9">
        <v>0.59352000000000005</v>
      </c>
      <c r="O10" s="9">
        <v>0.86492000000000002</v>
      </c>
      <c r="R10" t="s">
        <v>85</v>
      </c>
      <c r="S10">
        <v>0.45306880000000005</v>
      </c>
      <c r="T10">
        <v>0.79125040000000002</v>
      </c>
      <c r="U10">
        <v>0.78890160000000009</v>
      </c>
      <c r="V10">
        <v>0.34117559999999997</v>
      </c>
      <c r="W10">
        <v>0.7476368000000001</v>
      </c>
    </row>
    <row r="11" spans="1:30" x14ac:dyDescent="0.2">
      <c r="A11" s="60"/>
      <c r="B11" s="3" t="s">
        <v>55</v>
      </c>
      <c r="C11" s="9">
        <v>0.30804999999999999</v>
      </c>
      <c r="D11" s="9">
        <v>0.74238999999999999</v>
      </c>
      <c r="E11" s="9">
        <v>0.74317999999999995</v>
      </c>
      <c r="F11" s="9">
        <v>0.43253999999999998</v>
      </c>
      <c r="G11" s="9">
        <v>0.71723999999999999</v>
      </c>
      <c r="I11" s="60"/>
      <c r="J11" s="3" t="s">
        <v>55</v>
      </c>
      <c r="K11" s="9">
        <v>0.27018999999999999</v>
      </c>
      <c r="L11" s="9">
        <v>0.805400000000001</v>
      </c>
      <c r="M11" s="9">
        <v>0.80212000000000105</v>
      </c>
      <c r="N11" s="9">
        <v>0.55559999999999898</v>
      </c>
      <c r="O11" s="9">
        <v>0.80623999999999996</v>
      </c>
      <c r="R11" t="s">
        <v>84</v>
      </c>
      <c r="S11">
        <v>0.53509672768878724</v>
      </c>
      <c r="T11">
        <v>0.80141612408790641</v>
      </c>
      <c r="U11">
        <v>0.78034665472129849</v>
      </c>
      <c r="V11">
        <v>0.32060176158196957</v>
      </c>
      <c r="W11">
        <v>0.63314075083113852</v>
      </c>
    </row>
    <row r="12" spans="1:30" x14ac:dyDescent="0.2">
      <c r="A12" s="60"/>
      <c r="B12" s="3" t="s">
        <v>56</v>
      </c>
      <c r="C12" s="9">
        <v>0.74045000000000005</v>
      </c>
      <c r="D12" s="9">
        <v>0.86956999999999995</v>
      </c>
      <c r="E12" s="9">
        <v>0.87161999999999995</v>
      </c>
      <c r="F12" s="9">
        <v>0.12592</v>
      </c>
      <c r="G12" s="9">
        <v>0.56457999999999997</v>
      </c>
      <c r="I12" s="60"/>
      <c r="J12" s="3" t="s">
        <v>56</v>
      </c>
      <c r="K12" s="9">
        <v>0.92505882352941105</v>
      </c>
      <c r="L12" s="9">
        <v>0.88496078431372605</v>
      </c>
      <c r="M12" s="9">
        <v>0.86570588235294099</v>
      </c>
      <c r="N12" s="9">
        <v>-5.5411764705882403E-2</v>
      </c>
      <c r="O12" s="9">
        <v>0.38380392156862703</v>
      </c>
      <c r="R12" t="s">
        <v>86</v>
      </c>
      <c r="S12">
        <v>0.47917638197740614</v>
      </c>
      <c r="T12">
        <v>0.77307869854178646</v>
      </c>
      <c r="U12">
        <v>0.76243899446745467</v>
      </c>
      <c r="V12">
        <v>0.31031781529965435</v>
      </c>
      <c r="W12">
        <v>0.69394957835756965</v>
      </c>
    </row>
    <row r="13" spans="1:30" x14ac:dyDescent="0.2">
      <c r="A13" s="60"/>
      <c r="B13" s="3" t="s">
        <v>57</v>
      </c>
      <c r="C13" s="9">
        <v>0.71220000000000006</v>
      </c>
      <c r="D13" s="9">
        <v>0.82779999999999998</v>
      </c>
      <c r="E13" s="9">
        <v>0.83204</v>
      </c>
      <c r="F13" s="9">
        <v>0.11051</v>
      </c>
      <c r="G13" s="9">
        <v>0.55784</v>
      </c>
      <c r="I13" s="60"/>
      <c r="J13" s="3" t="s">
        <v>57</v>
      </c>
      <c r="K13" s="9">
        <v>0.32529000000000002</v>
      </c>
      <c r="L13" s="9">
        <v>0.78476000000000001</v>
      </c>
      <c r="M13" s="9">
        <v>0.82003999999999899</v>
      </c>
      <c r="N13" s="9">
        <v>0.32224000000000003</v>
      </c>
      <c r="O13" s="9">
        <v>0.74267000000000005</v>
      </c>
      <c r="S13">
        <f>AVERAGE(S2:S12)</f>
        <v>0.47384546006533679</v>
      </c>
      <c r="T13">
        <f>AVERAGE(T2:T12)</f>
        <v>0.79085193317429503</v>
      </c>
      <c r="U13">
        <f>AVERAGE(U2:U12)</f>
        <v>0.78446735081154673</v>
      </c>
      <c r="V13">
        <f>AVERAGE(V2:V12)</f>
        <v>0.33212270163676555</v>
      </c>
      <c r="W13">
        <f>AVERAGE(W2:W12)</f>
        <v>0.6917435625857653</v>
      </c>
    </row>
    <row r="14" spans="1:30" x14ac:dyDescent="0.2">
      <c r="A14" s="60"/>
      <c r="B14" s="3" t="s">
        <v>58</v>
      </c>
      <c r="C14" s="9">
        <v>0.42352000000000001</v>
      </c>
      <c r="D14" s="9">
        <v>0.71677999999999997</v>
      </c>
      <c r="E14" s="9">
        <v>0.71792</v>
      </c>
      <c r="F14" s="9">
        <v>0.29049999999999998</v>
      </c>
      <c r="G14" s="9">
        <v>0.64661000000000002</v>
      </c>
      <c r="I14" s="60"/>
      <c r="J14" s="3" t="s">
        <v>58</v>
      </c>
      <c r="K14" s="9">
        <v>0.43047000000000002</v>
      </c>
      <c r="L14" s="9">
        <v>0.72795999999999905</v>
      </c>
      <c r="M14" s="9">
        <v>0.72599999999999998</v>
      </c>
      <c r="N14" s="9">
        <v>0.30160999999999999</v>
      </c>
      <c r="O14" s="9">
        <v>0.73868999999999896</v>
      </c>
    </row>
    <row r="15" spans="1:30" x14ac:dyDescent="0.2">
      <c r="A15" s="60"/>
      <c r="B15" s="3" t="s">
        <v>59</v>
      </c>
      <c r="C15" s="9">
        <v>0.38339000000000001</v>
      </c>
      <c r="D15" s="9">
        <v>0.69128999999999996</v>
      </c>
      <c r="E15" s="9">
        <v>0.69098999999999999</v>
      </c>
      <c r="F15" s="9">
        <v>0.30836999999999998</v>
      </c>
      <c r="G15" s="9">
        <v>0.65391999999999995</v>
      </c>
      <c r="I15" s="60"/>
      <c r="J15" s="3" t="s">
        <v>59</v>
      </c>
      <c r="K15" s="9">
        <v>0.31985000000000002</v>
      </c>
      <c r="L15" s="9">
        <v>0.73907</v>
      </c>
      <c r="M15" s="9">
        <v>0.73965999999999998</v>
      </c>
      <c r="N15" s="9">
        <v>0.41796</v>
      </c>
      <c r="O15" s="9">
        <v>0.74160000000000004</v>
      </c>
      <c r="R15" s="14"/>
      <c r="S15" s="14" t="s">
        <v>76</v>
      </c>
      <c r="T15" s="14" t="s">
        <v>77</v>
      </c>
      <c r="U15" s="14" t="s">
        <v>78</v>
      </c>
      <c r="V15" s="14" t="s">
        <v>79</v>
      </c>
      <c r="W15" s="14" t="s">
        <v>80</v>
      </c>
      <c r="X15" s="14" t="s">
        <v>81</v>
      </c>
      <c r="Y15" s="14" t="s">
        <v>82</v>
      </c>
      <c r="Z15" s="14" t="s">
        <v>83</v>
      </c>
      <c r="AA15" s="14" t="s">
        <v>85</v>
      </c>
      <c r="AB15" s="14" t="s">
        <v>84</v>
      </c>
      <c r="AC15" s="14" t="s">
        <v>86</v>
      </c>
      <c r="AD15" s="14" t="s">
        <v>88</v>
      </c>
    </row>
    <row r="16" spans="1:30" x14ac:dyDescent="0.2">
      <c r="A16" s="60"/>
      <c r="B16" s="3" t="s">
        <v>41</v>
      </c>
      <c r="C16" s="9">
        <v>0.67476000000000025</v>
      </c>
      <c r="D16" s="9">
        <v>0.90805000000000047</v>
      </c>
      <c r="E16" s="9">
        <v>0.90665000000000107</v>
      </c>
      <c r="F16" s="9">
        <v>0.24048999999999993</v>
      </c>
      <c r="G16" s="9">
        <v>0.61668999999999974</v>
      </c>
      <c r="I16" s="60"/>
      <c r="J16" s="3" t="s">
        <v>41</v>
      </c>
      <c r="K16" s="9">
        <v>0.50636000000000014</v>
      </c>
      <c r="L16" s="9">
        <v>0.85095999999999916</v>
      </c>
      <c r="M16" s="9">
        <v>0.87533999999999945</v>
      </c>
      <c r="N16" s="9">
        <v>0.24387999999999999</v>
      </c>
      <c r="O16" s="9">
        <v>0.76436999999999999</v>
      </c>
      <c r="R16" s="14" t="s">
        <v>1</v>
      </c>
      <c r="S16" s="14">
        <v>0.45503639999999995</v>
      </c>
      <c r="T16" s="14">
        <v>0.38997755294117648</v>
      </c>
      <c r="U16" s="14">
        <v>0.48517438973063981</v>
      </c>
      <c r="V16" s="14">
        <v>0.48322235953325027</v>
      </c>
      <c r="W16" s="14">
        <v>0.47731249999999997</v>
      </c>
      <c r="X16" s="14">
        <v>0.5107545893141946</v>
      </c>
      <c r="Y16" s="14">
        <v>0.46025799999999994</v>
      </c>
      <c r="Z16" s="14">
        <v>0.48322235953325027</v>
      </c>
      <c r="AA16" s="14">
        <v>0.45306880000000005</v>
      </c>
      <c r="AB16" s="14">
        <v>0.53509672768878724</v>
      </c>
      <c r="AC16" s="14">
        <v>0.47917638197740614</v>
      </c>
      <c r="AD16" s="14">
        <f>AVERAGE(S16:AC16)</f>
        <v>0.47384546006533679</v>
      </c>
    </row>
    <row r="17" spans="1:30" x14ac:dyDescent="0.2">
      <c r="A17" s="60"/>
      <c r="B17" s="3" t="s">
        <v>42</v>
      </c>
      <c r="C17" s="9">
        <v>0.58533999999999997</v>
      </c>
      <c r="D17" s="9">
        <v>0.84243999999999974</v>
      </c>
      <c r="E17" s="9">
        <v>0.84536999999999962</v>
      </c>
      <c r="F17" s="9">
        <v>0.24817</v>
      </c>
      <c r="G17" s="9">
        <v>0.62856999999999996</v>
      </c>
      <c r="I17" s="60"/>
      <c r="J17" s="3" t="s">
        <v>42</v>
      </c>
      <c r="K17" s="9">
        <v>0.33017000000000019</v>
      </c>
      <c r="L17" s="9">
        <v>0.828819999999999</v>
      </c>
      <c r="M17" s="9">
        <v>0.84857999999999978</v>
      </c>
      <c r="N17" s="9">
        <v>0.39250999999999991</v>
      </c>
      <c r="O17" s="9">
        <v>0.8095399999999997</v>
      </c>
      <c r="R17" s="14" t="s">
        <v>3</v>
      </c>
      <c r="S17" s="14">
        <v>0.77475280000000002</v>
      </c>
      <c r="T17" s="14">
        <v>0.77680603137254911</v>
      </c>
      <c r="U17" s="14">
        <v>0.81166936447811444</v>
      </c>
      <c r="V17" s="14">
        <v>0.7898453242551261</v>
      </c>
      <c r="W17" s="14">
        <v>0.80475419999999998</v>
      </c>
      <c r="X17" s="14">
        <v>0.80170939792663454</v>
      </c>
      <c r="Y17" s="14">
        <v>0.78424360000000004</v>
      </c>
      <c r="Z17" s="14">
        <v>0.7898453242551261</v>
      </c>
      <c r="AA17" s="14">
        <v>0.79125040000000002</v>
      </c>
      <c r="AB17" s="14">
        <v>0.80141612408790641</v>
      </c>
      <c r="AC17" s="14">
        <v>0.77307869854178646</v>
      </c>
      <c r="AD17" s="14">
        <f>AVERAGE(S17:AC17)</f>
        <v>0.79085193317429503</v>
      </c>
    </row>
    <row r="18" spans="1:30" x14ac:dyDescent="0.2">
      <c r="A18" s="60"/>
      <c r="B18" s="3" t="s">
        <v>43</v>
      </c>
      <c r="C18" s="9">
        <v>0.33231000000000016</v>
      </c>
      <c r="D18" s="9">
        <v>0.79043000000000019</v>
      </c>
      <c r="E18" s="9">
        <v>0.79344000000000026</v>
      </c>
      <c r="F18" s="9">
        <v>0.44070999999999999</v>
      </c>
      <c r="G18" s="9">
        <v>0.72893999999999992</v>
      </c>
      <c r="I18" s="60"/>
      <c r="J18" s="3" t="s">
        <v>43</v>
      </c>
      <c r="K18" s="9">
        <v>0.38517000000000001</v>
      </c>
      <c r="L18" s="9">
        <v>0.75848000000000038</v>
      </c>
      <c r="M18" s="9">
        <v>0.76354000000000033</v>
      </c>
      <c r="N18" s="9">
        <v>0.35633000000000004</v>
      </c>
      <c r="O18" s="9">
        <v>0.70300999999999991</v>
      </c>
      <c r="R18" s="14" t="s">
        <v>4</v>
      </c>
      <c r="S18" s="14">
        <v>0.77551519999999985</v>
      </c>
      <c r="T18" s="14">
        <v>0.78260223529411788</v>
      </c>
      <c r="U18" s="14">
        <v>0.79951184764309779</v>
      </c>
      <c r="V18" s="14">
        <v>0.78544476605868363</v>
      </c>
      <c r="W18" s="14">
        <v>0.79662180000000016</v>
      </c>
      <c r="X18" s="14">
        <v>0.78991499468367887</v>
      </c>
      <c r="Y18" s="14">
        <v>0.78239800000000015</v>
      </c>
      <c r="Z18" s="14">
        <v>0.78544476605868363</v>
      </c>
      <c r="AA18" s="14">
        <v>0.78890160000000009</v>
      </c>
      <c r="AB18" s="14">
        <v>0.78034665472129849</v>
      </c>
      <c r="AC18" s="14">
        <v>0.76243899446745467</v>
      </c>
      <c r="AD18" s="14">
        <f>AVERAGE(S18:AC18)</f>
        <v>0.78446735081154673</v>
      </c>
    </row>
    <row r="19" spans="1:30" x14ac:dyDescent="0.2">
      <c r="A19" s="60"/>
      <c r="B19" s="3" t="s">
        <v>44</v>
      </c>
      <c r="C19" s="9">
        <v>0.55045000000000011</v>
      </c>
      <c r="D19" s="9">
        <v>0.73628000000000016</v>
      </c>
      <c r="E19" s="9">
        <v>0.73832999999999993</v>
      </c>
      <c r="F19" s="9">
        <v>0.18471000000000004</v>
      </c>
      <c r="G19" s="9">
        <v>0.59291000000000005</v>
      </c>
      <c r="I19" s="60"/>
      <c r="J19" s="3" t="s">
        <v>44</v>
      </c>
      <c r="K19" s="9">
        <v>0.76089000000000018</v>
      </c>
      <c r="L19" s="9">
        <v>0.71048000000000056</v>
      </c>
      <c r="M19" s="9">
        <v>0.68448000000000053</v>
      </c>
      <c r="N19" s="9">
        <v>-6.4100000000000018E-2</v>
      </c>
      <c r="O19" s="9">
        <v>0.44502999999999998</v>
      </c>
      <c r="R19" s="14" t="s">
        <v>5</v>
      </c>
      <c r="S19" s="14">
        <v>0.3164072</v>
      </c>
      <c r="T19" s="14">
        <v>0.34293352941176464</v>
      </c>
      <c r="U19" s="14">
        <v>0.37243794191919188</v>
      </c>
      <c r="V19" s="14">
        <v>0.32114933571995019</v>
      </c>
      <c r="W19" s="14">
        <v>0.3515528</v>
      </c>
      <c r="X19" s="14">
        <v>0.3255775983519405</v>
      </c>
      <c r="Y19" s="14">
        <v>0.33004680000000003</v>
      </c>
      <c r="Z19" s="14">
        <v>0.32114933571995019</v>
      </c>
      <c r="AA19" s="14">
        <v>0.34117559999999997</v>
      </c>
      <c r="AB19" s="14">
        <v>0.32060176158196957</v>
      </c>
      <c r="AC19" s="14">
        <v>0.31031781529965435</v>
      </c>
      <c r="AD19" s="14">
        <f>AVERAGE(S19:AC19)</f>
        <v>0.33212270163676555</v>
      </c>
    </row>
    <row r="20" spans="1:30" x14ac:dyDescent="0.2">
      <c r="A20" s="60"/>
      <c r="B20" s="3" t="s">
        <v>60</v>
      </c>
      <c r="C20" s="9">
        <v>0.56864999999999999</v>
      </c>
      <c r="D20" s="9">
        <v>0.80015000000000003</v>
      </c>
      <c r="E20" s="9">
        <v>0.80067999999999995</v>
      </c>
      <c r="F20" s="9">
        <v>0.23011000000000001</v>
      </c>
      <c r="G20" s="9">
        <v>0.61577999999999999</v>
      </c>
      <c r="I20" s="60"/>
      <c r="J20" s="3" t="s">
        <v>60</v>
      </c>
      <c r="K20" s="9">
        <v>0.31326999999999999</v>
      </c>
      <c r="L20" s="9">
        <v>0.74560999999999999</v>
      </c>
      <c r="M20" s="9">
        <v>0.77569999999999995</v>
      </c>
      <c r="N20" s="9">
        <v>0.33648</v>
      </c>
      <c r="O20" s="9">
        <v>0.80188000000000004</v>
      </c>
      <c r="R20" s="14" t="s">
        <v>87</v>
      </c>
      <c r="S20" s="14">
        <v>0.6560564000000001</v>
      </c>
      <c r="T20" s="14">
        <v>0.74556575686274473</v>
      </c>
      <c r="U20" s="14">
        <v>0.77696617003367008</v>
      </c>
      <c r="V20" s="14">
        <v>0.65781667134926924</v>
      </c>
      <c r="W20" s="14">
        <v>0.65706120000000001</v>
      </c>
      <c r="X20" s="14">
        <v>0.70021718965975543</v>
      </c>
      <c r="Y20" s="14">
        <v>0.68295200000000011</v>
      </c>
      <c r="Z20" s="14">
        <v>0.65781667134926924</v>
      </c>
      <c r="AA20" s="14">
        <v>0.7476368000000001</v>
      </c>
      <c r="AB20" s="14">
        <v>0.63314075083113852</v>
      </c>
      <c r="AC20" s="14">
        <v>0.69394957835756965</v>
      </c>
      <c r="AD20" s="14">
        <f>AVERAGE(S20:AC20)</f>
        <v>0.6917435625857653</v>
      </c>
    </row>
    <row r="21" spans="1:30" x14ac:dyDescent="0.2">
      <c r="A21" s="60"/>
      <c r="B21" s="3" t="s">
        <v>61</v>
      </c>
      <c r="C21" s="9">
        <v>0.29869000000000001</v>
      </c>
      <c r="D21" s="9">
        <v>0.70186999999999999</v>
      </c>
      <c r="E21" s="9">
        <v>0.70181000000000004</v>
      </c>
      <c r="F21" s="9">
        <v>0.40332000000000001</v>
      </c>
      <c r="G21" s="9">
        <v>0.61577999999999999</v>
      </c>
      <c r="I21" s="60"/>
      <c r="J21" s="3" t="s">
        <v>61</v>
      </c>
      <c r="K21" s="9">
        <v>0.34628999999999999</v>
      </c>
      <c r="L21" s="9">
        <v>0.65444000000000002</v>
      </c>
      <c r="M21" s="9">
        <v>0.65442</v>
      </c>
      <c r="N21" s="9">
        <v>0.30801000000000001</v>
      </c>
      <c r="O21" s="9">
        <v>0.72243000000000002</v>
      </c>
    </row>
    <row r="22" spans="1:30" x14ac:dyDescent="0.2">
      <c r="A22" s="60"/>
      <c r="B22" s="3" t="s">
        <v>62</v>
      </c>
      <c r="C22" s="9">
        <v>0.27073999999999998</v>
      </c>
      <c r="D22" s="9">
        <v>0.73262000000000005</v>
      </c>
      <c r="E22" s="9">
        <v>0.73246</v>
      </c>
      <c r="F22" s="9">
        <v>0.46243000000000001</v>
      </c>
      <c r="G22" s="9">
        <v>0.72067000000000003</v>
      </c>
      <c r="I22" s="60"/>
      <c r="J22" s="3" t="s">
        <v>62</v>
      </c>
      <c r="K22" s="9">
        <v>0.24099999999999999</v>
      </c>
      <c r="L22" s="9">
        <v>0.76558000000000004</v>
      </c>
      <c r="M22" s="9">
        <v>0.76490000000000002</v>
      </c>
      <c r="N22" s="9">
        <v>0.52783000000000002</v>
      </c>
      <c r="O22" s="9">
        <v>0.847019999999999</v>
      </c>
    </row>
    <row r="23" spans="1:30" x14ac:dyDescent="0.2">
      <c r="A23" s="60"/>
      <c r="B23" s="3" t="s">
        <v>63</v>
      </c>
      <c r="C23" s="9">
        <v>0.42109999999999997</v>
      </c>
      <c r="D23" s="9">
        <v>0.98855000000000004</v>
      </c>
      <c r="E23" s="9">
        <v>0.98888999999999905</v>
      </c>
      <c r="F23" s="9">
        <v>0.54945999999999995</v>
      </c>
      <c r="G23" s="9">
        <v>0.78366999999999998</v>
      </c>
      <c r="I23" s="60"/>
      <c r="J23" s="3" t="s">
        <v>63</v>
      </c>
      <c r="K23" s="9">
        <v>0.20699999999999999</v>
      </c>
      <c r="L23" s="9">
        <v>0.95574000000000003</v>
      </c>
      <c r="M23" s="9">
        <v>0.96899000000000002</v>
      </c>
      <c r="N23" s="9">
        <v>0.37191000000000002</v>
      </c>
      <c r="O23" s="9">
        <v>0.83894999999999897</v>
      </c>
    </row>
    <row r="24" spans="1:30" x14ac:dyDescent="0.2">
      <c r="A24" s="60"/>
      <c r="B24" s="3" t="s">
        <v>64</v>
      </c>
      <c r="C24" s="9">
        <v>0.39267000000000002</v>
      </c>
      <c r="D24" s="9">
        <v>0.61040000000000005</v>
      </c>
      <c r="E24" s="9">
        <v>0.60999000000000003</v>
      </c>
      <c r="F24" s="9">
        <v>0.21837000000000001</v>
      </c>
      <c r="G24" s="9">
        <v>0.60885</v>
      </c>
      <c r="I24" s="60"/>
      <c r="J24" s="3" t="s">
        <v>64</v>
      </c>
      <c r="K24" s="9">
        <v>0.3357</v>
      </c>
      <c r="L24" s="9">
        <v>0.67230999999999996</v>
      </c>
      <c r="M24" s="9">
        <v>0.67076999999999998</v>
      </c>
      <c r="N24" s="9">
        <v>0.34006999999999998</v>
      </c>
      <c r="O24" s="9">
        <v>0.73392999999999997</v>
      </c>
      <c r="S24" s="20" t="s">
        <v>1</v>
      </c>
      <c r="T24" s="20" t="s">
        <v>3</v>
      </c>
      <c r="U24" s="20" t="s">
        <v>4</v>
      </c>
      <c r="V24" s="20" t="s">
        <v>5</v>
      </c>
      <c r="W24" s="20" t="s">
        <v>6</v>
      </c>
    </row>
    <row r="25" spans="1:30" x14ac:dyDescent="0.2">
      <c r="A25" s="60"/>
      <c r="B25" s="3" t="s">
        <v>65</v>
      </c>
      <c r="C25" s="9">
        <v>0.40427999999999997</v>
      </c>
      <c r="D25" s="9">
        <v>0.61817999999999995</v>
      </c>
      <c r="E25" s="9">
        <v>0.61794000000000004</v>
      </c>
      <c r="F25" s="9">
        <v>0.21412</v>
      </c>
      <c r="G25" s="9">
        <v>0.60697999999999996</v>
      </c>
      <c r="I25" s="60"/>
      <c r="J25" s="3" t="s">
        <v>65</v>
      </c>
      <c r="K25" s="9">
        <v>0.34533999999999998</v>
      </c>
      <c r="L25" s="9">
        <v>0.62534999999999996</v>
      </c>
      <c r="M25" s="9">
        <v>0.62653000000000003</v>
      </c>
      <c r="N25" s="9">
        <v>0.27815000000000001</v>
      </c>
      <c r="O25" s="9">
        <v>0.66642999999999997</v>
      </c>
      <c r="R25" s="22" t="s">
        <v>46</v>
      </c>
      <c r="S25" s="21">
        <f t="shared" ref="S25:S49" si="0">AVERAGE(C2,K2,K30,C30,C58,K58,C86,K86,C114,K114)</f>
        <v>0.36847299999999999</v>
      </c>
      <c r="T25" s="21">
        <f t="shared" ref="T25:T49" si="1">AVERAGE(D2,L2,L30,D30,D58,L58,D86,L86,D114,L114)</f>
        <v>0.77982200000000013</v>
      </c>
      <c r="U25" s="21">
        <f t="shared" ref="U25:U49" si="2">AVERAGE(E2,M2,M30,E30,E58,M58,E86,M86,E114,M114)</f>
        <v>0.77651300000000012</v>
      </c>
      <c r="V25" s="21">
        <f t="shared" ref="V25:V49" si="3">AVERAGE(F2,N2,N30,F30,F58,N58,F86,N86,F114,N114)</f>
        <v>0.42058099999999998</v>
      </c>
      <c r="W25" s="21">
        <f t="shared" ref="W25:W49" si="4">AVERAGE(G2,O2,O30,G30,G58,O58,G86,O86,G114,O114)</f>
        <v>0.74048100000000006</v>
      </c>
    </row>
    <row r="26" spans="1:30" x14ac:dyDescent="0.2">
      <c r="A26" s="60"/>
      <c r="B26" s="3" t="s">
        <v>66</v>
      </c>
      <c r="C26" s="9">
        <v>0.36525999999999997</v>
      </c>
      <c r="D26" s="9">
        <v>0.66083000000000003</v>
      </c>
      <c r="E26" s="9">
        <v>0.66076000000000001</v>
      </c>
      <c r="F26" s="9">
        <v>0.2954</v>
      </c>
      <c r="G26" s="9">
        <v>0.64780000000000004</v>
      </c>
      <c r="I26" s="60"/>
      <c r="J26" s="3" t="s">
        <v>66</v>
      </c>
      <c r="K26" s="9">
        <v>0.31900000000000001</v>
      </c>
      <c r="L26" s="9">
        <v>0.66438000000000097</v>
      </c>
      <c r="M26" s="9">
        <v>0.66746000000000105</v>
      </c>
      <c r="N26" s="9">
        <v>0.33850999999999998</v>
      </c>
      <c r="O26" s="9">
        <v>0.73931000000000002</v>
      </c>
      <c r="R26" s="22" t="s">
        <v>48</v>
      </c>
      <c r="S26" s="21">
        <f t="shared" si="0"/>
        <v>0.43425100000000005</v>
      </c>
      <c r="T26" s="21">
        <f t="shared" si="1"/>
        <v>0.79687900000000012</v>
      </c>
      <c r="U26" s="21">
        <f t="shared" si="2"/>
        <v>0.79011000000000009</v>
      </c>
      <c r="V26" s="21">
        <f t="shared" si="3"/>
        <v>0.392374</v>
      </c>
      <c r="W26" s="21">
        <f t="shared" si="4"/>
        <v>0.7300890000000001</v>
      </c>
    </row>
    <row r="27" spans="1:30" x14ac:dyDescent="0.2">
      <c r="A27" s="3"/>
      <c r="B27" s="3"/>
      <c r="C27" s="9">
        <f t="shared" ref="C27:G27" si="5">AVERAGE(C2:C26)</f>
        <v>0.45503639999999995</v>
      </c>
      <c r="D27" s="9">
        <f t="shared" si="5"/>
        <v>0.77475280000000002</v>
      </c>
      <c r="E27" s="9">
        <f t="shared" si="5"/>
        <v>0.77551519999999985</v>
      </c>
      <c r="F27" s="9">
        <f t="shared" si="5"/>
        <v>0.3164072</v>
      </c>
      <c r="G27" s="9">
        <f t="shared" si="5"/>
        <v>0.6560564000000001</v>
      </c>
      <c r="I27" s="3"/>
      <c r="J27" s="3"/>
      <c r="K27" s="9">
        <f>AVERAGE(K2:K26)</f>
        <v>0.38997755294117648</v>
      </c>
      <c r="L27" s="9">
        <f>AVERAGE(L2:L26)</f>
        <v>0.77680603137254911</v>
      </c>
      <c r="M27" s="9">
        <f>AVERAGE(M2:M26)</f>
        <v>0.78260223529411788</v>
      </c>
      <c r="N27" s="9">
        <f>AVERAGE(N2:N26)</f>
        <v>0.34293352941176464</v>
      </c>
      <c r="O27" s="9">
        <f>AVERAGE(O2:O26)</f>
        <v>0.74556575686274473</v>
      </c>
      <c r="R27" s="22" t="s">
        <v>49</v>
      </c>
      <c r="S27" s="21">
        <f t="shared" si="0"/>
        <v>0.54740899999999981</v>
      </c>
      <c r="T27" s="21">
        <f t="shared" si="1"/>
        <v>0.85548999999999997</v>
      </c>
      <c r="U27" s="21">
        <f t="shared" si="2"/>
        <v>0.84943799999999992</v>
      </c>
      <c r="V27" s="21">
        <f t="shared" si="3"/>
        <v>0.33552299999999996</v>
      </c>
      <c r="W27" s="21">
        <f t="shared" si="4"/>
        <v>0.70891300000000002</v>
      </c>
    </row>
    <row r="28" spans="1:30" x14ac:dyDescent="0.2">
      <c r="R28" s="22" t="s">
        <v>17</v>
      </c>
      <c r="S28" s="21">
        <f t="shared" si="0"/>
        <v>0.80981519780219724</v>
      </c>
      <c r="T28" s="21">
        <f t="shared" si="1"/>
        <v>0.96508373895915334</v>
      </c>
      <c r="U28" s="21">
        <f t="shared" si="2"/>
        <v>0.96391382002902726</v>
      </c>
      <c r="V28" s="21">
        <f t="shared" si="3"/>
        <v>0.15509105453037528</v>
      </c>
      <c r="W28" s="21">
        <f t="shared" si="4"/>
        <v>0.64024132552353308</v>
      </c>
    </row>
    <row r="29" spans="1:30" x14ac:dyDescent="0.2">
      <c r="C29" t="s">
        <v>1</v>
      </c>
      <c r="D29" t="s">
        <v>3</v>
      </c>
      <c r="E29" t="s">
        <v>4</v>
      </c>
      <c r="F29" t="s">
        <v>5</v>
      </c>
      <c r="G29" t="s">
        <v>6</v>
      </c>
      <c r="K29" t="s">
        <v>1</v>
      </c>
      <c r="L29" t="s">
        <v>3</v>
      </c>
      <c r="M29" t="s">
        <v>4</v>
      </c>
      <c r="N29" t="s">
        <v>5</v>
      </c>
      <c r="O29" t="s">
        <v>6</v>
      </c>
      <c r="R29" s="22" t="s">
        <v>50</v>
      </c>
      <c r="S29" s="21">
        <f t="shared" si="0"/>
        <v>0.3306</v>
      </c>
      <c r="T29" s="21">
        <f t="shared" si="1"/>
        <v>0.69394900000000004</v>
      </c>
      <c r="U29" s="21">
        <f t="shared" si="2"/>
        <v>0.69248299999999996</v>
      </c>
      <c r="V29" s="21">
        <f t="shared" si="3"/>
        <v>0.36715700000000007</v>
      </c>
      <c r="W29" s="21">
        <f t="shared" si="4"/>
        <v>0.70938099999999982</v>
      </c>
    </row>
    <row r="30" spans="1:30" x14ac:dyDescent="0.2">
      <c r="A30" s="60" t="s">
        <v>67</v>
      </c>
      <c r="B30" s="3" t="s">
        <v>46</v>
      </c>
      <c r="C30">
        <v>0.42655999999999999</v>
      </c>
      <c r="D30">
        <v>0.78258000000000005</v>
      </c>
      <c r="E30">
        <v>0.77124000000000004</v>
      </c>
      <c r="F30">
        <v>0.39485999999999999</v>
      </c>
      <c r="G30">
        <v>0.80633999999999995</v>
      </c>
      <c r="I30" s="60" t="s">
        <v>68</v>
      </c>
      <c r="J30" s="3" t="s">
        <v>46</v>
      </c>
      <c r="K30">
        <v>0.40516000000000002</v>
      </c>
      <c r="L30">
        <v>0.76414000000000004</v>
      </c>
      <c r="M30">
        <v>0.75990999999999997</v>
      </c>
      <c r="N30">
        <v>0.37153000000000003</v>
      </c>
      <c r="O30">
        <v>0.67364999999999997</v>
      </c>
      <c r="R30" s="22" t="s">
        <v>51</v>
      </c>
      <c r="S30" s="21">
        <f t="shared" si="0"/>
        <v>0.74290999999999996</v>
      </c>
      <c r="T30" s="21">
        <f t="shared" si="1"/>
        <v>0.85434200000000016</v>
      </c>
      <c r="U30" s="21">
        <f t="shared" si="2"/>
        <v>0.83464099999999986</v>
      </c>
      <c r="V30" s="21">
        <f t="shared" si="3"/>
        <v>0.15126299999999998</v>
      </c>
      <c r="W30" s="21">
        <f t="shared" si="4"/>
        <v>0.59586399999999995</v>
      </c>
    </row>
    <row r="31" spans="1:30" x14ac:dyDescent="0.2">
      <c r="A31" s="60"/>
      <c r="B31" s="3" t="s">
        <v>48</v>
      </c>
      <c r="C31" s="9">
        <v>0.48398999999999998</v>
      </c>
      <c r="D31" s="9">
        <v>0.82720000000000005</v>
      </c>
      <c r="E31" s="9">
        <v>0.80774999999999997</v>
      </c>
      <c r="F31" s="9">
        <v>0.43297000000000002</v>
      </c>
      <c r="G31" s="9">
        <v>0.82364000000000004</v>
      </c>
      <c r="I31" s="60"/>
      <c r="J31" s="3" t="s">
        <v>48</v>
      </c>
      <c r="K31" s="9">
        <v>0.43430000000000002</v>
      </c>
      <c r="L31" s="9">
        <v>0.79464999999999997</v>
      </c>
      <c r="M31" s="9">
        <v>0.78934000000000004</v>
      </c>
      <c r="N31" s="9">
        <v>0.37969999999999998</v>
      </c>
      <c r="O31" s="9">
        <v>0.65497000000000005</v>
      </c>
      <c r="R31" s="22" t="s">
        <v>52</v>
      </c>
      <c r="S31" s="21">
        <f t="shared" si="0"/>
        <v>0.24720000000000003</v>
      </c>
      <c r="T31" s="21">
        <f t="shared" si="1"/>
        <v>0.7888470000000003</v>
      </c>
      <c r="U31" s="21">
        <f t="shared" si="2"/>
        <v>0.78891699999999987</v>
      </c>
      <c r="V31" s="21">
        <f t="shared" si="3"/>
        <v>0.54094900000000001</v>
      </c>
      <c r="W31" s="21">
        <f t="shared" si="4"/>
        <v>0.80752199999999985</v>
      </c>
    </row>
    <row r="32" spans="1:30" x14ac:dyDescent="0.2">
      <c r="A32" s="60"/>
      <c r="B32" s="3" t="s">
        <v>49</v>
      </c>
      <c r="C32" s="9">
        <v>0.63514999999999999</v>
      </c>
      <c r="D32" s="9">
        <v>0.87917999999999996</v>
      </c>
      <c r="E32" s="9">
        <v>0.85960999999999999</v>
      </c>
      <c r="F32" s="9">
        <v>0.34243000000000001</v>
      </c>
      <c r="G32" s="9">
        <v>0.83306999999999998</v>
      </c>
      <c r="I32" s="60"/>
      <c r="J32" s="3" t="s">
        <v>49</v>
      </c>
      <c r="K32" s="9">
        <v>0.57955999999999996</v>
      </c>
      <c r="L32" s="9">
        <v>0.84716000000000002</v>
      </c>
      <c r="M32" s="9">
        <v>0.84201000000000004</v>
      </c>
      <c r="N32" s="9">
        <v>0.28616000000000003</v>
      </c>
      <c r="O32" s="9">
        <v>0.60599000000000003</v>
      </c>
      <c r="R32" s="22" t="s">
        <v>53</v>
      </c>
      <c r="S32" s="21">
        <f t="shared" si="0"/>
        <v>0.26592199999999994</v>
      </c>
      <c r="T32" s="21">
        <f t="shared" si="1"/>
        <v>0.76432200000000006</v>
      </c>
      <c r="U32" s="21">
        <f t="shared" si="2"/>
        <v>0.76473800000000014</v>
      </c>
      <c r="V32" s="21">
        <f t="shared" si="3"/>
        <v>0.49587600000000009</v>
      </c>
      <c r="W32" s="21">
        <f t="shared" si="4"/>
        <v>0.78208899999999981</v>
      </c>
    </row>
    <row r="33" spans="1:23" x14ac:dyDescent="0.2">
      <c r="A33" s="60"/>
      <c r="B33" s="3" t="s">
        <v>17</v>
      </c>
      <c r="C33" s="9">
        <v>0.89077999999999902</v>
      </c>
      <c r="D33" s="9">
        <v>0.97238999999999898</v>
      </c>
      <c r="E33" s="9">
        <v>0.96653</v>
      </c>
      <c r="F33" s="9">
        <v>0.11644</v>
      </c>
      <c r="G33" s="9">
        <v>0.71533999999999998</v>
      </c>
      <c r="I33" s="60"/>
      <c r="J33" s="3" t="s">
        <v>17</v>
      </c>
      <c r="K33">
        <v>0.97702197802197699</v>
      </c>
      <c r="L33">
        <v>0.972780219780219</v>
      </c>
      <c r="M33">
        <v>0.96438461538461495</v>
      </c>
      <c r="N33">
        <v>-9.1868131868131902E-3</v>
      </c>
      <c r="O33">
        <v>0.59932967032966999</v>
      </c>
      <c r="R33" s="22" t="s">
        <v>54</v>
      </c>
      <c r="S33" s="21">
        <f t="shared" si="0"/>
        <v>0.334457</v>
      </c>
      <c r="T33" s="21">
        <f t="shared" si="1"/>
        <v>0.82014199999999993</v>
      </c>
      <c r="U33" s="21">
        <f t="shared" si="2"/>
        <v>0.81541400000000019</v>
      </c>
      <c r="V33" s="21">
        <f t="shared" si="3"/>
        <v>0.50848899999999997</v>
      </c>
      <c r="W33" s="21">
        <f t="shared" si="4"/>
        <v>0.75118200000000013</v>
      </c>
    </row>
    <row r="34" spans="1:23" x14ac:dyDescent="0.2">
      <c r="A34" s="60"/>
      <c r="B34" s="3" t="s">
        <v>50</v>
      </c>
      <c r="C34" s="9">
        <v>0.32807999999999998</v>
      </c>
      <c r="D34" s="9">
        <v>0.71414999999999995</v>
      </c>
      <c r="E34" s="9">
        <v>0.71011000000000002</v>
      </c>
      <c r="F34" s="9">
        <v>0.39687</v>
      </c>
      <c r="G34" s="9">
        <v>0.75763000000000003</v>
      </c>
      <c r="I34" s="60"/>
      <c r="J34" s="3" t="s">
        <v>50</v>
      </c>
      <c r="K34" s="9">
        <v>0.33718999999999999</v>
      </c>
      <c r="L34" s="9">
        <v>0.68403999999999998</v>
      </c>
      <c r="M34" s="9">
        <v>0.68415999999999999</v>
      </c>
      <c r="N34" s="9">
        <v>0.34631000000000001</v>
      </c>
      <c r="O34" s="9">
        <v>0.68039000000000005</v>
      </c>
      <c r="R34" s="22" t="s">
        <v>55</v>
      </c>
      <c r="S34" s="21">
        <f t="shared" si="0"/>
        <v>0.30192400000000003</v>
      </c>
      <c r="T34" s="21">
        <f t="shared" si="1"/>
        <v>0.78423500000000002</v>
      </c>
      <c r="U34" s="21">
        <f t="shared" si="2"/>
        <v>0.77930200000000005</v>
      </c>
      <c r="V34" s="21">
        <f t="shared" si="3"/>
        <v>0.50994999999999979</v>
      </c>
      <c r="W34" s="21">
        <f t="shared" si="4"/>
        <v>0.75745099999999999</v>
      </c>
    </row>
    <row r="35" spans="1:23" x14ac:dyDescent="0.2">
      <c r="A35" s="60"/>
      <c r="B35" s="3" t="s">
        <v>51</v>
      </c>
      <c r="C35" s="9">
        <v>0.80466000000000004</v>
      </c>
      <c r="D35" s="9">
        <v>0.88035000000000097</v>
      </c>
      <c r="E35" s="9">
        <v>0.84287999999999996</v>
      </c>
      <c r="F35" s="9">
        <v>0.16309000000000001</v>
      </c>
      <c r="G35" s="9">
        <v>0.68654000000000004</v>
      </c>
      <c r="I35" s="60"/>
      <c r="J35" s="3" t="s">
        <v>51</v>
      </c>
      <c r="K35" s="9">
        <v>0.73236000000000001</v>
      </c>
      <c r="L35" s="9">
        <v>0.83969000000000005</v>
      </c>
      <c r="M35" s="9">
        <v>0.827820000000001</v>
      </c>
      <c r="N35" s="9">
        <v>0.12393999999999999</v>
      </c>
      <c r="O35" s="9">
        <v>0.57499</v>
      </c>
      <c r="R35" s="22" t="s">
        <v>56</v>
      </c>
      <c r="S35" s="21">
        <f t="shared" si="0"/>
        <v>0.79757833340552708</v>
      </c>
      <c r="T35" s="21">
        <f t="shared" si="1"/>
        <v>0.88567981013023778</v>
      </c>
      <c r="U35" s="21">
        <f t="shared" si="2"/>
        <v>0.87633934549077375</v>
      </c>
      <c r="V35" s="21">
        <f t="shared" si="3"/>
        <v>9.5395491639954949E-2</v>
      </c>
      <c r="W35" s="21">
        <f t="shared" si="4"/>
        <v>0.55236871928152698</v>
      </c>
    </row>
    <row r="36" spans="1:23" x14ac:dyDescent="0.2">
      <c r="A36" s="60"/>
      <c r="B36" s="3" t="s">
        <v>52</v>
      </c>
      <c r="C36" s="9">
        <v>0.26029999999999998</v>
      </c>
      <c r="D36" s="9">
        <v>0.78724000000000005</v>
      </c>
      <c r="E36" s="9">
        <v>0.78625999999999996</v>
      </c>
      <c r="F36" s="9">
        <v>0.53239000000000003</v>
      </c>
      <c r="G36" s="9">
        <v>0.82169000000000003</v>
      </c>
      <c r="I36" s="60"/>
      <c r="J36" s="3" t="s">
        <v>52</v>
      </c>
      <c r="K36" s="9">
        <v>0.25519999999999998</v>
      </c>
      <c r="L36" s="9">
        <v>0.78613999999999995</v>
      </c>
      <c r="M36" s="9">
        <v>0.78583999999999998</v>
      </c>
      <c r="N36" s="9">
        <v>0.53258000000000005</v>
      </c>
      <c r="O36" s="9">
        <v>0.77464999999999995</v>
      </c>
      <c r="R36" s="22" t="s">
        <v>57</v>
      </c>
      <c r="S36" s="21">
        <f t="shared" si="0"/>
        <v>0.73939357894736868</v>
      </c>
      <c r="T36" s="21">
        <f t="shared" si="1"/>
        <v>0.85043510526315791</v>
      </c>
      <c r="U36" s="21">
        <f t="shared" si="2"/>
        <v>0.8398216315789474</v>
      </c>
      <c r="V36" s="21">
        <f t="shared" si="3"/>
        <v>9.7307157894736859E-2</v>
      </c>
      <c r="W36" s="21">
        <f t="shared" si="4"/>
        <v>0.59309968421052639</v>
      </c>
    </row>
    <row r="37" spans="1:23" x14ac:dyDescent="0.2">
      <c r="A37" s="60"/>
      <c r="B37" s="3" t="s">
        <v>53</v>
      </c>
      <c r="C37" s="9">
        <v>0.28372000000000003</v>
      </c>
      <c r="D37" s="9">
        <v>0.76439000000000001</v>
      </c>
      <c r="E37" s="9">
        <v>0.76295999999999997</v>
      </c>
      <c r="F37" s="9">
        <v>0.48631000000000002</v>
      </c>
      <c r="G37" s="9">
        <v>0.79498000000000002</v>
      </c>
      <c r="I37" s="60"/>
      <c r="J37" s="3" t="s">
        <v>53</v>
      </c>
      <c r="K37" s="9">
        <v>0.28954999999999997</v>
      </c>
      <c r="L37" s="9">
        <v>0.74750000000000005</v>
      </c>
      <c r="M37" s="9">
        <v>0.74778999999999995</v>
      </c>
      <c r="N37" s="9">
        <v>0.45684000000000002</v>
      </c>
      <c r="O37" s="9">
        <v>0.73138000000000003</v>
      </c>
      <c r="R37" s="22" t="s">
        <v>58</v>
      </c>
      <c r="S37" s="21">
        <f t="shared" si="0"/>
        <v>0.41240399999999999</v>
      </c>
      <c r="T37" s="21">
        <f t="shared" si="1"/>
        <v>0.76198199999999983</v>
      </c>
      <c r="U37" s="21">
        <f t="shared" si="2"/>
        <v>0.75523200000000024</v>
      </c>
      <c r="V37" s="21">
        <f t="shared" si="3"/>
        <v>0.37898300000000001</v>
      </c>
      <c r="W37" s="21">
        <f t="shared" si="4"/>
        <v>0.70745599999999986</v>
      </c>
    </row>
    <row r="38" spans="1:23" x14ac:dyDescent="0.2">
      <c r="A38" s="60"/>
      <c r="B38" s="3" t="s">
        <v>54</v>
      </c>
      <c r="C38" s="9">
        <v>0.38906000000000002</v>
      </c>
      <c r="D38" s="9">
        <v>0.82306000000000001</v>
      </c>
      <c r="E38" s="9">
        <v>0.81200000000000105</v>
      </c>
      <c r="F38" s="9">
        <v>0.49285000000000001</v>
      </c>
      <c r="G38" s="9">
        <v>0.81455999999999995</v>
      </c>
      <c r="I38" s="60"/>
      <c r="J38" s="3" t="s">
        <v>54</v>
      </c>
      <c r="K38" s="9">
        <v>0.31485999999999997</v>
      </c>
      <c r="L38" s="9">
        <v>0.83308000000000004</v>
      </c>
      <c r="M38" s="9">
        <v>0.82933000000000001</v>
      </c>
      <c r="N38" s="9">
        <v>0.54149999999999998</v>
      </c>
      <c r="O38" s="9">
        <v>0.71716000000000002</v>
      </c>
      <c r="R38" s="22" t="s">
        <v>59</v>
      </c>
      <c r="S38" s="21">
        <f t="shared" si="0"/>
        <v>0.36264899999999994</v>
      </c>
      <c r="T38" s="21">
        <f t="shared" si="1"/>
        <v>0.729541</v>
      </c>
      <c r="U38" s="21">
        <f t="shared" si="2"/>
        <v>0.72460099999999983</v>
      </c>
      <c r="V38" s="21">
        <f t="shared" si="3"/>
        <v>0.38286900000000001</v>
      </c>
      <c r="W38" s="21">
        <f t="shared" si="4"/>
        <v>0.70498799999999984</v>
      </c>
    </row>
    <row r="39" spans="1:23" x14ac:dyDescent="0.2">
      <c r="A39" s="60"/>
      <c r="B39" s="3" t="s">
        <v>55</v>
      </c>
      <c r="C39" s="9">
        <v>0.27987000000000001</v>
      </c>
      <c r="D39" s="9">
        <v>0.82330999999999899</v>
      </c>
      <c r="E39" s="9">
        <v>0.81569000000000003</v>
      </c>
      <c r="F39" s="9">
        <v>0.59370000000000001</v>
      </c>
      <c r="G39" s="9">
        <v>0.83823999999999999</v>
      </c>
      <c r="I39" s="60"/>
      <c r="J39" s="3" t="s">
        <v>55</v>
      </c>
      <c r="K39" s="9">
        <v>0.31002999999999997</v>
      </c>
      <c r="L39" s="9">
        <v>0.75205999999999995</v>
      </c>
      <c r="M39" s="9">
        <v>0.75116000000000005</v>
      </c>
      <c r="N39" s="9">
        <v>0.44585000000000002</v>
      </c>
      <c r="O39" s="9">
        <v>0.74053999999999998</v>
      </c>
      <c r="R39" s="22" t="s">
        <v>41</v>
      </c>
      <c r="S39" s="21">
        <f t="shared" si="0"/>
        <v>0.72983844444444457</v>
      </c>
      <c r="T39" s="21">
        <f t="shared" si="1"/>
        <v>0.91794129292929316</v>
      </c>
      <c r="U39" s="21">
        <f t="shared" si="2"/>
        <v>0.90917207070707118</v>
      </c>
      <c r="V39" s="21">
        <f t="shared" si="3"/>
        <v>0.2389497878787879</v>
      </c>
      <c r="W39" s="21">
        <f t="shared" si="4"/>
        <v>0.6150457474747475</v>
      </c>
    </row>
    <row r="40" spans="1:23" x14ac:dyDescent="0.2">
      <c r="A40" s="60"/>
      <c r="B40" s="3" t="s">
        <v>56</v>
      </c>
      <c r="C40" s="10"/>
      <c r="D40" s="10"/>
      <c r="E40" s="10"/>
      <c r="F40" s="10"/>
      <c r="G40" s="10"/>
      <c r="I40" s="60"/>
      <c r="J40" s="3" t="s">
        <v>56</v>
      </c>
      <c r="K40" s="9">
        <v>0.85156701030927895</v>
      </c>
      <c r="L40" s="9">
        <v>0.91076288659793803</v>
      </c>
      <c r="M40" s="9">
        <v>0.88748453608247502</v>
      </c>
      <c r="N40" s="9">
        <v>0.10134020618556699</v>
      </c>
      <c r="O40" s="9">
        <v>0.52123711340206202</v>
      </c>
      <c r="R40" s="22" t="s">
        <v>42</v>
      </c>
      <c r="S40" s="21">
        <f t="shared" si="0"/>
        <v>0.60769600000000001</v>
      </c>
      <c r="T40" s="21">
        <f t="shared" si="1"/>
        <v>0.86141299999999976</v>
      </c>
      <c r="U40" s="21">
        <f t="shared" si="2"/>
        <v>0.85549899999999968</v>
      </c>
      <c r="V40" s="21">
        <f t="shared" si="3"/>
        <v>0.27539000000000002</v>
      </c>
      <c r="W40" s="21">
        <f t="shared" si="4"/>
        <v>0.67569699999999999</v>
      </c>
    </row>
    <row r="41" spans="1:23" x14ac:dyDescent="0.2">
      <c r="A41" s="60"/>
      <c r="B41" s="3" t="s">
        <v>57</v>
      </c>
      <c r="C41" s="9">
        <v>0.85377000000000003</v>
      </c>
      <c r="D41" s="9">
        <v>0.87848000000000004</v>
      </c>
      <c r="E41" s="9">
        <v>0.84765999999999997</v>
      </c>
      <c r="F41" s="9">
        <v>4.2520000000000002E-2</v>
      </c>
      <c r="G41" s="9">
        <v>0.74485999999999997</v>
      </c>
      <c r="I41" s="60"/>
      <c r="J41" s="3" t="s">
        <v>57</v>
      </c>
      <c r="K41" s="9">
        <v>0.78652</v>
      </c>
      <c r="L41" s="9">
        <v>0.84667000000000003</v>
      </c>
      <c r="M41" s="9">
        <v>0.83726</v>
      </c>
      <c r="N41" s="9">
        <v>6.6400000000000001E-2</v>
      </c>
      <c r="O41" s="9">
        <v>0.49980999999999998</v>
      </c>
      <c r="R41" s="22" t="s">
        <v>43</v>
      </c>
      <c r="S41" s="21">
        <f t="shared" si="0"/>
        <v>0.46108300000000002</v>
      </c>
      <c r="T41" s="21">
        <f t="shared" si="1"/>
        <v>0.76312900000000039</v>
      </c>
      <c r="U41" s="21">
        <f t="shared" si="2"/>
        <v>0.75347600000000026</v>
      </c>
      <c r="V41" s="21">
        <f t="shared" si="3"/>
        <v>0.30087200000000003</v>
      </c>
      <c r="W41" s="21">
        <f t="shared" si="4"/>
        <v>0.68053200000000003</v>
      </c>
    </row>
    <row r="42" spans="1:23" x14ac:dyDescent="0.2">
      <c r="A42" s="60"/>
      <c r="B42" s="3" t="s">
        <v>58</v>
      </c>
      <c r="C42" s="9">
        <v>0.41872999999999999</v>
      </c>
      <c r="D42" s="9">
        <v>0.79910000000000003</v>
      </c>
      <c r="E42" s="9">
        <v>0.78395000000000103</v>
      </c>
      <c r="F42" s="9">
        <v>0.44474999999999998</v>
      </c>
      <c r="G42" s="9">
        <v>0.75754999999999995</v>
      </c>
      <c r="I42" s="60"/>
      <c r="J42" s="3" t="s">
        <v>58</v>
      </c>
      <c r="K42" s="9">
        <v>0.38693</v>
      </c>
      <c r="L42" s="9">
        <v>0.74775000000000003</v>
      </c>
      <c r="M42" s="9">
        <v>0.74746999999999997</v>
      </c>
      <c r="N42" s="9">
        <v>0.36131999999999997</v>
      </c>
      <c r="O42" s="9">
        <v>0.71706999999999999</v>
      </c>
      <c r="R42" s="22" t="s">
        <v>44</v>
      </c>
      <c r="S42" s="21">
        <f t="shared" si="0"/>
        <v>0.63311800000000018</v>
      </c>
      <c r="T42" s="21">
        <f t="shared" si="1"/>
        <v>0.75325400000000031</v>
      </c>
      <c r="U42" s="21">
        <f t="shared" si="2"/>
        <v>0.73764800000000019</v>
      </c>
      <c r="V42" s="21">
        <f t="shared" si="3"/>
        <v>0.14367500000000002</v>
      </c>
      <c r="W42" s="21">
        <f t="shared" si="4"/>
        <v>0.57164800000000004</v>
      </c>
    </row>
    <row r="43" spans="1:23" x14ac:dyDescent="0.2">
      <c r="A43" s="60"/>
      <c r="B43" s="3" t="s">
        <v>59</v>
      </c>
      <c r="C43" s="9">
        <v>0.35854999999999998</v>
      </c>
      <c r="D43" s="9">
        <v>0.763710000000001</v>
      </c>
      <c r="E43" s="9">
        <v>0.75304000000000004</v>
      </c>
      <c r="F43" s="9">
        <v>0.44379999999999997</v>
      </c>
      <c r="G43" s="9">
        <v>0.77276</v>
      </c>
      <c r="I43" s="60"/>
      <c r="J43" s="3" t="s">
        <v>59</v>
      </c>
      <c r="K43" s="9">
        <v>0.37206</v>
      </c>
      <c r="L43" s="9">
        <v>0.73307</v>
      </c>
      <c r="M43" s="9">
        <v>0.72624999999999995</v>
      </c>
      <c r="N43" s="9">
        <v>0.38030000000000003</v>
      </c>
      <c r="O43" s="9">
        <v>0.65832000000000002</v>
      </c>
      <c r="R43" s="22" t="s">
        <v>60</v>
      </c>
      <c r="S43" s="21">
        <f t="shared" si="0"/>
        <v>0.61674600000000002</v>
      </c>
      <c r="T43" s="21">
        <f t="shared" si="1"/>
        <v>0.81826299999999996</v>
      </c>
      <c r="U43" s="21">
        <f t="shared" si="2"/>
        <v>0.80435399999999968</v>
      </c>
      <c r="V43" s="21">
        <f t="shared" si="3"/>
        <v>0.22981600000000002</v>
      </c>
      <c r="W43" s="21">
        <f t="shared" si="4"/>
        <v>0.67174099999999992</v>
      </c>
    </row>
    <row r="44" spans="1:23" x14ac:dyDescent="0.2">
      <c r="A44" s="60"/>
      <c r="B44" s="3" t="s">
        <v>41</v>
      </c>
      <c r="C44" s="9">
        <v>0.80353535353535332</v>
      </c>
      <c r="D44" s="9">
        <v>0.93047474747474712</v>
      </c>
      <c r="E44" s="9">
        <v>0.91343434343434393</v>
      </c>
      <c r="F44" s="9">
        <v>0.21606060606060598</v>
      </c>
      <c r="G44" s="9">
        <v>0.70080808080808077</v>
      </c>
      <c r="I44" s="60"/>
      <c r="J44" s="3" t="s">
        <v>41</v>
      </c>
      <c r="K44" s="9">
        <v>0.62589000000000039</v>
      </c>
      <c r="L44" s="9">
        <v>0.93422000000000016</v>
      </c>
      <c r="M44" s="9">
        <v>0.92740000000000056</v>
      </c>
      <c r="N44" s="9">
        <v>0.37689000000000022</v>
      </c>
      <c r="O44" s="9">
        <v>0.63505</v>
      </c>
      <c r="R44" s="22" t="s">
        <v>61</v>
      </c>
      <c r="S44" s="21">
        <f t="shared" si="0"/>
        <v>0.29942799999999997</v>
      </c>
      <c r="T44" s="21">
        <f t="shared" si="1"/>
        <v>0.70156499999999988</v>
      </c>
      <c r="U44" s="21">
        <f t="shared" si="2"/>
        <v>0.70131599999999994</v>
      </c>
      <c r="V44" s="21">
        <f t="shared" si="3"/>
        <v>0.40263600000000005</v>
      </c>
      <c r="W44" s="21">
        <f t="shared" si="4"/>
        <v>0.72258500000000014</v>
      </c>
    </row>
    <row r="45" spans="1:23" x14ac:dyDescent="0.2">
      <c r="A45" s="60"/>
      <c r="B45" s="3" t="s">
        <v>42</v>
      </c>
      <c r="C45" s="9">
        <v>0.69033000000000033</v>
      </c>
      <c r="D45" s="9">
        <v>0.88688999999999996</v>
      </c>
      <c r="E45" s="9">
        <v>0.86695999999999973</v>
      </c>
      <c r="F45" s="9">
        <v>0.28474000000000016</v>
      </c>
      <c r="G45" s="9">
        <v>0.77152000000000021</v>
      </c>
      <c r="I45" s="60"/>
      <c r="J45" s="3" t="s">
        <v>42</v>
      </c>
      <c r="K45" s="9">
        <v>0.64262999999999992</v>
      </c>
      <c r="L45" s="9">
        <v>0.86489000000000049</v>
      </c>
      <c r="M45" s="9">
        <v>0.85634999999999961</v>
      </c>
      <c r="N45" s="9">
        <v>0.25176999999999999</v>
      </c>
      <c r="O45" s="9">
        <v>0.5893799999999999</v>
      </c>
      <c r="R45" s="22" t="s">
        <v>62</v>
      </c>
      <c r="S45" s="21">
        <f t="shared" si="0"/>
        <v>0.25941699999999995</v>
      </c>
      <c r="T45" s="21">
        <f t="shared" si="1"/>
        <v>0.74776200000000004</v>
      </c>
      <c r="U45" s="21">
        <f t="shared" si="2"/>
        <v>0.74624899999999994</v>
      </c>
      <c r="V45" s="21">
        <f t="shared" si="3"/>
        <v>0.49368400000000001</v>
      </c>
      <c r="W45" s="21">
        <f t="shared" si="4"/>
        <v>0.77715000000000001</v>
      </c>
    </row>
    <row r="46" spans="1:23" x14ac:dyDescent="0.2">
      <c r="A46" s="60"/>
      <c r="B46" s="3" t="s">
        <v>43</v>
      </c>
      <c r="C46" s="9">
        <v>0.34480000000000027</v>
      </c>
      <c r="D46" s="9">
        <v>0.82278000000000062</v>
      </c>
      <c r="E46" s="9">
        <v>0.81910000000000072</v>
      </c>
      <c r="F46" s="9">
        <v>0.49118999999999974</v>
      </c>
      <c r="G46" s="9">
        <v>0.8250599999999999</v>
      </c>
      <c r="I46" s="60"/>
      <c r="J46" s="3" t="s">
        <v>43</v>
      </c>
      <c r="K46" s="9">
        <v>0.41358000000000011</v>
      </c>
      <c r="L46" s="9">
        <v>0.76081000000000043</v>
      </c>
      <c r="M46" s="9">
        <v>0.76254</v>
      </c>
      <c r="N46" s="9">
        <v>0.34546000000000027</v>
      </c>
      <c r="O46" s="9">
        <v>0.72336999999999985</v>
      </c>
      <c r="R46" s="22" t="s">
        <v>63</v>
      </c>
      <c r="S46" s="21">
        <f t="shared" si="0"/>
        <v>0.47536666666666666</v>
      </c>
      <c r="T46" s="21">
        <f t="shared" si="1"/>
        <v>0.98586111111111085</v>
      </c>
      <c r="U46" s="21">
        <f t="shared" si="2"/>
        <v>0.9868107407407406</v>
      </c>
      <c r="V46" s="21">
        <f t="shared" si="3"/>
        <v>0.50472851851851841</v>
      </c>
      <c r="W46" s="21">
        <f t="shared" si="4"/>
        <v>0.80372111111111089</v>
      </c>
    </row>
    <row r="47" spans="1:23" x14ac:dyDescent="0.2">
      <c r="A47" s="60"/>
      <c r="B47" s="3" t="s">
        <v>44</v>
      </c>
      <c r="C47" s="9">
        <v>0.64341000000000048</v>
      </c>
      <c r="D47" s="9">
        <v>0.81113000000000013</v>
      </c>
      <c r="E47" s="9">
        <v>0.77571000000000057</v>
      </c>
      <c r="F47" s="9">
        <v>0.26730999999999983</v>
      </c>
      <c r="G47" s="9">
        <v>0.75152000000000019</v>
      </c>
      <c r="I47" s="60"/>
      <c r="J47" s="3" t="s">
        <v>44</v>
      </c>
      <c r="K47" s="9">
        <v>0.63854999999999973</v>
      </c>
      <c r="L47" s="9">
        <v>0.71891000000000038</v>
      </c>
      <c r="M47" s="9">
        <v>0.71446000000000009</v>
      </c>
      <c r="N47" s="9">
        <v>8.6059999999999984E-2</v>
      </c>
      <c r="O47" s="9">
        <v>0.53668999999999989</v>
      </c>
      <c r="R47" s="22" t="s">
        <v>64</v>
      </c>
      <c r="S47" s="21">
        <f t="shared" si="0"/>
        <v>0.35069800000000001</v>
      </c>
      <c r="T47" s="21">
        <f t="shared" si="1"/>
        <v>0.65708500000000014</v>
      </c>
      <c r="U47" s="21">
        <f t="shared" si="2"/>
        <v>0.65513199999999994</v>
      </c>
      <c r="V47" s="21">
        <f t="shared" si="3"/>
        <v>0.31069200000000002</v>
      </c>
      <c r="W47" s="21">
        <f t="shared" si="4"/>
        <v>0.67081599999999986</v>
      </c>
    </row>
    <row r="48" spans="1:23" x14ac:dyDescent="0.2">
      <c r="A48" s="60"/>
      <c r="B48" s="3" t="s">
        <v>60</v>
      </c>
      <c r="C48" s="9">
        <v>0.70193000000000005</v>
      </c>
      <c r="D48" s="9">
        <v>0.85150999999999899</v>
      </c>
      <c r="E48" s="9">
        <v>0.81826999999999905</v>
      </c>
      <c r="F48" s="9">
        <v>0.24596999999999999</v>
      </c>
      <c r="G48" s="9">
        <v>0.76488999999999996</v>
      </c>
      <c r="I48" s="60"/>
      <c r="J48" s="3" t="s">
        <v>60</v>
      </c>
      <c r="K48" s="9">
        <v>0.61536000000000002</v>
      </c>
      <c r="L48" s="9">
        <v>0.82223000000000002</v>
      </c>
      <c r="M48" s="9">
        <v>0.81118000000000001</v>
      </c>
      <c r="N48" s="9">
        <v>0.23458000000000001</v>
      </c>
      <c r="O48" s="9">
        <v>0.61978999999999995</v>
      </c>
      <c r="R48" s="22" t="s">
        <v>65</v>
      </c>
      <c r="S48" s="21">
        <f t="shared" si="0"/>
        <v>0.39167800000000003</v>
      </c>
      <c r="T48" s="21">
        <f t="shared" si="1"/>
        <v>0.63253000000000004</v>
      </c>
      <c r="U48" s="21">
        <f t="shared" si="2"/>
        <v>0.63032400000000011</v>
      </c>
      <c r="V48" s="21">
        <f t="shared" si="3"/>
        <v>0.24345999999999995</v>
      </c>
      <c r="W48" s="21">
        <f t="shared" si="4"/>
        <v>0.64100099999999993</v>
      </c>
    </row>
    <row r="49" spans="1:23" x14ac:dyDescent="0.2">
      <c r="A49" s="60"/>
      <c r="B49" s="3" t="s">
        <v>61</v>
      </c>
      <c r="C49" s="9">
        <v>0.28456999999999999</v>
      </c>
      <c r="D49" s="9">
        <v>0.71597999999999995</v>
      </c>
      <c r="E49" s="9">
        <v>0.71592</v>
      </c>
      <c r="F49" s="9">
        <v>0.43149999999999999</v>
      </c>
      <c r="G49" s="9">
        <v>0.76293</v>
      </c>
      <c r="I49" s="60"/>
      <c r="J49" s="3" t="s">
        <v>61</v>
      </c>
      <c r="K49" s="9">
        <v>0.29352</v>
      </c>
      <c r="L49" s="9">
        <v>0.70791999999999999</v>
      </c>
      <c r="M49" s="9">
        <v>0.70770999999999995</v>
      </c>
      <c r="N49" s="9">
        <v>0.41482000000000002</v>
      </c>
      <c r="O49" s="9">
        <v>0.71423000000000003</v>
      </c>
      <c r="R49" s="22" t="s">
        <v>66</v>
      </c>
      <c r="S49" s="21">
        <f t="shared" si="0"/>
        <v>0.34273699999999996</v>
      </c>
      <c r="T49" s="21">
        <f t="shared" si="1"/>
        <v>0.68218699999999977</v>
      </c>
      <c r="U49" s="21">
        <f t="shared" si="2"/>
        <v>0.68160000000000009</v>
      </c>
      <c r="V49" s="21">
        <f t="shared" si="3"/>
        <v>0.34111899999999995</v>
      </c>
      <c r="W49" s="21">
        <f t="shared" si="4"/>
        <v>0.69673099999999999</v>
      </c>
    </row>
    <row r="50" spans="1:23" x14ac:dyDescent="0.2">
      <c r="A50" s="60"/>
      <c r="B50" s="3" t="s">
        <v>62</v>
      </c>
      <c r="C50" s="9">
        <v>0.25618999999999997</v>
      </c>
      <c r="D50" s="9">
        <v>0.74822999999999995</v>
      </c>
      <c r="E50" s="9">
        <v>0.74789000000000005</v>
      </c>
      <c r="F50" s="9">
        <v>0.49343999999999999</v>
      </c>
      <c r="G50" s="9">
        <v>0.80359000000000103</v>
      </c>
      <c r="I50" s="60"/>
      <c r="J50" s="3" t="s">
        <v>62</v>
      </c>
      <c r="K50" s="9">
        <v>0.25497999999999998</v>
      </c>
      <c r="L50" s="9">
        <v>0.75027999999999995</v>
      </c>
      <c r="M50" s="9">
        <v>0.74980000000000002</v>
      </c>
      <c r="N50" s="9">
        <v>0.49706</v>
      </c>
      <c r="O50" s="9">
        <v>0.74544999999999995</v>
      </c>
      <c r="R50" s="14" t="s">
        <v>132</v>
      </c>
      <c r="S50" s="21">
        <f>AVERAGE(S25:S49)</f>
        <v>0.47451168885064809</v>
      </c>
      <c r="T50" s="21">
        <f>AVERAGE(T25:T49)</f>
        <v>0.79406960233571799</v>
      </c>
      <c r="U50" s="21">
        <f>AVERAGE(U25:U49)</f>
        <v>0.78852178434186226</v>
      </c>
      <c r="V50" s="21">
        <f>AVERAGE(V25:V49)</f>
        <v>0.33267320041849485</v>
      </c>
      <c r="W50" s="21">
        <f>AVERAGE(W25:W49)</f>
        <v>0.69231174350405777</v>
      </c>
    </row>
    <row r="51" spans="1:23" x14ac:dyDescent="0.2">
      <c r="A51" s="60"/>
      <c r="B51" s="3" t="s">
        <v>63</v>
      </c>
      <c r="C51" s="9">
        <v>0.45800000000000002</v>
      </c>
      <c r="D51" s="9">
        <v>0.99192999999999998</v>
      </c>
      <c r="E51" s="9">
        <v>0.99182999999999999</v>
      </c>
      <c r="F51" s="9">
        <v>0.63322999999999996</v>
      </c>
      <c r="G51" s="9">
        <v>0.92403999999999997</v>
      </c>
      <c r="I51" s="60"/>
      <c r="J51" s="3" t="s">
        <v>63</v>
      </c>
      <c r="K51" s="9">
        <v>0.44900000000000001</v>
      </c>
      <c r="L51" s="9">
        <v>0.99138000000000004</v>
      </c>
      <c r="M51" s="9">
        <v>0.99138000000000004</v>
      </c>
      <c r="N51" s="9">
        <v>0.61446000000000101</v>
      </c>
      <c r="O51" s="9">
        <v>0.81940999999999897</v>
      </c>
    </row>
    <row r="52" spans="1:23" x14ac:dyDescent="0.2">
      <c r="A52" s="60"/>
      <c r="B52" s="3" t="s">
        <v>64</v>
      </c>
      <c r="C52" s="9">
        <v>0.31897999999999999</v>
      </c>
      <c r="D52" s="9">
        <v>0.69262000000000101</v>
      </c>
      <c r="E52" s="9">
        <v>0.68935999999999997</v>
      </c>
      <c r="F52" s="9">
        <v>0.38185999999999998</v>
      </c>
      <c r="G52" s="9">
        <v>0.73743999999999998</v>
      </c>
      <c r="I52" s="60"/>
      <c r="J52" s="3" t="s">
        <v>64</v>
      </c>
      <c r="K52" s="9">
        <v>0.37541000000000002</v>
      </c>
      <c r="L52" s="9">
        <v>0.62963999999999998</v>
      </c>
      <c r="M52" s="9">
        <v>0.62870000000000004</v>
      </c>
      <c r="N52" s="9">
        <v>0.25558999999999998</v>
      </c>
      <c r="O52" s="9">
        <v>0.60743000000000003</v>
      </c>
    </row>
    <row r="53" spans="1:23" x14ac:dyDescent="0.2">
      <c r="A53" s="60"/>
      <c r="B53" s="3" t="s">
        <v>65</v>
      </c>
      <c r="C53" s="9">
        <v>0.40444999999999998</v>
      </c>
      <c r="D53" s="9">
        <v>0.62578999999999996</v>
      </c>
      <c r="E53" s="9">
        <v>0.62397999999999998</v>
      </c>
      <c r="F53" s="9">
        <v>0.22359999999999999</v>
      </c>
      <c r="G53" s="9">
        <v>0.66666000000000003</v>
      </c>
      <c r="I53" s="60"/>
      <c r="J53" s="3" t="s">
        <v>65</v>
      </c>
      <c r="K53" s="9">
        <v>0.39496999999999999</v>
      </c>
      <c r="L53" s="9">
        <v>0.62360000000000004</v>
      </c>
      <c r="M53" s="9">
        <v>0.62399000000000004</v>
      </c>
      <c r="N53" s="9">
        <v>0.22819999999999999</v>
      </c>
      <c r="O53" s="9">
        <v>0.63119999999999998</v>
      </c>
    </row>
    <row r="54" spans="1:23" x14ac:dyDescent="0.2">
      <c r="A54" s="60"/>
      <c r="B54" s="3" t="s">
        <v>66</v>
      </c>
      <c r="C54" s="9">
        <v>0.32477</v>
      </c>
      <c r="D54" s="9">
        <v>0.70758999999999905</v>
      </c>
      <c r="E54" s="9">
        <v>0.70615000000000006</v>
      </c>
      <c r="F54" s="9">
        <v>0.38662999999999997</v>
      </c>
      <c r="G54" s="9">
        <v>0.77153000000000005</v>
      </c>
      <c r="I54" s="60"/>
      <c r="J54" s="3" t="s">
        <v>66</v>
      </c>
      <c r="K54" s="9">
        <v>0.34436</v>
      </c>
      <c r="L54" s="9">
        <v>0.68276000000000003</v>
      </c>
      <c r="M54" s="9">
        <v>0.68240000000000001</v>
      </c>
      <c r="N54" s="9">
        <v>0.33926000000000001</v>
      </c>
      <c r="O54" s="9">
        <v>0.67393000000000003</v>
      </c>
    </row>
    <row r="55" spans="1:23" x14ac:dyDescent="0.2">
      <c r="A55" s="3"/>
      <c r="B55" s="3"/>
      <c r="C55" s="9">
        <f t="shared" ref="C55:G55" si="6">AVERAGE(C30:C54)</f>
        <v>0.48517438973063981</v>
      </c>
      <c r="D55" s="9">
        <f t="shared" si="6"/>
        <v>0.81166936447811444</v>
      </c>
      <c r="E55" s="9">
        <f t="shared" si="6"/>
        <v>0.79951184764309779</v>
      </c>
      <c r="F55" s="9">
        <f t="shared" si="6"/>
        <v>0.37243794191919188</v>
      </c>
      <c r="G55" s="9">
        <f t="shared" si="6"/>
        <v>0.77696617003367008</v>
      </c>
      <c r="I55" s="3"/>
      <c r="J55" s="3"/>
      <c r="K55" s="9">
        <f t="shared" ref="K55:O55" si="7">AVERAGE(K30:K54)</f>
        <v>0.48322235953325027</v>
      </c>
      <c r="L55" s="9">
        <f t="shared" si="7"/>
        <v>0.7898453242551261</v>
      </c>
      <c r="M55" s="9">
        <f t="shared" si="7"/>
        <v>0.78544476605868363</v>
      </c>
      <c r="N55" s="9">
        <f t="shared" si="7"/>
        <v>0.32114933571995019</v>
      </c>
      <c r="O55" s="9">
        <f t="shared" si="7"/>
        <v>0.65781667134926924</v>
      </c>
    </row>
    <row r="57" spans="1:23" x14ac:dyDescent="0.2">
      <c r="C57" t="s">
        <v>1</v>
      </c>
      <c r="D57" t="s">
        <v>3</v>
      </c>
      <c r="E57" t="s">
        <v>4</v>
      </c>
      <c r="F57" t="s">
        <v>5</v>
      </c>
      <c r="G57" t="s">
        <v>6</v>
      </c>
      <c r="K57" t="s">
        <v>1</v>
      </c>
      <c r="L57" t="s">
        <v>3</v>
      </c>
      <c r="M57" t="s">
        <v>4</v>
      </c>
      <c r="N57" t="s">
        <v>5</v>
      </c>
      <c r="O57" t="s">
        <v>6</v>
      </c>
    </row>
    <row r="58" spans="1:23" x14ac:dyDescent="0.2">
      <c r="A58" s="60" t="s">
        <v>69</v>
      </c>
      <c r="B58" s="3" t="s">
        <v>46</v>
      </c>
      <c r="C58">
        <v>0.30066999999999999</v>
      </c>
      <c r="D58">
        <v>0.80379</v>
      </c>
      <c r="E58">
        <v>0.80466000000000004</v>
      </c>
      <c r="F58">
        <v>0.49808000000000002</v>
      </c>
      <c r="G58">
        <v>0.73658000000000001</v>
      </c>
      <c r="I58" s="60" t="s">
        <v>70</v>
      </c>
      <c r="J58" s="3" t="s">
        <v>46</v>
      </c>
      <c r="K58">
        <v>0.33306999999999998</v>
      </c>
      <c r="L58">
        <v>0.79601</v>
      </c>
      <c r="M58">
        <v>0.79491999999999996</v>
      </c>
      <c r="N58">
        <v>0.46772000000000002</v>
      </c>
      <c r="O58">
        <v>0.80408000000000002</v>
      </c>
    </row>
    <row r="59" spans="1:23" x14ac:dyDescent="0.2">
      <c r="A59" s="60"/>
      <c r="B59" s="3" t="s">
        <v>48</v>
      </c>
      <c r="C59" s="9">
        <v>0.42193000000000003</v>
      </c>
      <c r="D59" s="9">
        <v>0.81806999999999996</v>
      </c>
      <c r="E59" s="9">
        <v>0.80950999999999995</v>
      </c>
      <c r="F59" s="9">
        <v>0.43557000000000001</v>
      </c>
      <c r="G59" s="9">
        <v>0.70443999999999996</v>
      </c>
      <c r="I59" s="60"/>
      <c r="J59" s="3" t="s">
        <v>48</v>
      </c>
      <c r="K59" s="9">
        <v>0.43583</v>
      </c>
      <c r="L59" s="9">
        <v>0.80889</v>
      </c>
      <c r="M59" s="9">
        <v>0.80044000000000004</v>
      </c>
      <c r="N59" s="9">
        <v>0.40833000000000003</v>
      </c>
      <c r="O59" s="9">
        <v>0.80020000000000002</v>
      </c>
    </row>
    <row r="60" spans="1:23" x14ac:dyDescent="0.2">
      <c r="A60" s="60"/>
      <c r="B60" s="3" t="s">
        <v>49</v>
      </c>
      <c r="C60" s="9">
        <v>0.54296</v>
      </c>
      <c r="D60" s="9">
        <v>0.85933000000000004</v>
      </c>
      <c r="E60" s="9">
        <v>0.85403999999999902</v>
      </c>
      <c r="F60" s="9">
        <v>0.33981</v>
      </c>
      <c r="G60" s="9">
        <v>0.66634000000000004</v>
      </c>
      <c r="I60" s="60"/>
      <c r="J60" s="3" t="s">
        <v>49</v>
      </c>
      <c r="K60" s="9">
        <v>0.65873000000000004</v>
      </c>
      <c r="L60" s="9">
        <v>0.86340999999999901</v>
      </c>
      <c r="M60" s="9">
        <v>0.84545999999999899</v>
      </c>
      <c r="N60" s="9">
        <v>0.27143</v>
      </c>
      <c r="O60" s="9">
        <v>0.77331000000000005</v>
      </c>
    </row>
    <row r="61" spans="1:23" x14ac:dyDescent="0.2">
      <c r="A61" s="60"/>
      <c r="B61" s="3" t="s">
        <v>17</v>
      </c>
      <c r="C61" s="9">
        <v>0.81868999999999903</v>
      </c>
      <c r="D61" s="9">
        <v>0.97217999999999904</v>
      </c>
      <c r="E61" s="9">
        <v>0.96823000000000004</v>
      </c>
      <c r="F61" s="9">
        <v>0.19988</v>
      </c>
      <c r="G61" s="9">
        <v>0.55062999999999995</v>
      </c>
      <c r="I61" s="60"/>
      <c r="J61" s="3" t="s">
        <v>17</v>
      </c>
      <c r="K61" s="9">
        <v>0.883659999999999</v>
      </c>
      <c r="L61" s="9">
        <v>0.96929999999999905</v>
      </c>
      <c r="M61" s="9">
        <v>0.96488999999999903</v>
      </c>
      <c r="N61" s="9">
        <v>0.107</v>
      </c>
      <c r="O61" s="9">
        <v>0.55745</v>
      </c>
    </row>
    <row r="62" spans="1:23" x14ac:dyDescent="0.2">
      <c r="A62" s="60"/>
      <c r="B62" s="3" t="s">
        <v>50</v>
      </c>
      <c r="C62" s="9">
        <v>0.36530000000000001</v>
      </c>
      <c r="D62" s="9">
        <v>0.68011999999999995</v>
      </c>
      <c r="E62" s="9">
        <v>0.67535000000000001</v>
      </c>
      <c r="F62" s="9">
        <v>0.32424999999999998</v>
      </c>
      <c r="G62" s="9">
        <v>0.65866000000000002</v>
      </c>
      <c r="I62" s="60"/>
      <c r="J62" s="3" t="s">
        <v>50</v>
      </c>
      <c r="K62" s="9">
        <v>0.35969000000000001</v>
      </c>
      <c r="L62" s="9">
        <v>0.69833000000000001</v>
      </c>
      <c r="M62" s="9">
        <v>0.68991999999999998</v>
      </c>
      <c r="N62" s="9">
        <v>0.35851</v>
      </c>
      <c r="O62" s="9">
        <v>0.730459999999999</v>
      </c>
    </row>
    <row r="63" spans="1:23" x14ac:dyDescent="0.2">
      <c r="A63" s="60"/>
      <c r="B63" s="3" t="s">
        <v>51</v>
      </c>
      <c r="C63" s="9">
        <v>0.81884000000000001</v>
      </c>
      <c r="D63" s="9">
        <v>0.86872000000000005</v>
      </c>
      <c r="E63" s="9">
        <v>0.83335999999999999</v>
      </c>
      <c r="F63" s="9">
        <v>9.2740000000000003E-2</v>
      </c>
      <c r="G63" s="9">
        <v>0.52583000000000002</v>
      </c>
      <c r="I63" s="60"/>
      <c r="J63" s="3" t="s">
        <v>51</v>
      </c>
      <c r="K63" s="9">
        <v>0.81650999999999996</v>
      </c>
      <c r="L63" s="9">
        <v>0.877440000000001</v>
      </c>
      <c r="M63" s="9">
        <v>0.83894999999999997</v>
      </c>
      <c r="N63" s="9">
        <v>0.13003999999999999</v>
      </c>
      <c r="O63" s="9">
        <v>0.51993999999999996</v>
      </c>
    </row>
    <row r="64" spans="1:23" x14ac:dyDescent="0.2">
      <c r="A64" s="60"/>
      <c r="B64" s="3" t="s">
        <v>52</v>
      </c>
      <c r="C64" s="9">
        <v>0.23061000000000001</v>
      </c>
      <c r="D64" s="9">
        <v>0.78677000000000097</v>
      </c>
      <c r="E64" s="9">
        <v>0.78866000000000003</v>
      </c>
      <c r="F64" s="9">
        <v>0.54659000000000002</v>
      </c>
      <c r="G64" s="9">
        <v>0.79842999999999997</v>
      </c>
      <c r="I64" s="60"/>
      <c r="J64" s="3" t="s">
        <v>52</v>
      </c>
      <c r="K64" s="9">
        <v>0.25327</v>
      </c>
      <c r="L64" s="9">
        <v>0.79030999999999996</v>
      </c>
      <c r="M64" s="9">
        <v>0.78964000000000001</v>
      </c>
      <c r="N64" s="9">
        <v>0.54054000000000002</v>
      </c>
      <c r="O64" s="9">
        <v>0.865899999999999</v>
      </c>
    </row>
    <row r="65" spans="1:15" x14ac:dyDescent="0.2">
      <c r="A65" s="60"/>
      <c r="B65" s="3" t="s">
        <v>53</v>
      </c>
      <c r="C65" s="9">
        <v>0.24268000000000001</v>
      </c>
      <c r="D65" s="9">
        <v>0.77366000000000001</v>
      </c>
      <c r="E65" s="9">
        <v>0.77549000000000101</v>
      </c>
      <c r="F65" s="9">
        <v>0.52239999999999998</v>
      </c>
      <c r="G65" s="9">
        <v>0.76931000000000005</v>
      </c>
      <c r="I65" s="60"/>
      <c r="J65" s="3" t="s">
        <v>53</v>
      </c>
      <c r="K65" s="9">
        <v>0.29150999999999999</v>
      </c>
      <c r="L65" s="9">
        <v>0.76427</v>
      </c>
      <c r="M65" s="9">
        <v>0.76171</v>
      </c>
      <c r="N65" s="9">
        <v>0.48279</v>
      </c>
      <c r="O65" s="9">
        <v>0.83198000000000005</v>
      </c>
    </row>
    <row r="66" spans="1:15" x14ac:dyDescent="0.2">
      <c r="A66" s="60"/>
      <c r="B66" s="3" t="s">
        <v>54</v>
      </c>
      <c r="C66" s="9">
        <v>0.20821000000000001</v>
      </c>
      <c r="D66" s="9">
        <v>0.88066</v>
      </c>
      <c r="E66" s="9">
        <v>0.87975999999999999</v>
      </c>
      <c r="F66" s="9">
        <v>0.68003999999999998</v>
      </c>
      <c r="G66" s="9">
        <v>0.78047</v>
      </c>
      <c r="I66" s="60"/>
      <c r="J66" s="3" t="s">
        <v>54</v>
      </c>
      <c r="K66" s="9">
        <v>0.23322000000000001</v>
      </c>
      <c r="L66" s="9">
        <v>0.86797999999999897</v>
      </c>
      <c r="M66" s="9">
        <v>0.86673999999999995</v>
      </c>
      <c r="N66" s="9">
        <v>0.64479999999999904</v>
      </c>
      <c r="O66" s="9">
        <v>0.83140999999999998</v>
      </c>
    </row>
    <row r="67" spans="1:15" x14ac:dyDescent="0.2">
      <c r="A67" s="60"/>
      <c r="B67" s="3" t="s">
        <v>55</v>
      </c>
      <c r="C67" s="9">
        <v>0.31595000000000001</v>
      </c>
      <c r="D67" s="9">
        <v>0.79690000000000005</v>
      </c>
      <c r="E67" s="9">
        <v>0.78742999999999996</v>
      </c>
      <c r="F67" s="9">
        <v>0.52947999999999995</v>
      </c>
      <c r="G67" s="9">
        <v>0.71148</v>
      </c>
      <c r="I67" s="60"/>
      <c r="J67" s="3" t="s">
        <v>55</v>
      </c>
      <c r="K67" s="9">
        <v>0.30469000000000002</v>
      </c>
      <c r="L67" s="9">
        <v>0.80101999999999995</v>
      </c>
      <c r="M67" s="9">
        <v>0.79293999999999998</v>
      </c>
      <c r="N67" s="9">
        <v>0.54017000000000004</v>
      </c>
      <c r="O67" s="9">
        <v>0.75731999999999999</v>
      </c>
    </row>
    <row r="68" spans="1:15" x14ac:dyDescent="0.2">
      <c r="A68" s="60"/>
      <c r="B68" s="3" t="s">
        <v>56</v>
      </c>
      <c r="C68" s="9">
        <v>0.89301249999999999</v>
      </c>
      <c r="D68" s="9">
        <v>0.91642500000000104</v>
      </c>
      <c r="E68" s="9">
        <v>0.88602499999999995</v>
      </c>
      <c r="F68" s="9">
        <v>6.5699999999999995E-2</v>
      </c>
      <c r="G68" s="9">
        <v>0.47854999999999998</v>
      </c>
      <c r="I68" s="60"/>
      <c r="J68" s="3" t="s">
        <v>56</v>
      </c>
      <c r="K68" s="11"/>
      <c r="L68" s="11"/>
      <c r="M68" s="11"/>
      <c r="N68" s="11"/>
      <c r="O68" s="11"/>
    </row>
    <row r="69" spans="1:15" x14ac:dyDescent="0.2">
      <c r="A69" s="60"/>
      <c r="B69" s="3" t="s">
        <v>57</v>
      </c>
      <c r="C69" s="9">
        <v>0.82720000000000005</v>
      </c>
      <c r="D69" s="9">
        <v>0.86858999999999997</v>
      </c>
      <c r="E69" s="9">
        <v>0.84536</v>
      </c>
      <c r="F69" s="9">
        <v>5.8250000000000003E-2</v>
      </c>
      <c r="G69" s="9">
        <v>0.51202000000000003</v>
      </c>
      <c r="I69" s="60"/>
      <c r="J69" s="3" t="s">
        <v>57</v>
      </c>
      <c r="K69" s="9">
        <v>0.89022105263158002</v>
      </c>
      <c r="L69" s="9">
        <v>0.88154736842105297</v>
      </c>
      <c r="M69" s="9">
        <v>0.84313684210526396</v>
      </c>
      <c r="N69" s="9">
        <v>-2.2031578947368399E-2</v>
      </c>
      <c r="O69" s="9">
        <v>0.55386315789473695</v>
      </c>
    </row>
    <row r="70" spans="1:15" x14ac:dyDescent="0.2">
      <c r="A70" s="60"/>
      <c r="B70" s="3" t="s">
        <v>58</v>
      </c>
      <c r="C70" s="9">
        <v>0.38723999999999997</v>
      </c>
      <c r="D70" s="9">
        <v>0.78878999999999999</v>
      </c>
      <c r="E70" s="9">
        <v>0.78065000000000095</v>
      </c>
      <c r="F70" s="9">
        <v>0.43363000000000002</v>
      </c>
      <c r="G70" s="9">
        <v>0.70186999999999999</v>
      </c>
      <c r="I70" s="60"/>
      <c r="J70" s="3" t="s">
        <v>58</v>
      </c>
      <c r="K70" s="9">
        <v>0.42763000000000001</v>
      </c>
      <c r="L70" s="9">
        <v>0.79007000000000005</v>
      </c>
      <c r="M70" s="9">
        <v>0.77498999999999996</v>
      </c>
      <c r="N70" s="9">
        <v>0.41944999999999999</v>
      </c>
      <c r="O70" s="9">
        <v>0.73051999999999995</v>
      </c>
    </row>
    <row r="71" spans="1:15" x14ac:dyDescent="0.2">
      <c r="A71" s="60"/>
      <c r="B71" s="3" t="s">
        <v>59</v>
      </c>
      <c r="C71" s="9">
        <v>0.34943000000000002</v>
      </c>
      <c r="D71" s="9">
        <v>0.74841999999999997</v>
      </c>
      <c r="E71" s="9">
        <v>0.742559999999999</v>
      </c>
      <c r="F71" s="9">
        <v>0.41764000000000001</v>
      </c>
      <c r="G71" s="9">
        <v>0.70411999999999997</v>
      </c>
      <c r="I71" s="60"/>
      <c r="J71" s="3" t="s">
        <v>59</v>
      </c>
      <c r="K71" s="9">
        <v>0.37064999999999998</v>
      </c>
      <c r="L71" s="9">
        <v>0.73489000000000004</v>
      </c>
      <c r="M71" s="9">
        <v>0.72797000000000001</v>
      </c>
      <c r="N71" s="9">
        <v>0.38380999999999998</v>
      </c>
      <c r="O71" s="9">
        <v>0.73692999999999997</v>
      </c>
    </row>
    <row r="72" spans="1:15" x14ac:dyDescent="0.2">
      <c r="A72" s="60"/>
      <c r="B72" s="3" t="s">
        <v>41</v>
      </c>
      <c r="C72" s="9">
        <v>0.68031000000000008</v>
      </c>
      <c r="D72" s="9">
        <v>0.92023000000000021</v>
      </c>
      <c r="E72" s="9">
        <v>0.91466000000000081</v>
      </c>
      <c r="F72" s="9">
        <v>0.27545999999999998</v>
      </c>
      <c r="G72" s="9">
        <v>0.60651000000000022</v>
      </c>
      <c r="I72" s="60"/>
      <c r="J72" s="3" t="s">
        <v>41</v>
      </c>
      <c r="K72" s="9">
        <v>0.73190909090909162</v>
      </c>
      <c r="L72" s="9">
        <v>0.94781818181818256</v>
      </c>
      <c r="M72" s="9">
        <v>0.93163636363636559</v>
      </c>
      <c r="N72" s="9">
        <v>0.44772727272727292</v>
      </c>
      <c r="O72" s="9">
        <v>0.58593939393939376</v>
      </c>
    </row>
    <row r="73" spans="1:15" x14ac:dyDescent="0.2">
      <c r="A73" s="60"/>
      <c r="B73" s="3" t="s">
        <v>42</v>
      </c>
      <c r="C73" s="9">
        <v>0.6173200000000002</v>
      </c>
      <c r="D73" s="9">
        <v>0.87545000000000028</v>
      </c>
      <c r="E73" s="9">
        <v>0.86613999999999958</v>
      </c>
      <c r="F73" s="9">
        <v>0.30006999999999989</v>
      </c>
      <c r="G73" s="9">
        <v>0.63133999999999979</v>
      </c>
      <c r="I73" s="60"/>
      <c r="J73" s="3" t="s">
        <v>42</v>
      </c>
      <c r="K73" s="9">
        <v>0.65932999999999975</v>
      </c>
      <c r="L73" s="9">
        <v>0.88299999999999979</v>
      </c>
      <c r="M73" s="9">
        <v>0.86758000000000035</v>
      </c>
      <c r="N73" s="9">
        <v>0.2935600000000001</v>
      </c>
      <c r="O73" s="9">
        <v>0.75263999999999998</v>
      </c>
    </row>
    <row r="74" spans="1:15" x14ac:dyDescent="0.2">
      <c r="A74" s="60"/>
      <c r="B74" s="3" t="s">
        <v>43</v>
      </c>
      <c r="C74" s="9">
        <v>0.59996999999999989</v>
      </c>
      <c r="D74" s="9">
        <v>0.68804000000000021</v>
      </c>
      <c r="E74" s="9">
        <v>0.67812999999999934</v>
      </c>
      <c r="F74" s="9">
        <v>8.3920000000000008E-2</v>
      </c>
      <c r="G74" s="9">
        <v>0.54064999999999985</v>
      </c>
      <c r="I74" s="60"/>
      <c r="J74" s="3" t="s">
        <v>43</v>
      </c>
      <c r="K74" s="9">
        <v>0.62987000000000037</v>
      </c>
      <c r="L74" s="9">
        <v>0.73996999999999991</v>
      </c>
      <c r="M74" s="9">
        <v>0.70793999999999979</v>
      </c>
      <c r="N74" s="9">
        <v>0.13398000000000004</v>
      </c>
      <c r="O74" s="9">
        <v>0.51557999999999993</v>
      </c>
    </row>
    <row r="75" spans="1:15" x14ac:dyDescent="0.2">
      <c r="A75" s="60"/>
      <c r="B75" s="3" t="s">
        <v>44</v>
      </c>
      <c r="C75" s="9">
        <v>0.59895000000000043</v>
      </c>
      <c r="D75" s="9">
        <v>0.77312000000000003</v>
      </c>
      <c r="E75" s="9">
        <v>0.75748000000000015</v>
      </c>
      <c r="F75" s="9">
        <v>0.20172000000000007</v>
      </c>
      <c r="G75" s="9">
        <v>0.54048000000000007</v>
      </c>
      <c r="I75" s="60"/>
      <c r="J75" s="3" t="s">
        <v>44</v>
      </c>
      <c r="K75" s="9">
        <v>0.6378299999999999</v>
      </c>
      <c r="L75" s="9">
        <v>0.7592300000000004</v>
      </c>
      <c r="M75" s="9">
        <v>0.74164999999999959</v>
      </c>
      <c r="N75" s="9">
        <v>0.14463999999999996</v>
      </c>
      <c r="O75" s="9">
        <v>0.48262000000000005</v>
      </c>
    </row>
    <row r="76" spans="1:15" x14ac:dyDescent="0.2">
      <c r="A76" s="60"/>
      <c r="B76" s="3" t="s">
        <v>60</v>
      </c>
      <c r="C76" s="9">
        <v>0.64434000000000002</v>
      </c>
      <c r="D76" s="9">
        <v>0.83481000000000005</v>
      </c>
      <c r="E76" s="9">
        <v>0.81597999999999904</v>
      </c>
      <c r="F76" s="9">
        <v>0.23916000000000001</v>
      </c>
      <c r="G76" s="9">
        <v>0.60389000000000004</v>
      </c>
      <c r="I76" s="60"/>
      <c r="J76" s="3" t="s">
        <v>60</v>
      </c>
      <c r="K76" s="9">
        <v>0.72923000000000004</v>
      </c>
      <c r="L76" s="9">
        <v>0.82713000000000003</v>
      </c>
      <c r="M76" s="9">
        <v>0.79698999999999998</v>
      </c>
      <c r="N76" s="9">
        <v>0.14158999999999999</v>
      </c>
      <c r="O76" s="9">
        <v>0.74158999999999997</v>
      </c>
    </row>
    <row r="77" spans="1:15" x14ac:dyDescent="0.2">
      <c r="A77" s="60"/>
      <c r="B77" s="3" t="s">
        <v>61</v>
      </c>
      <c r="C77" s="9">
        <v>0.27289999999999998</v>
      </c>
      <c r="D77" s="9">
        <v>0.72846999999999995</v>
      </c>
      <c r="E77" s="9">
        <v>0.72828999999999999</v>
      </c>
      <c r="F77" s="9">
        <v>0.45598</v>
      </c>
      <c r="G77" s="9">
        <v>0.73597000000000001</v>
      </c>
      <c r="I77" s="60"/>
      <c r="J77" s="3" t="s">
        <v>61</v>
      </c>
      <c r="K77" s="9">
        <v>0.30031000000000002</v>
      </c>
      <c r="L77" s="9">
        <v>0.69847999999999999</v>
      </c>
      <c r="M77" s="9">
        <v>0.69843999999999995</v>
      </c>
      <c r="N77" s="9">
        <v>0.39834000000000003</v>
      </c>
      <c r="O77" s="9">
        <v>0.76124000000000003</v>
      </c>
    </row>
    <row r="78" spans="1:15" x14ac:dyDescent="0.2">
      <c r="A78" s="60"/>
      <c r="B78" s="3" t="s">
        <v>62</v>
      </c>
      <c r="C78" s="9">
        <v>0.25952999999999998</v>
      </c>
      <c r="D78" s="9">
        <v>0.74789000000000005</v>
      </c>
      <c r="E78" s="9">
        <v>0.74689000000000005</v>
      </c>
      <c r="F78" s="9">
        <v>0.49220999999999998</v>
      </c>
      <c r="G78" s="9">
        <v>0.76966999999999997</v>
      </c>
      <c r="I78" s="60"/>
      <c r="J78" s="3" t="s">
        <v>62</v>
      </c>
      <c r="K78" s="9">
        <v>0.25951000000000002</v>
      </c>
      <c r="L78" s="9">
        <v>0.74243999999999999</v>
      </c>
      <c r="M78" s="9">
        <v>0.74248999999999998</v>
      </c>
      <c r="N78" s="9">
        <v>0.48282000000000003</v>
      </c>
      <c r="O78" s="9">
        <v>0.82926</v>
      </c>
    </row>
    <row r="79" spans="1:15" x14ac:dyDescent="0.2">
      <c r="A79" s="60"/>
      <c r="B79" s="3" t="s">
        <v>63</v>
      </c>
      <c r="C79" s="9">
        <v>0.43819999999999998</v>
      </c>
      <c r="D79" s="9">
        <v>0.99279999999999902</v>
      </c>
      <c r="E79" s="9">
        <v>0.99275999999999898</v>
      </c>
      <c r="F79" s="9">
        <v>0.67893999999999999</v>
      </c>
      <c r="G79" s="9">
        <v>0.72821999999999998</v>
      </c>
      <c r="I79" s="60"/>
      <c r="J79" s="3" t="s">
        <v>63</v>
      </c>
      <c r="K79" s="9">
        <v>0.95799999999999996</v>
      </c>
      <c r="L79" s="9">
        <v>0.98699999999999999</v>
      </c>
      <c r="M79" s="9">
        <v>0.98166666666666702</v>
      </c>
      <c r="N79" s="9">
        <v>9.6666666666666706E-2</v>
      </c>
      <c r="O79" s="9">
        <v>0.56899999999999995</v>
      </c>
    </row>
    <row r="80" spans="1:15" x14ac:dyDescent="0.2">
      <c r="A80" s="60"/>
      <c r="B80" s="3" t="s">
        <v>64</v>
      </c>
      <c r="C80" s="9">
        <v>0.33574999999999999</v>
      </c>
      <c r="D80" s="9">
        <v>0.67337000000000002</v>
      </c>
      <c r="E80" s="9">
        <v>0.67093999999999998</v>
      </c>
      <c r="F80" s="9">
        <v>0.34268999999999999</v>
      </c>
      <c r="G80" s="9">
        <v>0.67227999999999999</v>
      </c>
      <c r="I80" s="60"/>
      <c r="J80" s="3" t="s">
        <v>64</v>
      </c>
      <c r="K80" s="9">
        <v>0.31004999999999999</v>
      </c>
      <c r="L80" s="9">
        <v>0.69521999999999995</v>
      </c>
      <c r="M80" s="9">
        <v>0.69450000000000001</v>
      </c>
      <c r="N80" s="9">
        <v>0.38723000000000002</v>
      </c>
      <c r="O80" s="9">
        <v>0.72113000000000005</v>
      </c>
    </row>
    <row r="81" spans="1:15" x14ac:dyDescent="0.2">
      <c r="A81" s="60"/>
      <c r="B81" s="3" t="s">
        <v>65</v>
      </c>
      <c r="C81" s="9">
        <v>0.41943000000000003</v>
      </c>
      <c r="D81" s="9">
        <v>0.62189000000000005</v>
      </c>
      <c r="E81" s="9">
        <v>0.61668999999999996</v>
      </c>
      <c r="F81" s="9">
        <v>0.20816000000000001</v>
      </c>
      <c r="G81" s="9">
        <v>0.60953999999999997</v>
      </c>
      <c r="I81" s="60"/>
      <c r="J81" s="3" t="s">
        <v>65</v>
      </c>
      <c r="K81" s="9">
        <v>0.43179000000000001</v>
      </c>
      <c r="L81" s="9">
        <v>0.62097999999999998</v>
      </c>
      <c r="M81" s="9">
        <v>0.61178999999999994</v>
      </c>
      <c r="N81" s="9">
        <v>0.19886999999999999</v>
      </c>
      <c r="O81" s="9">
        <v>0.63973999999999998</v>
      </c>
    </row>
    <row r="82" spans="1:15" x14ac:dyDescent="0.2">
      <c r="A82" s="60"/>
      <c r="B82" s="3" t="s">
        <v>66</v>
      </c>
      <c r="C82" s="9">
        <v>0.34338999999999997</v>
      </c>
      <c r="D82" s="9">
        <v>0.70035999999999898</v>
      </c>
      <c r="E82" s="9">
        <v>0.69650000000000001</v>
      </c>
      <c r="F82" s="9">
        <v>0.36645</v>
      </c>
      <c r="G82" s="9">
        <v>0.68925000000000003</v>
      </c>
      <c r="I82" s="60"/>
      <c r="J82" s="3" t="s">
        <v>66</v>
      </c>
      <c r="K82" s="9">
        <v>0.35160000000000002</v>
      </c>
      <c r="L82" s="9">
        <v>0.69628999999999897</v>
      </c>
      <c r="M82" s="9">
        <v>0.69157000000000002</v>
      </c>
      <c r="N82" s="9">
        <v>0.35587999999999997</v>
      </c>
      <c r="O82" s="9">
        <v>0.71311000000000002</v>
      </c>
    </row>
    <row r="83" spans="1:15" x14ac:dyDescent="0.2">
      <c r="A83" s="3"/>
      <c r="B83" s="3"/>
      <c r="C83" s="9">
        <f t="shared" ref="C83:G83" si="8">AVERAGE(C58:C82)</f>
        <v>0.47731249999999997</v>
      </c>
      <c r="D83" s="9">
        <f t="shared" si="8"/>
        <v>0.80475419999999998</v>
      </c>
      <c r="E83" s="9">
        <f t="shared" si="8"/>
        <v>0.79662180000000016</v>
      </c>
      <c r="F83" s="9">
        <f t="shared" si="8"/>
        <v>0.3515528</v>
      </c>
      <c r="G83" s="9">
        <f t="shared" si="8"/>
        <v>0.65706120000000001</v>
      </c>
      <c r="I83" s="3"/>
      <c r="J83" s="3"/>
      <c r="K83" s="9">
        <f t="shared" ref="K83:O83" si="9">AVERAGE(K58:K82)</f>
        <v>0.5107545893141946</v>
      </c>
      <c r="L83" s="9">
        <f t="shared" si="9"/>
        <v>0.80170939792663454</v>
      </c>
      <c r="M83" s="9">
        <f t="shared" si="9"/>
        <v>0.78991499468367887</v>
      </c>
      <c r="N83" s="9">
        <f t="shared" si="9"/>
        <v>0.3255775983519405</v>
      </c>
      <c r="O83" s="9">
        <f t="shared" si="9"/>
        <v>0.70021718965975543</v>
      </c>
    </row>
    <row r="85" spans="1:15" x14ac:dyDescent="0.2">
      <c r="C85" t="s">
        <v>1</v>
      </c>
      <c r="D85" t="s">
        <v>3</v>
      </c>
      <c r="E85" t="s">
        <v>4</v>
      </c>
      <c r="F85" t="s">
        <v>5</v>
      </c>
      <c r="G85" t="s">
        <v>6</v>
      </c>
      <c r="K85" t="s">
        <v>1</v>
      </c>
      <c r="L85" t="s">
        <v>3</v>
      </c>
      <c r="M85" t="s">
        <v>4</v>
      </c>
      <c r="N85" t="s">
        <v>5</v>
      </c>
      <c r="O85" t="s">
        <v>6</v>
      </c>
    </row>
    <row r="86" spans="1:15" x14ac:dyDescent="0.2">
      <c r="A86" s="60" t="s">
        <v>71</v>
      </c>
      <c r="B86" s="3" t="s">
        <v>46</v>
      </c>
      <c r="C86">
        <v>0.39584999999999998</v>
      </c>
      <c r="D86">
        <v>0.75617000000000101</v>
      </c>
      <c r="E86">
        <v>0.75475999999999999</v>
      </c>
      <c r="F86">
        <v>0.36404999999999998</v>
      </c>
      <c r="G86">
        <v>0.71419999999999995</v>
      </c>
      <c r="I86" s="60" t="s">
        <v>72</v>
      </c>
      <c r="J86" s="3" t="s">
        <v>46</v>
      </c>
      <c r="K86">
        <v>0.38046000000000002</v>
      </c>
      <c r="L86">
        <v>0.75743000000000005</v>
      </c>
      <c r="M86">
        <v>0.75783999999999996</v>
      </c>
      <c r="N86">
        <v>0.37530000000000002</v>
      </c>
      <c r="O86">
        <v>0.69145999999999996</v>
      </c>
    </row>
    <row r="87" spans="1:15" x14ac:dyDescent="0.2">
      <c r="A87" s="60"/>
      <c r="B87" s="3" t="s">
        <v>48</v>
      </c>
      <c r="C87" s="9">
        <v>0.45307999999999998</v>
      </c>
      <c r="D87" s="9">
        <v>0.78500000000000103</v>
      </c>
      <c r="E87" s="9">
        <v>0.77912000000000003</v>
      </c>
      <c r="F87" s="9">
        <v>0.35033999999999998</v>
      </c>
      <c r="G87" s="9">
        <v>0.70433999999999997</v>
      </c>
      <c r="I87" s="60"/>
      <c r="J87" s="3" t="s">
        <v>48</v>
      </c>
      <c r="K87" s="9">
        <v>0.43529000000000001</v>
      </c>
      <c r="L87" s="9">
        <v>0.79079999999999995</v>
      </c>
      <c r="M87" s="9">
        <v>0.78613</v>
      </c>
      <c r="N87" s="9">
        <v>0.37159999999999999</v>
      </c>
      <c r="O87" s="9">
        <v>0.67945</v>
      </c>
    </row>
    <row r="88" spans="1:15" x14ac:dyDescent="0.2">
      <c r="A88" s="60"/>
      <c r="B88" s="3" t="s">
        <v>49</v>
      </c>
      <c r="C88" s="9">
        <v>0.54044999999999999</v>
      </c>
      <c r="D88" s="9">
        <v>0.84770999999999996</v>
      </c>
      <c r="E88" s="9">
        <v>0.84574000000000005</v>
      </c>
      <c r="F88" s="9">
        <v>0.31456000000000001</v>
      </c>
      <c r="G88" s="9">
        <v>0.66408</v>
      </c>
      <c r="I88" s="60"/>
      <c r="J88" s="3" t="s">
        <v>49</v>
      </c>
      <c r="K88" s="9">
        <v>0.48931000000000002</v>
      </c>
      <c r="L88" s="9">
        <v>0.87105999999999995</v>
      </c>
      <c r="M88" s="9">
        <v>0.86753000000000002</v>
      </c>
      <c r="N88" s="9">
        <v>0.40351999999999999</v>
      </c>
      <c r="O88" s="9">
        <v>0.69759000000000004</v>
      </c>
    </row>
    <row r="89" spans="1:15" x14ac:dyDescent="0.2">
      <c r="A89" s="60"/>
      <c r="B89" s="3" t="s">
        <v>17</v>
      </c>
      <c r="C89" s="9">
        <v>0.69429999999999903</v>
      </c>
      <c r="D89" s="9">
        <v>0.96887999999999996</v>
      </c>
      <c r="E89" s="9">
        <v>0.96866999999999903</v>
      </c>
      <c r="F89" s="9">
        <v>0.28416000000000002</v>
      </c>
      <c r="G89" s="9">
        <v>0.66198000000000001</v>
      </c>
      <c r="I89" s="60"/>
      <c r="J89" s="3" t="s">
        <v>17</v>
      </c>
      <c r="K89" s="9">
        <v>0.695159999999999</v>
      </c>
      <c r="L89" s="9">
        <v>0.96601999999999899</v>
      </c>
      <c r="M89" s="9">
        <v>0.96686000000000005</v>
      </c>
      <c r="N89" s="9">
        <v>0.26079999999999998</v>
      </c>
      <c r="O89" s="9">
        <v>0.65708999999999995</v>
      </c>
    </row>
    <row r="90" spans="1:15" x14ac:dyDescent="0.2">
      <c r="A90" s="60"/>
      <c r="B90" s="3" t="s">
        <v>50</v>
      </c>
      <c r="C90" s="9">
        <v>0.33850999999999998</v>
      </c>
      <c r="D90" s="9">
        <v>0.68079000000000001</v>
      </c>
      <c r="E90" s="9">
        <v>0.68113999999999997</v>
      </c>
      <c r="F90" s="9">
        <v>0.34118999999999999</v>
      </c>
      <c r="G90" s="9">
        <v>0.6744</v>
      </c>
      <c r="I90" s="60"/>
      <c r="J90" s="3" t="s">
        <v>50</v>
      </c>
      <c r="K90" s="9">
        <v>0.31875999999999999</v>
      </c>
      <c r="L90" s="9">
        <v>0.68738999999999995</v>
      </c>
      <c r="M90" s="9">
        <v>0.68933</v>
      </c>
      <c r="N90" s="9">
        <v>0.36397000000000002</v>
      </c>
      <c r="O90" s="9">
        <v>0.69494999999999996</v>
      </c>
    </row>
    <row r="91" spans="1:15" x14ac:dyDescent="0.2">
      <c r="A91" s="60"/>
      <c r="B91" s="3" t="s">
        <v>51</v>
      </c>
      <c r="C91" s="9">
        <v>0.74077999999999999</v>
      </c>
      <c r="D91" s="9">
        <v>0.83452999999999999</v>
      </c>
      <c r="E91" s="9">
        <v>0.82350999999999996</v>
      </c>
      <c r="F91" s="9">
        <v>0.10609</v>
      </c>
      <c r="G91" s="9">
        <v>0.59255000000000002</v>
      </c>
      <c r="I91" s="60"/>
      <c r="J91" s="3" t="s">
        <v>51</v>
      </c>
      <c r="K91" s="9">
        <v>0.62526000000000004</v>
      </c>
      <c r="L91" s="9">
        <v>0.86997999999999998</v>
      </c>
      <c r="M91" s="9">
        <v>0.859729999999999</v>
      </c>
      <c r="N91" s="9">
        <v>0.28643999999999997</v>
      </c>
      <c r="O91" s="9">
        <v>0.64610000000000001</v>
      </c>
    </row>
    <row r="92" spans="1:15" x14ac:dyDescent="0.2">
      <c r="A92" s="60"/>
      <c r="B92" s="3" t="s">
        <v>52</v>
      </c>
      <c r="C92" s="9">
        <v>0.24851000000000001</v>
      </c>
      <c r="D92" s="9">
        <v>0.79081000000000001</v>
      </c>
      <c r="E92" s="9">
        <v>0.79056000000000004</v>
      </c>
      <c r="F92" s="9">
        <v>0.54359000000000002</v>
      </c>
      <c r="G92" s="9">
        <v>0.80357000000000001</v>
      </c>
      <c r="I92" s="60"/>
      <c r="J92" s="3" t="s">
        <v>52</v>
      </c>
      <c r="K92" s="9">
        <v>0.25708999999999999</v>
      </c>
      <c r="L92" s="9">
        <v>0.77748000000000095</v>
      </c>
      <c r="M92" s="9">
        <v>0.77808999999999995</v>
      </c>
      <c r="N92" s="9">
        <v>0.51758999999999999</v>
      </c>
      <c r="O92" s="9">
        <v>0.76063000000000003</v>
      </c>
    </row>
    <row r="93" spans="1:15" x14ac:dyDescent="0.2">
      <c r="A93" s="60"/>
      <c r="B93" s="3" t="s">
        <v>53</v>
      </c>
      <c r="C93" s="9">
        <v>0.28978999999999999</v>
      </c>
      <c r="D93" s="9">
        <v>0.74468000000000001</v>
      </c>
      <c r="E93" s="9">
        <v>0.74529999999999996</v>
      </c>
      <c r="F93" s="9">
        <v>0.45269999999999999</v>
      </c>
      <c r="G93" s="9">
        <v>0.75248999999999999</v>
      </c>
      <c r="I93" s="60"/>
      <c r="J93" s="3" t="s">
        <v>53</v>
      </c>
      <c r="K93" s="9">
        <v>0.27859</v>
      </c>
      <c r="L93" s="9">
        <v>0.75185999999999997</v>
      </c>
      <c r="M93" s="9">
        <v>0.75290000000000001</v>
      </c>
      <c r="N93" s="9">
        <v>0.46927999999999997</v>
      </c>
      <c r="O93" s="9">
        <v>0.73987999999999998</v>
      </c>
    </row>
    <row r="94" spans="1:15" x14ac:dyDescent="0.2">
      <c r="A94" s="60"/>
      <c r="B94" s="3" t="s">
        <v>54</v>
      </c>
      <c r="C94" s="9">
        <v>0.31891000000000003</v>
      </c>
      <c r="D94" s="9">
        <v>0.81191000000000002</v>
      </c>
      <c r="E94" s="9">
        <v>0.81081999999999999</v>
      </c>
      <c r="F94" s="9">
        <v>0.49718000000000001</v>
      </c>
      <c r="G94" s="9">
        <v>0.70704999999999996</v>
      </c>
      <c r="I94" s="60"/>
      <c r="J94" s="3" t="s">
        <v>54</v>
      </c>
      <c r="K94" s="9">
        <v>0.44169000000000003</v>
      </c>
      <c r="L94" s="9">
        <v>0.75680999999999998</v>
      </c>
      <c r="M94" s="9">
        <v>0.75141000000000002</v>
      </c>
      <c r="N94" s="9">
        <v>0.32932</v>
      </c>
      <c r="O94" s="9">
        <v>0.66579999999999995</v>
      </c>
    </row>
    <row r="95" spans="1:15" x14ac:dyDescent="0.2">
      <c r="A95" s="60"/>
      <c r="B95" s="3" t="s">
        <v>55</v>
      </c>
      <c r="C95" s="9">
        <v>0.30310999999999999</v>
      </c>
      <c r="D95" s="9">
        <v>0.75033000000000005</v>
      </c>
      <c r="E95" s="9">
        <v>0.75065999999999999</v>
      </c>
      <c r="F95" s="9">
        <v>0.44638</v>
      </c>
      <c r="G95" s="9">
        <v>0.74761999999999995</v>
      </c>
      <c r="I95" s="60"/>
      <c r="J95" s="3" t="s">
        <v>55</v>
      </c>
      <c r="K95" s="9">
        <v>0.27936</v>
      </c>
      <c r="L95" s="9">
        <v>0.79271000000000102</v>
      </c>
      <c r="M95" s="9">
        <v>0.78995000000000004</v>
      </c>
      <c r="N95" s="9">
        <v>0.52842</v>
      </c>
      <c r="O95" s="9">
        <v>0.76012000000000102</v>
      </c>
    </row>
    <row r="96" spans="1:15" x14ac:dyDescent="0.2">
      <c r="A96" s="60"/>
      <c r="B96" s="3" t="s">
        <v>56</v>
      </c>
      <c r="C96" s="9">
        <v>0.71853999999999996</v>
      </c>
      <c r="D96" s="9">
        <v>0.88504000000000005</v>
      </c>
      <c r="E96" s="9">
        <v>0.88275000000000003</v>
      </c>
      <c r="F96" s="9">
        <v>0.17322000000000001</v>
      </c>
      <c r="G96" s="9">
        <v>0.64078999999999997</v>
      </c>
      <c r="I96" s="60"/>
      <c r="J96" s="3" t="s">
        <v>56</v>
      </c>
      <c r="K96" s="9">
        <v>0.64859</v>
      </c>
      <c r="L96" s="9">
        <v>0.87311000000000005</v>
      </c>
      <c r="M96" s="9">
        <v>0.87919000000000003</v>
      </c>
      <c r="N96" s="9">
        <v>0.20502000000000001</v>
      </c>
      <c r="O96" s="9">
        <v>0.65417000000000003</v>
      </c>
    </row>
    <row r="97" spans="1:15" x14ac:dyDescent="0.2">
      <c r="A97" s="60"/>
      <c r="B97" s="3" t="s">
        <v>57</v>
      </c>
      <c r="C97" s="9">
        <v>0.69423000000000001</v>
      </c>
      <c r="D97" s="9">
        <v>0.84924999999999995</v>
      </c>
      <c r="E97" s="9">
        <v>0.84724999999999995</v>
      </c>
      <c r="F97" s="9">
        <v>0.158</v>
      </c>
      <c r="G97" s="9">
        <v>0.54078999999999999</v>
      </c>
      <c r="I97" s="60"/>
      <c r="J97" s="3" t="s">
        <v>57</v>
      </c>
      <c r="K97" s="9">
        <v>0.72838999999999998</v>
      </c>
      <c r="L97" s="9">
        <v>0.83623000000000003</v>
      </c>
      <c r="M97" s="9">
        <v>0.83623999999999998</v>
      </c>
      <c r="N97" s="9">
        <v>0.10784000000000001</v>
      </c>
      <c r="O97" s="9">
        <v>0.59453999999999996</v>
      </c>
    </row>
    <row r="98" spans="1:15" x14ac:dyDescent="0.2">
      <c r="A98" s="60"/>
      <c r="B98" s="3" t="s">
        <v>58</v>
      </c>
      <c r="C98" s="9">
        <v>0.38213999999999998</v>
      </c>
      <c r="D98" s="9">
        <v>0.74580999999999997</v>
      </c>
      <c r="E98" s="9">
        <v>0.74665000000000004</v>
      </c>
      <c r="F98" s="9">
        <v>0.36153000000000002</v>
      </c>
      <c r="G98" s="9">
        <v>0.71297999999999995</v>
      </c>
      <c r="I98" s="60"/>
      <c r="J98" s="3" t="s">
        <v>58</v>
      </c>
      <c r="K98" s="9">
        <v>0.41738999999999998</v>
      </c>
      <c r="L98" s="9">
        <v>0.74343000000000004</v>
      </c>
      <c r="M98" s="9">
        <v>0.74012</v>
      </c>
      <c r="N98" s="9">
        <v>0.33466000000000001</v>
      </c>
      <c r="O98" s="9">
        <v>0.66220999999999997</v>
      </c>
    </row>
    <row r="99" spans="1:15" x14ac:dyDescent="0.2">
      <c r="A99" s="60"/>
      <c r="B99" s="3" t="s">
        <v>59</v>
      </c>
      <c r="C99" s="9">
        <v>0.36414000000000002</v>
      </c>
      <c r="D99" s="9">
        <v>0.70437000000000005</v>
      </c>
      <c r="E99" s="9">
        <v>0.70452999999999999</v>
      </c>
      <c r="F99" s="9">
        <v>0.33967999999999998</v>
      </c>
      <c r="G99" s="9">
        <v>0.67342999999999997</v>
      </c>
      <c r="I99" s="60"/>
      <c r="J99" s="3" t="s">
        <v>59</v>
      </c>
      <c r="K99" s="9">
        <v>0.33218999999999999</v>
      </c>
      <c r="L99" s="9">
        <v>0.72599999999999998</v>
      </c>
      <c r="M99" s="9">
        <v>0.72702</v>
      </c>
      <c r="N99" s="9">
        <v>0.39101000000000002</v>
      </c>
      <c r="O99" s="9">
        <v>0.70235999999999998</v>
      </c>
    </row>
    <row r="100" spans="1:15" x14ac:dyDescent="0.2">
      <c r="A100" s="60"/>
      <c r="B100" s="3" t="s">
        <v>41</v>
      </c>
      <c r="C100" s="9">
        <v>0.61675000000000035</v>
      </c>
      <c r="D100" s="9">
        <v>0.93272999999999939</v>
      </c>
      <c r="E100" s="9">
        <v>0.92686000000000091</v>
      </c>
      <c r="F100" s="9">
        <v>0.37674000000000002</v>
      </c>
      <c r="G100" s="9">
        <v>0.61119000000000001</v>
      </c>
      <c r="I100" s="60"/>
      <c r="J100" s="3" t="s">
        <v>41</v>
      </c>
      <c r="K100" s="9">
        <v>0.87827000000000022</v>
      </c>
      <c r="L100" s="9">
        <v>0.9043900000000008</v>
      </c>
      <c r="M100" s="9">
        <v>0.89172999999999991</v>
      </c>
      <c r="N100" s="9">
        <v>3.4500000000000024E-2</v>
      </c>
      <c r="O100" s="9">
        <v>0.52823999999999993</v>
      </c>
    </row>
    <row r="101" spans="1:15" x14ac:dyDescent="0.2">
      <c r="A101" s="60"/>
      <c r="B101" s="3" t="s">
        <v>42</v>
      </c>
      <c r="C101" s="9">
        <v>0.59087999999999996</v>
      </c>
      <c r="D101" s="9">
        <v>0.84994999999999976</v>
      </c>
      <c r="E101" s="9">
        <v>0.85019999999999962</v>
      </c>
      <c r="F101" s="9">
        <v>0.25843000000000005</v>
      </c>
      <c r="G101" s="9">
        <v>0.64074999999999993</v>
      </c>
      <c r="I101" s="60"/>
      <c r="J101" s="3" t="s">
        <v>42</v>
      </c>
      <c r="K101" s="9">
        <v>0.64335000000000009</v>
      </c>
      <c r="L101" s="9">
        <v>0.833649999999999</v>
      </c>
      <c r="M101" s="9">
        <v>0.83488999999999958</v>
      </c>
      <c r="N101" s="9">
        <v>0.18742999999999999</v>
      </c>
      <c r="O101" s="9">
        <v>0.58767000000000025</v>
      </c>
    </row>
    <row r="102" spans="1:15" ht="15" customHeight="1" x14ac:dyDescent="0.2">
      <c r="A102" s="60"/>
      <c r="B102" s="3" t="s">
        <v>43</v>
      </c>
      <c r="C102" s="9">
        <v>0.41360000000000008</v>
      </c>
      <c r="D102" s="9">
        <v>0.75697000000000059</v>
      </c>
      <c r="E102" s="9">
        <v>0.75949</v>
      </c>
      <c r="F102" s="9">
        <v>0.33995000000000025</v>
      </c>
      <c r="G102" s="9">
        <v>0.72297999999999984</v>
      </c>
      <c r="I102" s="60"/>
      <c r="J102" s="3" t="s">
        <v>43</v>
      </c>
      <c r="K102" s="9">
        <v>0.52504999999999957</v>
      </c>
      <c r="L102" s="9">
        <v>0.73851999999999984</v>
      </c>
      <c r="M102" s="9">
        <v>0.73093999999999992</v>
      </c>
      <c r="N102" s="9">
        <v>0.22742000000000007</v>
      </c>
      <c r="O102" s="9">
        <v>0.70275000000000043</v>
      </c>
    </row>
    <row r="103" spans="1:15" x14ac:dyDescent="0.2">
      <c r="A103" s="60"/>
      <c r="B103" s="3" t="s">
        <v>44</v>
      </c>
      <c r="C103" s="9">
        <v>0.63260999999999978</v>
      </c>
      <c r="D103" s="9">
        <v>0.71270000000000033</v>
      </c>
      <c r="E103" s="9">
        <v>0.71078000000000008</v>
      </c>
      <c r="F103" s="9">
        <v>8.159000000000001E-2</v>
      </c>
      <c r="G103" s="9">
        <v>0.56013999999999986</v>
      </c>
      <c r="I103" s="60"/>
      <c r="J103" s="3" t="s">
        <v>44</v>
      </c>
      <c r="K103" s="9">
        <v>0.55826000000000053</v>
      </c>
      <c r="L103" s="9">
        <v>0.75666000000000044</v>
      </c>
      <c r="M103" s="9">
        <v>0.75257000000000007</v>
      </c>
      <c r="N103" s="9">
        <v>0.20492000000000005</v>
      </c>
      <c r="O103" s="9">
        <v>0.6099699999999999</v>
      </c>
    </row>
    <row r="104" spans="1:15" x14ac:dyDescent="0.2">
      <c r="A104" s="60"/>
      <c r="B104" s="3" t="s">
        <v>60</v>
      </c>
      <c r="C104" s="9">
        <v>0.65046999999999999</v>
      </c>
      <c r="D104" s="9">
        <v>0.82150999999999996</v>
      </c>
      <c r="E104" s="9">
        <v>0.80572999999999995</v>
      </c>
      <c r="F104" s="9">
        <v>0.20385</v>
      </c>
      <c r="G104" s="9">
        <v>0.68439000000000005</v>
      </c>
      <c r="H104" s="9"/>
      <c r="I104" s="60"/>
      <c r="J104" s="3" t="s">
        <v>60</v>
      </c>
      <c r="K104" s="9">
        <v>0.59148999999999996</v>
      </c>
      <c r="L104" s="9">
        <v>0.80830999999999997</v>
      </c>
      <c r="M104" s="9">
        <v>0.80417000000000005</v>
      </c>
      <c r="N104" s="9">
        <v>0.22613</v>
      </c>
      <c r="O104" s="9">
        <v>0.62141000000000002</v>
      </c>
    </row>
    <row r="105" spans="1:15" x14ac:dyDescent="0.2">
      <c r="A105" s="60"/>
      <c r="B105" s="3" t="s">
        <v>61</v>
      </c>
      <c r="C105" s="9">
        <v>0.29231000000000001</v>
      </c>
      <c r="D105" s="9">
        <v>0.70782</v>
      </c>
      <c r="E105" s="9">
        <v>0.70770999999999995</v>
      </c>
      <c r="F105" s="9">
        <v>0.41578999999999999</v>
      </c>
      <c r="G105" s="9">
        <v>0.72868999999999995</v>
      </c>
      <c r="I105" s="60"/>
      <c r="J105" s="3" t="s">
        <v>61</v>
      </c>
      <c r="K105" s="9">
        <v>0.28708</v>
      </c>
      <c r="L105" s="9">
        <v>0.71409999999999996</v>
      </c>
      <c r="M105" s="9">
        <v>0.71399999999999997</v>
      </c>
      <c r="N105" s="9">
        <v>0.42721999999999999</v>
      </c>
      <c r="O105" s="9">
        <v>0.72409000000000001</v>
      </c>
    </row>
    <row r="106" spans="1:15" x14ac:dyDescent="0.2">
      <c r="A106" s="60"/>
      <c r="B106" s="3" t="s">
        <v>62</v>
      </c>
      <c r="C106" s="9">
        <v>0.25486999999999999</v>
      </c>
      <c r="D106" s="9">
        <v>0.74938000000000005</v>
      </c>
      <c r="E106" s="9">
        <v>0.74912000000000001</v>
      </c>
      <c r="F106" s="9">
        <v>0.49570999999999998</v>
      </c>
      <c r="G106" s="9">
        <v>0.76141000000000003</v>
      </c>
      <c r="I106" s="60"/>
      <c r="J106" s="3" t="s">
        <v>62</v>
      </c>
      <c r="K106" s="9">
        <v>0.25334000000000001</v>
      </c>
      <c r="L106" s="9">
        <v>0.75268000000000002</v>
      </c>
      <c r="M106" s="9">
        <v>0.75202999999999998</v>
      </c>
      <c r="N106" s="9">
        <v>0.50158999999999998</v>
      </c>
      <c r="O106" s="9">
        <v>0.76637</v>
      </c>
    </row>
    <row r="107" spans="1:15" x14ac:dyDescent="0.2">
      <c r="A107" s="60"/>
      <c r="B107" s="3" t="s">
        <v>63</v>
      </c>
      <c r="C107" s="9">
        <v>0.44900000000000001</v>
      </c>
      <c r="D107" s="9">
        <v>0.98855000000000004</v>
      </c>
      <c r="E107" s="9">
        <v>0.98873</v>
      </c>
      <c r="F107" s="9">
        <v>0.53641000000000005</v>
      </c>
      <c r="G107" s="9">
        <v>0.86775000000000002</v>
      </c>
      <c r="I107" s="60"/>
      <c r="J107" s="3" t="s">
        <v>63</v>
      </c>
      <c r="K107" s="9">
        <v>0.44900000000000001</v>
      </c>
      <c r="L107" s="9">
        <v>0.98697999999999897</v>
      </c>
      <c r="M107" s="9">
        <v>0.98722999999999905</v>
      </c>
      <c r="N107" s="9">
        <v>0.49625000000000002</v>
      </c>
      <c r="O107" s="9">
        <v>0.81616</v>
      </c>
    </row>
    <row r="108" spans="1:15" x14ac:dyDescent="0.2">
      <c r="A108" s="60"/>
      <c r="B108" s="3" t="s">
        <v>64</v>
      </c>
      <c r="C108" s="9">
        <v>0.37801000000000001</v>
      </c>
      <c r="D108" s="9">
        <v>0.62548999999999999</v>
      </c>
      <c r="E108" s="9">
        <v>0.62507000000000001</v>
      </c>
      <c r="F108" s="9">
        <v>0.24806</v>
      </c>
      <c r="G108" s="9">
        <v>0.62251999999999996</v>
      </c>
      <c r="I108" s="60"/>
      <c r="J108" s="3" t="s">
        <v>64</v>
      </c>
      <c r="K108" s="9">
        <v>0.35870000000000002</v>
      </c>
      <c r="L108" s="9">
        <v>0.64698</v>
      </c>
      <c r="M108" s="9">
        <v>0.64624000000000004</v>
      </c>
      <c r="N108" s="9">
        <v>0.28969</v>
      </c>
      <c r="O108" s="9">
        <v>0.64336000000000004</v>
      </c>
    </row>
    <row r="109" spans="1:15" x14ac:dyDescent="0.2">
      <c r="A109" s="60"/>
      <c r="B109" s="3" t="s">
        <v>65</v>
      </c>
      <c r="C109" s="9">
        <v>0.39974999999999999</v>
      </c>
      <c r="D109" s="9">
        <v>0.62312999999999996</v>
      </c>
      <c r="E109" s="9">
        <v>0.62278</v>
      </c>
      <c r="F109" s="9">
        <v>0.22386</v>
      </c>
      <c r="G109" s="9">
        <v>0.62522999999999995</v>
      </c>
      <c r="I109" s="60"/>
      <c r="J109" s="3" t="s">
        <v>65</v>
      </c>
      <c r="K109" s="9">
        <v>0.36353999999999997</v>
      </c>
      <c r="L109" s="9">
        <v>0.65941000000000005</v>
      </c>
      <c r="M109" s="9">
        <v>0.65886999999999996</v>
      </c>
      <c r="N109" s="9">
        <v>0.29669000000000001</v>
      </c>
      <c r="O109" s="9">
        <v>0.64912000000000003</v>
      </c>
    </row>
    <row r="110" spans="1:15" x14ac:dyDescent="0.2">
      <c r="A110" s="60"/>
      <c r="B110" s="3" t="s">
        <v>66</v>
      </c>
      <c r="C110" s="9">
        <v>0.34586</v>
      </c>
      <c r="D110" s="9">
        <v>0.68257999999999996</v>
      </c>
      <c r="E110" s="9">
        <v>0.68201999999999996</v>
      </c>
      <c r="F110" s="9">
        <v>0.33811000000000002</v>
      </c>
      <c r="G110" s="9">
        <v>0.65847999999999995</v>
      </c>
      <c r="I110" s="60"/>
      <c r="J110" s="3" t="s">
        <v>66</v>
      </c>
      <c r="K110" s="9">
        <v>0.34279999999999999</v>
      </c>
      <c r="L110" s="9">
        <v>0.67754000000000003</v>
      </c>
      <c r="M110" s="9">
        <v>0.67830000000000001</v>
      </c>
      <c r="N110" s="9">
        <v>0.33293</v>
      </c>
      <c r="O110" s="9">
        <v>0.66976000000000002</v>
      </c>
    </row>
    <row r="111" spans="1:15" x14ac:dyDescent="0.2">
      <c r="C111">
        <f t="shared" ref="C111:G111" si="10">AVERAGE(C86:C110)</f>
        <v>0.46025799999999994</v>
      </c>
      <c r="D111">
        <f t="shared" si="10"/>
        <v>0.78424360000000004</v>
      </c>
      <c r="E111">
        <f t="shared" si="10"/>
        <v>0.78239800000000015</v>
      </c>
      <c r="F111">
        <f t="shared" si="10"/>
        <v>0.33004680000000003</v>
      </c>
      <c r="G111">
        <f t="shared" si="10"/>
        <v>0.68295200000000011</v>
      </c>
      <c r="K111">
        <f t="shared" ref="K111:O111" si="11">AVERAGE(K86:K110)</f>
        <v>0.4631364</v>
      </c>
      <c r="L111">
        <f t="shared" si="11"/>
        <v>0.78718120000000014</v>
      </c>
      <c r="M111">
        <f t="shared" si="11"/>
        <v>0.78533239999999993</v>
      </c>
      <c r="N111">
        <f t="shared" si="11"/>
        <v>0.32678160000000006</v>
      </c>
      <c r="O111">
        <f t="shared" si="11"/>
        <v>0.67701000000000011</v>
      </c>
    </row>
    <row r="113" spans="1:15" x14ac:dyDescent="0.2">
      <c r="C113" t="s">
        <v>1</v>
      </c>
      <c r="D113" t="s">
        <v>3</v>
      </c>
      <c r="E113" t="s">
        <v>4</v>
      </c>
      <c r="F113" t="s">
        <v>5</v>
      </c>
      <c r="G113" t="s">
        <v>6</v>
      </c>
      <c r="K113" t="s">
        <v>1</v>
      </c>
      <c r="L113" t="s">
        <v>3</v>
      </c>
      <c r="M113" t="s">
        <v>4</v>
      </c>
      <c r="N113" t="s">
        <v>5</v>
      </c>
      <c r="O113" t="s">
        <v>6</v>
      </c>
    </row>
    <row r="114" spans="1:15" x14ac:dyDescent="0.2">
      <c r="A114" s="60" t="s">
        <v>73</v>
      </c>
      <c r="B114" s="3" t="s">
        <v>46</v>
      </c>
      <c r="C114">
        <v>0.34698000000000001</v>
      </c>
      <c r="D114">
        <v>0.78745000000000098</v>
      </c>
      <c r="E114">
        <v>0.7863</v>
      </c>
      <c r="F114">
        <v>0.44517000000000001</v>
      </c>
      <c r="G114">
        <v>0.81269999999999998</v>
      </c>
      <c r="I114" s="60" t="s">
        <v>74</v>
      </c>
      <c r="J114" s="3" t="s">
        <v>46</v>
      </c>
      <c r="K114">
        <v>0.47087000000000023</v>
      </c>
      <c r="L114">
        <v>0.78344000000000091</v>
      </c>
      <c r="M114">
        <v>0.76380000000000037</v>
      </c>
      <c r="N114">
        <v>0.37654999999999994</v>
      </c>
      <c r="O114">
        <v>0.65617000000000014</v>
      </c>
    </row>
    <row r="115" spans="1:15" x14ac:dyDescent="0.2">
      <c r="A115" s="60"/>
      <c r="B115" s="3" t="s">
        <v>48</v>
      </c>
      <c r="C115" s="9">
        <v>0.44267000000000001</v>
      </c>
      <c r="D115" s="9">
        <v>0.79827999999999999</v>
      </c>
      <c r="E115" s="9">
        <v>0.79113</v>
      </c>
      <c r="F115" s="9">
        <v>0.38185999999999998</v>
      </c>
      <c r="G115" s="9">
        <v>0.80017000000000005</v>
      </c>
      <c r="I115" s="60"/>
      <c r="J115" s="3" t="s">
        <v>48</v>
      </c>
      <c r="K115">
        <v>0.50941000000000014</v>
      </c>
      <c r="L115">
        <v>0.82735999999999932</v>
      </c>
      <c r="M115">
        <v>0.80324000000000018</v>
      </c>
      <c r="N115">
        <v>0.4255600000000001</v>
      </c>
      <c r="O115">
        <v>0.65902999999999967</v>
      </c>
    </row>
    <row r="116" spans="1:15" x14ac:dyDescent="0.2">
      <c r="A116" s="60"/>
      <c r="B116" s="3" t="s">
        <v>49</v>
      </c>
      <c r="C116" s="9">
        <v>0.43337999999999999</v>
      </c>
      <c r="D116" s="9">
        <v>0.86256999999999995</v>
      </c>
      <c r="E116" s="9">
        <v>0.86473999999999995</v>
      </c>
      <c r="F116" s="9">
        <v>0.41571999999999998</v>
      </c>
      <c r="G116" s="9">
        <v>0.78932000000000002</v>
      </c>
      <c r="I116" s="60"/>
      <c r="J116" s="3" t="s">
        <v>49</v>
      </c>
      <c r="K116">
        <v>0.71006999999999931</v>
      </c>
      <c r="L116">
        <v>0.88371</v>
      </c>
      <c r="M116">
        <v>0.85218999999999989</v>
      </c>
      <c r="N116">
        <v>0.32296999999999992</v>
      </c>
      <c r="O116">
        <v>0.58668999999999982</v>
      </c>
    </row>
    <row r="117" spans="1:15" x14ac:dyDescent="0.2">
      <c r="A117" s="60"/>
      <c r="B117" s="3" t="s">
        <v>17</v>
      </c>
      <c r="C117" s="9">
        <v>0.62298999999999904</v>
      </c>
      <c r="D117" s="9">
        <v>0.96227999999999903</v>
      </c>
      <c r="E117" s="9">
        <v>0.96570999999999996</v>
      </c>
      <c r="F117" s="9">
        <v>0.28953000000000001</v>
      </c>
      <c r="G117" s="9">
        <v>0.76438000000000095</v>
      </c>
      <c r="I117" s="60"/>
      <c r="J117" s="3" t="s">
        <v>17</v>
      </c>
      <c r="K117">
        <v>0.97800000000000098</v>
      </c>
      <c r="L117">
        <v>0.97554716981132028</v>
      </c>
      <c r="M117">
        <v>0.9657735849056609</v>
      </c>
      <c r="N117">
        <v>-7.6226415094339667E-3</v>
      </c>
      <c r="O117">
        <v>0.49877358490565993</v>
      </c>
    </row>
    <row r="118" spans="1:15" x14ac:dyDescent="0.2">
      <c r="A118" s="60"/>
      <c r="B118" s="3" t="s">
        <v>50</v>
      </c>
      <c r="C118" s="9">
        <v>0.30176999999999998</v>
      </c>
      <c r="D118" s="9">
        <v>0.67532000000000003</v>
      </c>
      <c r="E118" s="9">
        <v>0.67801999999999996</v>
      </c>
      <c r="F118" s="9">
        <v>0.36747000000000002</v>
      </c>
      <c r="G118" s="9">
        <v>0.74946999999999997</v>
      </c>
      <c r="I118" s="60"/>
      <c r="J118" s="3" t="s">
        <v>50</v>
      </c>
      <c r="K118">
        <v>0.30139999999999995</v>
      </c>
      <c r="L118">
        <v>0.74115999999999982</v>
      </c>
      <c r="M118">
        <v>0.73712000000000022</v>
      </c>
      <c r="N118">
        <v>0.45378000000000035</v>
      </c>
      <c r="O118">
        <v>0.71986999999999968</v>
      </c>
    </row>
    <row r="119" spans="1:15" x14ac:dyDescent="0.2">
      <c r="A119" s="60"/>
      <c r="B119" s="3" t="s">
        <v>51</v>
      </c>
      <c r="C119" s="9">
        <v>0.70052000000000003</v>
      </c>
      <c r="D119" s="9">
        <v>0.85030999999999901</v>
      </c>
      <c r="E119" s="9">
        <v>0.83843999999999996</v>
      </c>
      <c r="F119" s="9">
        <v>0.17510999999999999</v>
      </c>
      <c r="G119" s="9">
        <v>0.70962000000000003</v>
      </c>
      <c r="I119" s="60"/>
      <c r="J119" s="3" t="s">
        <v>51</v>
      </c>
      <c r="K119">
        <v>0.81639000000000039</v>
      </c>
      <c r="L119">
        <v>0.8832900000000008</v>
      </c>
      <c r="M119">
        <v>0.84275999999999984</v>
      </c>
      <c r="N119">
        <v>0.1694399999999999</v>
      </c>
      <c r="O119">
        <v>0.53337999999999974</v>
      </c>
    </row>
    <row r="120" spans="1:15" x14ac:dyDescent="0.2">
      <c r="A120" s="60"/>
      <c r="B120" s="3" t="s">
        <v>52</v>
      </c>
      <c r="C120" s="9">
        <v>0.21690000000000001</v>
      </c>
      <c r="D120" s="9">
        <v>0.80452999999999997</v>
      </c>
      <c r="E120" s="9">
        <v>0.80574999999999997</v>
      </c>
      <c r="F120" s="9">
        <v>0.58023999999999998</v>
      </c>
      <c r="G120" s="9">
        <v>0.87065999999999999</v>
      </c>
      <c r="I120" s="60"/>
      <c r="J120" s="3" t="s">
        <v>52</v>
      </c>
      <c r="K120">
        <v>0.27866000000000019</v>
      </c>
      <c r="L120">
        <v>0.77682000000000018</v>
      </c>
      <c r="M120">
        <v>0.77500000000000047</v>
      </c>
      <c r="N120">
        <v>0.50655000000000017</v>
      </c>
      <c r="O120">
        <v>0.74916000000000016</v>
      </c>
    </row>
    <row r="121" spans="1:15" x14ac:dyDescent="0.2">
      <c r="A121" s="60"/>
      <c r="B121" s="3" t="s">
        <v>53</v>
      </c>
      <c r="C121" s="9">
        <v>0.22339999999999999</v>
      </c>
      <c r="D121" s="9">
        <v>0.79278999999999999</v>
      </c>
      <c r="E121" s="9">
        <v>0.79430000000000001</v>
      </c>
      <c r="F121" s="9">
        <v>0.56111</v>
      </c>
      <c r="G121" s="9">
        <v>0.86348999999999998</v>
      </c>
      <c r="I121" s="60"/>
      <c r="J121" s="3" t="s">
        <v>53</v>
      </c>
      <c r="K121">
        <v>0.28163999999999989</v>
      </c>
      <c r="L121">
        <v>0.7628900000000004</v>
      </c>
      <c r="M121">
        <v>0.76210000000000022</v>
      </c>
      <c r="N121">
        <v>0.48483999999999994</v>
      </c>
      <c r="O121">
        <v>0.74060999999999977</v>
      </c>
    </row>
    <row r="122" spans="1:15" x14ac:dyDescent="0.2">
      <c r="A122" s="60"/>
      <c r="B122" s="3" t="s">
        <v>54</v>
      </c>
      <c r="C122" s="9">
        <v>0.43124000000000001</v>
      </c>
      <c r="D122" s="9">
        <v>0.78112999999999999</v>
      </c>
      <c r="E122" s="9">
        <v>0.77192000000000105</v>
      </c>
      <c r="F122" s="9">
        <v>0.38035999999999998</v>
      </c>
      <c r="G122" s="9">
        <v>0.72204999999999997</v>
      </c>
      <c r="I122" s="60"/>
      <c r="J122" s="3" t="s">
        <v>54</v>
      </c>
      <c r="K122">
        <v>0.42697000000000007</v>
      </c>
      <c r="L122">
        <v>0.83458000000000032</v>
      </c>
      <c r="M122">
        <v>0.81566000000000027</v>
      </c>
      <c r="N122">
        <v>0.51779999999999993</v>
      </c>
      <c r="O122">
        <v>0.70393000000000039</v>
      </c>
    </row>
    <row r="123" spans="1:15" x14ac:dyDescent="0.2">
      <c r="A123" s="60"/>
      <c r="B123" s="3" t="s">
        <v>55</v>
      </c>
      <c r="C123" s="9">
        <v>0.35331000000000001</v>
      </c>
      <c r="D123" s="9">
        <v>0.75056999999999996</v>
      </c>
      <c r="E123" s="9">
        <v>0.74319999999999997</v>
      </c>
      <c r="F123" s="9">
        <v>0.42215999999999998</v>
      </c>
      <c r="G123" s="9">
        <v>0.72935000000000005</v>
      </c>
      <c r="I123" s="60"/>
      <c r="J123" s="3" t="s">
        <v>55</v>
      </c>
      <c r="K123">
        <v>0.29468000000000016</v>
      </c>
      <c r="L123">
        <v>0.82765999999999906</v>
      </c>
      <c r="M123">
        <v>0.81668999999999936</v>
      </c>
      <c r="N123">
        <v>0.60519999999999929</v>
      </c>
      <c r="O123">
        <v>0.76636000000000071</v>
      </c>
    </row>
    <row r="124" spans="1:15" x14ac:dyDescent="0.2">
      <c r="A124" s="60"/>
      <c r="B124" s="3" t="s">
        <v>56</v>
      </c>
      <c r="C124" s="9">
        <v>0.80583000000000005</v>
      </c>
      <c r="D124" s="9">
        <v>0.85988999999999904</v>
      </c>
      <c r="E124" s="9">
        <v>0.86160000000000003</v>
      </c>
      <c r="F124" s="9">
        <v>5.1979999999999998E-2</v>
      </c>
      <c r="G124" s="9">
        <v>0.62344999999999995</v>
      </c>
      <c r="I124" s="60"/>
      <c r="J124" s="3" t="s">
        <v>56</v>
      </c>
      <c r="K124" s="12"/>
      <c r="L124" s="12"/>
      <c r="M124" s="12"/>
      <c r="N124" s="12"/>
      <c r="O124" s="12"/>
    </row>
    <row r="125" spans="1:15" x14ac:dyDescent="0.2">
      <c r="A125" s="60"/>
      <c r="B125" s="3" t="s">
        <v>57</v>
      </c>
      <c r="C125" s="9">
        <v>0.67701999999999996</v>
      </c>
      <c r="D125" s="9">
        <v>0.83975</v>
      </c>
      <c r="E125" s="9">
        <v>0.84263999999999994</v>
      </c>
      <c r="F125" s="9">
        <v>0.15748000000000001</v>
      </c>
      <c r="G125" s="9">
        <v>0.68893000000000004</v>
      </c>
      <c r="I125" s="60"/>
      <c r="J125" s="3" t="s">
        <v>57</v>
      </c>
      <c r="K125">
        <v>0.89909473684210606</v>
      </c>
      <c r="L125">
        <v>0.89127368421052633</v>
      </c>
      <c r="M125">
        <v>0.84658947368421023</v>
      </c>
      <c r="N125">
        <v>-2.8136842105263161E-2</v>
      </c>
      <c r="O125">
        <v>0.4956736842105266</v>
      </c>
    </row>
    <row r="126" spans="1:15" x14ac:dyDescent="0.2">
      <c r="A126" s="60"/>
      <c r="B126" s="3" t="s">
        <v>58</v>
      </c>
      <c r="C126" s="9">
        <v>0.40592</v>
      </c>
      <c r="D126" s="9">
        <v>0.73892999999999998</v>
      </c>
      <c r="E126" s="9">
        <v>0.73821999999999999</v>
      </c>
      <c r="F126" s="9">
        <v>0.33496999999999999</v>
      </c>
      <c r="G126" s="9">
        <v>0.71840000000000004</v>
      </c>
      <c r="I126" s="60"/>
      <c r="J126" s="3" t="s">
        <v>58</v>
      </c>
      <c r="K126">
        <v>0.4440699999999998</v>
      </c>
      <c r="L126">
        <v>0.82119999999999949</v>
      </c>
      <c r="M126">
        <v>0.79635000000000034</v>
      </c>
      <c r="N126">
        <v>0.50741000000000025</v>
      </c>
      <c r="O126">
        <v>0.68866000000000038</v>
      </c>
    </row>
    <row r="127" spans="1:15" x14ac:dyDescent="0.2">
      <c r="A127" s="60"/>
      <c r="B127" s="3" t="s">
        <v>59</v>
      </c>
      <c r="C127" s="9">
        <v>0.36859999999999998</v>
      </c>
      <c r="D127" s="9">
        <v>0.69718999999999998</v>
      </c>
      <c r="E127" s="9">
        <v>0.69820000000000004</v>
      </c>
      <c r="F127" s="9">
        <v>0.32635999999999998</v>
      </c>
      <c r="G127" s="9">
        <v>0.73161999999999905</v>
      </c>
      <c r="I127" s="60"/>
      <c r="J127" s="3" t="s">
        <v>59</v>
      </c>
      <c r="K127">
        <v>0.40762999999999994</v>
      </c>
      <c r="L127">
        <v>0.75740000000000007</v>
      </c>
      <c r="M127">
        <v>0.73578999999999983</v>
      </c>
      <c r="N127">
        <v>0.41975999999999997</v>
      </c>
      <c r="O127">
        <v>0.67481999999999998</v>
      </c>
    </row>
    <row r="128" spans="1:15" x14ac:dyDescent="0.2">
      <c r="A128" s="60"/>
      <c r="B128" s="3" t="s">
        <v>41</v>
      </c>
      <c r="C128" s="9">
        <v>0.87609999999999966</v>
      </c>
      <c r="D128" s="9">
        <v>0.91704000000000052</v>
      </c>
      <c r="E128" s="9">
        <v>0.89901000000000064</v>
      </c>
      <c r="F128" s="9">
        <v>6.5250000000000016E-2</v>
      </c>
      <c r="G128" s="9">
        <v>0.58716000000000002</v>
      </c>
      <c r="I128" s="60"/>
      <c r="J128" s="3" t="s">
        <v>41</v>
      </c>
      <c r="K128">
        <v>0.90450000000000008</v>
      </c>
      <c r="L128">
        <v>0.9335</v>
      </c>
      <c r="M128">
        <v>0.90500000000000003</v>
      </c>
      <c r="N128">
        <v>0.11249999999999999</v>
      </c>
      <c r="O128">
        <v>0.51449999999999996</v>
      </c>
    </row>
    <row r="129" spans="1:15" x14ac:dyDescent="0.2">
      <c r="A129" s="60"/>
      <c r="B129" s="3" t="s">
        <v>42</v>
      </c>
      <c r="C129" s="9">
        <v>0.55608999999999986</v>
      </c>
      <c r="D129" s="9">
        <v>0.8613900000000001</v>
      </c>
      <c r="E129" s="9">
        <v>0.86086999999999947</v>
      </c>
      <c r="F129" s="9">
        <v>0.30733999999999984</v>
      </c>
      <c r="G129" s="9">
        <v>0.78263000000000005</v>
      </c>
      <c r="I129" s="60"/>
      <c r="J129" s="3" t="s">
        <v>42</v>
      </c>
      <c r="K129">
        <v>0.7615200000000002</v>
      </c>
      <c r="L129">
        <v>0.88764999999999983</v>
      </c>
      <c r="M129">
        <v>0.85804999999999931</v>
      </c>
      <c r="N129">
        <v>0.22987999999999989</v>
      </c>
      <c r="O129">
        <v>0.56293000000000037</v>
      </c>
    </row>
    <row r="130" spans="1:15" x14ac:dyDescent="0.2">
      <c r="A130" s="60"/>
      <c r="B130" s="3" t="s">
        <v>43</v>
      </c>
      <c r="C130" s="9">
        <v>0.26977000000000023</v>
      </c>
      <c r="D130" s="9">
        <v>0.82021000000000099</v>
      </c>
      <c r="E130" s="9">
        <v>0.82479000000000102</v>
      </c>
      <c r="F130" s="9">
        <v>0.52405999999999986</v>
      </c>
      <c r="G130" s="9">
        <v>0.81380000000000041</v>
      </c>
      <c r="I130" s="60"/>
      <c r="J130" s="3" t="s">
        <v>43</v>
      </c>
      <c r="K130">
        <v>0.69670999999999983</v>
      </c>
      <c r="L130">
        <v>0.75508000000000008</v>
      </c>
      <c r="M130">
        <v>0.69484999999999952</v>
      </c>
      <c r="N130">
        <v>6.5699999999999967E-2</v>
      </c>
      <c r="O130">
        <v>0.52918000000000054</v>
      </c>
    </row>
    <row r="131" spans="1:15" x14ac:dyDescent="0.2">
      <c r="A131" s="60"/>
      <c r="B131" s="3" t="s">
        <v>44</v>
      </c>
      <c r="C131" s="9">
        <v>0.65720000000000056</v>
      </c>
      <c r="D131" s="9">
        <v>0.75414999999999988</v>
      </c>
      <c r="E131" s="9">
        <v>0.73479999999999956</v>
      </c>
      <c r="F131" s="9">
        <v>0.11412999999999997</v>
      </c>
      <c r="G131" s="9">
        <v>0.6235200000000003</v>
      </c>
      <c r="I131" s="60"/>
      <c r="J131" s="3" t="s">
        <v>44</v>
      </c>
      <c r="K131">
        <v>0.65302999999999978</v>
      </c>
      <c r="L131">
        <v>0.79988000000000059</v>
      </c>
      <c r="M131">
        <v>0.76622000000000023</v>
      </c>
      <c r="N131">
        <v>0.21576999999999999</v>
      </c>
      <c r="O131">
        <v>0.57360000000000044</v>
      </c>
    </row>
    <row r="132" spans="1:15" x14ac:dyDescent="0.2">
      <c r="A132" s="60"/>
      <c r="B132" s="3" t="s">
        <v>60</v>
      </c>
      <c r="C132" s="9">
        <v>0.57071000000000005</v>
      </c>
      <c r="D132" s="9">
        <v>0.81967999999999996</v>
      </c>
      <c r="E132" s="9">
        <v>0.81455</v>
      </c>
      <c r="F132" s="9">
        <v>0.26341999999999999</v>
      </c>
      <c r="G132" s="9">
        <v>0.72896000000000005</v>
      </c>
      <c r="I132" s="60"/>
      <c r="J132" s="3" t="s">
        <v>60</v>
      </c>
      <c r="K132">
        <v>0.78201000000000009</v>
      </c>
      <c r="L132">
        <v>0.85168999999999973</v>
      </c>
      <c r="M132">
        <v>0.80028999999999972</v>
      </c>
      <c r="N132">
        <v>0.17687000000000011</v>
      </c>
      <c r="O132">
        <v>0.53482999999999981</v>
      </c>
    </row>
    <row r="133" spans="1:15" x14ac:dyDescent="0.2">
      <c r="A133" s="60"/>
      <c r="B133" s="3" t="s">
        <v>61</v>
      </c>
      <c r="C133" s="9">
        <v>0.28383000000000003</v>
      </c>
      <c r="D133" s="9">
        <v>0.71636999999999995</v>
      </c>
      <c r="E133" s="9">
        <v>0.71636</v>
      </c>
      <c r="F133" s="9">
        <v>0.43221999999999999</v>
      </c>
      <c r="G133" s="9">
        <v>0.79269000000000001</v>
      </c>
      <c r="I133" s="60"/>
      <c r="J133" s="3" t="s">
        <v>61</v>
      </c>
      <c r="K133">
        <v>0.33478000000000002</v>
      </c>
      <c r="L133">
        <v>0.67019999999999968</v>
      </c>
      <c r="M133">
        <v>0.66849999999999976</v>
      </c>
      <c r="N133">
        <v>0.33915999999999996</v>
      </c>
      <c r="O133">
        <v>0.66779999999999973</v>
      </c>
    </row>
    <row r="134" spans="1:15" x14ac:dyDescent="0.2">
      <c r="A134" s="60"/>
      <c r="B134" s="3" t="s">
        <v>62</v>
      </c>
      <c r="C134" s="9">
        <v>0.24299000000000001</v>
      </c>
      <c r="D134" s="9">
        <v>0.76368000000000102</v>
      </c>
      <c r="E134" s="9">
        <v>0.76297000000000004</v>
      </c>
      <c r="F134" s="9">
        <v>0.52395999999999998</v>
      </c>
      <c r="G134" s="9">
        <v>0.81618000000000002</v>
      </c>
      <c r="I134" s="60"/>
      <c r="J134" s="3" t="s">
        <v>62</v>
      </c>
      <c r="K134">
        <v>0.30101999999999984</v>
      </c>
      <c r="L134">
        <v>0.72483999999999948</v>
      </c>
      <c r="M134">
        <v>0.71394000000000002</v>
      </c>
      <c r="N134">
        <v>0.45979000000000009</v>
      </c>
      <c r="O134">
        <v>0.71187999999999985</v>
      </c>
    </row>
    <row r="135" spans="1:15" x14ac:dyDescent="0.2">
      <c r="A135" s="60"/>
      <c r="B135" s="3" t="s">
        <v>63</v>
      </c>
      <c r="C135" s="9">
        <v>0.44900000000000001</v>
      </c>
      <c r="D135" s="9">
        <v>0.98982000000000003</v>
      </c>
      <c r="E135" s="9">
        <v>0.98982000000000003</v>
      </c>
      <c r="F135" s="9">
        <v>0.56522999999999901</v>
      </c>
      <c r="G135" s="9">
        <v>0.88629000000000002</v>
      </c>
      <c r="I135" s="60"/>
      <c r="J135" s="3" t="s">
        <v>63</v>
      </c>
      <c r="K135" s="11"/>
      <c r="L135" s="11"/>
      <c r="M135" s="11"/>
      <c r="N135" s="11"/>
      <c r="O135" s="11"/>
    </row>
    <row r="136" spans="1:15" x14ac:dyDescent="0.2">
      <c r="A136" s="60"/>
      <c r="B136" s="3" t="s">
        <v>64</v>
      </c>
      <c r="C136" s="9">
        <v>0.38113999999999998</v>
      </c>
      <c r="D136" s="9">
        <v>0.62870000000000004</v>
      </c>
      <c r="E136" s="9">
        <v>0.62612999999999996</v>
      </c>
      <c r="F136" s="9">
        <v>0.25106000000000001</v>
      </c>
      <c r="G136" s="9">
        <v>0.67345999999999995</v>
      </c>
      <c r="I136" s="60"/>
      <c r="J136" s="3" t="s">
        <v>64</v>
      </c>
      <c r="K136">
        <v>0.32057000000000008</v>
      </c>
      <c r="L136">
        <v>0.69612000000000018</v>
      </c>
      <c r="M136">
        <v>0.68961999999999957</v>
      </c>
      <c r="N136">
        <v>0.39230000000000004</v>
      </c>
      <c r="O136">
        <v>0.68775999999999982</v>
      </c>
    </row>
    <row r="137" spans="1:15" x14ac:dyDescent="0.2">
      <c r="A137" s="60"/>
      <c r="B137" s="3" t="s">
        <v>65</v>
      </c>
      <c r="C137" s="9">
        <v>0.35360000000000003</v>
      </c>
      <c r="D137" s="9">
        <v>0.65693000000000001</v>
      </c>
      <c r="E137" s="9">
        <v>0.65829000000000004</v>
      </c>
      <c r="F137" s="9">
        <v>0.3009</v>
      </c>
      <c r="G137" s="9">
        <v>0.68983000000000005</v>
      </c>
      <c r="I137" s="60"/>
      <c r="J137" s="3" t="s">
        <v>65</v>
      </c>
      <c r="K137">
        <v>0.39963000000000037</v>
      </c>
      <c r="L137">
        <v>0.65004000000000017</v>
      </c>
      <c r="M137">
        <v>0.64238000000000017</v>
      </c>
      <c r="N137">
        <v>0.26204999999999989</v>
      </c>
      <c r="O137">
        <v>0.62528000000000017</v>
      </c>
    </row>
    <row r="138" spans="1:15" x14ac:dyDescent="0.2">
      <c r="A138" s="60"/>
      <c r="B138" s="3" t="s">
        <v>66</v>
      </c>
      <c r="C138" s="9">
        <v>0.35576000000000002</v>
      </c>
      <c r="D138" s="9">
        <v>0.65230000000000099</v>
      </c>
      <c r="E138" s="9">
        <v>0.65478000000000003</v>
      </c>
      <c r="F138" s="9">
        <v>0.2923</v>
      </c>
      <c r="G138" s="9">
        <v>0.72278999999999904</v>
      </c>
      <c r="I138" s="60"/>
      <c r="J138" s="3" t="s">
        <v>66</v>
      </c>
      <c r="K138">
        <v>0.33456999999999992</v>
      </c>
      <c r="L138">
        <v>0.69723999999999908</v>
      </c>
      <c r="M138">
        <v>0.69605999999999979</v>
      </c>
      <c r="N138">
        <v>0.36571999999999982</v>
      </c>
      <c r="O138">
        <v>0.68134999999999968</v>
      </c>
    </row>
    <row r="139" spans="1:15" x14ac:dyDescent="0.2">
      <c r="C139">
        <f t="shared" ref="C139:G139" si="12">AVERAGE(C114:C138)</f>
        <v>0.45306880000000005</v>
      </c>
      <c r="D139">
        <f t="shared" si="12"/>
        <v>0.79125040000000002</v>
      </c>
      <c r="E139">
        <f t="shared" si="12"/>
        <v>0.78890160000000009</v>
      </c>
      <c r="F139">
        <f t="shared" si="12"/>
        <v>0.34117559999999997</v>
      </c>
      <c r="G139">
        <f t="shared" si="12"/>
        <v>0.7476368000000001</v>
      </c>
      <c r="K139">
        <f t="shared" ref="K139:O139" si="13">AVERAGE(K114:K138)</f>
        <v>0.53509672768878724</v>
      </c>
      <c r="L139">
        <f t="shared" si="13"/>
        <v>0.80141612408790641</v>
      </c>
      <c r="M139">
        <f t="shared" si="13"/>
        <v>0.78034665472129849</v>
      </c>
      <c r="N139">
        <f t="shared" si="13"/>
        <v>0.32060176158196957</v>
      </c>
      <c r="O139">
        <f t="shared" si="13"/>
        <v>0.63314075083113852</v>
      </c>
    </row>
    <row r="144" spans="1:15" x14ac:dyDescent="0.2">
      <c r="C144" t="s">
        <v>1</v>
      </c>
      <c r="D144" t="s">
        <v>3</v>
      </c>
      <c r="E144" t="s">
        <v>4</v>
      </c>
      <c r="F144" t="s">
        <v>5</v>
      </c>
      <c r="G144" t="s">
        <v>6</v>
      </c>
    </row>
    <row r="145" spans="1:7" x14ac:dyDescent="0.2">
      <c r="A145" s="60" t="s">
        <v>75</v>
      </c>
      <c r="B145" s="3" t="s">
        <v>46</v>
      </c>
      <c r="C145">
        <v>0.42655999999999994</v>
      </c>
      <c r="D145">
        <v>0.7825800000000005</v>
      </c>
      <c r="E145">
        <v>0.77124000000000037</v>
      </c>
      <c r="F145">
        <v>0.39485999999999977</v>
      </c>
      <c r="G145">
        <v>0.80634000000000006</v>
      </c>
    </row>
    <row r="146" spans="1:7" x14ac:dyDescent="0.2">
      <c r="A146" s="60"/>
      <c r="B146" s="3" t="s">
        <v>48</v>
      </c>
      <c r="C146" s="9">
        <v>0.31410000000000005</v>
      </c>
      <c r="D146" s="9">
        <v>0.80634000000000061</v>
      </c>
      <c r="E146" s="9">
        <v>0.81081999999999999</v>
      </c>
      <c r="F146" s="9">
        <v>0.47011999999999987</v>
      </c>
      <c r="G146" s="9">
        <v>0.77044000000000024</v>
      </c>
    </row>
    <row r="147" spans="1:7" x14ac:dyDescent="0.2">
      <c r="A147" s="60"/>
      <c r="B147" s="3" t="s">
        <v>49</v>
      </c>
      <c r="C147" s="9">
        <v>0.84402061855670019</v>
      </c>
      <c r="D147" s="9">
        <v>0.87277319587628854</v>
      </c>
      <c r="E147" s="9">
        <v>0.81714432989690622</v>
      </c>
      <c r="F147" s="9">
        <v>0.15108247422680407</v>
      </c>
      <c r="G147" s="9">
        <v>0.77085567010309308</v>
      </c>
    </row>
    <row r="148" spans="1:7" x14ac:dyDescent="0.2">
      <c r="A148" s="60"/>
      <c r="B148" s="3" t="s">
        <v>17</v>
      </c>
      <c r="C148" s="9">
        <v>0.77687999999999879</v>
      </c>
      <c r="D148" s="9">
        <v>0.96606999999999954</v>
      </c>
      <c r="E148" s="9">
        <v>0.96549999999999936</v>
      </c>
      <c r="F148" s="9">
        <v>0.19796000000000002</v>
      </c>
      <c r="G148" s="9">
        <v>0.70662000000000025</v>
      </c>
    </row>
    <row r="149" spans="1:7" x14ac:dyDescent="0.2">
      <c r="A149" s="60"/>
      <c r="B149" s="3" t="s">
        <v>50</v>
      </c>
      <c r="C149" s="9">
        <v>0.37657000000000002</v>
      </c>
      <c r="D149" s="9">
        <v>0.64875000000000027</v>
      </c>
      <c r="E149" s="9">
        <v>0.64863000000000004</v>
      </c>
      <c r="F149" s="9">
        <v>0.27252999999999988</v>
      </c>
      <c r="G149" s="9">
        <v>0.67105000000000004</v>
      </c>
    </row>
    <row r="150" spans="1:7" x14ac:dyDescent="0.2">
      <c r="A150" s="60"/>
      <c r="B150" s="3" t="s">
        <v>51</v>
      </c>
      <c r="C150" s="9">
        <v>0.84101999999999943</v>
      </c>
      <c r="D150" s="9">
        <v>0.87786000000000053</v>
      </c>
      <c r="E150" s="9">
        <v>0.83436999999999972</v>
      </c>
      <c r="F150" s="9">
        <v>9.6940000000000012E-2</v>
      </c>
      <c r="G150" s="9">
        <v>0.58243999999999974</v>
      </c>
    </row>
    <row r="151" spans="1:7" x14ac:dyDescent="0.2">
      <c r="A151" s="60"/>
      <c r="B151" s="3" t="s">
        <v>52</v>
      </c>
      <c r="C151" s="9">
        <v>0.2006</v>
      </c>
      <c r="D151" s="9">
        <v>0.77230000000000032</v>
      </c>
      <c r="E151" s="9">
        <v>0.77687000000000073</v>
      </c>
      <c r="F151" s="9">
        <v>0.54886000000000013</v>
      </c>
      <c r="G151" s="9">
        <v>0.80128000000000044</v>
      </c>
    </row>
    <row r="152" spans="1:7" x14ac:dyDescent="0.2">
      <c r="A152" s="60"/>
      <c r="B152" s="3" t="s">
        <v>53</v>
      </c>
      <c r="C152" s="9">
        <v>0.19963000000000009</v>
      </c>
      <c r="D152" s="9">
        <v>0.78305999999999931</v>
      </c>
      <c r="E152" s="9">
        <v>0.78673000000000048</v>
      </c>
      <c r="F152" s="9">
        <v>0.56395999999999991</v>
      </c>
      <c r="G152" s="9">
        <v>0.78252999999999995</v>
      </c>
    </row>
    <row r="153" spans="1:7" x14ac:dyDescent="0.2">
      <c r="A153" s="60"/>
      <c r="B153" s="3" t="s">
        <v>54</v>
      </c>
      <c r="C153" s="9">
        <v>0.19801000000000005</v>
      </c>
      <c r="D153" s="9">
        <v>0.87958999999999987</v>
      </c>
      <c r="E153" s="9">
        <v>0.87959000000000032</v>
      </c>
      <c r="F153" s="9">
        <v>0.68120000000000036</v>
      </c>
      <c r="G153" s="9">
        <v>0.78854000000000002</v>
      </c>
    </row>
    <row r="154" spans="1:7" x14ac:dyDescent="0.2">
      <c r="A154" s="60"/>
      <c r="B154" s="3" t="s">
        <v>55</v>
      </c>
      <c r="C154" s="9">
        <v>0.28244999999999981</v>
      </c>
      <c r="D154" s="9">
        <v>0.82676999999999934</v>
      </c>
      <c r="E154" s="9">
        <v>0.81820999999999988</v>
      </c>
      <c r="F154" s="9">
        <v>0.60148999999999953</v>
      </c>
      <c r="G154" s="9">
        <v>0.73009999999999975</v>
      </c>
    </row>
    <row r="155" spans="1:7" x14ac:dyDescent="0.2">
      <c r="A155" s="60"/>
      <c r="B155" s="3" t="s">
        <v>56</v>
      </c>
      <c r="C155" s="9">
        <v>0.9225000000000001</v>
      </c>
      <c r="D155" s="9">
        <v>0.91450000000000009</v>
      </c>
      <c r="E155" s="9">
        <v>0.88100000000000001</v>
      </c>
      <c r="F155" s="9">
        <v>-2.4500000000000001E-2</v>
      </c>
      <c r="G155" s="9">
        <v>0.55349999999999999</v>
      </c>
    </row>
    <row r="156" spans="1:7" x14ac:dyDescent="0.2">
      <c r="A156" s="60"/>
      <c r="B156" s="3" t="s">
        <v>57</v>
      </c>
      <c r="C156" s="9">
        <v>0.88613978494623702</v>
      </c>
      <c r="D156" s="9">
        <v>0.88968817204301109</v>
      </c>
      <c r="E156" s="9">
        <v>0.84819354838709671</v>
      </c>
      <c r="F156" s="9">
        <v>7.8494623655913833E-3</v>
      </c>
      <c r="G156" s="9">
        <v>0.69721505376344095</v>
      </c>
    </row>
    <row r="157" spans="1:7" x14ac:dyDescent="0.2">
      <c r="A157" s="60"/>
      <c r="B157" s="3" t="s">
        <v>58</v>
      </c>
      <c r="C157" s="9">
        <v>0.41983999999999999</v>
      </c>
      <c r="D157" s="9">
        <v>0.76946000000000059</v>
      </c>
      <c r="E157" s="9">
        <v>0.76020000000000054</v>
      </c>
      <c r="F157" s="9">
        <v>0.37904999999999994</v>
      </c>
      <c r="G157" s="9">
        <v>0.64806000000000008</v>
      </c>
    </row>
    <row r="158" spans="1:7" x14ac:dyDescent="0.2">
      <c r="A158" s="60"/>
      <c r="B158" s="3" t="s">
        <v>59</v>
      </c>
      <c r="C158" s="9">
        <v>0.34060000000000001</v>
      </c>
      <c r="D158" s="9">
        <v>0.75377000000000072</v>
      </c>
      <c r="E158" s="9">
        <v>0.74841000000000024</v>
      </c>
      <c r="F158" s="9">
        <v>0.43075000000000019</v>
      </c>
      <c r="G158" s="9">
        <v>0.69992000000000032</v>
      </c>
    </row>
    <row r="159" spans="1:7" x14ac:dyDescent="0.2">
      <c r="A159" s="60"/>
      <c r="B159" s="3" t="s">
        <v>41</v>
      </c>
      <c r="C159" s="10"/>
      <c r="D159" s="10"/>
      <c r="E159" s="10"/>
      <c r="F159" s="10"/>
      <c r="G159" s="10"/>
    </row>
    <row r="160" spans="1:7" x14ac:dyDescent="0.2">
      <c r="A160" s="60"/>
      <c r="B160" s="3" t="s">
        <v>42</v>
      </c>
      <c r="C160" s="9">
        <v>0.75139000000000011</v>
      </c>
      <c r="D160" s="9">
        <v>0.88352999999999993</v>
      </c>
      <c r="E160" s="9">
        <v>0.85662999999999956</v>
      </c>
      <c r="F160" s="9">
        <v>0.22003000000000006</v>
      </c>
      <c r="G160" s="9">
        <v>0.72760000000000025</v>
      </c>
    </row>
    <row r="161" spans="1:7" x14ac:dyDescent="0.2">
      <c r="A161" s="60"/>
      <c r="B161" s="3" t="s">
        <v>43</v>
      </c>
      <c r="C161" s="9">
        <v>0.36185000000000012</v>
      </c>
      <c r="D161" s="9">
        <v>0.70764000000000027</v>
      </c>
      <c r="E161" s="9">
        <v>0.7239800000000004</v>
      </c>
      <c r="F161" s="9">
        <v>0.30876999999999999</v>
      </c>
      <c r="G161" s="9">
        <v>0.65878000000000025</v>
      </c>
    </row>
    <row r="162" spans="1:7" x14ac:dyDescent="0.2">
      <c r="A162" s="60"/>
      <c r="B162" s="3" t="s">
        <v>44</v>
      </c>
      <c r="C162" s="9">
        <v>0.58083999999999991</v>
      </c>
      <c r="D162" s="9">
        <v>0.75423000000000018</v>
      </c>
      <c r="E162" s="9">
        <v>0.74740999999999991</v>
      </c>
      <c r="F162" s="9">
        <v>0.18426000000000017</v>
      </c>
      <c r="G162" s="9">
        <v>0.53061000000000003</v>
      </c>
    </row>
    <row r="163" spans="1:7" x14ac:dyDescent="0.2">
      <c r="A163" s="60"/>
      <c r="B163" s="3" t="s">
        <v>60</v>
      </c>
      <c r="C163" s="10"/>
      <c r="D163" s="10"/>
      <c r="E163" s="10"/>
      <c r="F163" s="10"/>
      <c r="G163" s="10"/>
    </row>
    <row r="164" spans="1:7" x14ac:dyDescent="0.2">
      <c r="A164" s="60"/>
      <c r="B164" s="3" t="s">
        <v>61</v>
      </c>
      <c r="C164" s="9">
        <v>0.35680000000000001</v>
      </c>
      <c r="D164" s="9">
        <v>0.62728000000000039</v>
      </c>
      <c r="E164" s="9">
        <v>0.60968999999999962</v>
      </c>
      <c r="F164" s="9">
        <v>0.29929</v>
      </c>
      <c r="G164" s="9">
        <v>0.68461000000000016</v>
      </c>
    </row>
    <row r="165" spans="1:7" x14ac:dyDescent="0.2">
      <c r="A165" s="60"/>
      <c r="B165" s="3" t="s">
        <v>62</v>
      </c>
      <c r="C165" s="9">
        <v>0.28511999999999998</v>
      </c>
      <c r="D165" s="9">
        <v>0.69431999999999972</v>
      </c>
      <c r="E165" s="9">
        <v>0.68952999999999998</v>
      </c>
      <c r="F165" s="9">
        <v>0.4227099999999997</v>
      </c>
      <c r="G165" s="9">
        <v>0.76328000000000018</v>
      </c>
    </row>
    <row r="166" spans="1:7" x14ac:dyDescent="0.2">
      <c r="A166" s="60"/>
      <c r="B166" s="3" t="s">
        <v>63</v>
      </c>
      <c r="C166" s="10"/>
      <c r="D166" s="10"/>
      <c r="E166" s="10"/>
      <c r="F166" s="10"/>
      <c r="G166" s="10"/>
    </row>
    <row r="167" spans="1:7" x14ac:dyDescent="0.2">
      <c r="A167" s="60"/>
      <c r="B167" s="3" t="s">
        <v>64</v>
      </c>
      <c r="C167" s="9">
        <v>0.37445000000000001</v>
      </c>
      <c r="D167" s="9">
        <v>0.63421999999999978</v>
      </c>
      <c r="E167" s="9">
        <v>0.63204000000000005</v>
      </c>
      <c r="F167" s="9">
        <v>0.26308999999999999</v>
      </c>
      <c r="G167" s="9">
        <v>0.66654999999999998</v>
      </c>
    </row>
    <row r="168" spans="1:7" x14ac:dyDescent="0.2">
      <c r="A168" s="60"/>
      <c r="B168" s="3" t="s">
        <v>65</v>
      </c>
      <c r="C168" s="9">
        <v>0.41598000000000018</v>
      </c>
      <c r="D168" s="9">
        <v>0.57791999999999977</v>
      </c>
      <c r="E168" s="9">
        <v>0.57987999999999962</v>
      </c>
      <c r="F168" s="9">
        <v>0.16039000000000006</v>
      </c>
      <c r="G168" s="9">
        <v>0.6029899999999998</v>
      </c>
    </row>
    <row r="169" spans="1:7" x14ac:dyDescent="0.2">
      <c r="A169" s="60"/>
      <c r="B169" s="3" t="s">
        <v>66</v>
      </c>
      <c r="C169" s="9">
        <v>0.38652999999999993</v>
      </c>
      <c r="D169" s="9">
        <v>0.58508000000000049</v>
      </c>
      <c r="E169" s="9">
        <v>0.58759000000000006</v>
      </c>
      <c r="F169" s="9">
        <v>0.19630000000000003</v>
      </c>
      <c r="G169" s="9">
        <v>0.62358000000000025</v>
      </c>
    </row>
    <row r="170" spans="1:7" x14ac:dyDescent="0.2">
      <c r="C170">
        <f>AVERAGE(C145:C169)</f>
        <v>0.47917638197740614</v>
      </c>
      <c r="D170">
        <f>AVERAGE(D145:D169)</f>
        <v>0.77307869854178646</v>
      </c>
      <c r="E170">
        <f>AVERAGE(E145:E169)</f>
        <v>0.76243899446745467</v>
      </c>
      <c r="F170">
        <f>AVERAGE(F145:F169)</f>
        <v>0.31031781529965435</v>
      </c>
      <c r="G170">
        <f>AVERAGE(G145:G169)</f>
        <v>0.69394957835756965</v>
      </c>
    </row>
  </sheetData>
  <mergeCells count="11">
    <mergeCell ref="A86:A110"/>
    <mergeCell ref="I86:I110"/>
    <mergeCell ref="A114:A138"/>
    <mergeCell ref="I114:I138"/>
    <mergeCell ref="A145:A169"/>
    <mergeCell ref="A2:A26"/>
    <mergeCell ref="I2:I26"/>
    <mergeCell ref="A30:A54"/>
    <mergeCell ref="I30:I54"/>
    <mergeCell ref="A58:A82"/>
    <mergeCell ref="I58:I8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3D27-F4D5-43CF-9098-238706AAA50F}">
  <dimension ref="A1:AF55"/>
  <sheetViews>
    <sheetView zoomScale="85" zoomScaleNormal="85" workbookViewId="0">
      <selection activeCell="G58" sqref="G58"/>
    </sheetView>
  </sheetViews>
  <sheetFormatPr defaultRowHeight="14.25" x14ac:dyDescent="0.2"/>
  <cols>
    <col min="2" max="2" width="15.5" customWidth="1"/>
    <col min="12" max="12" width="13.75" customWidth="1"/>
    <col min="13" max="13" width="17.875" customWidth="1"/>
    <col min="22" max="22" width="3" customWidth="1"/>
    <col min="24" max="24" width="16.25" customWidth="1"/>
  </cols>
  <sheetData>
    <row r="1" spans="1:32" x14ac:dyDescent="0.2">
      <c r="A1" s="15">
        <v>0.30499999999999999</v>
      </c>
      <c r="B1" s="15" t="s">
        <v>90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32" x14ac:dyDescent="0.2">
      <c r="A2" s="15" t="s">
        <v>91</v>
      </c>
      <c r="B2" s="15" t="s">
        <v>92</v>
      </c>
      <c r="C2" s="15">
        <v>0.80700000000000005</v>
      </c>
      <c r="D2" s="15">
        <v>0.44600000000000001</v>
      </c>
      <c r="E2" s="15">
        <v>0.79300000000000004</v>
      </c>
      <c r="F2" s="15">
        <v>0.80700000000000005</v>
      </c>
      <c r="G2" s="15">
        <v>0.79700000000000004</v>
      </c>
      <c r="H2" s="15">
        <v>0.39700000000000002</v>
      </c>
      <c r="I2" s="15">
        <v>0.68</v>
      </c>
      <c r="J2" s="15">
        <v>0.74299999999999999</v>
      </c>
      <c r="L2" s="15"/>
      <c r="M2" s="15" t="s">
        <v>109</v>
      </c>
      <c r="N2" s="15">
        <v>0.80100000000000005</v>
      </c>
      <c r="O2" s="15">
        <v>0.42199999999999999</v>
      </c>
      <c r="P2" s="15">
        <v>0.79300000000000004</v>
      </c>
      <c r="Q2" s="15">
        <v>0.80100000000000005</v>
      </c>
      <c r="R2" s="15">
        <v>0.79600000000000004</v>
      </c>
      <c r="S2" s="15">
        <v>0.4</v>
      </c>
      <c r="T2" s="15">
        <v>0.79300000000000004</v>
      </c>
      <c r="U2" s="15">
        <v>0.84099999999999997</v>
      </c>
      <c r="W2" s="15" t="s">
        <v>127</v>
      </c>
      <c r="X2" s="15" t="s">
        <v>109</v>
      </c>
      <c r="Y2" s="15">
        <v>0.81599999999999995</v>
      </c>
      <c r="Z2" s="15">
        <v>0.40100000000000002</v>
      </c>
      <c r="AA2" s="15">
        <v>0.80700000000000005</v>
      </c>
      <c r="AB2" s="15">
        <v>0.81599999999999995</v>
      </c>
      <c r="AC2" s="15">
        <v>0.81100000000000005</v>
      </c>
      <c r="AD2" s="15">
        <v>0.441</v>
      </c>
      <c r="AE2" s="15">
        <v>0.81200000000000006</v>
      </c>
      <c r="AF2" s="15">
        <v>0.85</v>
      </c>
    </row>
    <row r="3" spans="1:32" x14ac:dyDescent="0.2">
      <c r="A3" s="15" t="s">
        <v>91</v>
      </c>
      <c r="B3" s="15" t="s">
        <v>93</v>
      </c>
      <c r="C3" s="15">
        <v>0.93700000000000006</v>
      </c>
      <c r="D3" s="15">
        <v>0.623</v>
      </c>
      <c r="E3" s="15">
        <v>0.96599999999999997</v>
      </c>
      <c r="F3" s="15">
        <v>0.93700000000000006</v>
      </c>
      <c r="G3" s="15">
        <v>0.95</v>
      </c>
      <c r="H3" s="15">
        <v>0.2</v>
      </c>
      <c r="I3" s="15">
        <v>0.65700000000000003</v>
      </c>
      <c r="J3" s="15">
        <v>0.96399999999999997</v>
      </c>
      <c r="L3" s="15"/>
      <c r="M3" s="15" t="s">
        <v>110</v>
      </c>
      <c r="N3" s="15">
        <v>0.93100000000000005</v>
      </c>
      <c r="O3" s="15">
        <v>0.53500000000000003</v>
      </c>
      <c r="P3" s="15">
        <v>0.96799999999999997</v>
      </c>
      <c r="Q3" s="15">
        <v>0.93100000000000005</v>
      </c>
      <c r="R3" s="15">
        <v>0.94699999999999995</v>
      </c>
      <c r="S3" s="15">
        <v>0.23400000000000001</v>
      </c>
      <c r="T3" s="15">
        <v>0.71699999999999997</v>
      </c>
      <c r="U3" s="15">
        <v>0.97</v>
      </c>
      <c r="W3" s="15" t="s">
        <v>127</v>
      </c>
      <c r="X3" s="15" t="s">
        <v>110</v>
      </c>
      <c r="Y3" s="15">
        <v>0.90900000000000003</v>
      </c>
      <c r="Z3" s="15">
        <v>0.53500000000000003</v>
      </c>
      <c r="AA3" s="15">
        <v>0.96699999999999997</v>
      </c>
      <c r="AB3" s="15">
        <v>0.90900000000000003</v>
      </c>
      <c r="AC3" s="15">
        <v>0.93400000000000005</v>
      </c>
      <c r="AD3" s="15">
        <v>0.193</v>
      </c>
      <c r="AE3" s="15">
        <v>0.67700000000000005</v>
      </c>
      <c r="AF3" s="15">
        <v>0.96499999999999997</v>
      </c>
    </row>
    <row r="4" spans="1:32" x14ac:dyDescent="0.2">
      <c r="A4" s="15" t="s">
        <v>91</v>
      </c>
      <c r="B4" s="15" t="s">
        <v>94</v>
      </c>
      <c r="C4" s="15">
        <v>0.85299999999999998</v>
      </c>
      <c r="D4" s="15">
        <v>0.23300000000000001</v>
      </c>
      <c r="E4" s="15">
        <v>0.85399999999999998</v>
      </c>
      <c r="F4" s="15">
        <v>0.85299999999999998</v>
      </c>
      <c r="G4" s="15">
        <v>0.84799999999999998</v>
      </c>
      <c r="H4" s="15">
        <v>0.66500000000000004</v>
      </c>
      <c r="I4" s="15">
        <v>0.81</v>
      </c>
      <c r="J4" s="15">
        <v>0.79</v>
      </c>
      <c r="L4" s="15"/>
      <c r="M4" s="15" t="s">
        <v>94</v>
      </c>
      <c r="N4" s="15">
        <v>0.81699999999999995</v>
      </c>
      <c r="O4" s="15">
        <v>0.23899999999999999</v>
      </c>
      <c r="P4" s="15">
        <v>0.81499999999999995</v>
      </c>
      <c r="Q4" s="15">
        <v>0.81699999999999995</v>
      </c>
      <c r="R4" s="15">
        <v>0.81499999999999995</v>
      </c>
      <c r="S4" s="15">
        <v>0.58599999999999997</v>
      </c>
      <c r="T4" s="15">
        <v>0.83399999999999996</v>
      </c>
      <c r="U4" s="15">
        <v>0.84399999999999997</v>
      </c>
      <c r="W4" s="15" t="s">
        <v>127</v>
      </c>
      <c r="X4" s="15" t="s">
        <v>94</v>
      </c>
      <c r="Y4" s="15">
        <v>0.80700000000000005</v>
      </c>
      <c r="Z4" s="15">
        <v>0.24399999999999999</v>
      </c>
      <c r="AA4" s="15">
        <v>0.80600000000000005</v>
      </c>
      <c r="AB4" s="15">
        <v>0.80700000000000005</v>
      </c>
      <c r="AC4" s="15">
        <v>0.80700000000000005</v>
      </c>
      <c r="AD4" s="15">
        <v>0.56799999999999995</v>
      </c>
      <c r="AE4" s="15">
        <v>0.84599999999999997</v>
      </c>
      <c r="AF4" s="15">
        <v>0.85299999999999998</v>
      </c>
    </row>
    <row r="5" spans="1:32" x14ac:dyDescent="0.2">
      <c r="A5" s="15" t="s">
        <v>91</v>
      </c>
      <c r="B5" s="15" t="s">
        <v>95</v>
      </c>
      <c r="C5" s="15">
        <v>0.38</v>
      </c>
      <c r="D5" s="15">
        <v>0.224</v>
      </c>
      <c r="E5" s="15">
        <v>0.88900000000000001</v>
      </c>
      <c r="F5" s="15">
        <v>0.38</v>
      </c>
      <c r="G5" s="15">
        <v>0.48</v>
      </c>
      <c r="H5" s="15">
        <v>8.8999999999999996E-2</v>
      </c>
      <c r="I5" s="15">
        <v>0.57799999999999996</v>
      </c>
      <c r="J5" s="15">
        <v>0.86799999999999999</v>
      </c>
      <c r="L5" s="15"/>
      <c r="M5" s="15" t="s">
        <v>111</v>
      </c>
      <c r="N5" s="15">
        <v>0.32700000000000001</v>
      </c>
      <c r="O5" s="15">
        <v>0.22900000000000001</v>
      </c>
      <c r="P5" s="15">
        <v>0.88</v>
      </c>
      <c r="Q5" s="15">
        <v>0.32700000000000001</v>
      </c>
      <c r="R5" s="15">
        <v>0.41699999999999998</v>
      </c>
      <c r="S5" s="15">
        <v>5.8999999999999997E-2</v>
      </c>
      <c r="T5" s="15">
        <v>0.59899999999999998</v>
      </c>
      <c r="U5" s="15">
        <v>0.879</v>
      </c>
      <c r="W5" s="15" t="s">
        <v>127</v>
      </c>
      <c r="X5" s="15" t="s">
        <v>111</v>
      </c>
      <c r="Y5" s="15">
        <v>0.312</v>
      </c>
      <c r="Z5" s="15">
        <v>0.115</v>
      </c>
      <c r="AA5" s="15">
        <v>0.91100000000000003</v>
      </c>
      <c r="AB5" s="15">
        <v>0.312</v>
      </c>
      <c r="AC5" s="15">
        <v>0.39200000000000002</v>
      </c>
      <c r="AD5" s="15">
        <v>0.123</v>
      </c>
      <c r="AE5" s="15">
        <v>0.58299999999999996</v>
      </c>
      <c r="AF5" s="15">
        <v>0.875</v>
      </c>
    </row>
    <row r="6" spans="1:32" x14ac:dyDescent="0.2">
      <c r="A6" s="15" t="s">
        <v>91</v>
      </c>
      <c r="B6" s="15" t="s">
        <v>96</v>
      </c>
      <c r="C6" s="15">
        <v>0.60199999999999998</v>
      </c>
      <c r="D6" s="15">
        <v>0.33700000000000002</v>
      </c>
      <c r="E6" s="15">
        <v>0.66500000000000004</v>
      </c>
      <c r="F6" s="15">
        <v>0.60199999999999998</v>
      </c>
      <c r="G6" s="15">
        <v>0.59399999999999997</v>
      </c>
      <c r="H6" s="15">
        <v>0.27500000000000002</v>
      </c>
      <c r="I6" s="15">
        <v>0.63300000000000001</v>
      </c>
      <c r="J6" s="15">
        <v>0.59699999999999998</v>
      </c>
      <c r="L6" s="15"/>
      <c r="M6" s="15" t="s">
        <v>112</v>
      </c>
      <c r="N6" s="15">
        <v>0.56499999999999995</v>
      </c>
      <c r="O6" s="15">
        <v>0.40799999999999997</v>
      </c>
      <c r="P6" s="15">
        <v>0.59399999999999997</v>
      </c>
      <c r="Q6" s="15">
        <v>0.56499999999999995</v>
      </c>
      <c r="R6" s="15">
        <v>0.56599999999999995</v>
      </c>
      <c r="S6" s="15">
        <v>0.156</v>
      </c>
      <c r="T6" s="15">
        <v>0.61699999999999999</v>
      </c>
      <c r="U6" s="15">
        <v>0.629</v>
      </c>
      <c r="W6" s="15" t="s">
        <v>127</v>
      </c>
      <c r="X6" s="15" t="s">
        <v>112</v>
      </c>
      <c r="Y6" s="15">
        <v>0.60199999999999998</v>
      </c>
      <c r="Z6" s="15">
        <v>0.35699999999999998</v>
      </c>
      <c r="AA6" s="15">
        <v>0.64300000000000002</v>
      </c>
      <c r="AB6" s="15">
        <v>0.60199999999999998</v>
      </c>
      <c r="AC6" s="15">
        <v>0.6</v>
      </c>
      <c r="AD6" s="15">
        <v>0.247</v>
      </c>
      <c r="AE6" s="15">
        <v>0.67900000000000005</v>
      </c>
      <c r="AF6" s="15">
        <v>0.68400000000000005</v>
      </c>
    </row>
    <row r="7" spans="1:32" x14ac:dyDescent="0.2">
      <c r="A7" s="15" t="s">
        <v>91</v>
      </c>
      <c r="B7" s="15" t="s">
        <v>97</v>
      </c>
      <c r="C7" s="15">
        <v>0.65800000000000003</v>
      </c>
      <c r="D7" s="15">
        <v>0.32400000000000001</v>
      </c>
      <c r="E7" s="15">
        <v>0.68100000000000005</v>
      </c>
      <c r="F7" s="15">
        <v>0.65800000000000003</v>
      </c>
      <c r="G7" s="15">
        <v>0.66100000000000003</v>
      </c>
      <c r="H7" s="15">
        <v>0.32700000000000001</v>
      </c>
      <c r="I7" s="15">
        <v>0.66700000000000004</v>
      </c>
      <c r="J7" s="15">
        <v>0.626</v>
      </c>
      <c r="L7" s="15"/>
      <c r="M7" s="15" t="s">
        <v>113</v>
      </c>
      <c r="N7" s="15">
        <v>0.61399999999999999</v>
      </c>
      <c r="O7" s="15">
        <v>0.40200000000000002</v>
      </c>
      <c r="P7" s="15">
        <v>0.62</v>
      </c>
      <c r="Q7" s="15">
        <v>0.61399999999999999</v>
      </c>
      <c r="R7" s="15">
        <v>0.61599999999999999</v>
      </c>
      <c r="S7" s="15">
        <v>0.20899999999999999</v>
      </c>
      <c r="T7" s="15">
        <v>0.67300000000000004</v>
      </c>
      <c r="U7" s="15">
        <v>0.68200000000000005</v>
      </c>
      <c r="W7" s="15" t="s">
        <v>127</v>
      </c>
      <c r="X7" s="15" t="s">
        <v>113</v>
      </c>
      <c r="Y7" s="15">
        <v>0.65500000000000003</v>
      </c>
      <c r="Z7" s="15">
        <v>0.379</v>
      </c>
      <c r="AA7" s="15">
        <v>0.65300000000000002</v>
      </c>
      <c r="AB7" s="15">
        <v>0.65500000000000003</v>
      </c>
      <c r="AC7" s="15">
        <v>0.65400000000000003</v>
      </c>
      <c r="AD7" s="15">
        <v>0.27700000000000002</v>
      </c>
      <c r="AE7" s="15">
        <v>0.70799999999999996</v>
      </c>
      <c r="AF7" s="15">
        <v>0.71899999999999997</v>
      </c>
    </row>
    <row r="8" spans="1:32" x14ac:dyDescent="0.2">
      <c r="A8" s="15" t="s">
        <v>91</v>
      </c>
      <c r="B8" s="15" t="s">
        <v>98</v>
      </c>
      <c r="C8" s="15">
        <v>0.58299999999999996</v>
      </c>
      <c r="D8" s="15">
        <v>0.45400000000000001</v>
      </c>
      <c r="E8" s="15">
        <v>0.81599999999999995</v>
      </c>
      <c r="F8" s="15">
        <v>0.58299999999999996</v>
      </c>
      <c r="G8" s="15">
        <v>0.65700000000000003</v>
      </c>
      <c r="H8" s="15">
        <v>8.4000000000000005E-2</v>
      </c>
      <c r="I8" s="15">
        <v>0.56399999999999995</v>
      </c>
      <c r="J8" s="15">
        <v>0.80600000000000005</v>
      </c>
      <c r="L8" s="15"/>
      <c r="M8" s="15" t="s">
        <v>114</v>
      </c>
      <c r="N8" s="15">
        <v>0.38500000000000001</v>
      </c>
      <c r="O8" s="15">
        <v>0.38700000000000001</v>
      </c>
      <c r="P8" s="15">
        <v>0.79200000000000004</v>
      </c>
      <c r="Q8" s="15">
        <v>0.38500000000000001</v>
      </c>
      <c r="R8" s="15">
        <v>0.46600000000000003</v>
      </c>
      <c r="S8" s="15">
        <v>-1E-3</v>
      </c>
      <c r="T8" s="15">
        <v>0.53500000000000003</v>
      </c>
      <c r="U8" s="15">
        <v>0.82299999999999995</v>
      </c>
      <c r="W8" s="15" t="s">
        <v>127</v>
      </c>
      <c r="X8" s="15" t="s">
        <v>114</v>
      </c>
      <c r="Y8" s="15">
        <v>0.376</v>
      </c>
      <c r="Z8" s="15">
        <v>0.318</v>
      </c>
      <c r="AA8" s="15">
        <v>0.81</v>
      </c>
      <c r="AB8" s="15">
        <v>0.376</v>
      </c>
      <c r="AC8" s="15">
        <v>0.45</v>
      </c>
      <c r="AD8" s="15">
        <v>0.04</v>
      </c>
      <c r="AE8" s="15">
        <v>0.55200000000000005</v>
      </c>
      <c r="AF8" s="15">
        <v>0.82399999999999995</v>
      </c>
    </row>
    <row r="9" spans="1:32" x14ac:dyDescent="0.2">
      <c r="A9" s="15" t="s">
        <v>91</v>
      </c>
      <c r="B9" s="15" t="s">
        <v>99</v>
      </c>
      <c r="C9" s="15">
        <v>0.36899999999999999</v>
      </c>
      <c r="D9" s="15">
        <v>0.36799999999999999</v>
      </c>
      <c r="E9" s="15">
        <v>0.54300000000000004</v>
      </c>
      <c r="F9" s="15">
        <v>0.36899999999999999</v>
      </c>
      <c r="G9" s="15">
        <v>0.23799999999999999</v>
      </c>
      <c r="H9" s="15">
        <v>1E-3</v>
      </c>
      <c r="I9" s="15">
        <v>0.5</v>
      </c>
      <c r="J9" s="15">
        <v>0.54200000000000004</v>
      </c>
      <c r="L9" s="15"/>
      <c r="M9" s="15" t="s">
        <v>115</v>
      </c>
      <c r="N9" s="15">
        <v>0.39200000000000002</v>
      </c>
      <c r="O9" s="15">
        <v>0.35499999999999998</v>
      </c>
      <c r="P9" s="15">
        <v>0.625</v>
      </c>
      <c r="Q9" s="15">
        <v>0.39200000000000002</v>
      </c>
      <c r="R9" s="15">
        <v>0.28199999999999997</v>
      </c>
      <c r="S9" s="15">
        <v>7.0000000000000007E-2</v>
      </c>
      <c r="T9" s="15">
        <v>0.41599999999999998</v>
      </c>
      <c r="U9" s="15">
        <v>0.52400000000000002</v>
      </c>
      <c r="W9" s="15" t="s">
        <v>127</v>
      </c>
      <c r="X9" s="15" t="s">
        <v>115</v>
      </c>
      <c r="Y9" s="15">
        <v>0.377</v>
      </c>
      <c r="Z9" s="15">
        <v>0.34799999999999998</v>
      </c>
      <c r="AA9" s="15">
        <v>0.70899999999999996</v>
      </c>
      <c r="AB9" s="15">
        <v>0.377</v>
      </c>
      <c r="AC9" s="15">
        <v>0.23400000000000001</v>
      </c>
      <c r="AD9" s="15">
        <v>8.6999999999999994E-2</v>
      </c>
      <c r="AE9" s="15">
        <v>0.442</v>
      </c>
      <c r="AF9" s="15">
        <v>0.52700000000000002</v>
      </c>
    </row>
    <row r="10" spans="1:32" x14ac:dyDescent="0.2">
      <c r="A10" s="15" t="s">
        <v>91</v>
      </c>
      <c r="B10" s="15" t="s">
        <v>100</v>
      </c>
      <c r="C10" s="15">
        <v>0.71</v>
      </c>
      <c r="D10" s="15">
        <v>0.317</v>
      </c>
      <c r="E10" s="15">
        <v>0.71599999999999997</v>
      </c>
      <c r="F10" s="15">
        <v>0.71</v>
      </c>
      <c r="G10" s="15">
        <v>0.71299999999999997</v>
      </c>
      <c r="H10" s="15">
        <v>0.38700000000000001</v>
      </c>
      <c r="I10" s="15">
        <v>0.69699999999999995</v>
      </c>
      <c r="J10" s="15">
        <v>0.66300000000000003</v>
      </c>
      <c r="L10" s="15"/>
      <c r="M10" s="15" t="s">
        <v>116</v>
      </c>
      <c r="N10" s="15">
        <v>0.67200000000000004</v>
      </c>
      <c r="O10" s="15">
        <v>0.35</v>
      </c>
      <c r="P10" s="15">
        <v>0.68300000000000005</v>
      </c>
      <c r="Q10" s="15">
        <v>0.67200000000000004</v>
      </c>
      <c r="R10" s="15">
        <v>0.67600000000000005</v>
      </c>
      <c r="S10" s="15">
        <v>0.315</v>
      </c>
      <c r="T10" s="15">
        <v>0.68899999999999995</v>
      </c>
      <c r="U10" s="15">
        <v>0.69799999999999995</v>
      </c>
      <c r="W10" s="15" t="s">
        <v>127</v>
      </c>
      <c r="X10" s="15" t="s">
        <v>116</v>
      </c>
      <c r="Y10" s="15">
        <v>0.69</v>
      </c>
      <c r="Z10" s="15">
        <v>0.33900000000000002</v>
      </c>
      <c r="AA10" s="15">
        <v>0.69699999999999995</v>
      </c>
      <c r="AB10" s="15">
        <v>0.69</v>
      </c>
      <c r="AC10" s="15">
        <v>0.69299999999999995</v>
      </c>
      <c r="AD10" s="15">
        <v>0.34499999999999997</v>
      </c>
      <c r="AE10" s="15">
        <v>0.71099999999999997</v>
      </c>
      <c r="AF10" s="15">
        <v>0.72599999999999998</v>
      </c>
    </row>
    <row r="11" spans="1:32" x14ac:dyDescent="0.2">
      <c r="A11" s="15" t="s">
        <v>91</v>
      </c>
      <c r="B11" s="15" t="s">
        <v>101</v>
      </c>
      <c r="C11" s="15">
        <v>0.74299999999999999</v>
      </c>
      <c r="D11" s="15">
        <v>0.58799999999999997</v>
      </c>
      <c r="E11" s="15">
        <v>0.71</v>
      </c>
      <c r="F11" s="15">
        <v>0.74299999999999999</v>
      </c>
      <c r="G11" s="15">
        <v>0.69899999999999995</v>
      </c>
      <c r="H11" s="15">
        <v>0.22600000000000001</v>
      </c>
      <c r="I11" s="15">
        <v>0.57699999999999996</v>
      </c>
      <c r="J11" s="15">
        <v>0.64600000000000002</v>
      </c>
      <c r="L11" s="15"/>
      <c r="M11" s="15" t="s">
        <v>101</v>
      </c>
      <c r="N11" s="15">
        <v>0.73399999999999999</v>
      </c>
      <c r="O11" s="15">
        <v>0.66500000000000004</v>
      </c>
      <c r="P11" s="15">
        <v>0.69</v>
      </c>
      <c r="Q11" s="15">
        <v>0.73399999999999999</v>
      </c>
      <c r="R11" s="15">
        <v>0.66</v>
      </c>
      <c r="S11" s="15">
        <v>0.14099999999999999</v>
      </c>
      <c r="T11" s="15">
        <v>0.61099999999999999</v>
      </c>
      <c r="U11" s="15">
        <v>0.67200000000000004</v>
      </c>
      <c r="W11" s="15"/>
      <c r="X11" s="15" t="s">
        <v>101</v>
      </c>
      <c r="Y11" s="19"/>
      <c r="Z11" s="19"/>
      <c r="AA11" s="19"/>
      <c r="AB11" s="19"/>
      <c r="AC11" s="19"/>
      <c r="AD11" s="19"/>
      <c r="AE11" s="19"/>
      <c r="AF11" s="19"/>
    </row>
    <row r="12" spans="1:32" x14ac:dyDescent="0.2">
      <c r="A12" s="15" t="s">
        <v>91</v>
      </c>
      <c r="B12" s="15" t="s">
        <v>102</v>
      </c>
      <c r="C12" s="15">
        <v>0.70699999999999996</v>
      </c>
      <c r="D12" s="15">
        <v>0.499</v>
      </c>
      <c r="E12" s="15">
        <v>0.69299999999999995</v>
      </c>
      <c r="F12" s="15">
        <v>0.70699999999999996</v>
      </c>
      <c r="G12" s="15">
        <v>0.67</v>
      </c>
      <c r="H12" s="15">
        <v>0.27400000000000002</v>
      </c>
      <c r="I12" s="15">
        <v>0.60399999999999998</v>
      </c>
      <c r="J12" s="15">
        <v>0.61699999999999999</v>
      </c>
      <c r="L12" s="15"/>
      <c r="M12" s="15" t="s">
        <v>117</v>
      </c>
      <c r="N12" s="15">
        <v>0.69899999999999995</v>
      </c>
      <c r="O12" s="15">
        <v>0.503</v>
      </c>
      <c r="P12" s="15">
        <v>0.68</v>
      </c>
      <c r="Q12" s="15">
        <v>0.69899999999999995</v>
      </c>
      <c r="R12" s="15">
        <v>0.66400000000000003</v>
      </c>
      <c r="S12" s="15">
        <v>0.253</v>
      </c>
      <c r="T12" s="15">
        <v>0.64600000000000002</v>
      </c>
      <c r="U12" s="15">
        <v>0.64100000000000001</v>
      </c>
      <c r="W12" s="15" t="s">
        <v>127</v>
      </c>
      <c r="X12" s="15" t="s">
        <v>117</v>
      </c>
      <c r="Y12" s="15">
        <v>0.71499999999999997</v>
      </c>
      <c r="Z12" s="15">
        <v>0.5</v>
      </c>
      <c r="AA12" s="15">
        <v>0.70799999999999996</v>
      </c>
      <c r="AB12" s="15">
        <v>0.71499999999999997</v>
      </c>
      <c r="AC12" s="15">
        <v>0.67300000000000004</v>
      </c>
      <c r="AD12" s="15">
        <v>0.29499999999999998</v>
      </c>
      <c r="AE12" s="15">
        <v>0.73099999999999998</v>
      </c>
      <c r="AF12" s="15">
        <v>0.73299999999999998</v>
      </c>
    </row>
    <row r="13" spans="1:32" x14ac:dyDescent="0.2">
      <c r="A13" s="15" t="s">
        <v>91</v>
      </c>
      <c r="B13" s="15" t="s">
        <v>103</v>
      </c>
      <c r="C13" s="15">
        <v>0.53800000000000003</v>
      </c>
      <c r="D13" s="15">
        <v>0.495</v>
      </c>
      <c r="E13" s="15">
        <v>0.64400000000000002</v>
      </c>
      <c r="F13" s="15">
        <v>0.53800000000000003</v>
      </c>
      <c r="G13" s="15">
        <v>0.41</v>
      </c>
      <c r="H13" s="15">
        <v>0.112</v>
      </c>
      <c r="I13" s="15">
        <v>0.52100000000000002</v>
      </c>
      <c r="J13" s="15">
        <v>0.51400000000000001</v>
      </c>
      <c r="L13" s="15"/>
      <c r="M13" s="15" t="s">
        <v>118</v>
      </c>
      <c r="N13" s="15">
        <v>0.54900000000000004</v>
      </c>
      <c r="O13" s="15">
        <v>0.47899999999999998</v>
      </c>
      <c r="P13" s="15">
        <v>0.58899999999999997</v>
      </c>
      <c r="Q13" s="15">
        <v>0.54900000000000004</v>
      </c>
      <c r="R13" s="15">
        <v>0.46600000000000003</v>
      </c>
      <c r="S13" s="15">
        <v>0.113</v>
      </c>
      <c r="T13" s="15">
        <v>0.58399999999999996</v>
      </c>
      <c r="U13" s="15">
        <v>0.56599999999999995</v>
      </c>
      <c r="W13" s="15" t="s">
        <v>127</v>
      </c>
      <c r="X13" s="15" t="s">
        <v>118</v>
      </c>
      <c r="Y13" s="15">
        <v>0.55200000000000005</v>
      </c>
      <c r="Z13" s="15">
        <v>0.47799999999999998</v>
      </c>
      <c r="AA13" s="15">
        <v>0.62</v>
      </c>
      <c r="AB13" s="15">
        <v>0.55200000000000005</v>
      </c>
      <c r="AC13" s="15">
        <v>0.45500000000000002</v>
      </c>
      <c r="AD13" s="15">
        <v>0.13400000000000001</v>
      </c>
      <c r="AE13" s="15">
        <v>0.64100000000000001</v>
      </c>
      <c r="AF13" s="15">
        <v>0.61699999999999999</v>
      </c>
    </row>
    <row r="14" spans="1:32" x14ac:dyDescent="0.2">
      <c r="A14" s="15" t="s">
        <v>91</v>
      </c>
      <c r="B14" s="15" t="s">
        <v>104</v>
      </c>
      <c r="C14" s="15">
        <v>0.67300000000000004</v>
      </c>
      <c r="D14" s="15">
        <v>0.33700000000000002</v>
      </c>
      <c r="E14" s="15">
        <v>0.67300000000000004</v>
      </c>
      <c r="F14" s="15">
        <v>0.67300000000000004</v>
      </c>
      <c r="G14" s="15">
        <v>0.67200000000000004</v>
      </c>
      <c r="H14" s="15">
        <v>0.34100000000000003</v>
      </c>
      <c r="I14" s="15">
        <v>0.66800000000000004</v>
      </c>
      <c r="J14" s="15">
        <v>0.61499999999999999</v>
      </c>
      <c r="L14" s="15"/>
      <c r="M14" s="15" t="s">
        <v>119</v>
      </c>
      <c r="N14" s="15">
        <v>0.64900000000000002</v>
      </c>
      <c r="O14" s="15">
        <v>0.35</v>
      </c>
      <c r="P14" s="15">
        <v>0.65100000000000002</v>
      </c>
      <c r="Q14" s="15">
        <v>0.64900000000000002</v>
      </c>
      <c r="R14" s="15">
        <v>0.64900000000000002</v>
      </c>
      <c r="S14" s="15">
        <v>0.29799999999999999</v>
      </c>
      <c r="T14" s="15">
        <v>0.68300000000000005</v>
      </c>
      <c r="U14" s="15">
        <v>0.65600000000000003</v>
      </c>
      <c r="W14" s="15" t="s">
        <v>127</v>
      </c>
      <c r="X14" s="15" t="s">
        <v>119</v>
      </c>
      <c r="Y14" s="15">
        <v>0.68799999999999994</v>
      </c>
      <c r="Z14" s="15">
        <v>0.30499999999999999</v>
      </c>
      <c r="AA14" s="15">
        <v>0.69499999999999995</v>
      </c>
      <c r="AB14" s="15">
        <v>0.68799999999999994</v>
      </c>
      <c r="AC14" s="15">
        <v>0.68799999999999994</v>
      </c>
      <c r="AD14" s="15">
        <v>0.38300000000000001</v>
      </c>
      <c r="AE14" s="15">
        <v>0.71499999999999997</v>
      </c>
      <c r="AF14" s="15">
        <v>0.69</v>
      </c>
    </row>
    <row r="15" spans="1:32" x14ac:dyDescent="0.2">
      <c r="A15" s="15" t="s">
        <v>91</v>
      </c>
      <c r="B15" s="15" t="s">
        <v>105</v>
      </c>
      <c r="C15" s="15">
        <v>0.30499999999999999</v>
      </c>
      <c r="D15" s="15">
        <v>8.9999999999999993E-3</v>
      </c>
      <c r="E15" s="15">
        <v>0.98799999999999999</v>
      </c>
      <c r="F15" s="15">
        <v>0.30499999999999999</v>
      </c>
      <c r="G15" s="15">
        <v>0.45200000000000001</v>
      </c>
      <c r="H15" s="15">
        <v>7.0999999999999994E-2</v>
      </c>
      <c r="I15" s="15">
        <v>0.64800000000000002</v>
      </c>
      <c r="J15" s="15">
        <v>0.98</v>
      </c>
      <c r="L15" s="15"/>
      <c r="M15" s="15" t="s">
        <v>120</v>
      </c>
      <c r="N15" s="15">
        <v>0.442</v>
      </c>
      <c r="O15" s="15">
        <v>7.0000000000000001E-3</v>
      </c>
      <c r="P15" s="15">
        <v>0.98799999999999999</v>
      </c>
      <c r="Q15" s="15">
        <v>0.442</v>
      </c>
      <c r="R15" s="15">
        <v>0.6</v>
      </c>
      <c r="S15" s="15">
        <v>9.6000000000000002E-2</v>
      </c>
      <c r="T15" s="15">
        <v>0.93500000000000005</v>
      </c>
      <c r="U15" s="15">
        <v>0.99199999999999999</v>
      </c>
      <c r="W15" s="15" t="s">
        <v>127</v>
      </c>
      <c r="X15" s="15" t="s">
        <v>120</v>
      </c>
      <c r="Y15" s="15">
        <v>0.45800000000000002</v>
      </c>
      <c r="Z15" s="15">
        <v>7.0000000000000001E-3</v>
      </c>
      <c r="AA15" s="15">
        <v>0.98799999999999999</v>
      </c>
      <c r="AB15" s="15">
        <v>0.45800000000000002</v>
      </c>
      <c r="AC15" s="15">
        <v>0.61499999999999999</v>
      </c>
      <c r="AD15" s="15">
        <v>9.9000000000000005E-2</v>
      </c>
      <c r="AE15" s="15">
        <v>0.83499999999999996</v>
      </c>
      <c r="AF15" s="15">
        <v>0.98599999999999999</v>
      </c>
    </row>
    <row r="16" spans="1:32" x14ac:dyDescent="0.2">
      <c r="A16" s="15"/>
      <c r="B16" s="13" t="s">
        <v>107</v>
      </c>
      <c r="C16" s="15">
        <v>0.88900000000000001</v>
      </c>
      <c r="D16" s="15">
        <v>0.69</v>
      </c>
      <c r="E16" s="15">
        <v>0.86499999999999999</v>
      </c>
      <c r="F16" s="15">
        <v>0.88900000000000001</v>
      </c>
      <c r="G16" s="15">
        <v>0.86899999999999999</v>
      </c>
      <c r="H16" s="15">
        <v>0.29499999999999998</v>
      </c>
      <c r="I16" s="15">
        <v>0.6</v>
      </c>
      <c r="J16" s="15">
        <v>0.82699999999999996</v>
      </c>
      <c r="L16" s="15"/>
      <c r="M16" s="13" t="s">
        <v>107</v>
      </c>
      <c r="N16" s="15">
        <v>0.88400000000000001</v>
      </c>
      <c r="O16" s="15">
        <v>0.8</v>
      </c>
      <c r="P16" s="15">
        <v>0.88400000000000001</v>
      </c>
      <c r="Q16" s="15">
        <v>0.88400000000000001</v>
      </c>
      <c r="R16" s="15">
        <v>0.84899999999999998</v>
      </c>
      <c r="S16" s="15">
        <v>0.16900000000000001</v>
      </c>
      <c r="T16" s="15">
        <v>0.78500000000000003</v>
      </c>
      <c r="U16" s="15">
        <v>0.88200000000000001</v>
      </c>
      <c r="W16" s="13" t="s">
        <v>107</v>
      </c>
      <c r="X16" s="15"/>
      <c r="Y16" s="19"/>
      <c r="Z16" s="19"/>
      <c r="AA16" s="19"/>
      <c r="AB16" s="19"/>
      <c r="AC16" s="19"/>
      <c r="AD16" s="19"/>
      <c r="AE16" s="19"/>
      <c r="AF16" s="19"/>
    </row>
    <row r="17" spans="1:32" x14ac:dyDescent="0.2">
      <c r="A17" s="15"/>
      <c r="B17" s="13" t="s">
        <v>106</v>
      </c>
      <c r="C17" s="15">
        <v>0.627</v>
      </c>
      <c r="D17" s="15">
        <v>0.24199999999999999</v>
      </c>
      <c r="E17" s="15">
        <v>0.80500000000000005</v>
      </c>
      <c r="F17" s="15">
        <v>0.627</v>
      </c>
      <c r="G17" s="15">
        <v>0.66600000000000004</v>
      </c>
      <c r="H17" s="15">
        <v>0.30599999999999999</v>
      </c>
      <c r="I17" s="15">
        <v>0.69299999999999995</v>
      </c>
      <c r="J17" s="15">
        <v>0.76</v>
      </c>
      <c r="L17" s="15"/>
      <c r="M17" s="13" t="s">
        <v>106</v>
      </c>
      <c r="N17" s="15">
        <v>0.51</v>
      </c>
      <c r="O17" s="15">
        <v>0.19500000000000001</v>
      </c>
      <c r="P17" s="15">
        <v>0.81299999999999994</v>
      </c>
      <c r="Q17" s="15">
        <v>0.51</v>
      </c>
      <c r="R17" s="15">
        <v>0.54500000000000004</v>
      </c>
      <c r="S17" s="15">
        <v>0.26100000000000001</v>
      </c>
      <c r="T17" s="15">
        <v>0.71</v>
      </c>
      <c r="U17" s="15">
        <v>0.78700000000000003</v>
      </c>
      <c r="W17" s="13" t="s">
        <v>106</v>
      </c>
      <c r="X17" s="15"/>
      <c r="Y17" s="19"/>
      <c r="Z17" s="19"/>
      <c r="AA17" s="19"/>
      <c r="AB17" s="19"/>
      <c r="AC17" s="19"/>
      <c r="AD17" s="19"/>
      <c r="AE17" s="19"/>
      <c r="AF17" s="19"/>
    </row>
    <row r="18" spans="1:32" x14ac:dyDescent="0.2">
      <c r="A18" s="15" t="s">
        <v>91</v>
      </c>
      <c r="C18">
        <f t="shared" ref="C18:J18" si="0">AVERAGE(C2:C17)</f>
        <v>0.64881250000000001</v>
      </c>
      <c r="D18">
        <f t="shared" si="0"/>
        <v>0.38662500000000005</v>
      </c>
      <c r="E18">
        <f t="shared" si="0"/>
        <v>0.76881250000000001</v>
      </c>
      <c r="F18">
        <f t="shared" si="0"/>
        <v>0.64881250000000001</v>
      </c>
      <c r="G18">
        <f t="shared" si="0"/>
        <v>0.64849999999999997</v>
      </c>
      <c r="H18">
        <f t="shared" si="0"/>
        <v>0.25312499999999999</v>
      </c>
      <c r="I18">
        <f t="shared" si="0"/>
        <v>0.63106249999999997</v>
      </c>
      <c r="J18">
        <f t="shared" si="0"/>
        <v>0.72237499999999999</v>
      </c>
      <c r="L18" s="15" t="s">
        <v>121</v>
      </c>
      <c r="M18" s="15"/>
      <c r="N18" s="15">
        <f t="shared" ref="N18:U18" si="1">AVERAGE(N2:N17)</f>
        <v>0.62318750000000012</v>
      </c>
      <c r="O18" s="15">
        <f t="shared" si="1"/>
        <v>0.39537499999999998</v>
      </c>
      <c r="P18" s="15">
        <f t="shared" si="1"/>
        <v>0.75406249999999997</v>
      </c>
      <c r="Q18" s="15">
        <f t="shared" si="1"/>
        <v>0.62318750000000012</v>
      </c>
      <c r="R18" s="15">
        <f t="shared" si="1"/>
        <v>0.62587499999999996</v>
      </c>
      <c r="S18" s="15">
        <f t="shared" si="1"/>
        <v>0.20993750000000003</v>
      </c>
      <c r="T18" s="15">
        <f t="shared" si="1"/>
        <v>0.67668750000000011</v>
      </c>
      <c r="U18" s="15">
        <f t="shared" si="1"/>
        <v>0.75537500000000013</v>
      </c>
      <c r="W18" s="15" t="s">
        <v>127</v>
      </c>
      <c r="Y18">
        <f t="shared" ref="Y18:AF18" si="2">AVERAGE(Y2:Y15)</f>
        <v>0.61207692307692307</v>
      </c>
      <c r="Z18">
        <f t="shared" si="2"/>
        <v>0.33276923076923076</v>
      </c>
      <c r="AA18">
        <f t="shared" si="2"/>
        <v>0.77030769230769236</v>
      </c>
      <c r="AB18">
        <f t="shared" si="2"/>
        <v>0.61207692307692307</v>
      </c>
      <c r="AC18">
        <f t="shared" si="2"/>
        <v>0.61584615384615382</v>
      </c>
      <c r="AD18">
        <f t="shared" si="2"/>
        <v>0.24861538461538463</v>
      </c>
      <c r="AE18">
        <f t="shared" si="2"/>
        <v>0.68707692307692325</v>
      </c>
      <c r="AF18">
        <f t="shared" si="2"/>
        <v>0.77300000000000013</v>
      </c>
    </row>
    <row r="20" spans="1:32" x14ac:dyDescent="0.2">
      <c r="A20" s="15" t="s">
        <v>108</v>
      </c>
      <c r="B20" s="15" t="s">
        <v>105</v>
      </c>
      <c r="C20" s="15">
        <v>0.45500000000000002</v>
      </c>
      <c r="D20" s="15">
        <v>7.0000000000000001E-3</v>
      </c>
      <c r="E20" s="15">
        <v>0.98799999999999999</v>
      </c>
      <c r="F20" s="15">
        <v>0.45500000000000002</v>
      </c>
      <c r="G20" s="15">
        <v>0.61299999999999999</v>
      </c>
      <c r="H20" s="15">
        <v>9.9000000000000005E-2</v>
      </c>
      <c r="I20" s="15">
        <v>0.71899999999999997</v>
      </c>
      <c r="J20" s="15">
        <v>0.98399999999999999</v>
      </c>
      <c r="L20" s="16" t="s">
        <v>128</v>
      </c>
      <c r="M20" s="16" t="s">
        <v>105</v>
      </c>
      <c r="N20" s="16">
        <v>0.436</v>
      </c>
      <c r="O20" s="16">
        <v>7.0000000000000001E-3</v>
      </c>
      <c r="P20" s="16">
        <v>0.98799999999999999</v>
      </c>
      <c r="Q20" s="16">
        <v>0.436</v>
      </c>
      <c r="R20" s="16">
        <v>0.59299999999999997</v>
      </c>
      <c r="S20" s="16">
        <v>9.5000000000000001E-2</v>
      </c>
      <c r="T20" s="16">
        <v>0.91200000000000003</v>
      </c>
      <c r="U20" s="16">
        <v>0.98899999999999999</v>
      </c>
    </row>
    <row r="21" spans="1:32" x14ac:dyDescent="0.2">
      <c r="A21" s="15" t="s">
        <v>108</v>
      </c>
      <c r="B21" s="15" t="s">
        <v>104</v>
      </c>
      <c r="C21" s="15">
        <v>0.67500000000000004</v>
      </c>
      <c r="D21" s="15">
        <v>0.32100000000000001</v>
      </c>
      <c r="E21" s="15">
        <v>0.67900000000000005</v>
      </c>
      <c r="F21" s="15">
        <v>0.67500000000000004</v>
      </c>
      <c r="G21" s="15">
        <v>0.67500000000000004</v>
      </c>
      <c r="H21" s="15">
        <v>0.35299999999999998</v>
      </c>
      <c r="I21" s="15">
        <v>0.67300000000000004</v>
      </c>
      <c r="J21" s="15">
        <v>0.65</v>
      </c>
      <c r="L21" s="16" t="s">
        <v>128</v>
      </c>
      <c r="M21" s="16" t="s">
        <v>104</v>
      </c>
      <c r="N21" s="16">
        <v>0.66700000000000004</v>
      </c>
      <c r="O21" s="16">
        <v>0.33200000000000002</v>
      </c>
      <c r="P21" s="16">
        <v>0.66900000000000004</v>
      </c>
      <c r="Q21" s="16">
        <v>0.66700000000000004</v>
      </c>
      <c r="R21" s="16">
        <v>0.66700000000000004</v>
      </c>
      <c r="S21" s="16">
        <v>0.33400000000000002</v>
      </c>
      <c r="T21" s="16">
        <v>0.746</v>
      </c>
      <c r="U21" s="16">
        <v>0.751</v>
      </c>
    </row>
    <row r="22" spans="1:32" x14ac:dyDescent="0.2">
      <c r="A22" s="15" t="s">
        <v>108</v>
      </c>
      <c r="B22" s="15" t="s">
        <v>103</v>
      </c>
      <c r="C22" s="15">
        <v>0.56899999999999995</v>
      </c>
      <c r="D22" s="15">
        <v>0.45800000000000002</v>
      </c>
      <c r="E22" s="15">
        <v>0.624</v>
      </c>
      <c r="F22" s="15">
        <v>0.56899999999999995</v>
      </c>
      <c r="G22" s="15">
        <v>0.498</v>
      </c>
      <c r="H22" s="15">
        <v>0.16800000000000001</v>
      </c>
      <c r="I22" s="15">
        <v>0.56100000000000005</v>
      </c>
      <c r="J22" s="15">
        <v>0.55600000000000005</v>
      </c>
      <c r="L22" s="16" t="s">
        <v>128</v>
      </c>
      <c r="M22" s="16" t="s">
        <v>103</v>
      </c>
      <c r="N22" s="16">
        <v>0.61799999999999999</v>
      </c>
      <c r="O22" s="16">
        <v>0.39500000000000002</v>
      </c>
      <c r="P22" s="16">
        <v>0.626</v>
      </c>
      <c r="Q22" s="16">
        <v>0.61799999999999999</v>
      </c>
      <c r="R22" s="16">
        <v>0.60599999999999998</v>
      </c>
      <c r="S22" s="16">
        <v>0.23799999999999999</v>
      </c>
      <c r="T22" s="16">
        <v>0.63</v>
      </c>
      <c r="U22" s="16">
        <v>0.61</v>
      </c>
    </row>
    <row r="23" spans="1:32" x14ac:dyDescent="0.2">
      <c r="A23" s="15" t="s">
        <v>108</v>
      </c>
      <c r="B23" s="15" t="s">
        <v>117</v>
      </c>
      <c r="C23" s="15">
        <v>0.67600000000000005</v>
      </c>
      <c r="D23" s="15">
        <v>0.48</v>
      </c>
      <c r="E23" s="15">
        <v>0.65500000000000003</v>
      </c>
      <c r="F23" s="15">
        <v>0.67600000000000005</v>
      </c>
      <c r="G23" s="15">
        <v>0.65800000000000003</v>
      </c>
      <c r="H23" s="15">
        <v>0.22</v>
      </c>
      <c r="I23" s="15">
        <v>0.67700000000000005</v>
      </c>
      <c r="J23" s="15">
        <v>0.70399999999999996</v>
      </c>
      <c r="L23" s="16" t="s">
        <v>128</v>
      </c>
      <c r="M23" s="16" t="s">
        <v>117</v>
      </c>
      <c r="N23" s="16">
        <v>0.754</v>
      </c>
      <c r="O23" s="16">
        <v>0.34899999999999998</v>
      </c>
      <c r="P23" s="16">
        <v>0.746</v>
      </c>
      <c r="Q23" s="16">
        <v>0.754</v>
      </c>
      <c r="R23" s="16">
        <v>0.747</v>
      </c>
      <c r="S23" s="16">
        <v>0.42799999999999999</v>
      </c>
      <c r="T23" s="16">
        <v>0.70299999999999996</v>
      </c>
      <c r="U23" s="16">
        <v>0.70899999999999996</v>
      </c>
    </row>
    <row r="24" spans="1:32" x14ac:dyDescent="0.2">
      <c r="A24" s="15" t="s">
        <v>108</v>
      </c>
      <c r="B24" s="15" t="s">
        <v>122</v>
      </c>
      <c r="C24" s="15">
        <v>0.70699999999999996</v>
      </c>
      <c r="D24" s="15">
        <v>0.69599999999999995</v>
      </c>
      <c r="E24" s="15">
        <v>0.61699999999999999</v>
      </c>
      <c r="F24" s="15">
        <v>0.70699999999999996</v>
      </c>
      <c r="G24" s="15">
        <v>0.63100000000000001</v>
      </c>
      <c r="H24" s="15">
        <v>2.1000000000000001E-2</v>
      </c>
      <c r="I24" s="15">
        <v>0.623</v>
      </c>
      <c r="J24" s="15">
        <v>0.68600000000000005</v>
      </c>
      <c r="L24" s="16" t="s">
        <v>128</v>
      </c>
      <c r="M24" s="16" t="s">
        <v>122</v>
      </c>
      <c r="N24" s="16">
        <v>0.72099999999999997</v>
      </c>
      <c r="O24" s="16">
        <v>0.42899999999999999</v>
      </c>
      <c r="P24" s="16">
        <v>0.72099999999999997</v>
      </c>
      <c r="Q24" s="16">
        <v>0.72099999999999997</v>
      </c>
      <c r="R24" s="16">
        <v>0.72099999999999997</v>
      </c>
      <c r="S24" s="16">
        <v>0.29199999999999998</v>
      </c>
      <c r="T24" s="16">
        <v>0.64900000000000002</v>
      </c>
      <c r="U24" s="16">
        <v>0.70299999999999996</v>
      </c>
    </row>
    <row r="25" spans="1:32" x14ac:dyDescent="0.2">
      <c r="A25" s="15" t="s">
        <v>108</v>
      </c>
      <c r="B25" s="15" t="s">
        <v>100</v>
      </c>
      <c r="C25" s="15">
        <v>0.67400000000000004</v>
      </c>
      <c r="D25" s="15">
        <v>0.34300000000000003</v>
      </c>
      <c r="E25" s="15">
        <v>0.68700000000000006</v>
      </c>
      <c r="F25" s="15">
        <v>0.67400000000000004</v>
      </c>
      <c r="G25" s="15">
        <v>0.67800000000000005</v>
      </c>
      <c r="H25" s="15">
        <v>0.32200000000000001</v>
      </c>
      <c r="I25" s="15">
        <v>0.71199999999999997</v>
      </c>
      <c r="J25" s="15">
        <v>0.71</v>
      </c>
      <c r="L25" s="16" t="s">
        <v>128</v>
      </c>
      <c r="M25" s="16" t="s">
        <v>100</v>
      </c>
      <c r="N25" s="16">
        <v>0.72399999999999998</v>
      </c>
      <c r="O25" s="16">
        <v>0.30399999999999999</v>
      </c>
      <c r="P25" s="16">
        <v>0.72899999999999998</v>
      </c>
      <c r="Q25" s="16">
        <v>0.72399999999999998</v>
      </c>
      <c r="R25" s="16">
        <v>0.72599999999999998</v>
      </c>
      <c r="S25" s="16">
        <v>0.41399999999999998</v>
      </c>
      <c r="T25" s="16">
        <v>0.82599999999999996</v>
      </c>
      <c r="U25" s="16">
        <v>0.82</v>
      </c>
    </row>
    <row r="26" spans="1:32" x14ac:dyDescent="0.2">
      <c r="A26" s="15" t="s">
        <v>108</v>
      </c>
      <c r="B26" s="15" t="s">
        <v>99</v>
      </c>
      <c r="C26" s="15">
        <v>0.41</v>
      </c>
      <c r="D26" s="15">
        <v>0.36199999999999999</v>
      </c>
      <c r="E26" s="15">
        <v>0.61</v>
      </c>
      <c r="F26" s="15">
        <v>0.41</v>
      </c>
      <c r="G26" s="15">
        <v>0.32900000000000001</v>
      </c>
      <c r="H26" s="15">
        <v>7.3999999999999996E-2</v>
      </c>
      <c r="I26" s="15">
        <v>0.42099999999999999</v>
      </c>
      <c r="J26" s="15">
        <v>0.52</v>
      </c>
      <c r="L26" s="16" t="s">
        <v>128</v>
      </c>
      <c r="M26" s="16" t="s">
        <v>99</v>
      </c>
      <c r="N26" s="16">
        <v>0.442</v>
      </c>
      <c r="O26" s="16">
        <v>0.39700000000000002</v>
      </c>
      <c r="P26" s="16">
        <v>0.57599999999999996</v>
      </c>
      <c r="Q26" s="16">
        <v>0.442</v>
      </c>
      <c r="R26" s="16">
        <v>0.41099999999999998</v>
      </c>
      <c r="S26" s="16">
        <v>5.0999999999999997E-2</v>
      </c>
      <c r="T26" s="16">
        <v>0.53800000000000003</v>
      </c>
      <c r="U26" s="16">
        <v>0.58099999999999996</v>
      </c>
    </row>
    <row r="27" spans="1:32" x14ac:dyDescent="0.2">
      <c r="A27" s="15" t="s">
        <v>108</v>
      </c>
      <c r="B27" s="15" t="s">
        <v>98</v>
      </c>
      <c r="C27" s="15">
        <v>0.41099999999999998</v>
      </c>
      <c r="D27" s="15">
        <v>0.33600000000000002</v>
      </c>
      <c r="E27" s="15">
        <v>0.81200000000000006</v>
      </c>
      <c r="F27" s="15">
        <v>0.41099999999999998</v>
      </c>
      <c r="G27" s="15">
        <v>0.49099999999999999</v>
      </c>
      <c r="H27" s="15">
        <v>0.05</v>
      </c>
      <c r="I27" s="15">
        <v>0.54600000000000004</v>
      </c>
      <c r="J27" s="15">
        <v>0.81200000000000006</v>
      </c>
      <c r="L27" s="16" t="s">
        <v>128</v>
      </c>
      <c r="M27" s="16" t="s">
        <v>98</v>
      </c>
      <c r="N27" s="16">
        <v>0.43</v>
      </c>
      <c r="O27" s="16">
        <v>0.40400000000000003</v>
      </c>
      <c r="P27" s="16">
        <v>0.79900000000000004</v>
      </c>
      <c r="Q27" s="16">
        <v>0.43</v>
      </c>
      <c r="R27" s="16">
        <v>0.51400000000000001</v>
      </c>
      <c r="S27" s="16">
        <v>1.7000000000000001E-2</v>
      </c>
      <c r="T27" s="16">
        <v>0.54800000000000004</v>
      </c>
      <c r="U27" s="16">
        <v>0.81399999999999995</v>
      </c>
    </row>
    <row r="28" spans="1:32" x14ac:dyDescent="0.2">
      <c r="A28" s="15" t="s">
        <v>108</v>
      </c>
      <c r="B28" s="15" t="s">
        <v>97</v>
      </c>
      <c r="C28" s="15">
        <v>0.61099999999999999</v>
      </c>
      <c r="D28" s="15">
        <v>0.41599999999999998</v>
      </c>
      <c r="E28" s="15">
        <v>0.61299999999999999</v>
      </c>
      <c r="F28" s="15">
        <v>0.61099999999999999</v>
      </c>
      <c r="G28" s="15">
        <v>0.61199999999999999</v>
      </c>
      <c r="H28" s="15">
        <v>0.19400000000000001</v>
      </c>
      <c r="I28" s="15">
        <v>0.63400000000000001</v>
      </c>
      <c r="J28" s="15">
        <v>0.63600000000000001</v>
      </c>
      <c r="L28" s="16" t="s">
        <v>128</v>
      </c>
      <c r="M28" s="16" t="s">
        <v>97</v>
      </c>
      <c r="N28" s="16">
        <v>0.66100000000000003</v>
      </c>
      <c r="O28" s="16">
        <v>0.28299999999999997</v>
      </c>
      <c r="P28" s="16">
        <v>0.71699999999999997</v>
      </c>
      <c r="Q28" s="16">
        <v>0.66100000000000003</v>
      </c>
      <c r="R28" s="16">
        <v>0.66</v>
      </c>
      <c r="S28" s="16">
        <v>0.379</v>
      </c>
      <c r="T28" s="16">
        <v>0.755</v>
      </c>
      <c r="U28" s="16">
        <v>0.747</v>
      </c>
    </row>
    <row r="29" spans="1:32" x14ac:dyDescent="0.2">
      <c r="A29" s="15" t="s">
        <v>108</v>
      </c>
      <c r="B29" s="15" t="s">
        <v>123</v>
      </c>
      <c r="C29" s="15">
        <v>0.63</v>
      </c>
      <c r="D29" s="15">
        <v>0.34200000000000003</v>
      </c>
      <c r="E29" s="15">
        <v>0.65900000000000003</v>
      </c>
      <c r="F29" s="15">
        <v>0.63</v>
      </c>
      <c r="G29" s="15">
        <v>0.63200000000000001</v>
      </c>
      <c r="H29" s="15">
        <v>0.28599999999999998</v>
      </c>
      <c r="I29" s="15">
        <v>0.65700000000000003</v>
      </c>
      <c r="J29" s="15">
        <v>0.65300000000000002</v>
      </c>
      <c r="L29" s="16" t="s">
        <v>128</v>
      </c>
      <c r="M29" s="16" t="s">
        <v>129</v>
      </c>
      <c r="N29" s="16">
        <v>0.61799999999999999</v>
      </c>
      <c r="O29" s="16">
        <v>0.34200000000000003</v>
      </c>
      <c r="P29" s="16">
        <v>0.65800000000000003</v>
      </c>
      <c r="Q29" s="16">
        <v>0.61799999999999999</v>
      </c>
      <c r="R29" s="16">
        <v>0.61699999999999999</v>
      </c>
      <c r="S29" s="16">
        <v>0.27700000000000002</v>
      </c>
      <c r="T29" s="16">
        <v>0.67900000000000005</v>
      </c>
      <c r="U29" s="16">
        <v>0.67800000000000005</v>
      </c>
    </row>
    <row r="30" spans="1:32" x14ac:dyDescent="0.2">
      <c r="A30" s="15" t="s">
        <v>108</v>
      </c>
      <c r="B30" s="15" t="s">
        <v>95</v>
      </c>
      <c r="C30" s="15">
        <v>0.35099999999999998</v>
      </c>
      <c r="D30" s="15">
        <v>0.22700000000000001</v>
      </c>
      <c r="E30" s="15">
        <v>0.88400000000000001</v>
      </c>
      <c r="F30" s="15">
        <v>0.35099999999999998</v>
      </c>
      <c r="G30" s="15">
        <v>0.44600000000000001</v>
      </c>
      <c r="H30" s="15">
        <v>7.2999999999999995E-2</v>
      </c>
      <c r="I30" s="15">
        <v>0.55800000000000005</v>
      </c>
      <c r="J30" s="15">
        <v>0.874</v>
      </c>
      <c r="L30" s="16" t="s">
        <v>128</v>
      </c>
      <c r="M30" s="16" t="s">
        <v>95</v>
      </c>
      <c r="N30" s="16">
        <v>0.376</v>
      </c>
      <c r="O30" s="16">
        <v>0.16700000000000001</v>
      </c>
      <c r="P30" s="16">
        <v>0.90100000000000002</v>
      </c>
      <c r="Q30" s="16">
        <v>0.376</v>
      </c>
      <c r="R30" s="16">
        <v>0.47099999999999997</v>
      </c>
      <c r="S30" s="16">
        <v>0.12</v>
      </c>
      <c r="T30" s="16">
        <v>0.65</v>
      </c>
      <c r="U30" s="16">
        <v>0.88900000000000001</v>
      </c>
    </row>
    <row r="31" spans="1:32" x14ac:dyDescent="0.2">
      <c r="A31" s="15" t="s">
        <v>108</v>
      </c>
      <c r="B31" s="15" t="s">
        <v>124</v>
      </c>
      <c r="C31" s="15">
        <v>0.80700000000000005</v>
      </c>
      <c r="D31" s="15">
        <v>0.25700000000000001</v>
      </c>
      <c r="E31" s="15">
        <v>0.80400000000000005</v>
      </c>
      <c r="F31" s="15">
        <v>0.80700000000000005</v>
      </c>
      <c r="G31" s="15">
        <v>0.80500000000000005</v>
      </c>
      <c r="H31" s="15">
        <v>0.56299999999999994</v>
      </c>
      <c r="I31" s="15">
        <v>0.84099999999999997</v>
      </c>
      <c r="J31" s="15">
        <v>0.84699999999999998</v>
      </c>
      <c r="L31" s="16" t="s">
        <v>128</v>
      </c>
      <c r="M31" s="16" t="s">
        <v>124</v>
      </c>
      <c r="N31" s="16">
        <v>0.79800000000000004</v>
      </c>
      <c r="O31" s="16">
        <v>0.248</v>
      </c>
      <c r="P31" s="16">
        <v>0.79800000000000004</v>
      </c>
      <c r="Q31" s="16">
        <v>0.79800000000000004</v>
      </c>
      <c r="R31" s="16">
        <v>0.79800000000000004</v>
      </c>
      <c r="S31" s="16">
        <v>0.55000000000000004</v>
      </c>
      <c r="T31" s="16">
        <v>0.84499999999999997</v>
      </c>
      <c r="U31" s="16">
        <v>0.86299999999999999</v>
      </c>
    </row>
    <row r="32" spans="1:32" x14ac:dyDescent="0.2">
      <c r="A32" s="15" t="s">
        <v>108</v>
      </c>
      <c r="B32" s="15" t="s">
        <v>93</v>
      </c>
      <c r="C32" s="15">
        <v>0.89200000000000002</v>
      </c>
      <c r="D32" s="15">
        <v>0.624</v>
      </c>
      <c r="E32" s="15">
        <v>0.96399999999999997</v>
      </c>
      <c r="F32" s="15">
        <v>0.89200000000000002</v>
      </c>
      <c r="G32" s="15">
        <v>0.92400000000000004</v>
      </c>
      <c r="H32" s="15">
        <v>0.13100000000000001</v>
      </c>
      <c r="I32" s="15">
        <v>0.68799999999999994</v>
      </c>
      <c r="J32" s="15">
        <v>0.96599999999999997</v>
      </c>
      <c r="L32" s="16" t="s">
        <v>128</v>
      </c>
      <c r="M32" s="16" t="s">
        <v>93</v>
      </c>
      <c r="N32" s="16">
        <v>0.76600000000000001</v>
      </c>
      <c r="O32" s="16">
        <v>0.44900000000000001</v>
      </c>
      <c r="P32" s="16">
        <v>0.96599999999999997</v>
      </c>
      <c r="Q32" s="16">
        <v>0.76600000000000001</v>
      </c>
      <c r="R32" s="16">
        <v>0.84899999999999998</v>
      </c>
      <c r="S32" s="16">
        <v>0.11</v>
      </c>
      <c r="T32" s="16">
        <v>0.66800000000000004</v>
      </c>
      <c r="U32" s="16">
        <v>0.96399999999999997</v>
      </c>
    </row>
    <row r="33" spans="1:21" x14ac:dyDescent="0.2">
      <c r="A33" s="15" t="s">
        <v>108</v>
      </c>
      <c r="B33" s="15" t="s">
        <v>125</v>
      </c>
      <c r="C33" s="15">
        <v>0.78300000000000003</v>
      </c>
      <c r="D33" s="15">
        <v>0.47499999999999998</v>
      </c>
      <c r="E33" s="15">
        <v>0.76900000000000002</v>
      </c>
      <c r="F33" s="15">
        <v>0.78300000000000003</v>
      </c>
      <c r="G33" s="15">
        <v>0.77400000000000002</v>
      </c>
      <c r="H33" s="15">
        <v>0.33100000000000002</v>
      </c>
      <c r="I33" s="15">
        <v>0.745</v>
      </c>
      <c r="J33" s="15">
        <v>0.80900000000000005</v>
      </c>
      <c r="L33" s="16" t="s">
        <v>128</v>
      </c>
      <c r="M33" s="16" t="s">
        <v>125</v>
      </c>
      <c r="N33" s="16">
        <v>0.75</v>
      </c>
      <c r="O33" s="16">
        <v>0.28599999999999998</v>
      </c>
      <c r="P33" s="16">
        <v>0.80100000000000005</v>
      </c>
      <c r="Q33" s="16">
        <v>0.75</v>
      </c>
      <c r="R33" s="16">
        <v>0.76600000000000001</v>
      </c>
      <c r="S33" s="16">
        <v>0.40799999999999997</v>
      </c>
      <c r="T33" s="16">
        <v>0.80300000000000005</v>
      </c>
      <c r="U33" s="16">
        <v>0.83</v>
      </c>
    </row>
    <row r="34" spans="1:21" x14ac:dyDescent="0.2">
      <c r="A34" s="15"/>
      <c r="B34" s="13" t="s">
        <v>107</v>
      </c>
      <c r="C34" s="15">
        <v>0.88100000000000001</v>
      </c>
      <c r="D34" s="15">
        <v>0.8</v>
      </c>
      <c r="E34" s="15">
        <v>0.83899999999999997</v>
      </c>
      <c r="F34" s="15">
        <v>0.88100000000000001</v>
      </c>
      <c r="G34" s="15">
        <v>0.84799999999999998</v>
      </c>
      <c r="H34" s="15">
        <v>0.154</v>
      </c>
      <c r="I34" s="15">
        <v>0.66700000000000004</v>
      </c>
      <c r="J34" s="15">
        <v>0.84799999999999998</v>
      </c>
      <c r="L34" s="16"/>
      <c r="M34" s="17" t="s">
        <v>107</v>
      </c>
      <c r="N34" s="16">
        <v>0.84699999999999998</v>
      </c>
      <c r="O34" s="16">
        <v>0.36799999999999999</v>
      </c>
      <c r="P34" s="16">
        <v>0.88100000000000001</v>
      </c>
      <c r="Q34" s="16">
        <v>0.84699999999999998</v>
      </c>
      <c r="R34" s="16">
        <v>0.86</v>
      </c>
      <c r="S34" s="16">
        <v>0.39800000000000002</v>
      </c>
      <c r="T34" s="16">
        <v>0.82</v>
      </c>
      <c r="U34" s="16">
        <v>0.90100000000000002</v>
      </c>
    </row>
    <row r="35" spans="1:21" x14ac:dyDescent="0.2">
      <c r="A35" s="15"/>
      <c r="B35" s="13" t="s">
        <v>106</v>
      </c>
      <c r="C35" s="15">
        <v>0.70599999999999996</v>
      </c>
      <c r="D35" s="15">
        <v>0.223</v>
      </c>
      <c r="E35" s="15">
        <v>0.82499999999999996</v>
      </c>
      <c r="F35" s="15">
        <v>0.70599999999999996</v>
      </c>
      <c r="G35" s="15">
        <v>0.73499999999999999</v>
      </c>
      <c r="H35" s="15">
        <v>0.39</v>
      </c>
      <c r="I35" s="15">
        <v>0.66100000000000003</v>
      </c>
      <c r="J35" s="15">
        <v>0.75800000000000001</v>
      </c>
      <c r="L35" s="16"/>
      <c r="M35" s="17" t="s">
        <v>106</v>
      </c>
      <c r="N35" s="16">
        <v>0.56899999999999995</v>
      </c>
      <c r="O35" s="16">
        <v>0.25600000000000001</v>
      </c>
      <c r="P35" s="16">
        <v>0.79</v>
      </c>
      <c r="Q35" s="16">
        <v>0.56899999999999995</v>
      </c>
      <c r="R35" s="16">
        <v>0.61</v>
      </c>
      <c r="S35" s="16">
        <v>0.28999999999999998</v>
      </c>
      <c r="T35" s="16">
        <v>0.68300000000000005</v>
      </c>
      <c r="U35" s="16">
        <v>0.80600000000000005</v>
      </c>
    </row>
    <row r="36" spans="1:21" x14ac:dyDescent="0.2">
      <c r="A36" s="15" t="s">
        <v>126</v>
      </c>
      <c r="C36">
        <f t="shared" ref="C36:J36" si="3">AVERAGE(C20:C35)</f>
        <v>0.63987499999999997</v>
      </c>
      <c r="D36">
        <f t="shared" si="3"/>
        <v>0.39793749999999994</v>
      </c>
      <c r="E36">
        <f t="shared" si="3"/>
        <v>0.75181249999999999</v>
      </c>
      <c r="F36">
        <f t="shared" si="3"/>
        <v>0.63987499999999997</v>
      </c>
      <c r="G36">
        <f t="shared" si="3"/>
        <v>0.6468124999999999</v>
      </c>
      <c r="H36">
        <f t="shared" si="3"/>
        <v>0.21431250000000002</v>
      </c>
      <c r="I36">
        <f t="shared" si="3"/>
        <v>0.64893749999999994</v>
      </c>
      <c r="J36">
        <f t="shared" si="3"/>
        <v>0.7508125000000001</v>
      </c>
      <c r="L36" s="16" t="s">
        <v>128</v>
      </c>
      <c r="M36" s="18"/>
      <c r="N36" s="18">
        <f t="shared" ref="N36:U36" si="4">AVERAGE(N20:N35)</f>
        <v>0.63606249999999998</v>
      </c>
      <c r="O36" s="18">
        <f t="shared" si="4"/>
        <v>0.3135</v>
      </c>
      <c r="P36" s="18">
        <f t="shared" si="4"/>
        <v>0.77287499999999998</v>
      </c>
      <c r="Q36" s="18">
        <f t="shared" si="4"/>
        <v>0.63606249999999998</v>
      </c>
      <c r="R36" s="18">
        <f t="shared" si="4"/>
        <v>0.66349999999999998</v>
      </c>
      <c r="S36" s="18">
        <f t="shared" si="4"/>
        <v>0.27506249999999999</v>
      </c>
      <c r="T36" s="18">
        <f t="shared" si="4"/>
        <v>0.7159375</v>
      </c>
      <c r="U36" s="18">
        <f t="shared" si="4"/>
        <v>0.79093750000000007</v>
      </c>
    </row>
    <row r="39" spans="1:21" x14ac:dyDescent="0.2">
      <c r="A39" s="15" t="s">
        <v>130</v>
      </c>
      <c r="B39" s="15" t="s">
        <v>92</v>
      </c>
      <c r="C39" s="15">
        <v>0.81100000000000005</v>
      </c>
      <c r="D39" s="15">
        <v>0.40699999999999997</v>
      </c>
      <c r="E39" s="15">
        <v>0.80200000000000005</v>
      </c>
      <c r="F39" s="15">
        <v>0.81100000000000005</v>
      </c>
      <c r="G39" s="15">
        <v>0.80600000000000005</v>
      </c>
      <c r="H39" s="15">
        <v>0.42699999999999999</v>
      </c>
      <c r="I39" s="15">
        <v>0.82</v>
      </c>
      <c r="J39" s="15">
        <v>0.86</v>
      </c>
      <c r="L39" s="15" t="s">
        <v>131</v>
      </c>
      <c r="M39" s="15" t="s">
        <v>92</v>
      </c>
      <c r="N39" s="15">
        <v>0.78500000000000003</v>
      </c>
      <c r="O39" s="15">
        <v>0.71899999999999997</v>
      </c>
      <c r="P39" s="15">
        <v>0.75800000000000001</v>
      </c>
      <c r="Q39" s="15">
        <v>0.78500000000000003</v>
      </c>
      <c r="R39" s="15">
        <v>0.71299999999999997</v>
      </c>
      <c r="S39" s="15">
        <v>0.17</v>
      </c>
      <c r="T39" s="15">
        <v>0.81799999999999995</v>
      </c>
      <c r="U39" s="15">
        <v>0.85399999999999998</v>
      </c>
    </row>
    <row r="40" spans="1:21" x14ac:dyDescent="0.2">
      <c r="A40" s="15" t="s">
        <v>130</v>
      </c>
      <c r="B40" s="15" t="s">
        <v>93</v>
      </c>
      <c r="C40" s="15">
        <v>0.92500000000000004</v>
      </c>
      <c r="D40" s="15">
        <v>0.624</v>
      </c>
      <c r="E40" s="15">
        <v>0.96499999999999997</v>
      </c>
      <c r="F40" s="15">
        <v>0.92500000000000004</v>
      </c>
      <c r="G40" s="15">
        <v>0.94299999999999995</v>
      </c>
      <c r="H40" s="15">
        <v>0.17599999999999999</v>
      </c>
      <c r="I40" s="15">
        <v>0.63300000000000001</v>
      </c>
      <c r="J40" s="15">
        <v>0.96</v>
      </c>
      <c r="L40" s="15" t="s">
        <v>131</v>
      </c>
      <c r="M40" s="15" t="s">
        <v>93</v>
      </c>
      <c r="N40" s="15">
        <v>0.97599999999999998</v>
      </c>
      <c r="O40" s="15">
        <v>0.88900000000000001</v>
      </c>
      <c r="P40" s="15">
        <v>0.96499999999999997</v>
      </c>
      <c r="Q40" s="15">
        <v>0.97599999999999998</v>
      </c>
      <c r="R40" s="15">
        <v>0.96899999999999997</v>
      </c>
      <c r="S40" s="15">
        <v>0.16500000000000001</v>
      </c>
      <c r="T40" s="15">
        <v>0.64700000000000002</v>
      </c>
      <c r="U40" s="15">
        <v>0.96099999999999997</v>
      </c>
    </row>
    <row r="41" spans="1:21" x14ac:dyDescent="0.2">
      <c r="A41" s="15" t="s">
        <v>130</v>
      </c>
      <c r="B41" s="15" t="s">
        <v>95</v>
      </c>
      <c r="C41" s="15">
        <v>0.33700000000000002</v>
      </c>
      <c r="D41" s="15">
        <v>0.22800000000000001</v>
      </c>
      <c r="E41" s="15">
        <v>0.88200000000000001</v>
      </c>
      <c r="F41" s="15">
        <v>0.33700000000000002</v>
      </c>
      <c r="G41" s="15">
        <v>0.42899999999999999</v>
      </c>
      <c r="H41" s="15">
        <v>6.4000000000000001E-2</v>
      </c>
      <c r="I41" s="15">
        <v>0.59499999999999997</v>
      </c>
      <c r="J41" s="15">
        <v>0.88</v>
      </c>
      <c r="L41" s="15" t="s">
        <v>131</v>
      </c>
      <c r="M41" s="15" t="s">
        <v>94</v>
      </c>
      <c r="N41" s="15">
        <v>0.76100000000000001</v>
      </c>
      <c r="O41" s="15">
        <v>0.45100000000000001</v>
      </c>
      <c r="P41" s="15">
        <v>0.80200000000000005</v>
      </c>
      <c r="Q41" s="15">
        <v>0.76100000000000001</v>
      </c>
      <c r="R41" s="15">
        <v>0.72099999999999997</v>
      </c>
      <c r="S41" s="15">
        <v>0.45400000000000001</v>
      </c>
      <c r="T41" s="15">
        <v>0.79900000000000004</v>
      </c>
      <c r="U41" s="15">
        <v>0.81499999999999995</v>
      </c>
    </row>
    <row r="42" spans="1:21" x14ac:dyDescent="0.2">
      <c r="A42" s="15" t="s">
        <v>130</v>
      </c>
      <c r="B42" s="15" t="s">
        <v>97</v>
      </c>
      <c r="C42" s="15">
        <v>0.61899999999999999</v>
      </c>
      <c r="D42" s="15">
        <v>0.40799999999999997</v>
      </c>
      <c r="E42" s="15">
        <v>0.621</v>
      </c>
      <c r="F42" s="15">
        <v>0.61899999999999999</v>
      </c>
      <c r="G42" s="15">
        <v>0.62</v>
      </c>
      <c r="H42" s="15">
        <v>0.21099999999999999</v>
      </c>
      <c r="I42" s="15">
        <v>0.67700000000000005</v>
      </c>
      <c r="J42" s="15">
        <v>0.68799999999999994</v>
      </c>
      <c r="L42" s="15" t="s">
        <v>131</v>
      </c>
      <c r="M42" s="15" t="s">
        <v>95</v>
      </c>
      <c r="N42" s="15">
        <v>0.21</v>
      </c>
      <c r="O42" s="15">
        <v>0.124</v>
      </c>
      <c r="P42" s="15">
        <v>0.89700000000000002</v>
      </c>
      <c r="Q42" s="15">
        <v>0.21</v>
      </c>
      <c r="R42" s="15">
        <v>0.249</v>
      </c>
      <c r="S42" s="15">
        <v>6.6000000000000003E-2</v>
      </c>
      <c r="T42" s="15">
        <v>0.628</v>
      </c>
      <c r="U42" s="15">
        <v>0.88800000000000001</v>
      </c>
    </row>
    <row r="43" spans="1:21" x14ac:dyDescent="0.2">
      <c r="A43" s="15" t="s">
        <v>130</v>
      </c>
      <c r="B43" s="15" t="s">
        <v>98</v>
      </c>
      <c r="C43" s="15">
        <v>0.379</v>
      </c>
      <c r="D43" s="15">
        <v>0.36399999999999999</v>
      </c>
      <c r="E43" s="15">
        <v>0.79600000000000004</v>
      </c>
      <c r="F43" s="15">
        <v>0.379</v>
      </c>
      <c r="G43" s="15">
        <v>0.45700000000000002</v>
      </c>
      <c r="H43" s="15">
        <v>0.01</v>
      </c>
      <c r="I43" s="15">
        <v>0.52200000000000002</v>
      </c>
      <c r="J43" s="15">
        <v>0.81200000000000006</v>
      </c>
      <c r="L43" s="15" t="s">
        <v>131</v>
      </c>
      <c r="M43" s="15" t="s">
        <v>96</v>
      </c>
      <c r="N43" s="15">
        <v>0.52400000000000002</v>
      </c>
      <c r="O43" s="15">
        <v>0.34499999999999997</v>
      </c>
      <c r="P43" s="15">
        <v>0.72499999999999998</v>
      </c>
      <c r="Q43" s="15">
        <v>0.52400000000000002</v>
      </c>
      <c r="R43" s="15">
        <v>0.45900000000000002</v>
      </c>
      <c r="S43" s="15">
        <v>0.25900000000000001</v>
      </c>
      <c r="T43" s="15">
        <v>0.66800000000000004</v>
      </c>
      <c r="U43" s="15">
        <v>0.66</v>
      </c>
    </row>
    <row r="44" spans="1:21" x14ac:dyDescent="0.2">
      <c r="A44" s="15" t="s">
        <v>130</v>
      </c>
      <c r="B44" s="15" t="s">
        <v>99</v>
      </c>
      <c r="C44" s="15">
        <v>0.40300000000000002</v>
      </c>
      <c r="D44" s="15">
        <v>0.36299999999999999</v>
      </c>
      <c r="E44" s="15">
        <v>0.60499999999999998</v>
      </c>
      <c r="F44" s="15">
        <v>0.40300000000000002</v>
      </c>
      <c r="G44" s="15">
        <v>0.313</v>
      </c>
      <c r="H44" s="15">
        <v>6.4000000000000001E-2</v>
      </c>
      <c r="I44" s="15">
        <v>0.40799999999999997</v>
      </c>
      <c r="J44" s="15">
        <v>0.50800000000000001</v>
      </c>
      <c r="L44" s="15" t="s">
        <v>131</v>
      </c>
      <c r="M44" s="15" t="s">
        <v>97</v>
      </c>
      <c r="N44" s="15">
        <v>0.56599999999999995</v>
      </c>
      <c r="O44" s="15">
        <v>0.315</v>
      </c>
      <c r="P44" s="15">
        <v>0.71199999999999997</v>
      </c>
      <c r="Q44" s="15">
        <v>0.56599999999999995</v>
      </c>
      <c r="R44" s="15">
        <v>0.53700000000000003</v>
      </c>
      <c r="S44" s="15">
        <v>0.29599999999999999</v>
      </c>
      <c r="T44" s="15">
        <v>0.71699999999999997</v>
      </c>
      <c r="U44" s="15">
        <v>0.72199999999999998</v>
      </c>
    </row>
    <row r="45" spans="1:21" x14ac:dyDescent="0.2">
      <c r="A45" s="15" t="s">
        <v>130</v>
      </c>
      <c r="B45" s="15" t="s">
        <v>100</v>
      </c>
      <c r="C45" s="15">
        <v>0.68600000000000005</v>
      </c>
      <c r="D45" s="15">
        <v>0.33900000000000002</v>
      </c>
      <c r="E45" s="15">
        <v>0.69499999999999995</v>
      </c>
      <c r="F45" s="15">
        <v>0.68600000000000005</v>
      </c>
      <c r="G45" s="15">
        <v>0.68899999999999995</v>
      </c>
      <c r="H45" s="15">
        <v>0.33900000000000002</v>
      </c>
      <c r="I45" s="15">
        <v>0.73199999999999998</v>
      </c>
      <c r="J45" s="15">
        <v>0.73099999999999998</v>
      </c>
      <c r="L45" s="15" t="s">
        <v>131</v>
      </c>
      <c r="M45" s="15" t="s">
        <v>98</v>
      </c>
      <c r="N45" s="15">
        <v>0.65</v>
      </c>
      <c r="O45" s="15">
        <v>0.60899999999999999</v>
      </c>
      <c r="P45" s="15">
        <v>0.79900000000000004</v>
      </c>
      <c r="Q45" s="15">
        <v>0.65</v>
      </c>
      <c r="R45" s="15">
        <v>0.70699999999999996</v>
      </c>
      <c r="S45" s="15">
        <v>2.8000000000000001E-2</v>
      </c>
      <c r="T45" s="15">
        <v>0.51400000000000001</v>
      </c>
      <c r="U45" s="15">
        <v>0.80900000000000005</v>
      </c>
    </row>
    <row r="46" spans="1:21" x14ac:dyDescent="0.2">
      <c r="A46" s="15" t="s">
        <v>130</v>
      </c>
      <c r="B46" s="15" t="s">
        <v>102</v>
      </c>
      <c r="C46" s="15">
        <v>0.69499999999999995</v>
      </c>
      <c r="D46" s="15">
        <v>0.48699999999999999</v>
      </c>
      <c r="E46" s="15">
        <v>0.67500000000000004</v>
      </c>
      <c r="F46" s="15">
        <v>0.69499999999999995</v>
      </c>
      <c r="G46" s="15">
        <v>0.66700000000000004</v>
      </c>
      <c r="H46" s="15">
        <v>0.252</v>
      </c>
      <c r="I46" s="15">
        <v>0.73399999999999999</v>
      </c>
      <c r="J46" s="15">
        <v>0.73399999999999999</v>
      </c>
      <c r="L46" s="15"/>
      <c r="M46" s="15" t="s">
        <v>115</v>
      </c>
      <c r="N46" s="19"/>
      <c r="O46" s="19"/>
      <c r="P46" s="19"/>
      <c r="Q46" s="19"/>
      <c r="R46" s="19"/>
      <c r="S46" s="19"/>
      <c r="T46" s="19"/>
      <c r="U46" s="19"/>
    </row>
    <row r="47" spans="1:21" x14ac:dyDescent="0.2">
      <c r="A47" s="15" t="s">
        <v>130</v>
      </c>
      <c r="B47" s="15" t="s">
        <v>103</v>
      </c>
      <c r="C47" s="15">
        <v>0.55800000000000005</v>
      </c>
      <c r="D47" s="15">
        <v>0.47099999999999997</v>
      </c>
      <c r="E47" s="15">
        <v>0.61399999999999999</v>
      </c>
      <c r="F47" s="15">
        <v>0.55800000000000005</v>
      </c>
      <c r="G47" s="15">
        <v>0.47499999999999998</v>
      </c>
      <c r="H47" s="15">
        <v>0.14299999999999999</v>
      </c>
      <c r="I47" s="15">
        <v>0.61599999999999999</v>
      </c>
      <c r="J47" s="15">
        <v>0.59499999999999997</v>
      </c>
      <c r="L47" s="15" t="s">
        <v>131</v>
      </c>
      <c r="M47" s="15" t="s">
        <v>100</v>
      </c>
      <c r="N47" s="15">
        <v>0.622</v>
      </c>
      <c r="O47" s="15">
        <v>0.315</v>
      </c>
      <c r="P47" s="15">
        <v>0.68799999999999994</v>
      </c>
      <c r="Q47" s="15">
        <v>0.622</v>
      </c>
      <c r="R47" s="15">
        <v>0.627</v>
      </c>
      <c r="S47" s="15">
        <v>0.29899999999999999</v>
      </c>
      <c r="T47" s="15">
        <v>0.73199999999999998</v>
      </c>
      <c r="U47" s="15">
        <v>0.73299999999999998</v>
      </c>
    </row>
    <row r="48" spans="1:21" x14ac:dyDescent="0.2">
      <c r="A48" s="15" t="s">
        <v>130</v>
      </c>
      <c r="B48" s="15" t="s">
        <v>104</v>
      </c>
      <c r="C48" s="15">
        <v>0.68799999999999994</v>
      </c>
      <c r="D48" s="15">
        <v>0.307</v>
      </c>
      <c r="E48" s="15">
        <v>0.69299999999999995</v>
      </c>
      <c r="F48" s="15">
        <v>0.68799999999999994</v>
      </c>
      <c r="G48" s="15">
        <v>0.68799999999999994</v>
      </c>
      <c r="H48" s="15">
        <v>0.38100000000000001</v>
      </c>
      <c r="I48" s="15">
        <v>0.70799999999999996</v>
      </c>
      <c r="J48" s="15">
        <v>0.68300000000000005</v>
      </c>
      <c r="L48" s="15"/>
      <c r="M48" s="15" t="s">
        <v>101</v>
      </c>
      <c r="N48" s="19"/>
      <c r="O48" s="19"/>
      <c r="P48" s="19"/>
      <c r="Q48" s="19"/>
      <c r="R48" s="19"/>
      <c r="S48" s="19"/>
      <c r="T48" s="19"/>
      <c r="U48" s="19"/>
    </row>
    <row r="49" spans="1:21" x14ac:dyDescent="0.2">
      <c r="A49" s="15" t="s">
        <v>130</v>
      </c>
      <c r="B49" s="15" t="s">
        <v>105</v>
      </c>
      <c r="C49" s="15">
        <v>0.45400000000000001</v>
      </c>
      <c r="D49" s="15">
        <v>7.0000000000000001E-3</v>
      </c>
      <c r="E49" s="15">
        <v>0.98799999999999999</v>
      </c>
      <c r="F49" s="15">
        <v>0.45400000000000001</v>
      </c>
      <c r="G49" s="15">
        <v>0.61099999999999999</v>
      </c>
      <c r="H49" s="15">
        <v>9.9000000000000005E-2</v>
      </c>
      <c r="I49" s="15">
        <v>0.93500000000000005</v>
      </c>
      <c r="J49" s="15">
        <v>0.98799999999999999</v>
      </c>
      <c r="L49" s="15" t="s">
        <v>131</v>
      </c>
      <c r="M49" s="15" t="s">
        <v>102</v>
      </c>
      <c r="N49" s="15">
        <v>0.66800000000000004</v>
      </c>
      <c r="O49" s="15">
        <v>0.63300000000000001</v>
      </c>
      <c r="P49" s="15">
        <v>0.63300000000000001</v>
      </c>
      <c r="Q49" s="15">
        <v>0.66800000000000004</v>
      </c>
      <c r="R49" s="15">
        <v>0.56399999999999995</v>
      </c>
      <c r="S49" s="15">
        <v>8.8999999999999996E-2</v>
      </c>
      <c r="T49" s="15">
        <v>0.72499999999999998</v>
      </c>
      <c r="U49" s="15">
        <v>0.72299999999999998</v>
      </c>
    </row>
    <row r="50" spans="1:21" x14ac:dyDescent="0.2">
      <c r="A50" s="15" t="s">
        <v>130</v>
      </c>
      <c r="B50" s="15" t="s">
        <v>94</v>
      </c>
      <c r="C50" s="15">
        <v>0.81699999999999995</v>
      </c>
      <c r="D50" s="15">
        <v>0.23899999999999999</v>
      </c>
      <c r="E50" s="15">
        <v>0.81499999999999995</v>
      </c>
      <c r="F50" s="15">
        <v>0.81699999999999995</v>
      </c>
      <c r="G50" s="15">
        <v>0.81499999999999995</v>
      </c>
      <c r="H50" s="15">
        <v>0.58599999999999997</v>
      </c>
      <c r="I50" s="15">
        <v>0.84299999999999997</v>
      </c>
      <c r="J50" s="15">
        <v>0.84599999999999997</v>
      </c>
      <c r="L50" s="15"/>
      <c r="M50" s="15" t="s">
        <v>118</v>
      </c>
      <c r="N50" s="19"/>
      <c r="O50" s="19"/>
      <c r="P50" s="19"/>
      <c r="Q50" s="19"/>
      <c r="R50" s="19"/>
      <c r="S50" s="19"/>
      <c r="T50" s="19"/>
      <c r="U50" s="19"/>
    </row>
    <row r="51" spans="1:21" x14ac:dyDescent="0.2">
      <c r="A51" s="15" t="s">
        <v>130</v>
      </c>
      <c r="B51" s="15" t="s">
        <v>96</v>
      </c>
      <c r="C51" s="15">
        <v>0.59299999999999997</v>
      </c>
      <c r="D51" s="15">
        <v>0.36499999999999999</v>
      </c>
      <c r="E51" s="15">
        <v>0.63400000000000001</v>
      </c>
      <c r="F51" s="15">
        <v>0.59299999999999997</v>
      </c>
      <c r="G51" s="15">
        <v>0.59199999999999997</v>
      </c>
      <c r="H51" s="15">
        <v>0.23</v>
      </c>
      <c r="I51" s="15">
        <v>0.68799999999999994</v>
      </c>
      <c r="J51" s="15">
        <v>0.68500000000000005</v>
      </c>
      <c r="L51" s="15" t="s">
        <v>131</v>
      </c>
      <c r="M51" s="15" t="s">
        <v>104</v>
      </c>
      <c r="N51" s="15">
        <v>0.63600000000000001</v>
      </c>
      <c r="O51" s="15">
        <v>0.4</v>
      </c>
      <c r="P51" s="15">
        <v>0.65800000000000003</v>
      </c>
      <c r="Q51" s="15">
        <v>0.63600000000000001</v>
      </c>
      <c r="R51" s="15">
        <v>0.61</v>
      </c>
      <c r="S51" s="15">
        <v>0.27600000000000002</v>
      </c>
      <c r="T51" s="15">
        <v>0.72699999999999998</v>
      </c>
      <c r="U51" s="15">
        <v>0.70399999999999996</v>
      </c>
    </row>
    <row r="52" spans="1:21" x14ac:dyDescent="0.2">
      <c r="A52" s="15" t="s">
        <v>130</v>
      </c>
      <c r="B52" s="15" t="s">
        <v>101</v>
      </c>
      <c r="C52" s="15">
        <v>0.72499999999999998</v>
      </c>
      <c r="D52" s="15">
        <v>0.67900000000000005</v>
      </c>
      <c r="E52" s="15">
        <v>0.66200000000000003</v>
      </c>
      <c r="F52" s="15">
        <v>0.72499999999999998</v>
      </c>
      <c r="G52" s="15">
        <v>0.64800000000000002</v>
      </c>
      <c r="H52" s="15">
        <v>9.5000000000000001E-2</v>
      </c>
      <c r="I52" s="15">
        <v>0.65400000000000003</v>
      </c>
      <c r="J52" s="15">
        <v>0.70499999999999996</v>
      </c>
      <c r="L52" s="15" t="s">
        <v>131</v>
      </c>
      <c r="M52" s="15" t="s">
        <v>105</v>
      </c>
      <c r="N52" s="15">
        <v>0.252</v>
      </c>
      <c r="O52" s="15">
        <v>8.9999999999999993E-3</v>
      </c>
      <c r="P52" s="15">
        <v>0.98799999999999999</v>
      </c>
      <c r="Q52" s="15">
        <v>0.252</v>
      </c>
      <c r="R52" s="15">
        <v>0.38600000000000001</v>
      </c>
      <c r="S52" s="15">
        <v>6.2E-2</v>
      </c>
      <c r="T52" s="15">
        <v>0.84599999999999997</v>
      </c>
      <c r="U52" s="15">
        <v>0.98599999999999999</v>
      </c>
    </row>
    <row r="53" spans="1:21" x14ac:dyDescent="0.2">
      <c r="A53" s="15"/>
      <c r="B53" s="13" t="s">
        <v>107</v>
      </c>
      <c r="C53" s="15">
        <v>0.88100000000000001</v>
      </c>
      <c r="D53" s="15">
        <v>0.82199999999999995</v>
      </c>
      <c r="E53" s="15">
        <v>0.83399999999999996</v>
      </c>
      <c r="F53" s="15">
        <v>0.88100000000000001</v>
      </c>
      <c r="G53" s="15">
        <v>0.84399999999999997</v>
      </c>
      <c r="H53" s="15">
        <v>0.126</v>
      </c>
      <c r="I53" s="15">
        <v>0.8</v>
      </c>
      <c r="J53" s="15">
        <v>0.88800000000000001</v>
      </c>
      <c r="L53" s="15"/>
      <c r="M53" s="13" t="s">
        <v>107</v>
      </c>
      <c r="N53" s="19"/>
      <c r="O53" s="19"/>
      <c r="P53" s="19"/>
      <c r="Q53" s="19"/>
      <c r="R53" s="19"/>
      <c r="S53" s="19"/>
      <c r="T53" s="19"/>
      <c r="U53" s="19"/>
    </row>
    <row r="54" spans="1:21" x14ac:dyDescent="0.2">
      <c r="A54" s="15"/>
      <c r="B54" s="13" t="s">
        <v>106</v>
      </c>
      <c r="C54" s="15">
        <v>0.54900000000000004</v>
      </c>
      <c r="D54" s="15">
        <v>0.26100000000000001</v>
      </c>
      <c r="E54" s="15">
        <v>0.78500000000000003</v>
      </c>
      <c r="F54" s="15">
        <v>0.54900000000000004</v>
      </c>
      <c r="G54" s="15">
        <v>0.59099999999999997</v>
      </c>
      <c r="H54" s="15">
        <v>0.23100000000000001</v>
      </c>
      <c r="I54" s="15">
        <v>0.69399999999999995</v>
      </c>
      <c r="J54" s="15">
        <v>0.78900000000000003</v>
      </c>
      <c r="L54" s="15"/>
      <c r="M54" s="13" t="s">
        <v>106</v>
      </c>
      <c r="N54" s="15">
        <v>0.627</v>
      </c>
      <c r="O54" s="15">
        <v>0.39300000000000002</v>
      </c>
      <c r="P54" s="15">
        <v>0.753</v>
      </c>
      <c r="Q54" s="15">
        <v>0.627</v>
      </c>
      <c r="R54" s="15">
        <v>0.66500000000000004</v>
      </c>
      <c r="S54" s="15">
        <v>0.189</v>
      </c>
      <c r="T54" s="15">
        <v>0.73499999999999999</v>
      </c>
      <c r="U54" s="15">
        <v>0.81899999999999995</v>
      </c>
    </row>
    <row r="55" spans="1:21" x14ac:dyDescent="0.2">
      <c r="A55" s="15" t="s">
        <v>130</v>
      </c>
      <c r="C55">
        <f t="shared" ref="C55:J55" si="5">AVERAGE(C39:C54)</f>
        <v>0.63249999999999995</v>
      </c>
      <c r="D55">
        <f t="shared" si="5"/>
        <v>0.39818750000000003</v>
      </c>
      <c r="E55">
        <f t="shared" si="5"/>
        <v>0.75412499999999993</v>
      </c>
      <c r="F55">
        <f t="shared" si="5"/>
        <v>0.63249999999999995</v>
      </c>
      <c r="G55">
        <f t="shared" si="5"/>
        <v>0.63674999999999982</v>
      </c>
      <c r="H55">
        <f t="shared" si="5"/>
        <v>0.21462500000000001</v>
      </c>
      <c r="I55">
        <f t="shared" si="5"/>
        <v>0.69118750000000007</v>
      </c>
      <c r="J55">
        <f t="shared" si="5"/>
        <v>0.77200000000000002</v>
      </c>
      <c r="L55" s="15" t="s">
        <v>131</v>
      </c>
      <c r="N55">
        <f t="shared" ref="N55:U55" si="6">AVERAGE(N39:N52)</f>
        <v>0.60454545454545461</v>
      </c>
      <c r="O55">
        <f t="shared" si="6"/>
        <v>0.43718181818181828</v>
      </c>
      <c r="P55">
        <f t="shared" si="6"/>
        <v>0.78409090909090906</v>
      </c>
      <c r="Q55">
        <f t="shared" si="6"/>
        <v>0.60454545454545461</v>
      </c>
      <c r="R55">
        <f t="shared" si="6"/>
        <v>0.59472727272727277</v>
      </c>
      <c r="S55">
        <f t="shared" si="6"/>
        <v>0.1967272727272727</v>
      </c>
      <c r="T55">
        <f t="shared" si="6"/>
        <v>0.71100000000000008</v>
      </c>
      <c r="U55">
        <f t="shared" si="6"/>
        <v>0.80500000000000005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8CA0-25E4-4DB0-BF78-0D16EFCFE45E}">
  <dimension ref="A1:U169"/>
  <sheetViews>
    <sheetView topLeftCell="A7" zoomScale="85" zoomScaleNormal="85" workbookViewId="0">
      <selection activeCell="K103" sqref="K103"/>
    </sheetView>
  </sheetViews>
  <sheetFormatPr defaultRowHeight="14.25" x14ac:dyDescent="0.2"/>
  <cols>
    <col min="1" max="1" width="13.875" customWidth="1"/>
    <col min="13" max="13" width="13.625" customWidth="1"/>
  </cols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</row>
    <row r="2" spans="1:21" x14ac:dyDescent="0.2">
      <c r="A2" s="6" t="s">
        <v>45</v>
      </c>
      <c r="B2" s="30" t="s">
        <v>142</v>
      </c>
      <c r="C2" s="15">
        <v>0.74</v>
      </c>
      <c r="D2" s="15">
        <v>0.45300000000000001</v>
      </c>
      <c r="E2" s="15">
        <v>0.75</v>
      </c>
      <c r="F2" s="15">
        <v>0.74</v>
      </c>
      <c r="G2" s="15">
        <v>0.74399999999999999</v>
      </c>
      <c r="H2" s="15">
        <v>0.27700000000000002</v>
      </c>
      <c r="I2" s="15">
        <v>0.64300000000000002</v>
      </c>
      <c r="J2" s="15">
        <v>0.71699999999999997</v>
      </c>
      <c r="L2" s="60" t="s">
        <v>47</v>
      </c>
      <c r="M2" s="30" t="s">
        <v>142</v>
      </c>
      <c r="N2" s="15">
        <v>0.75800000000000001</v>
      </c>
      <c r="O2" s="15">
        <v>0.29299999999999998</v>
      </c>
      <c r="P2" s="15">
        <v>0.80200000000000005</v>
      </c>
      <c r="Q2" s="15">
        <v>0.75800000000000001</v>
      </c>
      <c r="R2" s="15">
        <v>0.77200000000000002</v>
      </c>
      <c r="S2" s="15">
        <v>0.41399999999999998</v>
      </c>
      <c r="T2" s="15">
        <v>0.80700000000000005</v>
      </c>
      <c r="U2" s="15">
        <v>0.83799999999999997</v>
      </c>
    </row>
    <row r="3" spans="1:21" x14ac:dyDescent="0.2">
      <c r="A3" s="6"/>
      <c r="B3" s="30" t="s">
        <v>143</v>
      </c>
      <c r="C3">
        <v>0.85799999999999998</v>
      </c>
      <c r="D3">
        <v>0.53600000000000003</v>
      </c>
      <c r="E3">
        <v>0.96499999999999997</v>
      </c>
      <c r="F3">
        <v>0.85799999999999998</v>
      </c>
      <c r="G3">
        <v>0.90500000000000003</v>
      </c>
      <c r="H3">
        <v>0.13700000000000001</v>
      </c>
      <c r="I3">
        <v>0.66100000000000003</v>
      </c>
      <c r="J3">
        <v>0.96399999999999997</v>
      </c>
      <c r="L3" s="60"/>
      <c r="M3" s="30" t="s">
        <v>143</v>
      </c>
      <c r="N3" s="15">
        <v>0.752</v>
      </c>
      <c r="O3" s="15">
        <v>0.45</v>
      </c>
      <c r="P3" s="15">
        <v>0.96499999999999997</v>
      </c>
      <c r="Q3" s="15">
        <v>0.752</v>
      </c>
      <c r="R3" s="15">
        <v>0.83899999999999997</v>
      </c>
      <c r="S3" s="15">
        <v>0.10299999999999999</v>
      </c>
      <c r="T3" s="15">
        <v>0.65</v>
      </c>
      <c r="U3" s="15">
        <v>0.96399999999999997</v>
      </c>
    </row>
    <row r="4" spans="1:21" x14ac:dyDescent="0.2">
      <c r="A4" s="6"/>
      <c r="B4" s="30" t="s">
        <v>144</v>
      </c>
      <c r="C4">
        <v>0.80700000000000005</v>
      </c>
      <c r="D4">
        <v>0.27</v>
      </c>
      <c r="E4">
        <v>0.80400000000000005</v>
      </c>
      <c r="F4">
        <v>0.80700000000000005</v>
      </c>
      <c r="G4">
        <v>0.80400000000000005</v>
      </c>
      <c r="H4">
        <v>0.55900000000000005</v>
      </c>
      <c r="I4">
        <v>0.76900000000000002</v>
      </c>
      <c r="J4">
        <v>0.74199999999999999</v>
      </c>
      <c r="L4" s="60"/>
      <c r="M4" s="30" t="s">
        <v>144</v>
      </c>
      <c r="N4" s="15">
        <v>0.82599999999999996</v>
      </c>
      <c r="O4" s="15">
        <v>0.23400000000000001</v>
      </c>
      <c r="P4" s="15">
        <v>0.82299999999999995</v>
      </c>
      <c r="Q4" s="15">
        <v>0.82599999999999996</v>
      </c>
      <c r="R4" s="15">
        <v>0.82399999999999995</v>
      </c>
      <c r="S4" s="15">
        <v>0.60499999999999998</v>
      </c>
      <c r="T4" s="15">
        <v>0.85299999999999998</v>
      </c>
      <c r="U4" s="15">
        <v>0.86599999999999999</v>
      </c>
    </row>
    <row r="5" spans="1:21" x14ac:dyDescent="0.2">
      <c r="A5" s="6"/>
      <c r="B5" s="30" t="s">
        <v>145</v>
      </c>
      <c r="C5">
        <v>0.34599999999999997</v>
      </c>
      <c r="D5">
        <v>0.17</v>
      </c>
      <c r="E5">
        <v>0.89800000000000002</v>
      </c>
      <c r="F5">
        <v>0.34599999999999997</v>
      </c>
      <c r="G5">
        <v>0.437</v>
      </c>
      <c r="H5">
        <v>0.105</v>
      </c>
      <c r="I5">
        <v>0.58799999999999997</v>
      </c>
      <c r="J5">
        <v>0.87</v>
      </c>
      <c r="L5" s="60"/>
      <c r="M5" s="30" t="s">
        <v>145</v>
      </c>
      <c r="N5" s="9">
        <v>0.371</v>
      </c>
      <c r="O5" s="9">
        <v>0.16800000000000001</v>
      </c>
      <c r="P5" s="9">
        <v>0.90100000000000002</v>
      </c>
      <c r="Q5" s="9">
        <v>0.371</v>
      </c>
      <c r="R5" s="9">
        <v>0.46600000000000003</v>
      </c>
      <c r="S5" s="9">
        <v>0.11799999999999999</v>
      </c>
      <c r="T5" s="9">
        <v>0.64100000000000001</v>
      </c>
      <c r="U5" s="9">
        <v>0.88700000000000001</v>
      </c>
    </row>
    <row r="6" spans="1:21" x14ac:dyDescent="0.2">
      <c r="A6" s="6"/>
      <c r="B6" s="30" t="s">
        <v>155</v>
      </c>
      <c r="C6">
        <v>0.59799999999999998</v>
      </c>
      <c r="D6">
        <v>0.36499999999999999</v>
      </c>
      <c r="E6">
        <v>0.63500000000000001</v>
      </c>
      <c r="F6">
        <v>0.59799999999999998</v>
      </c>
      <c r="G6">
        <v>0.59699999999999998</v>
      </c>
      <c r="H6">
        <v>0.23300000000000001</v>
      </c>
      <c r="I6">
        <v>0.61599999999999999</v>
      </c>
      <c r="J6">
        <v>0.58399999999999996</v>
      </c>
      <c r="L6" s="60"/>
      <c r="M6" s="30" t="s">
        <v>155</v>
      </c>
      <c r="N6" s="9">
        <v>0.61799999999999999</v>
      </c>
      <c r="O6" s="9">
        <v>0.34200000000000003</v>
      </c>
      <c r="P6" s="9">
        <v>0.65800000000000003</v>
      </c>
      <c r="Q6" s="9">
        <v>0.61799999999999999</v>
      </c>
      <c r="R6" s="9">
        <v>0.61699999999999999</v>
      </c>
      <c r="S6" s="9">
        <v>0.27700000000000002</v>
      </c>
      <c r="T6" s="9">
        <v>0.67900000000000005</v>
      </c>
      <c r="U6" s="9">
        <v>0.67800000000000005</v>
      </c>
    </row>
    <row r="7" spans="1:21" x14ac:dyDescent="0.2">
      <c r="A7" s="6"/>
      <c r="B7" s="30" t="s">
        <v>146</v>
      </c>
      <c r="C7" s="15">
        <v>0.57799999999999996</v>
      </c>
      <c r="D7" s="15">
        <v>0.42799999999999999</v>
      </c>
      <c r="E7" s="15">
        <v>0.59099999999999997</v>
      </c>
      <c r="F7" s="15">
        <v>0.57799999999999996</v>
      </c>
      <c r="G7" s="15">
        <v>0.58199999999999996</v>
      </c>
      <c r="H7" s="15">
        <v>0.14699999999999999</v>
      </c>
      <c r="I7" s="15">
        <v>0.57499999999999996</v>
      </c>
      <c r="J7" s="15">
        <v>0.56100000000000005</v>
      </c>
      <c r="L7" s="60"/>
      <c r="M7" s="30" t="s">
        <v>146</v>
      </c>
      <c r="N7" s="9">
        <v>0.69599999999999995</v>
      </c>
      <c r="O7" s="9">
        <v>0.25900000000000001</v>
      </c>
      <c r="P7" s="9">
        <v>0.73899999999999999</v>
      </c>
      <c r="Q7" s="9">
        <v>0.69599999999999995</v>
      </c>
      <c r="R7" s="9">
        <v>0.69799999999999995</v>
      </c>
      <c r="S7" s="9">
        <v>0.432</v>
      </c>
      <c r="T7" s="9">
        <v>0.75700000000000001</v>
      </c>
      <c r="U7" s="9">
        <v>0.75</v>
      </c>
    </row>
    <row r="8" spans="1:21" x14ac:dyDescent="0.2">
      <c r="A8" s="6"/>
      <c r="B8" s="30" t="s">
        <v>147</v>
      </c>
      <c r="C8" s="15">
        <v>0.49399999999999999</v>
      </c>
      <c r="D8" s="15">
        <v>0.442</v>
      </c>
      <c r="E8" s="15">
        <v>0.80300000000000005</v>
      </c>
      <c r="F8" s="15">
        <v>0.49399999999999999</v>
      </c>
      <c r="G8" s="15">
        <v>0.57799999999999996</v>
      </c>
      <c r="H8" s="15">
        <v>3.3000000000000002E-2</v>
      </c>
      <c r="I8" s="15">
        <v>0.52600000000000002</v>
      </c>
      <c r="J8" s="15">
        <v>0.79800000000000004</v>
      </c>
      <c r="L8" s="60"/>
      <c r="M8" s="30" t="s">
        <v>147</v>
      </c>
      <c r="N8" s="15">
        <v>0.40400000000000003</v>
      </c>
      <c r="O8" s="15">
        <v>0.40699999999999997</v>
      </c>
      <c r="P8" s="15">
        <v>0.79100000000000004</v>
      </c>
      <c r="Q8" s="15">
        <v>0.40400000000000003</v>
      </c>
      <c r="R8" s="15">
        <v>0.48799999999999999</v>
      </c>
      <c r="S8" s="15">
        <v>-2E-3</v>
      </c>
      <c r="T8" s="15">
        <v>0.54300000000000004</v>
      </c>
      <c r="U8" s="15">
        <v>0.81299999999999994</v>
      </c>
    </row>
    <row r="9" spans="1:21" x14ac:dyDescent="0.2">
      <c r="A9" s="6"/>
      <c r="B9" s="30" t="s">
        <v>148</v>
      </c>
      <c r="C9" s="15">
        <v>0.40300000000000002</v>
      </c>
      <c r="D9" s="15">
        <v>0.38200000000000001</v>
      </c>
      <c r="E9" s="15">
        <v>0.56699999999999995</v>
      </c>
      <c r="F9" s="15">
        <v>0.40300000000000002</v>
      </c>
      <c r="G9" s="15">
        <v>0.32900000000000001</v>
      </c>
      <c r="H9" s="15">
        <v>2.9000000000000001E-2</v>
      </c>
      <c r="I9" s="15">
        <v>0.51</v>
      </c>
      <c r="J9" s="15">
        <v>0.54600000000000004</v>
      </c>
      <c r="L9" s="60"/>
      <c r="M9" s="30" t="s">
        <v>148</v>
      </c>
      <c r="N9" s="15">
        <v>0.39500000000000002</v>
      </c>
      <c r="O9" s="15">
        <v>0.39300000000000002</v>
      </c>
      <c r="P9" s="15">
        <v>0.54400000000000004</v>
      </c>
      <c r="Q9" s="15">
        <v>0.39500000000000002</v>
      </c>
      <c r="R9" s="15">
        <v>0.32200000000000001</v>
      </c>
      <c r="S9" s="15">
        <v>2E-3</v>
      </c>
      <c r="T9" s="15">
        <v>0.499</v>
      </c>
      <c r="U9" s="15">
        <v>0.55500000000000005</v>
      </c>
    </row>
    <row r="10" spans="1:21" x14ac:dyDescent="0.2">
      <c r="A10" s="6"/>
      <c r="B10" s="30" t="s">
        <v>149</v>
      </c>
      <c r="C10" s="15">
        <v>0.67400000000000004</v>
      </c>
      <c r="D10" s="15">
        <v>0.33500000000000002</v>
      </c>
      <c r="E10" s="15">
        <v>0.69099999999999995</v>
      </c>
      <c r="F10" s="15">
        <v>0.67400000000000004</v>
      </c>
      <c r="G10" s="15">
        <v>0.67900000000000005</v>
      </c>
      <c r="H10" s="15">
        <v>0.32900000000000001</v>
      </c>
      <c r="I10" s="15">
        <v>0.67</v>
      </c>
      <c r="J10" s="15">
        <v>0.64</v>
      </c>
      <c r="L10" s="60"/>
      <c r="M10" s="30" t="s">
        <v>149</v>
      </c>
      <c r="N10" s="15">
        <v>0.72599999999999998</v>
      </c>
      <c r="O10" s="15">
        <v>0.30499999999999999</v>
      </c>
      <c r="P10" s="15">
        <v>0.73</v>
      </c>
      <c r="Q10" s="15">
        <v>0.72599999999999998</v>
      </c>
      <c r="R10" s="15">
        <v>0.72799999999999998</v>
      </c>
      <c r="S10" s="15">
        <v>0.41599999999999998</v>
      </c>
      <c r="T10" s="15">
        <v>0.82899999999999996</v>
      </c>
      <c r="U10" s="15">
        <v>0.82499999999999996</v>
      </c>
    </row>
    <row r="11" spans="1:21" x14ac:dyDescent="0.2">
      <c r="A11" s="6"/>
      <c r="B11" s="30" t="s">
        <v>150</v>
      </c>
      <c r="C11" s="15">
        <v>0.73399999999999999</v>
      </c>
      <c r="D11" s="15">
        <v>0.623</v>
      </c>
      <c r="E11" s="15">
        <v>0.69199999999999995</v>
      </c>
      <c r="F11" s="15">
        <v>0.73399999999999999</v>
      </c>
      <c r="G11" s="15">
        <v>0.68</v>
      </c>
      <c r="H11" s="15">
        <v>0.17599999999999999</v>
      </c>
      <c r="I11" s="15">
        <v>0.55600000000000005</v>
      </c>
      <c r="J11" s="15">
        <v>0.63400000000000001</v>
      </c>
      <c r="L11" s="60"/>
      <c r="M11" s="30" t="s">
        <v>150</v>
      </c>
      <c r="N11" s="15">
        <v>0.71199999999999997</v>
      </c>
      <c r="O11" s="15">
        <v>0.41099999999999998</v>
      </c>
      <c r="P11" s="15">
        <v>0.72099999999999997</v>
      </c>
      <c r="Q11" s="15">
        <v>0.71199999999999997</v>
      </c>
      <c r="R11" s="15">
        <v>0.71599999999999997</v>
      </c>
      <c r="S11" s="15">
        <v>0.29199999999999998</v>
      </c>
      <c r="T11" s="15">
        <v>0.68700000000000006</v>
      </c>
      <c r="U11" s="15">
        <v>0.73</v>
      </c>
    </row>
    <row r="12" spans="1:21" x14ac:dyDescent="0.2">
      <c r="A12" s="6"/>
      <c r="B12" s="30" t="s">
        <v>151</v>
      </c>
      <c r="C12" s="15">
        <v>0.71099999999999997</v>
      </c>
      <c r="D12" s="15">
        <v>0.44500000000000001</v>
      </c>
      <c r="E12" s="15">
        <v>0.69499999999999995</v>
      </c>
      <c r="F12" s="15">
        <v>0.71099999999999997</v>
      </c>
      <c r="G12" s="15">
        <v>0.69199999999999995</v>
      </c>
      <c r="H12" s="15">
        <v>0.30399999999999999</v>
      </c>
      <c r="I12" s="15">
        <v>0.63300000000000001</v>
      </c>
      <c r="J12" s="15">
        <v>0.63400000000000001</v>
      </c>
      <c r="L12" s="60"/>
      <c r="M12" s="30" t="s">
        <v>151</v>
      </c>
      <c r="N12" s="9">
        <v>0.75800000000000001</v>
      </c>
      <c r="O12" s="9">
        <v>0.34100000000000003</v>
      </c>
      <c r="P12" s="9">
        <v>0.751</v>
      </c>
      <c r="Q12" s="9">
        <v>0.75800000000000001</v>
      </c>
      <c r="R12" s="9">
        <v>0.752</v>
      </c>
      <c r="S12" s="9">
        <v>0.438</v>
      </c>
      <c r="T12" s="9">
        <v>0.70899999999999996</v>
      </c>
      <c r="U12" s="9">
        <v>0.71099999999999997</v>
      </c>
    </row>
    <row r="13" spans="1:21" x14ac:dyDescent="0.2">
      <c r="A13" s="6"/>
      <c r="B13" s="30" t="s">
        <v>152</v>
      </c>
      <c r="C13" s="15">
        <v>0.56200000000000006</v>
      </c>
      <c r="D13" s="15">
        <v>0.46500000000000002</v>
      </c>
      <c r="E13" s="15">
        <v>0.60899999999999999</v>
      </c>
      <c r="F13" s="15">
        <v>0.56200000000000006</v>
      </c>
      <c r="G13" s="15">
        <v>0.48799999999999999</v>
      </c>
      <c r="H13" s="15">
        <v>0.14599999999999999</v>
      </c>
      <c r="I13" s="15">
        <v>0.54800000000000004</v>
      </c>
      <c r="J13" s="15">
        <v>0.53</v>
      </c>
      <c r="L13" s="60"/>
      <c r="M13" s="30" t="s">
        <v>152</v>
      </c>
      <c r="N13" s="15">
        <v>0.61599999999999999</v>
      </c>
      <c r="O13" s="15">
        <v>0.39700000000000002</v>
      </c>
      <c r="P13" s="15">
        <v>0.627</v>
      </c>
      <c r="Q13" s="15">
        <v>0.61599999999999999</v>
      </c>
      <c r="R13" s="15">
        <v>0.60299999999999998</v>
      </c>
      <c r="S13" s="15">
        <v>0.23699999999999999</v>
      </c>
      <c r="T13" s="15">
        <v>0.63100000000000001</v>
      </c>
      <c r="U13" s="15">
        <v>0.61399999999999999</v>
      </c>
    </row>
    <row r="14" spans="1:21" x14ac:dyDescent="0.2">
      <c r="A14" s="6"/>
      <c r="B14" s="30" t="s">
        <v>153</v>
      </c>
      <c r="C14" s="15">
        <v>0.66</v>
      </c>
      <c r="D14" s="15">
        <v>0.33700000000000002</v>
      </c>
      <c r="E14" s="15">
        <v>0.66400000000000003</v>
      </c>
      <c r="F14" s="15">
        <v>0.66</v>
      </c>
      <c r="G14" s="15">
        <v>0.66</v>
      </c>
      <c r="H14" s="15">
        <v>0.32300000000000001</v>
      </c>
      <c r="I14" s="15">
        <v>0.66200000000000003</v>
      </c>
      <c r="J14" s="15">
        <v>0.60899999999999999</v>
      </c>
      <c r="L14" s="60"/>
      <c r="M14" s="30" t="s">
        <v>153</v>
      </c>
      <c r="N14" s="15">
        <v>0.66700000000000004</v>
      </c>
      <c r="O14" s="15">
        <v>0.33200000000000002</v>
      </c>
      <c r="P14" s="15">
        <v>0.66900000000000004</v>
      </c>
      <c r="Q14" s="15">
        <v>0.66700000000000004</v>
      </c>
      <c r="R14" s="15">
        <v>0.66700000000000004</v>
      </c>
      <c r="S14" s="15">
        <v>0.33400000000000002</v>
      </c>
      <c r="T14" s="15">
        <v>0.746</v>
      </c>
      <c r="U14" s="15">
        <v>0.751</v>
      </c>
    </row>
    <row r="15" spans="1:21" x14ac:dyDescent="0.2">
      <c r="A15" s="6"/>
      <c r="B15" s="30" t="s">
        <v>154</v>
      </c>
      <c r="C15" s="15">
        <v>0.441</v>
      </c>
      <c r="D15" s="15">
        <v>7.0000000000000001E-3</v>
      </c>
      <c r="E15" s="15">
        <v>0.98799999999999999</v>
      </c>
      <c r="F15" s="15">
        <v>0.441</v>
      </c>
      <c r="G15" s="15">
        <v>0.59899999999999998</v>
      </c>
      <c r="H15" s="15">
        <v>9.6000000000000002E-2</v>
      </c>
      <c r="I15" s="15">
        <v>0.73799999999999999</v>
      </c>
      <c r="J15" s="15">
        <v>0.98199999999999998</v>
      </c>
      <c r="L15" s="60"/>
      <c r="M15" s="30" t="s">
        <v>154</v>
      </c>
      <c r="N15" s="15">
        <v>0.436</v>
      </c>
      <c r="O15" s="15">
        <v>7.0000000000000001E-3</v>
      </c>
      <c r="P15" s="15">
        <v>0.98799999999999999</v>
      </c>
      <c r="Q15" s="15">
        <v>0.436</v>
      </c>
      <c r="R15" s="15">
        <v>0.59299999999999997</v>
      </c>
      <c r="S15" s="15">
        <v>9.5000000000000001E-2</v>
      </c>
      <c r="T15" s="15">
        <v>0.91200000000000003</v>
      </c>
      <c r="U15" s="15">
        <v>0.98899999999999999</v>
      </c>
    </row>
    <row r="16" spans="1:21" x14ac:dyDescent="0.2">
      <c r="A16" s="6"/>
      <c r="B16" s="23" t="s">
        <v>107</v>
      </c>
      <c r="C16" s="9">
        <v>0.85499999999999998</v>
      </c>
      <c r="D16" s="9">
        <v>0.71599999999999997</v>
      </c>
      <c r="E16" s="9">
        <v>0.83299999999999996</v>
      </c>
      <c r="F16" s="9">
        <v>0.85499999999999998</v>
      </c>
      <c r="G16" s="9">
        <v>0.84299999999999997</v>
      </c>
      <c r="H16" s="9">
        <v>0.16600000000000001</v>
      </c>
      <c r="I16" s="9">
        <v>0.56999999999999995</v>
      </c>
      <c r="J16" s="9">
        <v>0.81499999999999995</v>
      </c>
      <c r="L16" s="60"/>
      <c r="M16" s="23" t="s">
        <v>107</v>
      </c>
      <c r="N16" s="9">
        <v>0.83799999999999997</v>
      </c>
      <c r="O16" s="9">
        <v>0.34799999999999998</v>
      </c>
      <c r="P16" s="9">
        <v>0.88200000000000001</v>
      </c>
      <c r="Q16" s="9">
        <v>0.83799999999999997</v>
      </c>
      <c r="R16" s="9">
        <v>0.85499999999999998</v>
      </c>
      <c r="S16" s="9">
        <v>0.39600000000000002</v>
      </c>
      <c r="T16" s="9">
        <v>0.80800000000000005</v>
      </c>
      <c r="U16" s="9">
        <v>0.89500000000000002</v>
      </c>
    </row>
    <row r="17" spans="1:21" x14ac:dyDescent="0.2">
      <c r="A17" s="6"/>
      <c r="B17" s="23" t="s">
        <v>106</v>
      </c>
      <c r="C17" s="9">
        <v>0.52900000000000003</v>
      </c>
      <c r="D17" s="9">
        <v>0.26600000000000001</v>
      </c>
      <c r="E17" s="9">
        <v>0.78</v>
      </c>
      <c r="F17" s="9">
        <v>0.52900000000000003</v>
      </c>
      <c r="G17" s="9">
        <v>0.57099999999999995</v>
      </c>
      <c r="H17" s="9">
        <v>0.21299999999999999</v>
      </c>
      <c r="I17" s="9">
        <v>0.63200000000000001</v>
      </c>
      <c r="J17" s="9">
        <v>0.73299999999999998</v>
      </c>
      <c r="L17" s="60"/>
      <c r="M17" s="23" t="s">
        <v>106</v>
      </c>
      <c r="N17" s="9">
        <v>0.66700000000000004</v>
      </c>
      <c r="O17" s="9">
        <v>0.23300000000000001</v>
      </c>
      <c r="P17" s="9">
        <v>0.81499999999999995</v>
      </c>
      <c r="Q17" s="9">
        <v>0.66700000000000004</v>
      </c>
      <c r="R17" s="9">
        <v>0.70099999999999996</v>
      </c>
      <c r="S17" s="9">
        <v>0.34599999999999997</v>
      </c>
      <c r="T17" s="9">
        <v>0.68700000000000006</v>
      </c>
      <c r="U17" s="9">
        <v>0.76600000000000001</v>
      </c>
    </row>
    <row r="18" spans="1:21" x14ac:dyDescent="0.2">
      <c r="A18" s="6"/>
      <c r="B18" s="20"/>
      <c r="C18" s="9">
        <f t="shared" ref="C18:J18" si="0">AVERAGE(C2:C17)</f>
        <v>0.62437500000000012</v>
      </c>
      <c r="D18" s="9">
        <f t="shared" si="0"/>
        <v>0.39</v>
      </c>
      <c r="E18" s="9">
        <f t="shared" si="0"/>
        <v>0.74781249999999999</v>
      </c>
      <c r="F18" s="9">
        <f t="shared" si="0"/>
        <v>0.62437500000000012</v>
      </c>
      <c r="G18" s="9">
        <f t="shared" si="0"/>
        <v>0.63675000000000004</v>
      </c>
      <c r="H18" s="9">
        <f t="shared" si="0"/>
        <v>0.20456249999999998</v>
      </c>
      <c r="I18" s="9">
        <f t="shared" si="0"/>
        <v>0.61856250000000002</v>
      </c>
      <c r="J18" s="9">
        <f t="shared" si="0"/>
        <v>0.7099375</v>
      </c>
      <c r="L18" s="6"/>
      <c r="M18" s="20"/>
      <c r="N18" s="9">
        <f t="shared" ref="N18:U18" si="1">AVERAGE(N2:N17)</f>
        <v>0.6399999999999999</v>
      </c>
      <c r="O18" s="9">
        <f t="shared" si="1"/>
        <v>0.3075</v>
      </c>
      <c r="P18" s="9">
        <f t="shared" si="1"/>
        <v>0.77537500000000004</v>
      </c>
      <c r="Q18" s="9">
        <f t="shared" si="1"/>
        <v>0.6399999999999999</v>
      </c>
      <c r="R18" s="9">
        <f t="shared" si="1"/>
        <v>0.66506250000000011</v>
      </c>
      <c r="S18" s="9">
        <f t="shared" si="1"/>
        <v>0.28143750000000001</v>
      </c>
      <c r="T18" s="9">
        <f t="shared" si="1"/>
        <v>0.71487499999999993</v>
      </c>
      <c r="U18" s="9">
        <f t="shared" si="1"/>
        <v>0.78950000000000009</v>
      </c>
    </row>
    <row r="19" spans="1:21" x14ac:dyDescent="0.2">
      <c r="A19" s="6"/>
      <c r="B19" s="20"/>
      <c r="C19" s="9"/>
      <c r="D19" s="9"/>
      <c r="E19" s="9"/>
      <c r="F19" s="9"/>
      <c r="G19" s="9"/>
      <c r="H19" s="9"/>
      <c r="I19" s="9"/>
      <c r="J19" s="9"/>
      <c r="L19" s="6"/>
      <c r="M19" s="20"/>
      <c r="N19" s="9"/>
      <c r="O19" s="9"/>
      <c r="P19" s="9"/>
      <c r="Q19" s="9"/>
      <c r="R19" s="9"/>
      <c r="S19" s="9"/>
      <c r="T19" s="9"/>
      <c r="U19" s="9"/>
    </row>
    <row r="20" spans="1:21" x14ac:dyDescent="0.2">
      <c r="A20" s="6"/>
      <c r="B20" s="20"/>
      <c r="C20" s="9"/>
      <c r="D20" s="9"/>
      <c r="E20" s="9"/>
      <c r="F20" s="9"/>
      <c r="G20" s="9"/>
      <c r="H20" s="9"/>
      <c r="I20" s="9"/>
      <c r="J20" s="9"/>
      <c r="L20" s="6"/>
      <c r="M20" s="20"/>
      <c r="N20" s="9"/>
      <c r="O20" s="9"/>
      <c r="P20" s="9"/>
      <c r="Q20" s="9"/>
      <c r="R20" s="9"/>
      <c r="S20" s="9"/>
      <c r="T20" s="9"/>
      <c r="U20" s="9"/>
    </row>
    <row r="21" spans="1:21" x14ac:dyDescent="0.2">
      <c r="A21" s="6"/>
      <c r="B21" s="20"/>
      <c r="C21" s="9"/>
      <c r="D21" s="9"/>
      <c r="E21" s="9"/>
      <c r="F21" s="9"/>
      <c r="G21" s="9"/>
      <c r="H21" s="9"/>
      <c r="I21" s="9"/>
      <c r="J21" s="9"/>
      <c r="L21" s="6"/>
      <c r="M21" s="20"/>
      <c r="N21" s="9"/>
      <c r="O21" s="9"/>
      <c r="P21" s="9"/>
      <c r="Q21" s="9"/>
      <c r="R21" s="9"/>
      <c r="S21" s="9"/>
      <c r="T21" s="9"/>
      <c r="U21" s="9"/>
    </row>
    <row r="22" spans="1:21" x14ac:dyDescent="0.2">
      <c r="A22" s="6"/>
      <c r="B22" s="20"/>
      <c r="C22" s="9"/>
      <c r="D22" s="9"/>
      <c r="E22" s="9"/>
      <c r="F22" s="9"/>
      <c r="G22" s="9"/>
      <c r="H22" s="9"/>
      <c r="I22" s="9"/>
      <c r="J22" s="9"/>
      <c r="L22" s="6"/>
      <c r="M22" s="20"/>
      <c r="N22" s="9"/>
      <c r="O22" s="9"/>
      <c r="P22" s="9"/>
      <c r="Q22" s="9"/>
      <c r="R22" s="9"/>
      <c r="S22" s="9"/>
      <c r="T22" s="9"/>
      <c r="U22" s="9"/>
    </row>
    <row r="23" spans="1:21" x14ac:dyDescent="0.2">
      <c r="A23" s="6"/>
      <c r="B23" s="20"/>
      <c r="C23" s="9"/>
      <c r="D23" s="9"/>
      <c r="E23" s="9"/>
      <c r="F23" s="9"/>
      <c r="G23" s="9"/>
      <c r="H23" s="9"/>
      <c r="I23" s="9"/>
      <c r="J23" s="9"/>
      <c r="L23" s="6"/>
      <c r="M23" s="20"/>
      <c r="N23" s="9"/>
      <c r="O23" s="9"/>
      <c r="P23" s="9"/>
      <c r="Q23" s="9"/>
      <c r="R23" s="9"/>
      <c r="S23" s="9"/>
      <c r="T23" s="9"/>
      <c r="U23" s="9"/>
    </row>
    <row r="24" spans="1:21" x14ac:dyDescent="0.2">
      <c r="A24" s="6"/>
      <c r="B24" s="20"/>
      <c r="C24" s="9"/>
      <c r="D24" s="9"/>
      <c r="E24" s="9"/>
      <c r="F24" s="9"/>
      <c r="G24" s="9"/>
      <c r="H24" s="9"/>
      <c r="I24" s="9"/>
      <c r="J24" s="9"/>
      <c r="L24" s="6"/>
      <c r="M24" s="20"/>
      <c r="N24" s="9"/>
      <c r="O24" s="9"/>
      <c r="P24" s="9"/>
      <c r="Q24" s="9"/>
      <c r="R24" s="9"/>
      <c r="S24" s="9"/>
      <c r="T24" s="9"/>
      <c r="U24" s="9"/>
    </row>
    <row r="25" spans="1:21" x14ac:dyDescent="0.2">
      <c r="A25" s="6"/>
      <c r="B25" s="20"/>
      <c r="C25" s="9"/>
      <c r="D25" s="9"/>
      <c r="E25" s="9"/>
      <c r="F25" s="9"/>
      <c r="G25" s="9"/>
      <c r="H25" s="9"/>
      <c r="I25" s="9"/>
      <c r="J25" s="9"/>
      <c r="L25" s="6"/>
      <c r="M25" s="20"/>
      <c r="N25" s="9"/>
      <c r="O25" s="9"/>
      <c r="P25" s="9"/>
      <c r="Q25" s="9"/>
      <c r="R25" s="9"/>
      <c r="S25" s="9"/>
      <c r="T25" s="9"/>
      <c r="U25" s="9"/>
    </row>
    <row r="26" spans="1:21" x14ac:dyDescent="0.2">
      <c r="A26" s="6"/>
      <c r="B26" s="20"/>
      <c r="C26" s="9"/>
      <c r="D26" s="9"/>
      <c r="E26" s="9"/>
      <c r="F26" s="9"/>
      <c r="G26" s="9"/>
      <c r="H26" s="9"/>
      <c r="I26" s="9"/>
      <c r="J26" s="9"/>
      <c r="L26" s="6"/>
      <c r="M26" s="20"/>
      <c r="N26" s="9"/>
      <c r="O26" s="9"/>
      <c r="P26" s="9"/>
      <c r="Q26" s="9"/>
      <c r="R26" s="9"/>
      <c r="S26" s="9"/>
      <c r="T26" s="9"/>
      <c r="U26" s="9"/>
    </row>
    <row r="27" spans="1:21" x14ac:dyDescent="0.2">
      <c r="A27" s="20"/>
      <c r="B27" s="20"/>
      <c r="C27" s="9"/>
      <c r="D27" s="9"/>
      <c r="E27" s="9"/>
      <c r="F27" s="9"/>
      <c r="G27" s="9"/>
      <c r="H27" s="9"/>
      <c r="I27" s="9"/>
      <c r="J27" s="9"/>
      <c r="L27" s="20"/>
      <c r="M27" s="20"/>
      <c r="N27" s="9"/>
      <c r="O27" s="9"/>
      <c r="P27" s="9"/>
      <c r="Q27" s="9"/>
      <c r="R27" s="9"/>
      <c r="S27" s="9"/>
      <c r="T27" s="9"/>
      <c r="U27" s="9"/>
    </row>
    <row r="29" spans="1:21" x14ac:dyDescent="0.2"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  <c r="J29" t="s">
        <v>7</v>
      </c>
      <c r="N29" t="s">
        <v>0</v>
      </c>
      <c r="O29" t="s">
        <v>1</v>
      </c>
      <c r="P29" t="s">
        <v>2</v>
      </c>
      <c r="Q29" t="s">
        <v>3</v>
      </c>
      <c r="R29" t="s">
        <v>4</v>
      </c>
      <c r="S29" t="s">
        <v>5</v>
      </c>
      <c r="T29" t="s">
        <v>6</v>
      </c>
      <c r="U29" t="s">
        <v>7</v>
      </c>
    </row>
    <row r="30" spans="1:21" x14ac:dyDescent="0.2">
      <c r="A30" s="6" t="s">
        <v>67</v>
      </c>
      <c r="B30" s="30" t="s">
        <v>142</v>
      </c>
      <c r="C30" s="15">
        <v>0.81699999999999995</v>
      </c>
      <c r="D30" s="15">
        <v>0.45200000000000001</v>
      </c>
      <c r="E30" s="15">
        <v>0.80200000000000005</v>
      </c>
      <c r="F30" s="15">
        <v>0.81699999999999995</v>
      </c>
      <c r="G30" s="15">
        <v>0.80500000000000005</v>
      </c>
      <c r="H30" s="15">
        <v>0.41899999999999998</v>
      </c>
      <c r="I30" s="15">
        <v>0.81299999999999994</v>
      </c>
      <c r="J30" s="15">
        <v>0.85499999999999998</v>
      </c>
      <c r="L30" s="6" t="s">
        <v>68</v>
      </c>
      <c r="M30" s="30" t="s">
        <v>142</v>
      </c>
      <c r="N30">
        <v>0.77</v>
      </c>
      <c r="O30">
        <v>0.38800000000000001</v>
      </c>
      <c r="P30">
        <v>0.78100000000000003</v>
      </c>
      <c r="Q30">
        <v>0.77</v>
      </c>
      <c r="R30">
        <v>0.77500000000000002</v>
      </c>
      <c r="S30">
        <v>0.36699999999999999</v>
      </c>
      <c r="T30">
        <v>0.65200000000000002</v>
      </c>
      <c r="U30">
        <v>0.73299999999999998</v>
      </c>
    </row>
    <row r="31" spans="1:21" x14ac:dyDescent="0.2">
      <c r="A31" s="6"/>
      <c r="B31" s="30" t="s">
        <v>143</v>
      </c>
      <c r="C31" s="15">
        <v>0.95499999999999996</v>
      </c>
      <c r="D31" s="15">
        <v>0.623</v>
      </c>
      <c r="E31" s="15">
        <v>0.96799999999999997</v>
      </c>
      <c r="F31" s="15">
        <v>0.95499999999999996</v>
      </c>
      <c r="G31" s="15">
        <v>0.96099999999999997</v>
      </c>
      <c r="H31" s="15">
        <v>0.255</v>
      </c>
      <c r="I31" s="15">
        <v>0.82</v>
      </c>
      <c r="J31" s="15">
        <v>0.97699999999999998</v>
      </c>
      <c r="L31" s="6"/>
      <c r="M31" s="30" t="s">
        <v>143</v>
      </c>
      <c r="N31" s="9">
        <v>0.91500000000000004</v>
      </c>
      <c r="O31" s="9">
        <v>0.624</v>
      </c>
      <c r="P31" s="9">
        <v>0.96499999999999997</v>
      </c>
      <c r="Q31" s="9">
        <v>0.91500000000000004</v>
      </c>
      <c r="R31" s="9">
        <v>0.93700000000000006</v>
      </c>
      <c r="S31" s="9">
        <v>0.159</v>
      </c>
      <c r="T31" s="9">
        <v>0.67500000000000004</v>
      </c>
      <c r="U31" s="9">
        <v>0.96499999999999997</v>
      </c>
    </row>
    <row r="32" spans="1:21" x14ac:dyDescent="0.2">
      <c r="A32" s="6"/>
      <c r="B32" s="30" t="s">
        <v>144</v>
      </c>
      <c r="C32" s="15">
        <v>0.76100000000000001</v>
      </c>
      <c r="D32" s="15">
        <v>0.33300000000000002</v>
      </c>
      <c r="E32" s="15">
        <v>0.755</v>
      </c>
      <c r="F32" s="15">
        <v>0.76100000000000001</v>
      </c>
      <c r="G32" s="15">
        <v>0.75600000000000001</v>
      </c>
      <c r="H32" s="15">
        <v>0.45</v>
      </c>
      <c r="I32" s="15">
        <v>0.83599999999999997</v>
      </c>
      <c r="J32" s="15">
        <v>0.84599999999999997</v>
      </c>
      <c r="L32" s="6"/>
      <c r="M32" s="30" t="s">
        <v>144</v>
      </c>
      <c r="N32" s="9">
        <v>0.77100000000000002</v>
      </c>
      <c r="O32" s="9">
        <v>0.32800000000000001</v>
      </c>
      <c r="P32" s="9">
        <v>0.76400000000000001</v>
      </c>
      <c r="Q32" s="9">
        <v>0.77100000000000002</v>
      </c>
      <c r="R32" s="9">
        <v>0.76400000000000001</v>
      </c>
      <c r="S32" s="9">
        <v>0.46899999999999997</v>
      </c>
      <c r="T32" s="9">
        <v>0.72199999999999998</v>
      </c>
      <c r="U32" s="9">
        <v>0.73199999999999998</v>
      </c>
    </row>
    <row r="33" spans="1:21" x14ac:dyDescent="0.2">
      <c r="A33" s="6"/>
      <c r="B33" s="30" t="s">
        <v>145</v>
      </c>
      <c r="C33" s="15">
        <v>0.26300000000000001</v>
      </c>
      <c r="D33" s="15">
        <v>0.17699999999999999</v>
      </c>
      <c r="E33" s="15">
        <v>0.88500000000000001</v>
      </c>
      <c r="F33" s="15">
        <v>0.26300000000000001</v>
      </c>
      <c r="G33" s="15">
        <v>0.33100000000000002</v>
      </c>
      <c r="H33" s="15">
        <v>5.8000000000000003E-2</v>
      </c>
      <c r="I33" s="15">
        <v>0.64400000000000002</v>
      </c>
      <c r="J33" s="15">
        <v>0.88900000000000001</v>
      </c>
      <c r="L33" s="6"/>
      <c r="M33" s="30" t="s">
        <v>145</v>
      </c>
      <c r="N33">
        <v>0.35599999999999998</v>
      </c>
      <c r="O33">
        <v>0.22600000000000001</v>
      </c>
      <c r="P33">
        <v>0.88500000000000001</v>
      </c>
      <c r="Q33">
        <v>0.35599999999999998</v>
      </c>
      <c r="R33">
        <v>0.45200000000000001</v>
      </c>
      <c r="S33">
        <v>7.5999999999999998E-2</v>
      </c>
      <c r="T33">
        <v>0.54500000000000004</v>
      </c>
      <c r="U33">
        <v>0.86699999999999999</v>
      </c>
    </row>
    <row r="34" spans="1:21" x14ac:dyDescent="0.2">
      <c r="A34" s="6"/>
      <c r="B34" s="30" t="s">
        <v>155</v>
      </c>
      <c r="C34" s="15">
        <v>0.59299999999999997</v>
      </c>
      <c r="D34" s="15">
        <v>0.35899999999999999</v>
      </c>
      <c r="E34" s="15">
        <v>0.64</v>
      </c>
      <c r="F34" s="15">
        <v>0.59299999999999997</v>
      </c>
      <c r="G34" s="15">
        <v>0.59099999999999997</v>
      </c>
      <c r="H34" s="15">
        <v>0.23699999999999999</v>
      </c>
      <c r="I34" s="15">
        <v>0.629</v>
      </c>
      <c r="J34" s="15">
        <v>0.63900000000000001</v>
      </c>
      <c r="L34" s="6"/>
      <c r="M34" s="30" t="s">
        <v>155</v>
      </c>
      <c r="N34" s="9">
        <v>0.59799999999999998</v>
      </c>
      <c r="O34" s="9">
        <v>0.35699999999999998</v>
      </c>
      <c r="P34" s="9">
        <v>0.64300000000000002</v>
      </c>
      <c r="Q34" s="9">
        <v>0.59799999999999998</v>
      </c>
      <c r="R34" s="9">
        <v>0.59499999999999997</v>
      </c>
      <c r="S34" s="9">
        <v>0.24399999999999999</v>
      </c>
      <c r="T34" s="9">
        <v>0.60899999999999999</v>
      </c>
      <c r="U34" s="9">
        <v>0.59499999999999997</v>
      </c>
    </row>
    <row r="35" spans="1:21" x14ac:dyDescent="0.2">
      <c r="A35" s="6"/>
      <c r="B35" s="30" t="s">
        <v>146</v>
      </c>
      <c r="C35" s="15">
        <v>0.628</v>
      </c>
      <c r="D35" s="15">
        <v>0.39900000000000002</v>
      </c>
      <c r="E35" s="15">
        <v>0.629</v>
      </c>
      <c r="F35" s="15">
        <v>0.628</v>
      </c>
      <c r="G35" s="15">
        <v>0.629</v>
      </c>
      <c r="H35" s="15">
        <v>0.22800000000000001</v>
      </c>
      <c r="I35" s="15">
        <v>0.67600000000000005</v>
      </c>
      <c r="J35" s="15">
        <v>0.68100000000000005</v>
      </c>
      <c r="L35" s="6"/>
      <c r="M35" s="30" t="s">
        <v>146</v>
      </c>
      <c r="N35" s="9">
        <v>0.61899999999999999</v>
      </c>
      <c r="O35" s="9">
        <v>0.40100000000000002</v>
      </c>
      <c r="P35" s="9">
        <v>0.624</v>
      </c>
      <c r="Q35" s="9">
        <v>0.61899999999999999</v>
      </c>
      <c r="R35" s="9">
        <v>0.621</v>
      </c>
      <c r="S35" s="9">
        <v>0.217</v>
      </c>
      <c r="T35" s="9">
        <v>0.68500000000000005</v>
      </c>
      <c r="U35" s="9">
        <v>0.66200000000000003</v>
      </c>
    </row>
    <row r="36" spans="1:21" x14ac:dyDescent="0.2">
      <c r="A36" s="6"/>
      <c r="B36" s="30" t="s">
        <v>147</v>
      </c>
      <c r="C36" s="15">
        <v>0.376</v>
      </c>
      <c r="D36" s="15">
        <v>0.318</v>
      </c>
      <c r="E36" s="15">
        <v>0.81</v>
      </c>
      <c r="F36" s="15">
        <v>0.376</v>
      </c>
      <c r="G36" s="15">
        <v>0.45</v>
      </c>
      <c r="H36" s="15">
        <v>0.04</v>
      </c>
      <c r="I36" s="15">
        <v>0.59299999999999997</v>
      </c>
      <c r="J36" s="15">
        <v>0.82699999999999996</v>
      </c>
      <c r="L36" s="6"/>
      <c r="M36" s="30" t="s">
        <v>147</v>
      </c>
      <c r="N36" s="9">
        <v>0.40799999999999997</v>
      </c>
      <c r="O36" s="9">
        <v>0.38400000000000001</v>
      </c>
      <c r="P36" s="9">
        <v>0.79900000000000004</v>
      </c>
      <c r="Q36" s="9">
        <v>0.40799999999999997</v>
      </c>
      <c r="R36" s="9">
        <v>0.49</v>
      </c>
      <c r="S36" s="9">
        <v>1.6E-2</v>
      </c>
      <c r="T36" s="9">
        <v>0.44700000000000001</v>
      </c>
      <c r="U36" s="9">
        <v>0.78</v>
      </c>
    </row>
    <row r="37" spans="1:21" x14ac:dyDescent="0.2">
      <c r="A37" s="6"/>
      <c r="B37" s="30" t="s">
        <v>148</v>
      </c>
      <c r="C37" s="15">
        <v>0.36399999999999999</v>
      </c>
      <c r="D37" s="15">
        <v>0.35499999999999998</v>
      </c>
      <c r="E37" s="15">
        <v>0.64300000000000002</v>
      </c>
      <c r="F37" s="15">
        <v>0.36399999999999999</v>
      </c>
      <c r="G37" s="15">
        <v>0.20799999999999999</v>
      </c>
      <c r="H37" s="15">
        <v>3.6999999999999998E-2</v>
      </c>
      <c r="I37" s="15">
        <v>0.67</v>
      </c>
      <c r="J37" s="15">
        <v>0.70499999999999996</v>
      </c>
      <c r="L37" s="6"/>
      <c r="M37" s="30" t="s">
        <v>148</v>
      </c>
      <c r="N37" s="9">
        <v>0.38400000000000001</v>
      </c>
      <c r="O37" s="9">
        <v>0.376</v>
      </c>
      <c r="P37" s="9">
        <v>0.55700000000000005</v>
      </c>
      <c r="Q37" s="9">
        <v>0.38400000000000001</v>
      </c>
      <c r="R37" s="9">
        <v>0.28399999999999997</v>
      </c>
      <c r="S37" s="9">
        <v>1.4E-2</v>
      </c>
      <c r="T37" s="9">
        <v>0.57199999999999995</v>
      </c>
      <c r="U37" s="9">
        <v>0.58599999999999997</v>
      </c>
    </row>
    <row r="38" spans="1:21" x14ac:dyDescent="0.2">
      <c r="A38" s="6"/>
      <c r="B38" s="30" t="s">
        <v>149</v>
      </c>
      <c r="C38" s="15">
        <v>0.67200000000000004</v>
      </c>
      <c r="D38" s="15">
        <v>0.34200000000000003</v>
      </c>
      <c r="E38" s="15">
        <v>0.68700000000000006</v>
      </c>
      <c r="F38" s="15">
        <v>0.67200000000000004</v>
      </c>
      <c r="G38" s="15">
        <v>0.67700000000000005</v>
      </c>
      <c r="H38" s="15">
        <v>0.32100000000000001</v>
      </c>
      <c r="I38" s="15">
        <v>0.67600000000000005</v>
      </c>
      <c r="J38" s="15">
        <v>0.66200000000000003</v>
      </c>
      <c r="L38" s="6"/>
      <c r="M38" s="30" t="s">
        <v>149</v>
      </c>
      <c r="N38" s="9">
        <v>0.66500000000000004</v>
      </c>
      <c r="O38" s="9">
        <v>0.34599999999999997</v>
      </c>
      <c r="P38" s="9">
        <v>0.68200000000000005</v>
      </c>
      <c r="Q38" s="9">
        <v>0.66500000000000004</v>
      </c>
      <c r="R38" s="9">
        <v>0.67</v>
      </c>
      <c r="S38" s="9">
        <v>0.31</v>
      </c>
      <c r="T38" s="9">
        <v>0.65</v>
      </c>
      <c r="U38" s="9">
        <v>0.63600000000000001</v>
      </c>
    </row>
    <row r="39" spans="1:21" x14ac:dyDescent="0.2">
      <c r="A39" s="6"/>
      <c r="B39" s="30" t="s">
        <v>150</v>
      </c>
      <c r="C39" s="15">
        <v>0.748</v>
      </c>
      <c r="D39" s="15">
        <v>0.67100000000000004</v>
      </c>
      <c r="E39" s="15">
        <v>0.76900000000000002</v>
      </c>
      <c r="F39" s="15">
        <v>0.748</v>
      </c>
      <c r="G39" s="15">
        <v>0.66300000000000003</v>
      </c>
      <c r="H39" s="15">
        <v>0.21099999999999999</v>
      </c>
      <c r="I39" s="15">
        <v>0.65500000000000003</v>
      </c>
      <c r="J39" s="15">
        <v>0.71299999999999997</v>
      </c>
      <c r="L39" s="6"/>
      <c r="M39" s="30" t="s">
        <v>150</v>
      </c>
      <c r="N39" s="9">
        <v>0.71199999999999997</v>
      </c>
      <c r="O39" s="9">
        <v>0.66300000000000003</v>
      </c>
      <c r="P39" s="9">
        <v>0.64500000000000002</v>
      </c>
      <c r="Q39" s="9">
        <v>0.71199999999999997</v>
      </c>
      <c r="R39" s="9">
        <v>0.65100000000000002</v>
      </c>
      <c r="S39" s="9">
        <v>7.9000000000000001E-2</v>
      </c>
      <c r="T39" s="9">
        <v>0.48699999999999999</v>
      </c>
      <c r="U39" s="9">
        <v>0.61399999999999999</v>
      </c>
    </row>
    <row r="40" spans="1:21" x14ac:dyDescent="0.2">
      <c r="A40" s="6"/>
      <c r="B40" s="30" t="s">
        <v>151</v>
      </c>
      <c r="C40" s="15">
        <v>0.69899999999999995</v>
      </c>
      <c r="D40" s="15">
        <v>0.50800000000000001</v>
      </c>
      <c r="E40" s="15">
        <v>0.68100000000000005</v>
      </c>
      <c r="F40" s="15">
        <v>0.69899999999999995</v>
      </c>
      <c r="G40" s="15">
        <v>0.66100000000000003</v>
      </c>
      <c r="H40" s="15">
        <v>0.251</v>
      </c>
      <c r="I40" s="15">
        <v>0.66500000000000004</v>
      </c>
      <c r="J40" s="15">
        <v>0.66900000000000004</v>
      </c>
      <c r="L40" s="6"/>
      <c r="M40" s="30" t="s">
        <v>151</v>
      </c>
      <c r="N40" s="15">
        <v>0.70699999999999996</v>
      </c>
      <c r="O40" s="15">
        <v>0.48699999999999999</v>
      </c>
      <c r="P40" s="15">
        <v>0.69099999999999995</v>
      </c>
      <c r="Q40" s="15">
        <v>0.70699999999999996</v>
      </c>
      <c r="R40" s="15">
        <v>0.67500000000000004</v>
      </c>
      <c r="S40" s="15">
        <v>0.27800000000000002</v>
      </c>
      <c r="T40" s="15">
        <v>0.54100000000000004</v>
      </c>
      <c r="U40" s="15">
        <v>0.59199999999999997</v>
      </c>
    </row>
    <row r="41" spans="1:21" x14ac:dyDescent="0.2">
      <c r="A41" s="6"/>
      <c r="B41" s="30" t="s">
        <v>152</v>
      </c>
      <c r="C41" s="15">
        <v>0.53100000000000003</v>
      </c>
      <c r="D41" s="15">
        <v>0.502</v>
      </c>
      <c r="E41" s="15">
        <v>0.56799999999999995</v>
      </c>
      <c r="F41" s="15">
        <v>0.53100000000000003</v>
      </c>
      <c r="G41" s="15">
        <v>0.41199999999999998</v>
      </c>
      <c r="H41" s="15">
        <v>6.3E-2</v>
      </c>
      <c r="I41" s="15">
        <v>0.63800000000000001</v>
      </c>
      <c r="J41" s="15">
        <v>0.621</v>
      </c>
      <c r="L41" s="6"/>
      <c r="M41" s="30" t="s">
        <v>152</v>
      </c>
      <c r="N41" s="9">
        <v>0.54700000000000004</v>
      </c>
      <c r="O41" s="9">
        <v>0.48</v>
      </c>
      <c r="P41" s="9">
        <v>0.57199999999999995</v>
      </c>
      <c r="Q41" s="9">
        <v>0.54700000000000004</v>
      </c>
      <c r="R41" s="9">
        <v>0.47399999999999998</v>
      </c>
      <c r="S41" s="9">
        <v>9.9000000000000005E-2</v>
      </c>
      <c r="T41" s="9">
        <v>0.56200000000000006</v>
      </c>
      <c r="U41" s="9">
        <v>0.54200000000000004</v>
      </c>
    </row>
    <row r="42" spans="1:21" x14ac:dyDescent="0.2">
      <c r="A42" s="6"/>
      <c r="B42" s="30" t="s">
        <v>153</v>
      </c>
      <c r="C42" s="15">
        <v>0.64700000000000002</v>
      </c>
      <c r="D42" s="15">
        <v>0.34599999999999997</v>
      </c>
      <c r="E42" s="15">
        <v>0.65400000000000003</v>
      </c>
      <c r="F42" s="15">
        <v>0.64700000000000002</v>
      </c>
      <c r="G42" s="15">
        <v>0.64800000000000002</v>
      </c>
      <c r="H42" s="15">
        <v>0.30099999999999999</v>
      </c>
      <c r="I42" s="15">
        <v>0.68899999999999995</v>
      </c>
      <c r="J42" s="15">
        <v>0.64500000000000002</v>
      </c>
      <c r="L42" s="6"/>
      <c r="M42" s="30" t="s">
        <v>153</v>
      </c>
      <c r="N42" s="9">
        <v>0.65</v>
      </c>
      <c r="O42" s="9">
        <v>0.34699999999999998</v>
      </c>
      <c r="P42" s="9">
        <v>0.65300000000000002</v>
      </c>
      <c r="Q42" s="9">
        <v>0.65</v>
      </c>
      <c r="R42" s="9">
        <v>0.65</v>
      </c>
      <c r="S42" s="9">
        <v>0.30199999999999999</v>
      </c>
      <c r="T42" s="9">
        <v>0.70599999999999996</v>
      </c>
      <c r="U42" s="9">
        <v>0.66800000000000004</v>
      </c>
    </row>
    <row r="43" spans="1:21" x14ac:dyDescent="0.2">
      <c r="A43" s="6"/>
      <c r="B43" s="30" t="s">
        <v>154</v>
      </c>
      <c r="C43" s="15">
        <v>0.45800000000000002</v>
      </c>
      <c r="D43" s="15">
        <v>7.0000000000000001E-3</v>
      </c>
      <c r="E43" s="15">
        <v>0.98799999999999999</v>
      </c>
      <c r="F43" s="15">
        <v>0.45800000000000002</v>
      </c>
      <c r="G43" s="15">
        <v>0.61499999999999999</v>
      </c>
      <c r="H43" s="15">
        <v>9.9000000000000005E-2</v>
      </c>
      <c r="I43" s="15">
        <v>0.70099999999999996</v>
      </c>
      <c r="J43" s="15">
        <v>0.98399999999999999</v>
      </c>
      <c r="L43" s="6"/>
      <c r="M43" s="30" t="s">
        <v>154</v>
      </c>
      <c r="N43" s="9">
        <v>0.46600000000000003</v>
      </c>
      <c r="O43" s="9">
        <v>7.0000000000000001E-3</v>
      </c>
      <c r="P43" s="9">
        <v>0.98799999999999999</v>
      </c>
      <c r="Q43" s="9">
        <v>0.46600000000000003</v>
      </c>
      <c r="R43" s="9">
        <v>0.623</v>
      </c>
      <c r="S43" s="9">
        <v>0.10100000000000001</v>
      </c>
      <c r="T43" s="9">
        <v>0.66400000000000003</v>
      </c>
      <c r="U43" s="9">
        <v>0.98199999999999998</v>
      </c>
    </row>
    <row r="44" spans="1:21" x14ac:dyDescent="0.2">
      <c r="A44" s="6"/>
      <c r="B44" s="23" t="s">
        <v>107</v>
      </c>
      <c r="C44" s="15">
        <v>0.88600000000000001</v>
      </c>
      <c r="D44" s="15">
        <v>0.84299999999999997</v>
      </c>
      <c r="E44" s="15">
        <v>0.84599999999999997</v>
      </c>
      <c r="F44" s="15">
        <v>0.88600000000000001</v>
      </c>
      <c r="G44" s="15">
        <v>0.84299999999999997</v>
      </c>
      <c r="H44" s="15">
        <v>0.13100000000000001</v>
      </c>
      <c r="I44" s="15">
        <v>0.72399999999999998</v>
      </c>
      <c r="J44" s="15">
        <v>0.87</v>
      </c>
      <c r="L44" s="6"/>
      <c r="M44" s="23" t="s">
        <v>107</v>
      </c>
      <c r="N44" s="9">
        <v>0.88100000000000001</v>
      </c>
      <c r="O44" s="9">
        <v>0.75600000000000001</v>
      </c>
      <c r="P44" s="9">
        <v>0.84599999999999997</v>
      </c>
      <c r="Q44" s="9">
        <v>0.88100000000000001</v>
      </c>
      <c r="R44" s="9">
        <v>0.85399999999999998</v>
      </c>
      <c r="S44" s="9">
        <v>0.20200000000000001</v>
      </c>
      <c r="T44" s="9">
        <v>0.77200000000000002</v>
      </c>
      <c r="U44" s="9">
        <v>0.872</v>
      </c>
    </row>
    <row r="45" spans="1:21" x14ac:dyDescent="0.2">
      <c r="A45" s="6"/>
      <c r="B45" s="23" t="s">
        <v>106</v>
      </c>
      <c r="C45" s="15">
        <v>0.56899999999999995</v>
      </c>
      <c r="D45" s="15">
        <v>0.25600000000000001</v>
      </c>
      <c r="E45" s="15">
        <v>0.79</v>
      </c>
      <c r="F45" s="15">
        <v>0.56899999999999995</v>
      </c>
      <c r="G45" s="15">
        <v>0.61</v>
      </c>
      <c r="H45" s="15">
        <v>0.249</v>
      </c>
      <c r="I45" s="15">
        <v>0.74399999999999999</v>
      </c>
      <c r="J45" s="15">
        <v>0.81200000000000006</v>
      </c>
      <c r="L45" s="6"/>
      <c r="M45" s="23" t="s">
        <v>106</v>
      </c>
      <c r="N45" s="9">
        <v>0.64700000000000002</v>
      </c>
      <c r="O45" s="9">
        <v>0.23699999999999999</v>
      </c>
      <c r="P45" s="9">
        <v>0.81</v>
      </c>
      <c r="Q45" s="9">
        <v>0.64700000000000002</v>
      </c>
      <c r="R45" s="9">
        <v>0.68300000000000005</v>
      </c>
      <c r="S45" s="9">
        <v>0.32600000000000001</v>
      </c>
      <c r="T45" s="9">
        <v>0.70499999999999996</v>
      </c>
      <c r="U45" s="9">
        <v>0.76600000000000001</v>
      </c>
    </row>
    <row r="46" spans="1:21" x14ac:dyDescent="0.2">
      <c r="A46" s="6"/>
      <c r="B46" s="20"/>
      <c r="C46">
        <f t="shared" ref="C46:J46" si="2">AVERAGE(C30:C45)</f>
        <v>0.62293749999999992</v>
      </c>
      <c r="D46">
        <f t="shared" si="2"/>
        <v>0.40568749999999998</v>
      </c>
      <c r="E46">
        <f t="shared" si="2"/>
        <v>0.75718750000000012</v>
      </c>
      <c r="F46">
        <f t="shared" si="2"/>
        <v>0.62293749999999992</v>
      </c>
      <c r="G46">
        <f t="shared" si="2"/>
        <v>0.61624999999999996</v>
      </c>
      <c r="H46">
        <f t="shared" si="2"/>
        <v>0.20937500000000001</v>
      </c>
      <c r="I46">
        <f t="shared" si="2"/>
        <v>0.69831250000000011</v>
      </c>
      <c r="J46">
        <f t="shared" si="2"/>
        <v>0.77468749999999997</v>
      </c>
      <c r="L46" s="6"/>
      <c r="M46" s="20"/>
      <c r="N46" s="9">
        <f t="shared" ref="N46:U46" si="3">AVERAGE(N30:N45)</f>
        <v>0.63100000000000001</v>
      </c>
      <c r="O46" s="9">
        <f t="shared" si="3"/>
        <v>0.4004375</v>
      </c>
      <c r="P46" s="9">
        <f t="shared" si="3"/>
        <v>0.74406250000000007</v>
      </c>
      <c r="Q46" s="9">
        <f t="shared" si="3"/>
        <v>0.63100000000000001</v>
      </c>
      <c r="R46" s="9">
        <f t="shared" si="3"/>
        <v>0.63737499999999991</v>
      </c>
      <c r="S46" s="9">
        <f t="shared" si="3"/>
        <v>0.20368750000000002</v>
      </c>
      <c r="T46" s="9">
        <f t="shared" si="3"/>
        <v>0.6246250000000001</v>
      </c>
      <c r="U46" s="9">
        <f t="shared" si="3"/>
        <v>0.72449999999999992</v>
      </c>
    </row>
    <row r="47" spans="1:21" x14ac:dyDescent="0.2">
      <c r="A47" s="6"/>
      <c r="B47" s="20"/>
      <c r="L47" s="6"/>
      <c r="M47" s="20"/>
      <c r="N47" s="9"/>
      <c r="O47" s="9"/>
      <c r="P47" s="9"/>
      <c r="Q47" s="9"/>
      <c r="R47" s="9"/>
      <c r="S47" s="9"/>
      <c r="T47" s="9"/>
      <c r="U47" s="9"/>
    </row>
    <row r="48" spans="1:21" x14ac:dyDescent="0.2">
      <c r="A48" s="6"/>
      <c r="B48" s="20"/>
      <c r="C48" s="9"/>
      <c r="D48" s="9"/>
      <c r="E48" s="9"/>
      <c r="F48" s="9"/>
      <c r="G48" s="9"/>
      <c r="H48" s="9"/>
      <c r="I48" s="9"/>
      <c r="J48" s="9"/>
      <c r="L48" s="6"/>
      <c r="M48" s="20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20"/>
      <c r="C49" s="9"/>
      <c r="D49" s="9"/>
      <c r="E49" s="9"/>
      <c r="F49" s="9"/>
      <c r="G49" s="9"/>
      <c r="H49" s="9"/>
      <c r="I49" s="9"/>
      <c r="J49" s="9"/>
      <c r="L49" s="6"/>
      <c r="M49" s="20"/>
      <c r="N49" s="9"/>
      <c r="O49" s="9"/>
      <c r="P49" s="9"/>
      <c r="Q49" s="9"/>
      <c r="R49" s="9"/>
      <c r="S49" s="9"/>
      <c r="T49" s="9"/>
      <c r="U49" s="9"/>
    </row>
    <row r="50" spans="1:21" x14ac:dyDescent="0.2">
      <c r="A50" s="6"/>
      <c r="B50" s="20"/>
      <c r="C50" s="9"/>
      <c r="D50" s="9"/>
      <c r="E50" s="9"/>
      <c r="F50" s="9"/>
      <c r="G50" s="9"/>
      <c r="H50" s="9"/>
      <c r="I50" s="9"/>
      <c r="J50" s="9"/>
      <c r="L50" s="6"/>
      <c r="M50" s="20"/>
      <c r="N50" s="9"/>
      <c r="O50" s="9"/>
      <c r="P50" s="9"/>
      <c r="Q50" s="9"/>
      <c r="R50" s="9"/>
      <c r="S50" s="9"/>
      <c r="T50" s="9"/>
      <c r="U50" s="9"/>
    </row>
    <row r="51" spans="1:21" x14ac:dyDescent="0.2">
      <c r="A51" s="6"/>
      <c r="B51" s="20"/>
      <c r="C51" s="9"/>
      <c r="D51" s="9"/>
      <c r="E51" s="9"/>
      <c r="F51" s="9"/>
      <c r="G51" s="9"/>
      <c r="H51" s="9"/>
      <c r="I51" s="9"/>
      <c r="J51" s="9"/>
      <c r="L51" s="6"/>
      <c r="M51" s="20"/>
      <c r="N51" s="9"/>
      <c r="O51" s="9"/>
      <c r="P51" s="9"/>
      <c r="Q51" s="9"/>
      <c r="R51" s="9"/>
      <c r="S51" s="9"/>
      <c r="T51" s="9"/>
      <c r="U51" s="9"/>
    </row>
    <row r="52" spans="1:21" x14ac:dyDescent="0.2">
      <c r="A52" s="6"/>
      <c r="B52" s="20"/>
      <c r="C52" s="9"/>
      <c r="D52" s="9"/>
      <c r="E52" s="9"/>
      <c r="F52" s="9"/>
      <c r="G52" s="9"/>
      <c r="H52" s="9"/>
      <c r="I52" s="9"/>
      <c r="J52" s="9"/>
      <c r="L52" s="6"/>
      <c r="M52" s="20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6"/>
      <c r="B53" s="20"/>
      <c r="C53" s="9"/>
      <c r="D53" s="9"/>
      <c r="E53" s="9"/>
      <c r="F53" s="9"/>
      <c r="G53" s="9"/>
      <c r="H53" s="9"/>
      <c r="I53" s="9"/>
      <c r="J53" s="9"/>
      <c r="L53" s="6"/>
      <c r="M53" s="20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6"/>
      <c r="B54" s="20"/>
      <c r="C54" s="9"/>
      <c r="D54" s="9"/>
      <c r="E54" s="9"/>
      <c r="F54" s="9"/>
      <c r="G54" s="9"/>
      <c r="H54" s="9"/>
      <c r="I54" s="9"/>
      <c r="J54" s="9"/>
      <c r="L54" s="6"/>
      <c r="M54" s="20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20"/>
      <c r="B55" s="20"/>
      <c r="C55" s="9"/>
      <c r="D55" s="9"/>
      <c r="E55" s="9"/>
      <c r="F55" s="9"/>
      <c r="G55" s="9"/>
      <c r="H55" s="9"/>
      <c r="I55" s="9"/>
      <c r="J55" s="9"/>
      <c r="L55" s="20"/>
      <c r="M55" s="20"/>
      <c r="N55" s="9"/>
      <c r="O55" s="9"/>
      <c r="P55" s="9"/>
      <c r="Q55" s="9"/>
      <c r="R55" s="9"/>
      <c r="S55" s="9"/>
      <c r="T55" s="9"/>
      <c r="U55" s="9"/>
    </row>
    <row r="57" spans="1:21" x14ac:dyDescent="0.2"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N57" t="s">
        <v>0</v>
      </c>
      <c r="O57" t="s">
        <v>1</v>
      </c>
      <c r="P57" t="s">
        <v>2</v>
      </c>
      <c r="Q57" t="s">
        <v>3</v>
      </c>
      <c r="R57" t="s">
        <v>4</v>
      </c>
      <c r="S57" t="s">
        <v>5</v>
      </c>
      <c r="T57" t="s">
        <v>6</v>
      </c>
      <c r="U57" t="s">
        <v>7</v>
      </c>
    </row>
    <row r="58" spans="1:21" x14ac:dyDescent="0.2">
      <c r="A58" s="6" t="s">
        <v>69</v>
      </c>
      <c r="B58" s="30" t="s">
        <v>142</v>
      </c>
      <c r="C58" s="15">
        <v>0.79100000000000004</v>
      </c>
      <c r="D58" s="15">
        <v>0.32600000000000001</v>
      </c>
      <c r="E58" s="15">
        <v>0.80600000000000005</v>
      </c>
      <c r="F58" s="15">
        <v>0.79100000000000004</v>
      </c>
      <c r="G58" s="15">
        <v>0.79700000000000004</v>
      </c>
      <c r="H58" s="15">
        <v>0.437</v>
      </c>
      <c r="I58" s="15">
        <v>0.73199999999999998</v>
      </c>
      <c r="J58" s="15">
        <v>0.76700000000000002</v>
      </c>
      <c r="L58" s="6" t="s">
        <v>70</v>
      </c>
      <c r="M58" s="30" t="s">
        <v>142</v>
      </c>
      <c r="N58" s="15">
        <v>0.81599999999999995</v>
      </c>
      <c r="O58" s="15">
        <v>0.379</v>
      </c>
      <c r="P58" s="15">
        <v>0.81100000000000005</v>
      </c>
      <c r="Q58" s="15">
        <v>0.81599999999999995</v>
      </c>
      <c r="R58" s="15">
        <v>0.81299999999999994</v>
      </c>
      <c r="S58" s="15">
        <v>0.45200000000000001</v>
      </c>
      <c r="T58" s="15">
        <v>0.78500000000000003</v>
      </c>
      <c r="U58" s="15">
        <v>0.82199999999999995</v>
      </c>
    </row>
    <row r="59" spans="1:21" x14ac:dyDescent="0.2">
      <c r="A59" s="6"/>
      <c r="B59" s="30" t="s">
        <v>143</v>
      </c>
      <c r="C59" s="15">
        <v>0.95299999999999996</v>
      </c>
      <c r="D59" s="15">
        <v>0.623</v>
      </c>
      <c r="E59" s="15">
        <v>0.96799999999999997</v>
      </c>
      <c r="F59" s="15">
        <v>0.95299999999999996</v>
      </c>
      <c r="G59" s="15">
        <v>0.96</v>
      </c>
      <c r="H59" s="15">
        <v>0.247</v>
      </c>
      <c r="I59" s="15">
        <v>0.66500000000000004</v>
      </c>
      <c r="J59" s="15">
        <v>0.96499999999999997</v>
      </c>
      <c r="L59" s="6"/>
      <c r="M59" s="30" t="s">
        <v>143</v>
      </c>
      <c r="N59" s="15">
        <v>0.94299999999999995</v>
      </c>
      <c r="O59" s="15">
        <v>0.71199999999999997</v>
      </c>
      <c r="P59" s="15">
        <v>0.96399999999999997</v>
      </c>
      <c r="Q59" s="15">
        <v>0.94299999999999995</v>
      </c>
      <c r="R59" s="15">
        <v>0.95299999999999996</v>
      </c>
      <c r="S59" s="15">
        <v>0.16200000000000001</v>
      </c>
      <c r="T59" s="15">
        <v>0.624</v>
      </c>
      <c r="U59" s="15">
        <v>0.96299999999999997</v>
      </c>
    </row>
    <row r="60" spans="1:21" x14ac:dyDescent="0.2">
      <c r="A60" s="6"/>
      <c r="B60" s="30" t="s">
        <v>144</v>
      </c>
      <c r="C60" s="9">
        <v>0.80700000000000005</v>
      </c>
      <c r="D60" s="9">
        <v>0.24399999999999999</v>
      </c>
      <c r="E60" s="9">
        <v>0.80600000000000005</v>
      </c>
      <c r="F60" s="9">
        <v>0.80700000000000005</v>
      </c>
      <c r="G60" s="9">
        <v>0.80700000000000005</v>
      </c>
      <c r="H60" s="9">
        <v>0.56799999999999995</v>
      </c>
      <c r="I60" s="9">
        <v>0.78200000000000003</v>
      </c>
      <c r="J60" s="9">
        <v>0.75</v>
      </c>
      <c r="L60" s="6"/>
      <c r="M60" s="30" t="s">
        <v>144</v>
      </c>
      <c r="N60" s="15">
        <v>0.80700000000000005</v>
      </c>
      <c r="O60" s="15">
        <v>0.24399999999999999</v>
      </c>
      <c r="P60" s="15">
        <v>0.80600000000000005</v>
      </c>
      <c r="Q60" s="15">
        <v>0.80700000000000005</v>
      </c>
      <c r="R60" s="15">
        <v>0.80700000000000005</v>
      </c>
      <c r="S60" s="15">
        <v>0.56799999999999995</v>
      </c>
      <c r="T60" s="15">
        <v>0.78200000000000003</v>
      </c>
      <c r="U60" s="15">
        <v>0.75</v>
      </c>
    </row>
    <row r="61" spans="1:21" x14ac:dyDescent="0.2">
      <c r="A61" s="6"/>
      <c r="B61" s="30" t="s">
        <v>145</v>
      </c>
      <c r="C61" s="9">
        <v>0.26800000000000002</v>
      </c>
      <c r="D61" s="9">
        <v>0.11899999999999999</v>
      </c>
      <c r="E61" s="9">
        <v>0.90700000000000003</v>
      </c>
      <c r="F61" s="9">
        <v>0.26800000000000002</v>
      </c>
      <c r="G61" s="9">
        <v>0.33400000000000002</v>
      </c>
      <c r="H61" s="9">
        <v>0.1</v>
      </c>
      <c r="I61" s="9">
        <v>0.57499999999999996</v>
      </c>
      <c r="J61" s="9">
        <v>0.86799999999999999</v>
      </c>
      <c r="L61" s="6"/>
      <c r="M61" s="30" t="s">
        <v>145</v>
      </c>
      <c r="N61" s="15">
        <v>0.307</v>
      </c>
      <c r="O61" s="15">
        <v>0.11600000000000001</v>
      </c>
      <c r="P61" s="15">
        <v>0.91100000000000003</v>
      </c>
      <c r="Q61" s="15">
        <v>0.307</v>
      </c>
      <c r="R61" s="15">
        <v>0.38500000000000001</v>
      </c>
      <c r="S61" s="15">
        <v>0.12</v>
      </c>
      <c r="T61" s="15">
        <v>0.59299999999999997</v>
      </c>
      <c r="U61" s="15">
        <v>0.86899999999999999</v>
      </c>
    </row>
    <row r="62" spans="1:21" x14ac:dyDescent="0.2">
      <c r="A62" s="6"/>
      <c r="B62" s="30" t="s">
        <v>155</v>
      </c>
      <c r="C62" s="9">
        <v>0.59799999999999998</v>
      </c>
      <c r="D62" s="9">
        <v>0.35899999999999999</v>
      </c>
      <c r="E62" s="9">
        <v>0.64</v>
      </c>
      <c r="F62" s="9">
        <v>0.59799999999999998</v>
      </c>
      <c r="G62" s="9">
        <v>0.59599999999999997</v>
      </c>
      <c r="H62" s="9">
        <v>0.24</v>
      </c>
      <c r="I62" s="9">
        <v>0.61</v>
      </c>
      <c r="J62" s="9">
        <v>0.57999999999999996</v>
      </c>
      <c r="L62" s="6"/>
      <c r="M62" s="30" t="s">
        <v>155</v>
      </c>
      <c r="N62" s="9">
        <v>0.61399999999999999</v>
      </c>
      <c r="O62" s="9">
        <v>0.35099999999999998</v>
      </c>
      <c r="P62" s="9">
        <v>0.64900000000000002</v>
      </c>
      <c r="Q62" s="9">
        <v>0.61399999999999999</v>
      </c>
      <c r="R62" s="9">
        <v>0.61399999999999999</v>
      </c>
      <c r="S62" s="9">
        <v>0.26300000000000001</v>
      </c>
      <c r="T62" s="9">
        <v>0.66300000000000003</v>
      </c>
      <c r="U62" s="9">
        <v>0.64</v>
      </c>
    </row>
    <row r="63" spans="1:21" x14ac:dyDescent="0.2">
      <c r="A63" s="6"/>
      <c r="B63" s="30" t="s">
        <v>146</v>
      </c>
      <c r="C63" s="9">
        <v>0.64600000000000002</v>
      </c>
      <c r="D63" s="9">
        <v>0.46300000000000002</v>
      </c>
      <c r="E63" s="9">
        <v>0.63800000000000001</v>
      </c>
      <c r="F63" s="9">
        <v>0.64600000000000002</v>
      </c>
      <c r="G63" s="9">
        <v>0.61399999999999999</v>
      </c>
      <c r="H63" s="9">
        <v>0.222</v>
      </c>
      <c r="I63" s="9">
        <v>0.59199999999999997</v>
      </c>
      <c r="J63" s="9">
        <v>0.57499999999999996</v>
      </c>
      <c r="L63" s="6"/>
      <c r="M63" s="30" t="s">
        <v>146</v>
      </c>
      <c r="N63" s="9">
        <v>0.67600000000000005</v>
      </c>
      <c r="O63" s="9">
        <v>0.38500000000000001</v>
      </c>
      <c r="P63" s="9">
        <v>0.66900000000000004</v>
      </c>
      <c r="Q63" s="9">
        <v>0.67600000000000005</v>
      </c>
      <c r="R63" s="9">
        <v>0.66700000000000004</v>
      </c>
      <c r="S63" s="9">
        <v>0.30599999999999999</v>
      </c>
      <c r="T63" s="9">
        <v>0.69699999999999995</v>
      </c>
      <c r="U63" s="9">
        <v>0.66600000000000004</v>
      </c>
    </row>
    <row r="64" spans="1:21" x14ac:dyDescent="0.2">
      <c r="A64" s="6"/>
      <c r="B64" s="30" t="s">
        <v>147</v>
      </c>
      <c r="C64" s="15">
        <v>0.33800000000000002</v>
      </c>
      <c r="D64" s="15">
        <v>0.34599999999999997</v>
      </c>
      <c r="E64" s="15">
        <v>0.78900000000000003</v>
      </c>
      <c r="F64" s="15">
        <v>0.33800000000000002</v>
      </c>
      <c r="G64" s="15">
        <v>0.40699999999999997</v>
      </c>
      <c r="H64" s="15">
        <v>-6.0000000000000001E-3</v>
      </c>
      <c r="I64" s="15">
        <v>0.51</v>
      </c>
      <c r="J64" s="15">
        <v>0.80100000000000005</v>
      </c>
      <c r="L64" s="6"/>
      <c r="M64" s="30" t="s">
        <v>147</v>
      </c>
      <c r="N64" s="9">
        <v>0.32200000000000001</v>
      </c>
      <c r="O64" s="9">
        <v>0.30099999999999999</v>
      </c>
      <c r="P64" s="9">
        <v>0.8</v>
      </c>
      <c r="Q64" s="9">
        <v>0.32200000000000001</v>
      </c>
      <c r="R64" s="9">
        <v>0.38300000000000001</v>
      </c>
      <c r="S64" s="9">
        <v>1.4999999999999999E-2</v>
      </c>
      <c r="T64" s="9">
        <v>0.52800000000000002</v>
      </c>
      <c r="U64" s="9">
        <v>0.79800000000000004</v>
      </c>
    </row>
    <row r="65" spans="1:21" x14ac:dyDescent="0.2">
      <c r="A65" s="6"/>
      <c r="B65" s="30" t="s">
        <v>148</v>
      </c>
      <c r="C65" s="9"/>
      <c r="L65" s="6"/>
      <c r="M65" s="30" t="s">
        <v>148</v>
      </c>
      <c r="N65" s="9">
        <v>0.36899999999999999</v>
      </c>
      <c r="O65" s="9">
        <v>0.35799999999999998</v>
      </c>
      <c r="P65" s="9">
        <v>0.59599999999999997</v>
      </c>
      <c r="Q65" s="9">
        <v>0.36899999999999999</v>
      </c>
      <c r="R65" s="9">
        <v>0.22600000000000001</v>
      </c>
      <c r="S65" s="9">
        <v>0.03</v>
      </c>
      <c r="T65" s="9">
        <v>0.52</v>
      </c>
      <c r="U65" s="9">
        <v>0.55800000000000005</v>
      </c>
    </row>
    <row r="66" spans="1:21" x14ac:dyDescent="0.2">
      <c r="A66" s="6"/>
      <c r="B66" s="30" t="s">
        <v>149</v>
      </c>
      <c r="C66" s="15">
        <v>0.67200000000000004</v>
      </c>
      <c r="D66" s="15">
        <v>0.40799999999999997</v>
      </c>
      <c r="E66" s="15">
        <v>0.66400000000000003</v>
      </c>
      <c r="F66" s="15">
        <v>0.67200000000000004</v>
      </c>
      <c r="G66" s="15">
        <v>0.66600000000000004</v>
      </c>
      <c r="H66" s="15">
        <v>0.27300000000000002</v>
      </c>
      <c r="I66" s="15">
        <v>0.64100000000000001</v>
      </c>
      <c r="J66" s="15">
        <v>0.629</v>
      </c>
      <c r="L66" s="6"/>
      <c r="M66" s="30" t="s">
        <v>149</v>
      </c>
      <c r="N66" s="9">
        <v>0.69</v>
      </c>
      <c r="O66" s="9">
        <v>0.35</v>
      </c>
      <c r="P66" s="9">
        <v>0.69299999999999995</v>
      </c>
      <c r="Q66" s="9">
        <v>0.69</v>
      </c>
      <c r="R66" s="9">
        <v>0.69099999999999995</v>
      </c>
      <c r="S66" s="9">
        <v>0.33700000000000002</v>
      </c>
      <c r="T66" s="9">
        <v>0.72099999999999997</v>
      </c>
      <c r="U66" s="9">
        <v>0.72499999999999998</v>
      </c>
    </row>
    <row r="67" spans="1:21" x14ac:dyDescent="0.2">
      <c r="A67" s="6"/>
      <c r="B67" s="30" t="s">
        <v>150</v>
      </c>
      <c r="C67" s="9">
        <v>0.69399999999999995</v>
      </c>
      <c r="D67" s="9">
        <v>0.64900000000000002</v>
      </c>
      <c r="E67" s="9">
        <v>0.63300000000000001</v>
      </c>
      <c r="F67" s="9">
        <v>0.69399999999999995</v>
      </c>
      <c r="G67" s="9">
        <v>0.64800000000000002</v>
      </c>
      <c r="H67" s="9">
        <v>6.2E-2</v>
      </c>
      <c r="I67" s="9">
        <v>0.52300000000000002</v>
      </c>
      <c r="J67" s="9">
        <v>0.61499999999999999</v>
      </c>
      <c r="L67" s="6"/>
      <c r="M67" s="30" t="s">
        <v>150</v>
      </c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6"/>
      <c r="B68" s="30" t="s">
        <v>151</v>
      </c>
      <c r="C68" s="9">
        <v>0.69899999999999995</v>
      </c>
      <c r="D68" s="9">
        <v>0.47399999999999998</v>
      </c>
      <c r="E68" s="9">
        <v>0.68</v>
      </c>
      <c r="F68" s="9">
        <v>0.69899999999999995</v>
      </c>
      <c r="G68" s="9">
        <v>0.67500000000000004</v>
      </c>
      <c r="H68" s="9">
        <v>0.26600000000000001</v>
      </c>
      <c r="I68" s="9">
        <v>0.61699999999999999</v>
      </c>
      <c r="J68" s="9">
        <v>0.63</v>
      </c>
      <c r="L68" s="6"/>
      <c r="M68" s="30" t="s">
        <v>151</v>
      </c>
      <c r="N68" s="9">
        <v>0.66800000000000004</v>
      </c>
      <c r="O68" s="9">
        <v>0.53600000000000003</v>
      </c>
      <c r="P68" s="9">
        <v>0.63600000000000001</v>
      </c>
      <c r="Q68" s="9">
        <v>0.66800000000000004</v>
      </c>
      <c r="R68" s="9">
        <v>0.63100000000000001</v>
      </c>
      <c r="S68" s="9">
        <v>0.16700000000000001</v>
      </c>
      <c r="T68" s="9">
        <v>0.54100000000000004</v>
      </c>
      <c r="U68" s="9">
        <v>0.59699999999999998</v>
      </c>
    </row>
    <row r="69" spans="1:21" x14ac:dyDescent="0.2">
      <c r="A69" s="6"/>
      <c r="B69" s="30" t="s">
        <v>152</v>
      </c>
      <c r="C69" s="15">
        <v>0.53300000000000003</v>
      </c>
      <c r="D69" s="15">
        <v>0.498</v>
      </c>
      <c r="E69" s="15">
        <v>0.56399999999999995</v>
      </c>
      <c r="F69" s="15">
        <v>0.53300000000000003</v>
      </c>
      <c r="G69" s="15">
        <v>0.42699999999999999</v>
      </c>
      <c r="H69" s="15">
        <v>6.8000000000000005E-2</v>
      </c>
      <c r="I69" s="15">
        <v>0.51800000000000002</v>
      </c>
      <c r="J69" s="15">
        <v>0.51300000000000001</v>
      </c>
      <c r="L69" s="6"/>
      <c r="M69" s="30" t="s">
        <v>152</v>
      </c>
      <c r="N69" s="15">
        <v>0.54700000000000004</v>
      </c>
      <c r="O69" s="15">
        <v>0.48399999999999999</v>
      </c>
      <c r="P69" s="15">
        <v>0.61199999999999999</v>
      </c>
      <c r="Q69" s="15">
        <v>0.54700000000000004</v>
      </c>
      <c r="R69" s="15">
        <v>0.44400000000000001</v>
      </c>
      <c r="S69" s="15">
        <v>0.12</v>
      </c>
      <c r="T69" s="15">
        <v>0.59799999999999998</v>
      </c>
      <c r="U69" s="15">
        <v>0.57799999999999996</v>
      </c>
    </row>
    <row r="70" spans="1:21" x14ac:dyDescent="0.2">
      <c r="A70" s="6"/>
      <c r="B70" s="30" t="s">
        <v>153</v>
      </c>
      <c r="C70" s="15">
        <v>0.68</v>
      </c>
      <c r="D70" s="15">
        <v>0.313</v>
      </c>
      <c r="E70" s="15">
        <v>0.68700000000000006</v>
      </c>
      <c r="F70" s="15">
        <v>0.68</v>
      </c>
      <c r="G70" s="15">
        <v>0.68</v>
      </c>
      <c r="H70" s="15">
        <v>0.36699999999999999</v>
      </c>
      <c r="I70" s="15">
        <v>0.66600000000000004</v>
      </c>
      <c r="J70" s="15">
        <v>0.621</v>
      </c>
      <c r="L70" s="6"/>
      <c r="M70" s="30" t="s">
        <v>153</v>
      </c>
      <c r="N70" s="15">
        <v>0.66800000000000004</v>
      </c>
      <c r="O70" s="15">
        <v>0.34100000000000003</v>
      </c>
      <c r="P70" s="15">
        <v>0.66700000000000004</v>
      </c>
      <c r="Q70" s="15">
        <v>0.66800000000000004</v>
      </c>
      <c r="R70" s="15">
        <v>0.66600000000000004</v>
      </c>
      <c r="S70" s="15">
        <v>0.33</v>
      </c>
      <c r="T70" s="15">
        <v>0.69399999999999995</v>
      </c>
      <c r="U70" s="15">
        <v>0.67</v>
      </c>
    </row>
    <row r="71" spans="1:21" x14ac:dyDescent="0.2">
      <c r="A71" s="6"/>
      <c r="B71" s="30" t="s">
        <v>154</v>
      </c>
      <c r="C71" s="15">
        <v>0.42699999999999999</v>
      </c>
      <c r="D71" s="15">
        <v>9.7000000000000003E-2</v>
      </c>
      <c r="E71" s="15">
        <v>0.98599999999999999</v>
      </c>
      <c r="F71" s="15">
        <v>0.42699999999999999</v>
      </c>
      <c r="G71" s="15">
        <v>0.58499999999999996</v>
      </c>
      <c r="H71" s="15">
        <v>7.2999999999999995E-2</v>
      </c>
      <c r="I71" s="15">
        <v>0.66200000000000003</v>
      </c>
      <c r="J71" s="15">
        <v>0.98</v>
      </c>
      <c r="L71" s="6"/>
      <c r="M71" s="30" t="s">
        <v>154</v>
      </c>
      <c r="N71" s="15">
        <v>0.52300000000000002</v>
      </c>
      <c r="O71" s="15">
        <v>9.6000000000000002E-2</v>
      </c>
      <c r="P71" s="15">
        <v>0.98599999999999999</v>
      </c>
      <c r="Q71" s="15">
        <v>0.52300000000000002</v>
      </c>
      <c r="R71" s="15">
        <v>0.67400000000000004</v>
      </c>
      <c r="S71" s="15">
        <v>9.2999999999999999E-2</v>
      </c>
      <c r="T71" s="15">
        <v>0.66600000000000004</v>
      </c>
      <c r="U71" s="15">
        <v>0.98299999999999998</v>
      </c>
    </row>
    <row r="72" spans="1:21" x14ac:dyDescent="0.2">
      <c r="A72" s="6"/>
      <c r="B72" s="23" t="s">
        <v>107</v>
      </c>
      <c r="C72" s="9">
        <v>0.88100000000000001</v>
      </c>
      <c r="D72" s="9">
        <v>0.66900000000000004</v>
      </c>
      <c r="E72" s="9">
        <v>0.85699999999999998</v>
      </c>
      <c r="F72" s="9">
        <v>0.88100000000000001</v>
      </c>
      <c r="G72" s="9">
        <v>0.86499999999999999</v>
      </c>
      <c r="H72" s="9">
        <v>0.27700000000000002</v>
      </c>
      <c r="I72" s="9">
        <v>0.60699999999999998</v>
      </c>
      <c r="J72" s="9">
        <v>0.83</v>
      </c>
      <c r="L72" s="6"/>
      <c r="M72" s="23" t="s">
        <v>107</v>
      </c>
      <c r="N72" s="15">
        <v>0.89200000000000002</v>
      </c>
      <c r="O72" s="15">
        <v>0.82</v>
      </c>
      <c r="P72" s="15">
        <v>0.877</v>
      </c>
      <c r="Q72" s="15">
        <v>0.89200000000000002</v>
      </c>
      <c r="R72" s="15">
        <v>0.85099999999999998</v>
      </c>
      <c r="S72" s="15">
        <v>0.215</v>
      </c>
      <c r="T72" s="15">
        <v>0.748</v>
      </c>
      <c r="U72" s="15">
        <v>0.86199999999999999</v>
      </c>
    </row>
    <row r="73" spans="1:21" x14ac:dyDescent="0.2">
      <c r="A73" s="6"/>
      <c r="B73" s="23" t="s">
        <v>106</v>
      </c>
      <c r="C73" s="9">
        <v>0.54900000000000004</v>
      </c>
      <c r="D73" s="9">
        <v>0.26100000000000001</v>
      </c>
      <c r="E73" s="9">
        <v>0.78500000000000003</v>
      </c>
      <c r="F73" s="9">
        <v>0.54900000000000004</v>
      </c>
      <c r="G73" s="9">
        <v>0.59099999999999997</v>
      </c>
      <c r="H73" s="9">
        <v>0.23100000000000001</v>
      </c>
      <c r="I73" s="9">
        <v>0.64400000000000002</v>
      </c>
      <c r="J73" s="9">
        <v>0.73799999999999999</v>
      </c>
      <c r="L73" s="6"/>
      <c r="M73" s="23" t="s">
        <v>106</v>
      </c>
      <c r="N73" s="15">
        <v>0.51</v>
      </c>
      <c r="O73" s="15">
        <v>0.27100000000000002</v>
      </c>
      <c r="P73" s="15">
        <v>0.77400000000000002</v>
      </c>
      <c r="Q73" s="15">
        <v>0.51</v>
      </c>
      <c r="R73" s="15">
        <v>0.55100000000000005</v>
      </c>
      <c r="S73" s="15">
        <v>0.19400000000000001</v>
      </c>
      <c r="T73" s="15">
        <v>0.64300000000000002</v>
      </c>
      <c r="U73" s="15">
        <v>0.74199999999999999</v>
      </c>
    </row>
    <row r="74" spans="1:21" x14ac:dyDescent="0.2">
      <c r="A74" s="6"/>
      <c r="B74" s="20"/>
      <c r="C74" s="9">
        <f t="shared" ref="C74:J74" si="4">AVERAGE(C58:C73)</f>
        <v>0.63573333333333326</v>
      </c>
      <c r="D74" s="9">
        <f t="shared" si="4"/>
        <v>0.38993333333333341</v>
      </c>
      <c r="E74" s="9">
        <f t="shared" si="4"/>
        <v>0.7606666666666666</v>
      </c>
      <c r="F74" s="9">
        <f t="shared" si="4"/>
        <v>0.63573333333333326</v>
      </c>
      <c r="G74" s="9">
        <f t="shared" si="4"/>
        <v>0.64346666666666663</v>
      </c>
      <c r="H74" s="9">
        <f t="shared" si="4"/>
        <v>0.22833333333333333</v>
      </c>
      <c r="I74" s="9">
        <f t="shared" si="4"/>
        <v>0.62293333333333334</v>
      </c>
      <c r="J74" s="9">
        <f t="shared" si="4"/>
        <v>0.7241333333333333</v>
      </c>
      <c r="L74" s="6"/>
      <c r="M74" s="20"/>
      <c r="N74">
        <f t="shared" ref="N74:U74" si="5">AVERAGE(N58:N73)</f>
        <v>0.62346666666666661</v>
      </c>
      <c r="O74">
        <f t="shared" si="5"/>
        <v>0.38293333333333346</v>
      </c>
      <c r="P74">
        <f t="shared" si="5"/>
        <v>0.76340000000000008</v>
      </c>
      <c r="Q74">
        <f t="shared" si="5"/>
        <v>0.62346666666666661</v>
      </c>
      <c r="R74">
        <f t="shared" si="5"/>
        <v>0.62373333333333336</v>
      </c>
      <c r="S74">
        <f t="shared" si="5"/>
        <v>0.2248</v>
      </c>
      <c r="T74">
        <f t="shared" si="5"/>
        <v>0.65353333333333341</v>
      </c>
      <c r="U74">
        <f t="shared" si="5"/>
        <v>0.7482000000000002</v>
      </c>
    </row>
    <row r="75" spans="1:21" x14ac:dyDescent="0.2">
      <c r="A75" s="6"/>
      <c r="B75" s="20"/>
      <c r="C75" s="9"/>
      <c r="D75" s="9"/>
      <c r="E75" s="9"/>
      <c r="F75" s="9"/>
      <c r="G75" s="9"/>
      <c r="H75" s="9"/>
      <c r="I75" s="9"/>
      <c r="J75" s="9"/>
      <c r="L75" s="6"/>
      <c r="M75" s="20"/>
    </row>
    <row r="76" spans="1:21" x14ac:dyDescent="0.2">
      <c r="A76" s="6"/>
      <c r="B76" s="20"/>
      <c r="C76" s="9"/>
      <c r="D76" s="9"/>
      <c r="E76" s="9"/>
      <c r="F76" s="9"/>
      <c r="G76" s="9"/>
      <c r="H76" s="9"/>
      <c r="I76" s="9"/>
      <c r="J76" s="9"/>
      <c r="L76" s="6"/>
      <c r="M76" s="20"/>
    </row>
    <row r="77" spans="1:21" x14ac:dyDescent="0.2">
      <c r="A77" s="6"/>
      <c r="B77" s="20"/>
      <c r="C77" s="9"/>
      <c r="D77" s="9"/>
      <c r="E77" s="9"/>
      <c r="F77" s="9"/>
      <c r="G77" s="9"/>
      <c r="H77" s="9"/>
      <c r="I77" s="9"/>
      <c r="J77" s="9"/>
      <c r="L77" s="6"/>
      <c r="M77" s="20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6"/>
      <c r="B78" s="20"/>
      <c r="C78" s="9"/>
      <c r="D78" s="9"/>
      <c r="E78" s="9"/>
      <c r="F78" s="9"/>
      <c r="G78" s="9"/>
      <c r="H78" s="9"/>
      <c r="I78" s="9"/>
      <c r="J78" s="9"/>
      <c r="L78" s="6"/>
      <c r="M78" s="20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6"/>
      <c r="B79" s="20"/>
      <c r="C79" s="9"/>
      <c r="D79" s="9"/>
      <c r="E79" s="9"/>
      <c r="F79" s="9"/>
      <c r="G79" s="9"/>
      <c r="H79" s="9"/>
      <c r="I79" s="9"/>
      <c r="J79" s="9"/>
      <c r="L79" s="6"/>
      <c r="M79" s="20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6"/>
      <c r="B80" s="20"/>
      <c r="C80" s="9"/>
      <c r="D80" s="9"/>
      <c r="E80" s="9"/>
      <c r="F80" s="9"/>
      <c r="G80" s="9"/>
      <c r="H80" s="9"/>
      <c r="I80" s="9"/>
      <c r="J80" s="9"/>
      <c r="L80" s="6"/>
      <c r="M80" s="20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6"/>
      <c r="B81" s="20"/>
      <c r="C81" s="9"/>
      <c r="D81" s="9"/>
      <c r="E81" s="9"/>
      <c r="F81" s="9"/>
      <c r="G81" s="9"/>
      <c r="H81" s="9"/>
      <c r="I81" s="9"/>
      <c r="J81" s="9"/>
      <c r="L81" s="6"/>
      <c r="M81" s="20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6"/>
      <c r="B82" s="20"/>
      <c r="C82" s="9"/>
      <c r="D82" s="9"/>
      <c r="E82" s="9"/>
      <c r="F82" s="9"/>
      <c r="G82" s="9"/>
      <c r="H82" s="9"/>
      <c r="I82" s="9"/>
      <c r="J82" s="9"/>
      <c r="L82" s="6"/>
      <c r="M82" s="20"/>
      <c r="N82" s="9"/>
      <c r="O82" s="9"/>
      <c r="P82" s="9"/>
      <c r="Q82" s="9"/>
      <c r="R82" s="9"/>
      <c r="S82" s="9"/>
      <c r="T82" s="9"/>
      <c r="U82" s="9"/>
    </row>
    <row r="83" spans="1:21" x14ac:dyDescent="0.2">
      <c r="A83" s="20"/>
      <c r="B83" s="20"/>
      <c r="C83" s="9"/>
      <c r="D83" s="9"/>
      <c r="E83" s="9"/>
      <c r="F83" s="9"/>
      <c r="G83" s="9"/>
      <c r="H83" s="9"/>
      <c r="I83" s="9"/>
      <c r="J83" s="9"/>
      <c r="L83" s="20"/>
      <c r="M83" s="20"/>
      <c r="N83" s="9"/>
      <c r="O83" s="9"/>
      <c r="P83" s="9"/>
      <c r="Q83" s="9"/>
      <c r="R83" s="9"/>
      <c r="S83" s="9"/>
      <c r="T83" s="9"/>
      <c r="U83" s="9"/>
    </row>
    <row r="85" spans="1:21" x14ac:dyDescent="0.2"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  <c r="J85" t="s">
        <v>7</v>
      </c>
      <c r="N85" t="s">
        <v>0</v>
      </c>
      <c r="O85" t="s">
        <v>1</v>
      </c>
      <c r="P85" t="s">
        <v>2</v>
      </c>
      <c r="Q85" t="s">
        <v>3</v>
      </c>
      <c r="R85" t="s">
        <v>4</v>
      </c>
      <c r="S85" t="s">
        <v>5</v>
      </c>
      <c r="T85" t="s">
        <v>6</v>
      </c>
      <c r="U85" t="s">
        <v>7</v>
      </c>
    </row>
    <row r="86" spans="1:21" x14ac:dyDescent="0.2">
      <c r="A86" s="6" t="s">
        <v>71</v>
      </c>
      <c r="B86" s="30" t="s">
        <v>142</v>
      </c>
      <c r="C86">
        <v>0.78800000000000003</v>
      </c>
      <c r="D86">
        <v>0.40500000000000003</v>
      </c>
      <c r="E86">
        <v>0.78700000000000003</v>
      </c>
      <c r="F86">
        <v>0.78800000000000003</v>
      </c>
      <c r="G86">
        <v>0.78700000000000003</v>
      </c>
      <c r="H86">
        <v>0.38500000000000001</v>
      </c>
      <c r="I86">
        <v>0.73399999999999999</v>
      </c>
      <c r="J86">
        <v>0.77400000000000002</v>
      </c>
      <c r="L86" s="6" t="s">
        <v>72</v>
      </c>
      <c r="M86" s="30" t="s">
        <v>142</v>
      </c>
      <c r="N86" s="15">
        <v>0.74</v>
      </c>
      <c r="O86" s="15">
        <v>0.48299999999999998</v>
      </c>
      <c r="P86" s="15">
        <v>0.74199999999999999</v>
      </c>
      <c r="Q86" s="15">
        <v>0.74</v>
      </c>
      <c r="R86" s="15">
        <v>0.74099999999999999</v>
      </c>
      <c r="S86" s="15">
        <v>0.255</v>
      </c>
      <c r="T86" s="15">
        <v>0.63200000000000001</v>
      </c>
      <c r="U86" s="15">
        <v>0.71099999999999997</v>
      </c>
    </row>
    <row r="87" spans="1:21" x14ac:dyDescent="0.2">
      <c r="A87" s="6"/>
      <c r="B87" s="30" t="s">
        <v>143</v>
      </c>
      <c r="C87" s="9">
        <v>0.90200000000000002</v>
      </c>
      <c r="D87" s="9">
        <v>0.53500000000000003</v>
      </c>
      <c r="E87" s="9">
        <v>0.96699999999999997</v>
      </c>
      <c r="F87" s="9">
        <v>0.90200000000000002</v>
      </c>
      <c r="G87" s="9">
        <v>0.93100000000000005</v>
      </c>
      <c r="H87" s="9">
        <v>0.185</v>
      </c>
      <c r="I87" s="9">
        <v>0.71699999999999997</v>
      </c>
      <c r="J87" s="9">
        <v>0.96699999999999997</v>
      </c>
      <c r="L87" s="6"/>
      <c r="M87" s="30" t="s">
        <v>143</v>
      </c>
      <c r="N87" s="15">
        <v>0.88600000000000001</v>
      </c>
      <c r="O87" s="15">
        <v>0.44700000000000001</v>
      </c>
      <c r="P87" s="15">
        <v>0.96899999999999997</v>
      </c>
      <c r="Q87" s="15">
        <v>0.88600000000000001</v>
      </c>
      <c r="R87" s="15">
        <v>0.92200000000000004</v>
      </c>
      <c r="S87" s="15">
        <v>0.20300000000000001</v>
      </c>
      <c r="T87" s="15">
        <v>0.72</v>
      </c>
      <c r="U87" s="15">
        <v>0.96699999999999997</v>
      </c>
    </row>
    <row r="88" spans="1:21" x14ac:dyDescent="0.2">
      <c r="A88" s="6"/>
      <c r="B88" s="30" t="s">
        <v>144</v>
      </c>
      <c r="C88" s="15">
        <v>0.81699999999999995</v>
      </c>
      <c r="D88" s="15">
        <v>0.23899999999999999</v>
      </c>
      <c r="E88" s="15">
        <v>0.81499999999999995</v>
      </c>
      <c r="F88" s="15">
        <v>0.81699999999999995</v>
      </c>
      <c r="G88" s="15">
        <v>0.81499999999999995</v>
      </c>
      <c r="H88" s="15">
        <v>0.58599999999999997</v>
      </c>
      <c r="I88" s="15">
        <v>0.81</v>
      </c>
      <c r="J88" s="15">
        <v>0.78400000000000003</v>
      </c>
      <c r="L88" s="6"/>
      <c r="M88" s="30" t="s">
        <v>144</v>
      </c>
      <c r="N88" s="15">
        <v>0.80700000000000005</v>
      </c>
      <c r="O88" s="15">
        <v>0.25700000000000001</v>
      </c>
      <c r="P88" s="15">
        <v>0.80400000000000005</v>
      </c>
      <c r="Q88" s="15">
        <v>0.80700000000000005</v>
      </c>
      <c r="R88" s="15">
        <v>0.80500000000000005</v>
      </c>
      <c r="S88" s="15">
        <v>0.56299999999999994</v>
      </c>
      <c r="T88" s="15">
        <v>0.77500000000000002</v>
      </c>
      <c r="U88" s="15">
        <v>0.746</v>
      </c>
    </row>
    <row r="89" spans="1:21" x14ac:dyDescent="0.2">
      <c r="A89" s="6"/>
      <c r="B89" s="30" t="s">
        <v>145</v>
      </c>
      <c r="C89" s="15">
        <v>0.36599999999999999</v>
      </c>
      <c r="D89" s="15">
        <v>0.34</v>
      </c>
      <c r="E89" s="15">
        <v>0.86099999999999999</v>
      </c>
      <c r="F89" s="15">
        <v>0.36599999999999999</v>
      </c>
      <c r="G89" s="15">
        <v>0.46899999999999997</v>
      </c>
      <c r="H89" s="15">
        <v>1.4999999999999999E-2</v>
      </c>
      <c r="I89" s="15">
        <v>0.51400000000000001</v>
      </c>
      <c r="J89" s="15">
        <v>0.86399999999999999</v>
      </c>
      <c r="L89" s="6"/>
      <c r="M89" s="30" t="s">
        <v>145</v>
      </c>
      <c r="N89" s="15">
        <v>0.36599999999999999</v>
      </c>
      <c r="O89" s="15">
        <v>0.28299999999999997</v>
      </c>
      <c r="P89" s="15">
        <v>0.874</v>
      </c>
      <c r="Q89" s="15">
        <v>0.36599999999999999</v>
      </c>
      <c r="R89" s="15">
        <v>0.46600000000000003</v>
      </c>
      <c r="S89" s="15">
        <v>4.8000000000000001E-2</v>
      </c>
      <c r="T89" s="15">
        <v>0.54200000000000004</v>
      </c>
      <c r="U89" s="15">
        <v>0.86199999999999999</v>
      </c>
    </row>
    <row r="90" spans="1:21" x14ac:dyDescent="0.2">
      <c r="A90" s="6"/>
      <c r="B90" s="30" t="s">
        <v>155</v>
      </c>
      <c r="C90" s="15">
        <v>0.60199999999999998</v>
      </c>
      <c r="D90" s="15">
        <v>0.35099999999999998</v>
      </c>
      <c r="E90" s="15">
        <v>0.64900000000000002</v>
      </c>
      <c r="F90" s="15">
        <v>0.60199999999999998</v>
      </c>
      <c r="G90" s="15">
        <v>0.59899999999999998</v>
      </c>
      <c r="H90" s="15">
        <v>0.254</v>
      </c>
      <c r="I90" s="15">
        <v>0.623</v>
      </c>
      <c r="J90" s="15">
        <v>0.60299999999999998</v>
      </c>
      <c r="L90" s="6"/>
      <c r="M90" s="30" t="s">
        <v>155</v>
      </c>
      <c r="N90" s="15">
        <v>0.59299999999999997</v>
      </c>
      <c r="O90" s="15">
        <v>0.371</v>
      </c>
      <c r="P90" s="15">
        <v>0.629</v>
      </c>
      <c r="Q90" s="15">
        <v>0.59299999999999997</v>
      </c>
      <c r="R90" s="15">
        <v>0.59299999999999997</v>
      </c>
      <c r="S90" s="15">
        <v>0.223</v>
      </c>
      <c r="T90" s="15">
        <v>0.61099999999999999</v>
      </c>
      <c r="U90" s="15">
        <v>0.58099999999999996</v>
      </c>
    </row>
    <row r="91" spans="1:21" x14ac:dyDescent="0.2">
      <c r="A91" s="6"/>
      <c r="B91" s="30" t="s">
        <v>146</v>
      </c>
      <c r="C91" s="15">
        <v>0.60499999999999998</v>
      </c>
      <c r="D91" s="15">
        <v>0.41499999999999998</v>
      </c>
      <c r="E91" s="15">
        <v>0.61</v>
      </c>
      <c r="F91" s="15">
        <v>0.60499999999999998</v>
      </c>
      <c r="G91" s="15">
        <v>0.60699999999999998</v>
      </c>
      <c r="H91" s="15">
        <v>0.188</v>
      </c>
      <c r="I91" s="15">
        <v>0.61</v>
      </c>
      <c r="J91" s="15">
        <v>0.6</v>
      </c>
      <c r="L91" s="6"/>
      <c r="M91" s="30" t="s">
        <v>146</v>
      </c>
      <c r="N91" s="15">
        <v>0.59299999999999997</v>
      </c>
      <c r="O91" s="15">
        <v>0.42599999999999999</v>
      </c>
      <c r="P91" s="15">
        <v>0.59899999999999998</v>
      </c>
      <c r="Q91" s="15">
        <v>0.59299999999999997</v>
      </c>
      <c r="R91" s="15">
        <v>0.59499999999999997</v>
      </c>
      <c r="S91" s="15">
        <v>0.16500000000000001</v>
      </c>
      <c r="T91" s="15">
        <v>0.58699999999999997</v>
      </c>
      <c r="U91" s="15">
        <v>0.56999999999999995</v>
      </c>
    </row>
    <row r="92" spans="1:21" x14ac:dyDescent="0.2">
      <c r="A92" s="6"/>
      <c r="B92" s="30" t="s">
        <v>147</v>
      </c>
      <c r="C92" s="15">
        <v>0.36899999999999999</v>
      </c>
      <c r="D92" s="15">
        <v>0.41199999999999998</v>
      </c>
      <c r="E92" s="15">
        <v>0.78</v>
      </c>
      <c r="F92" s="15">
        <v>0.36899999999999999</v>
      </c>
      <c r="G92" s="15">
        <v>0.45</v>
      </c>
      <c r="H92" s="15">
        <v>-2.9000000000000001E-2</v>
      </c>
      <c r="I92" s="15">
        <v>0.496</v>
      </c>
      <c r="J92" s="15">
        <v>0.79200000000000004</v>
      </c>
      <c r="L92" s="6"/>
      <c r="M92" s="30" t="s">
        <v>147</v>
      </c>
      <c r="N92" s="15">
        <v>0.46800000000000003</v>
      </c>
      <c r="O92" s="15">
        <v>0.46899999999999997</v>
      </c>
      <c r="P92" s="15">
        <v>0.79200000000000004</v>
      </c>
      <c r="Q92" s="15">
        <v>0.46800000000000003</v>
      </c>
      <c r="R92" s="15">
        <v>0.55500000000000005</v>
      </c>
      <c r="S92" s="15">
        <v>-1E-3</v>
      </c>
      <c r="T92" s="15">
        <v>0.5</v>
      </c>
      <c r="U92" s="15">
        <v>0.79200000000000004</v>
      </c>
    </row>
    <row r="93" spans="1:21" x14ac:dyDescent="0.2">
      <c r="A93" s="6"/>
      <c r="B93" s="30" t="s">
        <v>148</v>
      </c>
      <c r="C93" s="15">
        <v>0.39700000000000002</v>
      </c>
      <c r="D93" s="15">
        <v>0.38800000000000001</v>
      </c>
      <c r="E93" s="15">
        <v>0.55300000000000005</v>
      </c>
      <c r="F93" s="15">
        <v>0.39700000000000002</v>
      </c>
      <c r="G93" s="15">
        <v>0.32400000000000001</v>
      </c>
      <c r="H93" s="15">
        <v>1.2999999999999999E-2</v>
      </c>
      <c r="I93" s="15">
        <v>0.51</v>
      </c>
      <c r="J93" s="15">
        <v>0.55200000000000005</v>
      </c>
      <c r="L93" s="6"/>
      <c r="M93" s="30" t="s">
        <v>148</v>
      </c>
      <c r="N93" s="15">
        <v>0.40500000000000003</v>
      </c>
      <c r="O93" s="15">
        <v>0.36499999999999999</v>
      </c>
      <c r="P93" s="15">
        <v>0.60199999999999998</v>
      </c>
      <c r="Q93" s="15">
        <v>0.40500000000000003</v>
      </c>
      <c r="R93" s="15">
        <v>0.32</v>
      </c>
      <c r="S93" s="15">
        <v>6.3E-2</v>
      </c>
      <c r="T93" s="15">
        <v>0.501</v>
      </c>
      <c r="U93" s="15">
        <v>0.54600000000000004</v>
      </c>
    </row>
    <row r="94" spans="1:21" x14ac:dyDescent="0.2">
      <c r="A94" s="6"/>
      <c r="B94" s="30" t="s">
        <v>149</v>
      </c>
      <c r="C94" s="15">
        <v>0.63600000000000001</v>
      </c>
      <c r="D94" s="15">
        <v>0.42099999999999999</v>
      </c>
      <c r="E94" s="15">
        <v>0.63600000000000001</v>
      </c>
      <c r="F94" s="15">
        <v>0.63600000000000001</v>
      </c>
      <c r="G94" s="15">
        <v>0.63600000000000001</v>
      </c>
      <c r="H94" s="15">
        <v>0.215</v>
      </c>
      <c r="I94" s="15">
        <v>0.65300000000000002</v>
      </c>
      <c r="J94" s="15">
        <v>0.64700000000000002</v>
      </c>
      <c r="L94" s="6"/>
      <c r="M94" s="30" t="s">
        <v>149</v>
      </c>
      <c r="N94" s="15">
        <v>0.66700000000000004</v>
      </c>
      <c r="O94" s="15">
        <v>0.371</v>
      </c>
      <c r="P94" s="15">
        <v>0.67300000000000004</v>
      </c>
      <c r="Q94" s="15">
        <v>0.66700000000000004</v>
      </c>
      <c r="R94" s="15">
        <v>0.67</v>
      </c>
      <c r="S94" s="15">
        <v>0.29299999999999998</v>
      </c>
      <c r="T94" s="15">
        <v>0.65900000000000003</v>
      </c>
      <c r="U94" s="15">
        <v>0.63700000000000001</v>
      </c>
    </row>
    <row r="95" spans="1:21" x14ac:dyDescent="0.2">
      <c r="A95" s="6"/>
      <c r="B95" s="30" t="s">
        <v>150</v>
      </c>
      <c r="C95" s="15">
        <v>0.71599999999999997</v>
      </c>
      <c r="D95" s="15">
        <v>0.61899999999999999</v>
      </c>
      <c r="E95" s="15">
        <v>0.66700000000000004</v>
      </c>
      <c r="F95" s="15">
        <v>0.71599999999999997</v>
      </c>
      <c r="G95" s="15">
        <v>0.67200000000000004</v>
      </c>
      <c r="H95" s="15">
        <v>0.13600000000000001</v>
      </c>
      <c r="I95" s="15">
        <v>0.504</v>
      </c>
      <c r="J95" s="15">
        <v>0.61599999999999999</v>
      </c>
      <c r="L95" s="6"/>
      <c r="M95" s="30" t="s">
        <v>150</v>
      </c>
      <c r="N95" s="15">
        <v>0.72499999999999998</v>
      </c>
      <c r="O95" s="15">
        <v>0.63700000000000001</v>
      </c>
      <c r="P95" s="15">
        <v>0.67400000000000004</v>
      </c>
      <c r="Q95" s="15">
        <v>0.72499999999999998</v>
      </c>
      <c r="R95" s="15">
        <v>0.66900000000000004</v>
      </c>
      <c r="S95" s="15">
        <v>0.14000000000000001</v>
      </c>
      <c r="T95" s="15">
        <v>0.54400000000000004</v>
      </c>
      <c r="U95" s="15">
        <v>0.627</v>
      </c>
    </row>
    <row r="96" spans="1:21" x14ac:dyDescent="0.2">
      <c r="A96" s="6"/>
      <c r="B96" s="30" t="s">
        <v>151</v>
      </c>
      <c r="C96" s="15">
        <v>0.68799999999999994</v>
      </c>
      <c r="D96" s="15">
        <v>0.46800000000000003</v>
      </c>
      <c r="E96" s="15">
        <v>0.66800000000000004</v>
      </c>
      <c r="F96" s="15">
        <v>0.68799999999999994</v>
      </c>
      <c r="G96" s="15">
        <v>0.66900000000000004</v>
      </c>
      <c r="H96" s="15">
        <v>0.247</v>
      </c>
      <c r="I96" s="15">
        <v>0.61199999999999999</v>
      </c>
      <c r="J96" s="15">
        <v>0.626</v>
      </c>
      <c r="L96" s="6"/>
      <c r="M96" s="30" t="s">
        <v>151</v>
      </c>
      <c r="N96" s="15">
        <v>0.64500000000000002</v>
      </c>
      <c r="O96" s="15">
        <v>0.54200000000000004</v>
      </c>
      <c r="P96" s="15">
        <v>0.61099999999999999</v>
      </c>
      <c r="Q96" s="15">
        <v>0.64500000000000002</v>
      </c>
      <c r="R96" s="15">
        <v>0.61599999999999999</v>
      </c>
      <c r="S96" s="15">
        <v>0.121</v>
      </c>
      <c r="T96" s="15">
        <v>0.55100000000000005</v>
      </c>
      <c r="U96" s="15">
        <v>0.57999999999999996</v>
      </c>
    </row>
    <row r="97" spans="1:21" x14ac:dyDescent="0.2">
      <c r="A97" s="6"/>
      <c r="B97" s="30" t="s">
        <v>152</v>
      </c>
      <c r="C97" s="15">
        <v>0.53100000000000003</v>
      </c>
      <c r="D97" s="15">
        <v>0.504</v>
      </c>
      <c r="E97" s="15">
        <v>0.71399999999999997</v>
      </c>
      <c r="F97" s="15">
        <v>0.53100000000000003</v>
      </c>
      <c r="G97" s="15">
        <v>0.38300000000000001</v>
      </c>
      <c r="H97" s="15">
        <v>0.107</v>
      </c>
      <c r="I97" s="15">
        <v>0.55200000000000005</v>
      </c>
      <c r="J97" s="15">
        <v>0.54200000000000004</v>
      </c>
      <c r="L97" s="6"/>
      <c r="M97" s="30" t="s">
        <v>152</v>
      </c>
      <c r="N97" s="15">
        <v>0.54800000000000004</v>
      </c>
      <c r="O97" s="15">
        <v>0.47799999999999998</v>
      </c>
      <c r="P97" s="15">
        <v>0.56999999999999995</v>
      </c>
      <c r="Q97" s="15">
        <v>0.54800000000000004</v>
      </c>
      <c r="R97" s="15">
        <v>0.48199999999999998</v>
      </c>
      <c r="S97" s="15">
        <v>0.1</v>
      </c>
      <c r="T97" s="15">
        <v>0.54700000000000004</v>
      </c>
      <c r="U97" s="15">
        <v>0.53200000000000003</v>
      </c>
    </row>
    <row r="98" spans="1:21" x14ac:dyDescent="0.2">
      <c r="A98" s="6"/>
      <c r="B98" s="30" t="s">
        <v>153</v>
      </c>
      <c r="C98" s="15">
        <v>0.65</v>
      </c>
      <c r="D98" s="15">
        <v>0.35199999999999998</v>
      </c>
      <c r="E98" s="15">
        <v>0.65</v>
      </c>
      <c r="F98" s="15">
        <v>0.65</v>
      </c>
      <c r="G98" s="15">
        <v>0.65</v>
      </c>
      <c r="H98" s="15">
        <v>0.29699999999999999</v>
      </c>
      <c r="I98" s="15">
        <v>0.65700000000000003</v>
      </c>
      <c r="J98" s="15">
        <v>0.61599999999999999</v>
      </c>
      <c r="L98" s="6"/>
      <c r="M98" s="30" t="s">
        <v>153</v>
      </c>
      <c r="N98" s="15">
        <v>0.64400000000000002</v>
      </c>
      <c r="O98" s="15">
        <v>0.35199999999999998</v>
      </c>
      <c r="P98" s="15">
        <v>0.64900000000000002</v>
      </c>
      <c r="Q98" s="15">
        <v>0.64400000000000002</v>
      </c>
      <c r="R98" s="15">
        <v>0.64400000000000002</v>
      </c>
      <c r="S98" s="15">
        <v>0.29199999999999998</v>
      </c>
      <c r="T98" s="15">
        <v>0.65500000000000003</v>
      </c>
      <c r="U98" s="15">
        <v>0.60899999999999999</v>
      </c>
    </row>
    <row r="99" spans="1:21" x14ac:dyDescent="0.2">
      <c r="A99" s="6"/>
      <c r="B99" s="30" t="s">
        <v>154</v>
      </c>
      <c r="C99" s="15">
        <v>0.374</v>
      </c>
      <c r="D99" s="15">
        <v>8.0000000000000002E-3</v>
      </c>
      <c r="E99" s="15">
        <v>0.98799999999999999</v>
      </c>
      <c r="F99" s="15">
        <v>0.374</v>
      </c>
      <c r="G99" s="15">
        <v>0.53</v>
      </c>
      <c r="H99" s="15">
        <v>8.3000000000000004E-2</v>
      </c>
      <c r="I99" s="15">
        <v>0.66600000000000004</v>
      </c>
      <c r="J99" s="15">
        <v>0.98299999999999998</v>
      </c>
      <c r="L99" s="6"/>
      <c r="M99" s="30" t="s">
        <v>154</v>
      </c>
      <c r="N99" s="15">
        <v>0.39700000000000002</v>
      </c>
      <c r="O99" s="15">
        <v>7.0000000000000001E-3</v>
      </c>
      <c r="P99" s="15">
        <v>0.98799999999999999</v>
      </c>
      <c r="Q99" s="15">
        <v>0.39700000000000002</v>
      </c>
      <c r="R99" s="15">
        <v>0.55500000000000005</v>
      </c>
      <c r="S99" s="15">
        <v>8.7999999999999995E-2</v>
      </c>
      <c r="T99" s="15">
        <v>0.86199999999999999</v>
      </c>
      <c r="U99" s="15">
        <v>0.98799999999999999</v>
      </c>
    </row>
    <row r="100" spans="1:21" x14ac:dyDescent="0.2">
      <c r="A100" s="6"/>
      <c r="B100" s="23" t="s">
        <v>107</v>
      </c>
      <c r="C100" s="9">
        <v>0.88100000000000001</v>
      </c>
      <c r="D100" s="9">
        <v>0.75600000000000001</v>
      </c>
      <c r="E100" s="9">
        <v>0.84599999999999997</v>
      </c>
      <c r="F100" s="9">
        <v>0.88100000000000001</v>
      </c>
      <c r="G100" s="9">
        <v>0.85399999999999998</v>
      </c>
      <c r="H100" s="9">
        <v>0.20200000000000001</v>
      </c>
      <c r="I100" s="9">
        <v>0.77200000000000002</v>
      </c>
      <c r="J100" s="9">
        <v>0.872</v>
      </c>
      <c r="L100" s="6"/>
      <c r="M100" s="23" t="s">
        <v>107</v>
      </c>
      <c r="N100" s="9">
        <v>0.86199999999999999</v>
      </c>
      <c r="O100" s="9">
        <v>0.80200000000000005</v>
      </c>
      <c r="P100" s="9">
        <v>0.82</v>
      </c>
      <c r="Q100" s="9">
        <v>0.86399999999999999</v>
      </c>
      <c r="R100" s="9">
        <v>0.83699999999999997</v>
      </c>
      <c r="S100" s="9">
        <v>9.4E-2</v>
      </c>
      <c r="T100" s="9">
        <v>0.53900000000000003</v>
      </c>
      <c r="U100" s="9">
        <v>0.80800000000000005</v>
      </c>
    </row>
    <row r="101" spans="1:21" x14ac:dyDescent="0.2">
      <c r="A101" s="6"/>
      <c r="B101" s="23" t="s">
        <v>106</v>
      </c>
      <c r="C101" s="9">
        <v>0.64700000000000002</v>
      </c>
      <c r="D101" s="9">
        <v>0.23699999999999999</v>
      </c>
      <c r="E101" s="9">
        <v>0.81</v>
      </c>
      <c r="F101" s="9">
        <v>0.64700000000000002</v>
      </c>
      <c r="G101" s="9">
        <v>0.68300000000000005</v>
      </c>
      <c r="H101" s="9">
        <v>0.32600000000000001</v>
      </c>
      <c r="I101" s="9">
        <v>0.70499999999999996</v>
      </c>
      <c r="J101" s="9">
        <v>0.76600000000000001</v>
      </c>
      <c r="L101" s="6"/>
      <c r="M101" s="23" t="s">
        <v>106</v>
      </c>
      <c r="N101" s="9">
        <v>0.52900000000000003</v>
      </c>
      <c r="O101" s="9">
        <v>0.26600000000000001</v>
      </c>
      <c r="P101" s="9">
        <v>0.78</v>
      </c>
      <c r="Q101" s="9">
        <v>0.52900000000000003</v>
      </c>
      <c r="R101" s="9">
        <v>0.57099999999999995</v>
      </c>
      <c r="S101" s="9">
        <v>0.21299999999999999</v>
      </c>
      <c r="T101" s="9">
        <v>0.63200000000000001</v>
      </c>
      <c r="U101" s="9">
        <v>0.73299999999999998</v>
      </c>
    </row>
    <row r="102" spans="1:21" x14ac:dyDescent="0.2">
      <c r="A102" s="6"/>
      <c r="B102" s="20"/>
      <c r="C102" s="9">
        <f t="shared" ref="C102:J102" si="6">AVERAGE(C86:C101)</f>
        <v>0.62306250000000007</v>
      </c>
      <c r="D102" s="9">
        <f t="shared" si="6"/>
        <v>0.40312500000000001</v>
      </c>
      <c r="E102" s="9">
        <f t="shared" si="6"/>
        <v>0.75006250000000008</v>
      </c>
      <c r="F102" s="9">
        <f t="shared" si="6"/>
        <v>0.62306250000000007</v>
      </c>
      <c r="G102" s="9">
        <f t="shared" si="6"/>
        <v>0.62868749999999995</v>
      </c>
      <c r="H102" s="9">
        <f t="shared" si="6"/>
        <v>0.20062500000000003</v>
      </c>
      <c r="I102" s="9">
        <f t="shared" si="6"/>
        <v>0.6334375000000001</v>
      </c>
      <c r="J102" s="9">
        <f t="shared" si="6"/>
        <v>0.72525000000000006</v>
      </c>
      <c r="L102" s="6"/>
      <c r="M102" s="20"/>
      <c r="N102" s="9">
        <f t="shared" ref="N102:U102" si="7">AVERAGE(N86:N101)</f>
        <v>0.6171875</v>
      </c>
      <c r="O102" s="9">
        <f t="shared" si="7"/>
        <v>0.40974999999999995</v>
      </c>
      <c r="P102" s="9">
        <f t="shared" si="7"/>
        <v>0.73599999999999988</v>
      </c>
      <c r="Q102" s="9">
        <f t="shared" si="7"/>
        <v>0.61731250000000004</v>
      </c>
      <c r="R102" s="9">
        <f t="shared" si="7"/>
        <v>0.62756249999999991</v>
      </c>
      <c r="S102" s="9">
        <f t="shared" si="7"/>
        <v>0.17874999999999999</v>
      </c>
      <c r="T102" s="9">
        <f t="shared" si="7"/>
        <v>0.61606249999999996</v>
      </c>
      <c r="U102" s="9">
        <f t="shared" si="7"/>
        <v>0.70556249999999998</v>
      </c>
    </row>
    <row r="103" spans="1:21" x14ac:dyDescent="0.2">
      <c r="A103" s="6"/>
      <c r="B103" s="20"/>
      <c r="C103" s="9"/>
      <c r="D103" s="9"/>
      <c r="E103" s="9"/>
      <c r="F103" s="9"/>
      <c r="G103" s="9"/>
      <c r="H103" s="9"/>
      <c r="I103" s="9"/>
      <c r="J103" s="9"/>
      <c r="L103" s="6"/>
      <c r="M103" s="20"/>
      <c r="N103" s="9"/>
      <c r="O103" s="9"/>
      <c r="P103" s="9"/>
      <c r="Q103" s="9"/>
      <c r="R103" s="9"/>
      <c r="S103" s="9"/>
      <c r="T103" s="9"/>
      <c r="U103" s="9"/>
    </row>
    <row r="104" spans="1:21" x14ac:dyDescent="0.2">
      <c r="A104" s="6"/>
      <c r="B104" s="20"/>
      <c r="C104" s="9"/>
      <c r="D104" s="9"/>
      <c r="E104" s="9"/>
      <c r="F104" s="9"/>
      <c r="G104" s="9"/>
      <c r="H104" s="9"/>
      <c r="I104" s="9"/>
      <c r="J104" s="9"/>
      <c r="K104" s="9"/>
      <c r="L104" s="6"/>
      <c r="M104" s="20"/>
      <c r="N104" s="9"/>
      <c r="O104" s="9"/>
      <c r="P104" s="9"/>
      <c r="Q104" s="9"/>
      <c r="R104" s="9"/>
      <c r="S104" s="9"/>
      <c r="T104" s="9"/>
      <c r="U104" s="9"/>
    </row>
    <row r="105" spans="1:21" x14ac:dyDescent="0.2">
      <c r="A105" s="6"/>
      <c r="B105" s="20"/>
      <c r="C105" s="9"/>
      <c r="D105" s="9"/>
      <c r="E105" s="9"/>
      <c r="F105" s="9"/>
      <c r="G105" s="9"/>
      <c r="H105" s="9"/>
      <c r="I105" s="9"/>
      <c r="J105" s="9"/>
      <c r="L105" s="6"/>
      <c r="M105" s="20"/>
      <c r="N105" s="9"/>
      <c r="O105" s="9"/>
      <c r="P105" s="9"/>
      <c r="Q105" s="9"/>
      <c r="R105" s="9"/>
      <c r="S105" s="9"/>
      <c r="T105" s="9"/>
      <c r="U105" s="9"/>
    </row>
    <row r="106" spans="1:21" x14ac:dyDescent="0.2">
      <c r="A106" s="6"/>
      <c r="B106" s="20"/>
      <c r="C106" s="9"/>
      <c r="D106" s="9"/>
      <c r="E106" s="9"/>
      <c r="F106" s="9"/>
      <c r="G106" s="9"/>
      <c r="H106" s="9"/>
      <c r="I106" s="9"/>
      <c r="J106" s="9"/>
      <c r="L106" s="6"/>
      <c r="M106" s="20"/>
      <c r="N106" s="9"/>
      <c r="O106" s="9"/>
      <c r="P106" s="9"/>
      <c r="Q106" s="9"/>
      <c r="R106" s="9"/>
      <c r="S106" s="9"/>
      <c r="T106" s="9"/>
      <c r="U106" s="9"/>
    </row>
    <row r="107" spans="1:21" x14ac:dyDescent="0.2">
      <c r="A107" s="6"/>
      <c r="B107" s="20"/>
      <c r="C107" s="9"/>
      <c r="D107" s="9"/>
      <c r="E107" s="9"/>
      <c r="F107" s="9"/>
      <c r="G107" s="9"/>
      <c r="H107" s="9"/>
      <c r="I107" s="9"/>
      <c r="J107" s="9"/>
      <c r="L107" s="6"/>
      <c r="M107" s="20"/>
      <c r="N107" s="9"/>
      <c r="O107" s="9"/>
      <c r="P107" s="9"/>
      <c r="Q107" s="9"/>
      <c r="R107" s="9"/>
      <c r="S107" s="9"/>
      <c r="T107" s="9"/>
      <c r="U107" s="9"/>
    </row>
    <row r="108" spans="1:21" x14ac:dyDescent="0.2">
      <c r="A108" s="6"/>
      <c r="B108" s="20"/>
      <c r="C108" s="9"/>
      <c r="D108" s="9"/>
      <c r="E108" s="9"/>
      <c r="F108" s="9"/>
      <c r="G108" s="9"/>
      <c r="H108" s="9"/>
      <c r="I108" s="9"/>
      <c r="J108" s="9"/>
      <c r="L108" s="6"/>
      <c r="M108" s="20"/>
      <c r="N108" s="9"/>
      <c r="O108" s="9"/>
      <c r="P108" s="9"/>
      <c r="Q108" s="9"/>
      <c r="R108" s="9"/>
      <c r="S108" s="9"/>
      <c r="T108" s="9"/>
      <c r="U108" s="9"/>
    </row>
    <row r="109" spans="1:21" x14ac:dyDescent="0.2">
      <c r="A109" s="6"/>
      <c r="B109" s="20"/>
      <c r="C109" s="9"/>
      <c r="D109" s="9"/>
      <c r="E109" s="9"/>
      <c r="F109" s="9"/>
      <c r="G109" s="9"/>
      <c r="H109" s="9"/>
      <c r="I109" s="9"/>
      <c r="J109" s="9"/>
      <c r="L109" s="6"/>
      <c r="M109" s="20"/>
      <c r="N109" s="9"/>
      <c r="O109" s="9"/>
      <c r="P109" s="9"/>
      <c r="Q109" s="9"/>
      <c r="R109" s="9"/>
      <c r="S109" s="9"/>
      <c r="T109" s="9"/>
      <c r="U109" s="9"/>
    </row>
    <row r="110" spans="1:21" x14ac:dyDescent="0.2">
      <c r="A110" s="6"/>
      <c r="B110" s="20"/>
      <c r="C110" s="9"/>
      <c r="D110" s="9"/>
      <c r="E110" s="9"/>
      <c r="F110" s="9"/>
      <c r="G110" s="9"/>
      <c r="H110" s="9"/>
      <c r="I110" s="9"/>
      <c r="J110" s="9"/>
      <c r="L110" s="6"/>
      <c r="M110" s="20"/>
      <c r="N110" s="9"/>
      <c r="O110" s="9"/>
      <c r="P110" s="9"/>
      <c r="Q110" s="9"/>
      <c r="R110" s="9"/>
      <c r="S110" s="9"/>
      <c r="T110" s="9"/>
      <c r="U110" s="9"/>
    </row>
    <row r="113" spans="1:21" x14ac:dyDescent="0.2">
      <c r="C113" t="s">
        <v>0</v>
      </c>
      <c r="D113" t="s">
        <v>1</v>
      </c>
      <c r="E113" t="s">
        <v>2</v>
      </c>
      <c r="F113" t="s">
        <v>3</v>
      </c>
      <c r="G113" t="s">
        <v>4</v>
      </c>
      <c r="H113" t="s">
        <v>5</v>
      </c>
      <c r="I113" t="s">
        <v>6</v>
      </c>
      <c r="J113" t="s">
        <v>7</v>
      </c>
      <c r="N113" t="s">
        <v>0</v>
      </c>
      <c r="O113" t="s">
        <v>1</v>
      </c>
      <c r="P113" t="s">
        <v>2</v>
      </c>
      <c r="Q113" t="s">
        <v>3</v>
      </c>
      <c r="R113" t="s">
        <v>4</v>
      </c>
      <c r="S113" t="s">
        <v>5</v>
      </c>
      <c r="T113" t="s">
        <v>6</v>
      </c>
      <c r="U113" t="s">
        <v>7</v>
      </c>
    </row>
    <row r="114" spans="1:21" x14ac:dyDescent="0.2">
      <c r="A114" s="6" t="s">
        <v>73</v>
      </c>
      <c r="B114" s="30" t="s">
        <v>142</v>
      </c>
      <c r="C114" s="15">
        <v>0.74399999999999999</v>
      </c>
      <c r="D114" s="15">
        <v>0.48599999999999999</v>
      </c>
      <c r="E114" s="15">
        <v>0.74299999999999999</v>
      </c>
      <c r="F114" s="15">
        <v>0.74399999999999999</v>
      </c>
      <c r="G114" s="15">
        <v>0.74299999999999999</v>
      </c>
      <c r="H114" s="15">
        <v>0.25800000000000001</v>
      </c>
      <c r="I114" s="15">
        <v>0.69699999999999995</v>
      </c>
      <c r="J114" s="15">
        <v>0.77100000000000002</v>
      </c>
      <c r="L114" s="6" t="s">
        <v>74</v>
      </c>
      <c r="M114" s="30" t="s">
        <v>142</v>
      </c>
      <c r="N114" s="15">
        <v>0.81899999999999995</v>
      </c>
      <c r="O114" s="15">
        <v>0.48199999999999998</v>
      </c>
      <c r="P114" s="15">
        <v>0.80200000000000005</v>
      </c>
      <c r="Q114" s="15">
        <v>0.81899999999999995</v>
      </c>
      <c r="R114" s="15">
        <v>0.80200000000000005</v>
      </c>
      <c r="S114" s="15">
        <v>0.41</v>
      </c>
      <c r="T114" s="15">
        <v>0.66900000000000004</v>
      </c>
      <c r="U114" s="15">
        <v>0.74099999999999999</v>
      </c>
    </row>
    <row r="115" spans="1:21" x14ac:dyDescent="0.2">
      <c r="A115" s="6"/>
      <c r="B115" s="30" t="s">
        <v>143</v>
      </c>
      <c r="C115" s="15">
        <v>0.878</v>
      </c>
      <c r="D115" s="15">
        <v>0.44700000000000001</v>
      </c>
      <c r="E115" s="15">
        <v>0.96799999999999997</v>
      </c>
      <c r="F115" s="15">
        <v>0.878</v>
      </c>
      <c r="G115" s="15">
        <v>0.91700000000000004</v>
      </c>
      <c r="H115" s="15">
        <v>0.193</v>
      </c>
      <c r="I115" s="15">
        <v>0.78600000000000003</v>
      </c>
      <c r="J115" s="15">
        <v>0.97199999999999998</v>
      </c>
      <c r="L115" s="6"/>
      <c r="M115" s="30" t="s">
        <v>143</v>
      </c>
      <c r="N115" s="15">
        <v>0.95499999999999996</v>
      </c>
      <c r="O115" s="15">
        <v>0.623</v>
      </c>
      <c r="P115" s="15">
        <v>0.96799999999999997</v>
      </c>
      <c r="Q115" s="15">
        <v>0.95499999999999996</v>
      </c>
      <c r="R115" s="15">
        <v>0.96099999999999997</v>
      </c>
      <c r="S115" s="15">
        <v>0.255</v>
      </c>
      <c r="T115" s="15">
        <v>0.66600000000000004</v>
      </c>
      <c r="U115" s="15">
        <v>0.96499999999999997</v>
      </c>
    </row>
    <row r="116" spans="1:21" x14ac:dyDescent="0.2">
      <c r="A116" s="6"/>
      <c r="B116" s="30" t="s">
        <v>144</v>
      </c>
      <c r="C116" s="15">
        <v>0.79800000000000004</v>
      </c>
      <c r="D116" s="15">
        <v>0.28799999999999998</v>
      </c>
      <c r="E116" s="15">
        <v>0.79400000000000004</v>
      </c>
      <c r="F116" s="15">
        <v>0.79800000000000004</v>
      </c>
      <c r="G116" s="15">
        <v>0.79300000000000004</v>
      </c>
      <c r="H116" s="15">
        <v>0.53600000000000003</v>
      </c>
      <c r="I116" s="15">
        <v>0.77800000000000002</v>
      </c>
      <c r="J116" s="15">
        <v>0.76700000000000002</v>
      </c>
      <c r="L116" s="6"/>
      <c r="M116" s="30" t="s">
        <v>144</v>
      </c>
      <c r="N116" s="15">
        <v>0.80700000000000005</v>
      </c>
      <c r="O116" s="15">
        <v>0.33500000000000002</v>
      </c>
      <c r="P116" s="15">
        <v>0.81699999999999995</v>
      </c>
      <c r="Q116" s="15">
        <v>0.80700000000000005</v>
      </c>
      <c r="R116" s="15">
        <v>0.79200000000000004</v>
      </c>
      <c r="S116" s="15">
        <v>0.55700000000000005</v>
      </c>
      <c r="T116" s="15">
        <v>0.73599999999999999</v>
      </c>
      <c r="U116" s="15">
        <v>0.72699999999999998</v>
      </c>
    </row>
    <row r="117" spans="1:21" x14ac:dyDescent="0.2">
      <c r="A117" s="6"/>
      <c r="B117" s="30" t="s">
        <v>145</v>
      </c>
      <c r="C117" s="15">
        <v>0.30199999999999999</v>
      </c>
      <c r="D117" s="15">
        <v>0.34499999999999997</v>
      </c>
      <c r="E117" s="15">
        <v>0.84499999999999997</v>
      </c>
      <c r="F117" s="15">
        <v>0.30199999999999999</v>
      </c>
      <c r="G117" s="15">
        <v>0.39400000000000002</v>
      </c>
      <c r="H117" s="15">
        <v>-2.5999999999999999E-2</v>
      </c>
      <c r="I117" s="15">
        <v>0.47299999999999998</v>
      </c>
      <c r="J117" s="15">
        <v>0.85599999999999998</v>
      </c>
      <c r="L117" s="6"/>
      <c r="M117" s="30" t="s">
        <v>145</v>
      </c>
      <c r="N117" s="15">
        <v>0.29799999999999999</v>
      </c>
      <c r="O117" s="15">
        <v>0.17399999999999999</v>
      </c>
      <c r="P117" s="15">
        <v>0.89100000000000001</v>
      </c>
      <c r="Q117" s="15">
        <v>0.29799999999999999</v>
      </c>
      <c r="R117" s="15">
        <v>0.377</v>
      </c>
      <c r="S117" s="15">
        <v>7.8E-2</v>
      </c>
      <c r="T117" s="15">
        <v>0.56200000000000006</v>
      </c>
      <c r="U117" s="15">
        <v>0.86499999999999999</v>
      </c>
    </row>
    <row r="118" spans="1:21" x14ac:dyDescent="0.2">
      <c r="A118" s="6"/>
      <c r="B118" s="30" t="s">
        <v>155</v>
      </c>
      <c r="C118" s="15">
        <v>0.60599999999999998</v>
      </c>
      <c r="D118" s="15">
        <v>0.36499999999999999</v>
      </c>
      <c r="E118" s="15">
        <v>0.63600000000000001</v>
      </c>
      <c r="F118" s="15">
        <v>0.60599999999999998</v>
      </c>
      <c r="G118" s="15">
        <v>0.60699999999999998</v>
      </c>
      <c r="H118" s="15">
        <v>0.23899999999999999</v>
      </c>
      <c r="I118" s="15">
        <v>0.64</v>
      </c>
      <c r="J118" s="15">
        <v>0.626</v>
      </c>
      <c r="L118" s="6"/>
      <c r="M118" s="30" t="s">
        <v>155</v>
      </c>
      <c r="N118" s="15">
        <v>0.58899999999999997</v>
      </c>
      <c r="O118" s="15">
        <v>0.34499999999999997</v>
      </c>
      <c r="P118" s="15">
        <v>0.65700000000000003</v>
      </c>
      <c r="Q118" s="15">
        <v>0.58899999999999997</v>
      </c>
      <c r="R118" s="15">
        <v>0.57999999999999996</v>
      </c>
      <c r="S118" s="15">
        <v>0.25600000000000001</v>
      </c>
      <c r="T118" s="15">
        <v>0.622</v>
      </c>
      <c r="U118" s="15">
        <v>0.59</v>
      </c>
    </row>
    <row r="119" spans="1:21" x14ac:dyDescent="0.2">
      <c r="A119" s="6"/>
      <c r="B119" s="30" t="s">
        <v>146</v>
      </c>
      <c r="C119" s="15">
        <v>0.61899999999999999</v>
      </c>
      <c r="D119" s="15">
        <v>0.39800000000000002</v>
      </c>
      <c r="E119" s="15">
        <v>0.625</v>
      </c>
      <c r="F119" s="15">
        <v>0.61899999999999999</v>
      </c>
      <c r="G119" s="15">
        <v>0.622</v>
      </c>
      <c r="H119" s="15">
        <v>0.219</v>
      </c>
      <c r="I119" s="15">
        <v>0.59499999999999997</v>
      </c>
      <c r="J119" s="15">
        <v>0.58599999999999997</v>
      </c>
      <c r="L119" s="6"/>
      <c r="M119" s="30" t="s">
        <v>146</v>
      </c>
      <c r="N119" s="15">
        <v>0.66400000000000003</v>
      </c>
      <c r="O119" s="15">
        <v>0.36099999999999999</v>
      </c>
      <c r="P119" s="15">
        <v>0.66500000000000004</v>
      </c>
      <c r="Q119" s="15">
        <v>0.66400000000000003</v>
      </c>
      <c r="R119" s="15">
        <v>0.66400000000000003</v>
      </c>
      <c r="S119" s="15">
        <v>0.30199999999999999</v>
      </c>
      <c r="T119" s="15">
        <v>0.65100000000000002</v>
      </c>
      <c r="U119" s="15">
        <v>0.61399999999999999</v>
      </c>
    </row>
    <row r="120" spans="1:21" x14ac:dyDescent="0.2">
      <c r="A120" s="6"/>
      <c r="B120" s="30" t="s">
        <v>147</v>
      </c>
      <c r="C120" s="15">
        <v>0.433</v>
      </c>
      <c r="D120" s="15">
        <v>0.42699999999999999</v>
      </c>
      <c r="E120" s="15">
        <v>0.79400000000000004</v>
      </c>
      <c r="F120" s="15">
        <v>0.433</v>
      </c>
      <c r="G120" s="15">
        <v>0.51900000000000002</v>
      </c>
      <c r="H120" s="15">
        <v>4.0000000000000001E-3</v>
      </c>
      <c r="I120" s="15">
        <v>0.51900000000000002</v>
      </c>
      <c r="J120" s="15">
        <v>0.79800000000000004</v>
      </c>
      <c r="L120" s="6"/>
      <c r="M120" s="30" t="s">
        <v>147</v>
      </c>
      <c r="N120" s="15">
        <v>0.33800000000000002</v>
      </c>
      <c r="O120" s="15">
        <v>0.44</v>
      </c>
      <c r="P120" s="15">
        <v>0.76100000000000001</v>
      </c>
      <c r="Q120" s="15">
        <v>0.33800000000000002</v>
      </c>
      <c r="R120" s="15">
        <v>0.41499999999999998</v>
      </c>
      <c r="S120" s="15">
        <v>-7.0999999999999994E-2</v>
      </c>
      <c r="T120" s="15">
        <v>0.44900000000000001</v>
      </c>
      <c r="U120" s="15">
        <v>0.78200000000000003</v>
      </c>
    </row>
    <row r="121" spans="1:21" x14ac:dyDescent="0.2">
      <c r="A121" s="6"/>
      <c r="B121" s="30" t="s">
        <v>148</v>
      </c>
      <c r="C121" s="15">
        <v>0.39200000000000002</v>
      </c>
      <c r="D121" s="15">
        <v>0.378</v>
      </c>
      <c r="E121" s="15">
        <v>0.56299999999999994</v>
      </c>
      <c r="F121" s="15">
        <v>0.39200000000000002</v>
      </c>
      <c r="G121" s="15">
        <v>0.30399999999999999</v>
      </c>
      <c r="H121" s="15">
        <v>2.1999999999999999E-2</v>
      </c>
      <c r="I121" s="15">
        <v>0.44900000000000001</v>
      </c>
      <c r="J121" s="15">
        <v>0.52800000000000002</v>
      </c>
      <c r="L121" s="6"/>
      <c r="M121" s="30" t="s">
        <v>148</v>
      </c>
      <c r="N121" s="15">
        <v>0.36599999999999999</v>
      </c>
      <c r="O121" s="15">
        <v>0.35</v>
      </c>
      <c r="P121" s="15">
        <v>0.77200000000000002</v>
      </c>
      <c r="Q121" s="15">
        <v>0.36599999999999999</v>
      </c>
      <c r="R121" s="15">
        <v>0.20899999999999999</v>
      </c>
      <c r="S121" s="15">
        <v>7.5999999999999998E-2</v>
      </c>
      <c r="T121" s="15">
        <v>0.50800000000000001</v>
      </c>
      <c r="U121" s="15">
        <v>0.54700000000000004</v>
      </c>
    </row>
    <row r="122" spans="1:21" x14ac:dyDescent="0.2">
      <c r="A122" s="6"/>
      <c r="B122" s="30" t="s">
        <v>149</v>
      </c>
      <c r="C122" s="15">
        <v>0.66700000000000004</v>
      </c>
      <c r="D122" s="15">
        <v>0.374</v>
      </c>
      <c r="E122" s="15">
        <v>0.67200000000000004</v>
      </c>
      <c r="F122" s="15">
        <v>0.66700000000000004</v>
      </c>
      <c r="G122" s="15">
        <v>0.66900000000000004</v>
      </c>
      <c r="H122" s="15">
        <v>0.29099999999999998</v>
      </c>
      <c r="I122" s="15">
        <v>0.67</v>
      </c>
      <c r="J122" s="15">
        <v>0.66200000000000003</v>
      </c>
      <c r="L122" s="6"/>
      <c r="M122" s="30" t="s">
        <v>149</v>
      </c>
      <c r="N122" s="15">
        <v>0.67200000000000004</v>
      </c>
      <c r="O122" s="15">
        <v>0.38200000000000001</v>
      </c>
      <c r="P122" s="15">
        <v>0.67200000000000004</v>
      </c>
      <c r="Q122" s="15">
        <v>0.67200000000000004</v>
      </c>
      <c r="R122" s="15">
        <v>0.67200000000000004</v>
      </c>
      <c r="S122" s="15">
        <v>0.29099999999999998</v>
      </c>
      <c r="T122" s="15">
        <v>0.64500000000000002</v>
      </c>
      <c r="U122" s="15">
        <v>0.624</v>
      </c>
    </row>
    <row r="123" spans="1:21" x14ac:dyDescent="0.2">
      <c r="A123" s="6"/>
      <c r="B123" s="30" t="s">
        <v>150</v>
      </c>
      <c r="C123" s="15">
        <v>0.70699999999999996</v>
      </c>
      <c r="D123" s="15">
        <v>0.64400000000000002</v>
      </c>
      <c r="E123" s="15">
        <v>0.64800000000000002</v>
      </c>
      <c r="F123" s="15">
        <v>0.70699999999999996</v>
      </c>
      <c r="G123" s="15">
        <v>0.65700000000000003</v>
      </c>
      <c r="H123" s="15">
        <v>9.2999999999999999E-2</v>
      </c>
      <c r="I123" s="15">
        <v>0.53500000000000003</v>
      </c>
      <c r="J123" s="15">
        <v>0.627</v>
      </c>
      <c r="L123" s="6"/>
      <c r="M123" s="30" t="s">
        <v>150</v>
      </c>
    </row>
    <row r="124" spans="1:21" x14ac:dyDescent="0.2">
      <c r="A124" s="6"/>
      <c r="B124" s="30" t="s">
        <v>151</v>
      </c>
      <c r="C124" s="15">
        <v>0.64800000000000002</v>
      </c>
      <c r="D124" s="15">
        <v>0.51100000000000001</v>
      </c>
      <c r="E124" s="15">
        <v>0.624</v>
      </c>
      <c r="F124" s="15">
        <v>0.64800000000000002</v>
      </c>
      <c r="G124" s="15">
        <v>0.63</v>
      </c>
      <c r="H124" s="15">
        <v>0.153</v>
      </c>
      <c r="I124" s="15">
        <v>0.59199999999999997</v>
      </c>
      <c r="J124" s="15">
        <v>0.621</v>
      </c>
      <c r="L124" s="6"/>
      <c r="M124" s="30" t="s">
        <v>151</v>
      </c>
      <c r="N124" s="15">
        <v>0.69099999999999995</v>
      </c>
      <c r="O124" s="15">
        <v>0.54100000000000004</v>
      </c>
      <c r="P124" s="15">
        <v>0.67200000000000004</v>
      </c>
      <c r="Q124" s="15">
        <v>0.69099999999999995</v>
      </c>
      <c r="R124" s="15">
        <v>0.64</v>
      </c>
      <c r="S124" s="15">
        <v>0.218</v>
      </c>
      <c r="T124" s="15">
        <v>0.57499999999999996</v>
      </c>
      <c r="U124" s="15">
        <v>0.59799999999999998</v>
      </c>
    </row>
    <row r="125" spans="1:21" x14ac:dyDescent="0.2">
      <c r="A125" s="6"/>
      <c r="B125" s="30" t="s">
        <v>152</v>
      </c>
      <c r="C125" s="15">
        <v>0.57299999999999995</v>
      </c>
      <c r="D125" s="15">
        <v>0.45300000000000001</v>
      </c>
      <c r="E125" s="15">
        <v>0.625</v>
      </c>
      <c r="F125" s="15">
        <v>0.57299999999999995</v>
      </c>
      <c r="G125" s="15">
        <v>0.50600000000000001</v>
      </c>
      <c r="H125" s="15">
        <v>0.17499999999999999</v>
      </c>
      <c r="I125" s="15">
        <v>0.52400000000000002</v>
      </c>
      <c r="J125" s="15">
        <v>0.53500000000000003</v>
      </c>
      <c r="L125" s="6"/>
      <c r="M125" s="30" t="s">
        <v>152</v>
      </c>
      <c r="N125" s="15">
        <v>0.53500000000000003</v>
      </c>
      <c r="O125" s="15">
        <v>0.499</v>
      </c>
      <c r="P125" s="15">
        <v>0.66800000000000004</v>
      </c>
      <c r="Q125" s="15">
        <v>0.53500000000000003</v>
      </c>
      <c r="R125" s="15">
        <v>0.39900000000000002</v>
      </c>
      <c r="S125" s="15">
        <v>0.113</v>
      </c>
      <c r="T125" s="15">
        <v>0.51800000000000002</v>
      </c>
      <c r="U125" s="15">
        <v>0.51300000000000001</v>
      </c>
    </row>
    <row r="126" spans="1:21" x14ac:dyDescent="0.2">
      <c r="A126" s="6"/>
      <c r="B126" s="30" t="s">
        <v>153</v>
      </c>
      <c r="C126" s="15">
        <v>0.65400000000000003</v>
      </c>
      <c r="D126" s="15">
        <v>0.34300000000000003</v>
      </c>
      <c r="E126" s="15">
        <v>0.65700000000000003</v>
      </c>
      <c r="F126" s="15">
        <v>0.65400000000000003</v>
      </c>
      <c r="G126" s="15">
        <v>0.65500000000000003</v>
      </c>
      <c r="H126" s="15">
        <v>0.31</v>
      </c>
      <c r="I126" s="15">
        <v>0.66800000000000004</v>
      </c>
      <c r="J126" s="15">
        <v>0.64200000000000002</v>
      </c>
      <c r="L126" s="6"/>
      <c r="M126" s="30" t="s">
        <v>153</v>
      </c>
      <c r="N126" s="15">
        <v>0.625</v>
      </c>
      <c r="O126" s="15">
        <v>0.376</v>
      </c>
      <c r="P126" s="15">
        <v>0.626</v>
      </c>
      <c r="Q126" s="15">
        <v>0.625</v>
      </c>
      <c r="R126" s="15">
        <v>0.625</v>
      </c>
      <c r="S126" s="15">
        <v>0.249</v>
      </c>
      <c r="T126" s="15">
        <v>0.625</v>
      </c>
      <c r="U126" s="15">
        <v>0.57999999999999996</v>
      </c>
    </row>
    <row r="127" spans="1:21" x14ac:dyDescent="0.2">
      <c r="A127" s="6"/>
      <c r="B127" s="30" t="s">
        <v>154</v>
      </c>
      <c r="C127" s="15">
        <v>0.46800000000000003</v>
      </c>
      <c r="D127" s="15">
        <v>7.0000000000000001E-3</v>
      </c>
      <c r="E127" s="15">
        <v>0.98799999999999999</v>
      </c>
      <c r="F127" s="15">
        <v>0.46800000000000003</v>
      </c>
      <c r="G127" s="15">
        <v>0.624</v>
      </c>
      <c r="H127" s="15">
        <v>0.10100000000000001</v>
      </c>
      <c r="I127" s="15">
        <v>0.68100000000000005</v>
      </c>
      <c r="J127" s="15">
        <v>0.98399999999999999</v>
      </c>
      <c r="L127" s="6"/>
      <c r="M127" s="30" t="s">
        <v>154</v>
      </c>
      <c r="N127" s="15">
        <v>0.316</v>
      </c>
      <c r="O127" s="15">
        <v>8.0000000000000002E-3</v>
      </c>
      <c r="P127" s="15">
        <v>0.98799999999999999</v>
      </c>
      <c r="Q127" s="15">
        <v>0.316</v>
      </c>
      <c r="R127" s="15">
        <v>0.46500000000000002</v>
      </c>
      <c r="S127" s="15">
        <v>7.2999999999999995E-2</v>
      </c>
      <c r="T127" s="15">
        <v>0.65400000000000003</v>
      </c>
      <c r="U127" s="15">
        <v>0.98</v>
      </c>
    </row>
    <row r="128" spans="1:21" x14ac:dyDescent="0.2">
      <c r="A128" s="6"/>
      <c r="B128" s="23" t="s">
        <v>107</v>
      </c>
      <c r="C128" s="9">
        <v>0.86399999999999999</v>
      </c>
      <c r="D128" s="9">
        <v>0.82399999999999995</v>
      </c>
      <c r="E128" s="9">
        <v>0.81399999999999995</v>
      </c>
      <c r="F128" s="9">
        <v>0.86399999999999999</v>
      </c>
      <c r="G128" s="9">
        <v>0.83399999999999996</v>
      </c>
      <c r="H128" s="9">
        <v>6.5000000000000002E-2</v>
      </c>
      <c r="I128" s="9">
        <v>0.59199999999999997</v>
      </c>
      <c r="J128" s="9">
        <v>0.82399999999999995</v>
      </c>
      <c r="L128" s="6"/>
      <c r="M128" s="23" t="s">
        <v>107</v>
      </c>
    </row>
    <row r="129" spans="1:21" x14ac:dyDescent="0.2">
      <c r="A129" s="6"/>
      <c r="B129" s="23" t="s">
        <v>106</v>
      </c>
      <c r="C129" s="9">
        <v>0.60799999999999998</v>
      </c>
      <c r="D129" s="9">
        <v>0.247</v>
      </c>
      <c r="E129" s="9">
        <v>0.8</v>
      </c>
      <c r="F129" s="9">
        <v>0.60799999999999998</v>
      </c>
      <c r="G129" s="9">
        <v>0.64700000000000002</v>
      </c>
      <c r="H129" s="9">
        <v>0.28699999999999998</v>
      </c>
      <c r="I129" s="9">
        <v>0.68799999999999994</v>
      </c>
      <c r="J129" s="9">
        <v>0.76700000000000002</v>
      </c>
      <c r="L129" s="6"/>
      <c r="M129" s="23" t="s">
        <v>106</v>
      </c>
      <c r="N129">
        <v>0.52900000000000003</v>
      </c>
      <c r="O129">
        <v>0.26600000000000001</v>
      </c>
      <c r="P129">
        <v>0.78</v>
      </c>
      <c r="Q129">
        <v>0.52900000000000003</v>
      </c>
      <c r="R129">
        <v>0.57099999999999995</v>
      </c>
      <c r="S129">
        <v>0.21299999999999999</v>
      </c>
      <c r="T129">
        <v>0.63200000000000001</v>
      </c>
      <c r="U129">
        <v>0.73299999999999998</v>
      </c>
    </row>
    <row r="130" spans="1:21" x14ac:dyDescent="0.2">
      <c r="A130" s="6"/>
      <c r="B130" s="20"/>
      <c r="C130" s="9">
        <f t="shared" ref="C130:J130" si="8">AVERAGE(C114:C129)</f>
        <v>0.62256250000000002</v>
      </c>
      <c r="D130" s="9">
        <f t="shared" si="8"/>
        <v>0.4085625</v>
      </c>
      <c r="E130" s="9">
        <f t="shared" si="8"/>
        <v>0.73724999999999996</v>
      </c>
      <c r="F130" s="9">
        <f t="shared" si="8"/>
        <v>0.62256250000000002</v>
      </c>
      <c r="G130" s="9">
        <f t="shared" si="8"/>
        <v>0.63256250000000014</v>
      </c>
      <c r="H130" s="9">
        <f t="shared" si="8"/>
        <v>0.1825</v>
      </c>
      <c r="I130" s="9">
        <f t="shared" si="8"/>
        <v>0.61793750000000003</v>
      </c>
      <c r="J130" s="9">
        <f t="shared" si="8"/>
        <v>0.72287499999999993</v>
      </c>
      <c r="L130" s="6"/>
      <c r="M130" s="20"/>
      <c r="N130">
        <f t="shared" ref="N130:U130" si="9">AVERAGE(N114:N129)</f>
        <v>0.58599999999999997</v>
      </c>
      <c r="O130">
        <f t="shared" si="9"/>
        <v>0.37014285714285716</v>
      </c>
      <c r="P130">
        <f t="shared" si="9"/>
        <v>0.7670714285714284</v>
      </c>
      <c r="Q130">
        <f t="shared" si="9"/>
        <v>0.58599999999999997</v>
      </c>
      <c r="R130">
        <f t="shared" si="9"/>
        <v>0.58371428571428563</v>
      </c>
      <c r="S130">
        <f t="shared" si="9"/>
        <v>0.21571428571428575</v>
      </c>
      <c r="T130">
        <f t="shared" si="9"/>
        <v>0.60799999999999987</v>
      </c>
      <c r="U130">
        <f t="shared" si="9"/>
        <v>0.70421428571428568</v>
      </c>
    </row>
    <row r="131" spans="1:21" x14ac:dyDescent="0.2">
      <c r="A131" s="6"/>
      <c r="B131" s="20"/>
      <c r="C131" s="9"/>
      <c r="D131" s="9"/>
      <c r="E131" s="9"/>
      <c r="F131" s="9"/>
      <c r="G131" s="9"/>
      <c r="H131" s="9"/>
      <c r="I131" s="9"/>
      <c r="J131" s="9"/>
      <c r="L131" s="6"/>
      <c r="M131" s="20"/>
    </row>
    <row r="132" spans="1:21" x14ac:dyDescent="0.2">
      <c r="A132" s="6"/>
      <c r="B132" s="20"/>
      <c r="C132" s="9"/>
      <c r="D132" s="9"/>
      <c r="E132" s="9"/>
      <c r="F132" s="9"/>
      <c r="G132" s="9"/>
      <c r="H132" s="9"/>
      <c r="I132" s="9"/>
      <c r="J132" s="9"/>
      <c r="L132" s="6"/>
      <c r="M132" s="20"/>
    </row>
    <row r="133" spans="1:21" x14ac:dyDescent="0.2">
      <c r="A133" s="6"/>
      <c r="B133" s="20"/>
      <c r="C133" s="9"/>
      <c r="D133" s="9"/>
      <c r="E133" s="9"/>
      <c r="F133" s="9"/>
      <c r="G133" s="9"/>
      <c r="H133" s="9"/>
      <c r="I133" s="9"/>
      <c r="J133" s="9"/>
      <c r="L133" s="6"/>
      <c r="M133" s="20"/>
    </row>
    <row r="134" spans="1:21" x14ac:dyDescent="0.2">
      <c r="A134" s="6"/>
      <c r="B134" s="20"/>
      <c r="C134" s="9"/>
      <c r="D134" s="9"/>
      <c r="E134" s="9"/>
      <c r="F134" s="9"/>
      <c r="G134" s="9"/>
      <c r="H134" s="9"/>
      <c r="I134" s="9"/>
      <c r="J134" s="9"/>
      <c r="L134" s="6"/>
      <c r="M134" s="20"/>
    </row>
    <row r="135" spans="1:21" x14ac:dyDescent="0.2">
      <c r="A135" s="6"/>
      <c r="B135" s="20"/>
      <c r="C135" s="9"/>
      <c r="D135" s="9"/>
      <c r="E135" s="9"/>
      <c r="F135" s="9"/>
      <c r="G135" s="9"/>
      <c r="H135" s="9"/>
      <c r="I135" s="9"/>
      <c r="J135" s="9"/>
      <c r="L135" s="6"/>
      <c r="M135" s="20"/>
    </row>
    <row r="136" spans="1:21" x14ac:dyDescent="0.2">
      <c r="A136" s="6"/>
      <c r="B136" s="20"/>
      <c r="C136" s="9"/>
      <c r="D136" s="9"/>
      <c r="E136" s="9"/>
      <c r="F136" s="9"/>
      <c r="G136" s="9"/>
      <c r="H136" s="9"/>
      <c r="I136" s="9"/>
      <c r="J136" s="9"/>
      <c r="L136" s="6"/>
      <c r="M136" s="20"/>
    </row>
    <row r="137" spans="1:21" x14ac:dyDescent="0.2">
      <c r="A137" s="6"/>
      <c r="B137" s="20"/>
      <c r="C137" s="9"/>
      <c r="D137" s="9"/>
      <c r="E137" s="9"/>
      <c r="F137" s="9"/>
      <c r="G137" s="9"/>
      <c r="H137" s="9"/>
      <c r="I137" s="9"/>
      <c r="J137" s="9"/>
      <c r="L137" s="6"/>
      <c r="M137" s="20"/>
    </row>
    <row r="138" spans="1:21" x14ac:dyDescent="0.2">
      <c r="A138" s="6"/>
      <c r="B138" s="20"/>
      <c r="C138" s="9"/>
      <c r="D138" s="9"/>
      <c r="E138" s="9"/>
      <c r="F138" s="9"/>
      <c r="G138" s="9"/>
      <c r="H138" s="9"/>
      <c r="I138" s="9"/>
      <c r="J138" s="9"/>
      <c r="L138" s="6"/>
      <c r="M138" s="20"/>
    </row>
    <row r="145" spans="1:10" x14ac:dyDescent="0.2">
      <c r="A145" s="6"/>
      <c r="B145" s="30"/>
    </row>
    <row r="146" spans="1:10" x14ac:dyDescent="0.2">
      <c r="A146" s="6"/>
      <c r="B146" s="30"/>
      <c r="C146" s="9"/>
      <c r="D146" s="9"/>
      <c r="E146" s="9"/>
      <c r="F146" s="9"/>
      <c r="G146" s="9"/>
      <c r="H146" s="9"/>
      <c r="I146" s="9"/>
      <c r="J146" s="9"/>
    </row>
    <row r="147" spans="1:10" x14ac:dyDescent="0.2">
      <c r="A147" s="6"/>
      <c r="B147" s="30"/>
      <c r="C147" s="9"/>
      <c r="D147" s="9"/>
      <c r="E147" s="9"/>
      <c r="F147" s="9"/>
      <c r="G147" s="9"/>
      <c r="H147" s="9"/>
      <c r="I147" s="9"/>
      <c r="J147" s="9"/>
    </row>
    <row r="148" spans="1:10" x14ac:dyDescent="0.2">
      <c r="A148" s="6"/>
      <c r="B148" s="30"/>
      <c r="C148" s="9"/>
      <c r="D148" s="9"/>
      <c r="E148" s="9"/>
      <c r="F148" s="9"/>
      <c r="G148" s="9"/>
      <c r="H148" s="9"/>
      <c r="I148" s="9"/>
      <c r="J148" s="9"/>
    </row>
    <row r="149" spans="1:10" x14ac:dyDescent="0.2">
      <c r="A149" s="6"/>
      <c r="B149" s="30"/>
      <c r="C149" s="9"/>
      <c r="D149" s="9"/>
      <c r="E149" s="9"/>
      <c r="F149" s="9"/>
      <c r="G149" s="9"/>
      <c r="H149" s="9"/>
      <c r="I149" s="9"/>
      <c r="J149" s="9"/>
    </row>
    <row r="150" spans="1:10" x14ac:dyDescent="0.2">
      <c r="A150" s="6"/>
      <c r="B150" s="30"/>
      <c r="C150" s="9"/>
      <c r="D150" s="9"/>
      <c r="E150" s="9"/>
      <c r="F150" s="9"/>
      <c r="G150" s="9"/>
      <c r="H150" s="9"/>
      <c r="I150" s="9"/>
      <c r="J150" s="9"/>
    </row>
    <row r="151" spans="1:10" x14ac:dyDescent="0.2">
      <c r="A151" s="6"/>
      <c r="B151" s="30"/>
      <c r="C151" s="9"/>
      <c r="D151" s="9"/>
      <c r="E151" s="9"/>
      <c r="F151" s="9"/>
      <c r="G151" s="9"/>
      <c r="H151" s="9"/>
      <c r="I151" s="9"/>
      <c r="J151" s="9"/>
    </row>
    <row r="152" spans="1:10" x14ac:dyDescent="0.2">
      <c r="A152" s="6"/>
      <c r="B152" s="30"/>
      <c r="C152" s="9"/>
      <c r="D152" s="9"/>
      <c r="E152" s="9"/>
      <c r="F152" s="9"/>
      <c r="G152" s="9"/>
      <c r="H152" s="9"/>
      <c r="I152" s="9"/>
      <c r="J152" s="9"/>
    </row>
    <row r="153" spans="1:10" x14ac:dyDescent="0.2">
      <c r="A153" s="6"/>
      <c r="B153" s="30"/>
      <c r="C153" s="9"/>
      <c r="D153" s="9"/>
      <c r="E153" s="9"/>
      <c r="F153" s="9"/>
      <c r="G153" s="9"/>
      <c r="H153" s="9"/>
      <c r="I153" s="9"/>
      <c r="J153" s="9"/>
    </row>
    <row r="154" spans="1:10" x14ac:dyDescent="0.2">
      <c r="A154" s="6"/>
      <c r="B154" s="30"/>
      <c r="C154" s="9"/>
      <c r="D154" s="9"/>
      <c r="E154" s="9"/>
      <c r="F154" s="9"/>
      <c r="G154" s="9"/>
      <c r="H154" s="9"/>
      <c r="I154" s="9"/>
      <c r="J154" s="9"/>
    </row>
    <row r="155" spans="1:10" x14ac:dyDescent="0.2">
      <c r="A155" s="6"/>
      <c r="B155" s="30"/>
      <c r="C155" s="9"/>
      <c r="D155" s="9"/>
      <c r="E155" s="9"/>
      <c r="F155" s="9"/>
      <c r="G155" s="9"/>
      <c r="H155" s="9"/>
      <c r="I155" s="9"/>
      <c r="J155" s="9"/>
    </row>
    <row r="156" spans="1:10" x14ac:dyDescent="0.2">
      <c r="A156" s="6"/>
      <c r="B156" s="30"/>
      <c r="C156" s="9"/>
      <c r="D156" s="9"/>
      <c r="E156" s="9"/>
      <c r="F156" s="9"/>
      <c r="G156" s="9"/>
      <c r="H156" s="9"/>
      <c r="I156" s="9"/>
      <c r="J156" s="9"/>
    </row>
    <row r="157" spans="1:10" x14ac:dyDescent="0.2">
      <c r="A157" s="6"/>
      <c r="B157" s="30"/>
      <c r="C157" s="9"/>
      <c r="D157" s="9"/>
      <c r="E157" s="9"/>
      <c r="F157" s="9"/>
      <c r="G157" s="9"/>
      <c r="H157" s="9"/>
      <c r="I157" s="9"/>
      <c r="J157" s="9"/>
    </row>
    <row r="158" spans="1:10" x14ac:dyDescent="0.2">
      <c r="A158" s="6"/>
      <c r="B158" s="30"/>
    </row>
    <row r="159" spans="1:10" x14ac:dyDescent="0.2">
      <c r="A159" s="6"/>
      <c r="B159" s="23"/>
    </row>
    <row r="160" spans="1:10" x14ac:dyDescent="0.2">
      <c r="A160" s="6"/>
      <c r="B160" s="23"/>
    </row>
    <row r="161" spans="1:10" x14ac:dyDescent="0.2">
      <c r="A161" s="6"/>
      <c r="B161" s="20"/>
    </row>
    <row r="162" spans="1:10" x14ac:dyDescent="0.2">
      <c r="A162" s="6"/>
      <c r="B162" s="20"/>
    </row>
    <row r="163" spans="1:10" x14ac:dyDescent="0.2">
      <c r="A163" s="6"/>
      <c r="B163" s="20"/>
    </row>
    <row r="164" spans="1:10" x14ac:dyDescent="0.2">
      <c r="A164" s="6"/>
      <c r="B164" s="20"/>
    </row>
    <row r="165" spans="1:10" x14ac:dyDescent="0.2">
      <c r="A165" s="6"/>
      <c r="B165" s="20"/>
    </row>
    <row r="166" spans="1:10" x14ac:dyDescent="0.2">
      <c r="A166" s="6"/>
      <c r="B166" s="20"/>
    </row>
    <row r="167" spans="1:10" x14ac:dyDescent="0.2">
      <c r="A167" s="6"/>
      <c r="B167" s="20"/>
    </row>
    <row r="168" spans="1:10" x14ac:dyDescent="0.2">
      <c r="A168" s="6"/>
      <c r="B168" s="20"/>
      <c r="C168" s="9"/>
      <c r="D168" s="9"/>
      <c r="E168" s="9"/>
      <c r="F168" s="9"/>
      <c r="G168" s="9"/>
      <c r="H168" s="9"/>
      <c r="I168" s="9"/>
      <c r="J168" s="9"/>
    </row>
    <row r="169" spans="1:10" x14ac:dyDescent="0.2">
      <c r="A169" s="6"/>
      <c r="B169" s="20"/>
      <c r="C169" s="9"/>
      <c r="D169" s="9"/>
      <c r="E169" s="9"/>
      <c r="F169" s="9"/>
      <c r="G169" s="9"/>
      <c r="H169" s="9"/>
      <c r="I169" s="9"/>
      <c r="J169" s="9"/>
    </row>
  </sheetData>
  <mergeCells count="1">
    <mergeCell ref="L2:L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F6F1-44E2-4490-A5D5-5DFB3DD48A37}">
  <dimension ref="A1:AC169"/>
  <sheetViews>
    <sheetView topLeftCell="N1" zoomScale="115" zoomScaleNormal="115" workbookViewId="0">
      <selection activeCell="Q26" sqref="Q26:AC50"/>
    </sheetView>
  </sheetViews>
  <sheetFormatPr defaultRowHeight="14.25" x14ac:dyDescent="0.2"/>
  <cols>
    <col min="1" max="1" width="13.875" customWidth="1"/>
    <col min="10" max="10" width="13.625" customWidth="1"/>
    <col min="17" max="17" width="15.125" customWidth="1"/>
    <col min="24" max="24" width="13.25" customWidth="1"/>
  </cols>
  <sheetData>
    <row r="1" spans="1:22" x14ac:dyDescent="0.2">
      <c r="C1" t="s">
        <v>1</v>
      </c>
      <c r="D1" t="s">
        <v>3</v>
      </c>
      <c r="E1" t="s">
        <v>4</v>
      </c>
      <c r="F1" t="s">
        <v>5</v>
      </c>
      <c r="G1" t="s">
        <v>6</v>
      </c>
      <c r="K1" t="s">
        <v>1</v>
      </c>
      <c r="L1" t="s">
        <v>3</v>
      </c>
      <c r="M1" t="s">
        <v>4</v>
      </c>
      <c r="N1" t="s">
        <v>5</v>
      </c>
      <c r="O1" t="s">
        <v>6</v>
      </c>
    </row>
    <row r="2" spans="1:22" x14ac:dyDescent="0.2">
      <c r="A2" s="6" t="s">
        <v>45</v>
      </c>
      <c r="B2" s="30" t="s">
        <v>142</v>
      </c>
      <c r="C2" s="15">
        <v>0.45300000000000001</v>
      </c>
      <c r="D2" s="15">
        <v>0.74</v>
      </c>
      <c r="E2" s="15">
        <v>0.74399999999999999</v>
      </c>
      <c r="F2" s="15">
        <v>0.27700000000000002</v>
      </c>
      <c r="G2" s="15">
        <v>0.64300000000000002</v>
      </c>
      <c r="I2" s="60" t="s">
        <v>168</v>
      </c>
      <c r="J2" s="30" t="s">
        <v>142</v>
      </c>
      <c r="K2" s="15">
        <v>0.29299999999999998</v>
      </c>
      <c r="L2" s="15">
        <v>0.75800000000000001</v>
      </c>
      <c r="M2" s="15">
        <v>0.77200000000000002</v>
      </c>
      <c r="N2" s="15">
        <v>0.41399999999999998</v>
      </c>
      <c r="O2" s="15">
        <v>0.80700000000000005</v>
      </c>
    </row>
    <row r="3" spans="1:22" x14ac:dyDescent="0.2">
      <c r="A3" s="6"/>
      <c r="B3" s="30" t="s">
        <v>143</v>
      </c>
      <c r="C3">
        <v>0.53600000000000003</v>
      </c>
      <c r="D3">
        <v>0.85799999999999998</v>
      </c>
      <c r="E3">
        <v>0.90500000000000003</v>
      </c>
      <c r="F3">
        <v>0.13700000000000001</v>
      </c>
      <c r="G3">
        <v>0.66100000000000003</v>
      </c>
      <c r="I3" s="60"/>
      <c r="J3" s="30" t="s">
        <v>143</v>
      </c>
      <c r="K3" s="15">
        <v>0.45</v>
      </c>
      <c r="L3" s="15">
        <v>0.752</v>
      </c>
      <c r="M3" s="15">
        <v>0.83899999999999997</v>
      </c>
      <c r="N3" s="15">
        <v>0.10299999999999999</v>
      </c>
      <c r="O3" s="15">
        <v>0.65</v>
      </c>
    </row>
    <row r="4" spans="1:22" x14ac:dyDescent="0.2">
      <c r="A4" s="6"/>
      <c r="B4" s="30" t="s">
        <v>144</v>
      </c>
      <c r="C4">
        <v>0.27</v>
      </c>
      <c r="D4">
        <v>0.80700000000000005</v>
      </c>
      <c r="E4">
        <v>0.80400000000000005</v>
      </c>
      <c r="F4">
        <v>0.55900000000000005</v>
      </c>
      <c r="G4">
        <v>0.76900000000000002</v>
      </c>
      <c r="I4" s="60"/>
      <c r="J4" s="30" t="s">
        <v>144</v>
      </c>
      <c r="K4" s="15">
        <v>0.23400000000000001</v>
      </c>
      <c r="L4" s="15">
        <v>0.82599999999999996</v>
      </c>
      <c r="M4" s="15">
        <v>0.82399999999999995</v>
      </c>
      <c r="N4" s="15">
        <v>0.60499999999999998</v>
      </c>
      <c r="O4" s="15">
        <v>0.85299999999999998</v>
      </c>
    </row>
    <row r="5" spans="1:22" x14ac:dyDescent="0.2">
      <c r="A5" s="6"/>
      <c r="B5" s="30" t="s">
        <v>145</v>
      </c>
      <c r="C5">
        <v>0.17</v>
      </c>
      <c r="D5">
        <v>0.34599999999999997</v>
      </c>
      <c r="E5">
        <v>0.437</v>
      </c>
      <c r="F5">
        <v>0.105</v>
      </c>
      <c r="G5">
        <v>0.58799999999999997</v>
      </c>
      <c r="I5" s="60"/>
      <c r="J5" s="30" t="s">
        <v>145</v>
      </c>
      <c r="K5" s="9">
        <v>0.16800000000000001</v>
      </c>
      <c r="L5" s="9">
        <v>0.371</v>
      </c>
      <c r="M5" s="9">
        <v>0.46600000000000003</v>
      </c>
      <c r="N5" s="9">
        <v>0.11799999999999999</v>
      </c>
      <c r="O5" s="9">
        <v>0.64100000000000001</v>
      </c>
      <c r="Q5" s="35"/>
      <c r="R5" s="33" t="s">
        <v>157</v>
      </c>
      <c r="S5" s="33" t="s">
        <v>3</v>
      </c>
      <c r="T5" s="33" t="s">
        <v>156</v>
      </c>
      <c r="U5" s="33" t="s">
        <v>5</v>
      </c>
      <c r="V5" s="33" t="s">
        <v>87</v>
      </c>
    </row>
    <row r="6" spans="1:22" x14ac:dyDescent="0.2">
      <c r="A6" s="6"/>
      <c r="B6" s="30" t="s">
        <v>155</v>
      </c>
      <c r="C6">
        <v>0.36499999999999999</v>
      </c>
      <c r="D6">
        <v>0.59799999999999998</v>
      </c>
      <c r="E6">
        <v>0.59699999999999998</v>
      </c>
      <c r="F6">
        <v>0.23300000000000001</v>
      </c>
      <c r="G6">
        <v>0.61599999999999999</v>
      </c>
      <c r="I6" s="60"/>
      <c r="J6" s="30" t="s">
        <v>155</v>
      </c>
      <c r="K6" s="9">
        <v>0.34200000000000003</v>
      </c>
      <c r="L6" s="9">
        <v>0.61799999999999999</v>
      </c>
      <c r="M6" s="9">
        <v>0.61699999999999999</v>
      </c>
      <c r="N6" s="9">
        <v>0.27700000000000002</v>
      </c>
      <c r="O6" s="9">
        <v>0.67900000000000005</v>
      </c>
      <c r="Q6" s="30" t="s">
        <v>142</v>
      </c>
      <c r="R6" s="21">
        <f>AVERAGE(C2,K2,C30,K30,C58,K58,C86,K86,C114,K114)</f>
        <v>0.41470000000000001</v>
      </c>
      <c r="S6" s="21">
        <f t="shared" ref="S6:V21" si="0">AVERAGE(D2,L2,D30,L30,D58,L58,D86,L86,D114,L114)</f>
        <v>0.77829999999999999</v>
      </c>
      <c r="T6" s="21">
        <f t="shared" si="0"/>
        <v>0.77790000000000004</v>
      </c>
      <c r="U6" s="21">
        <f t="shared" si="0"/>
        <v>0.36740000000000006</v>
      </c>
      <c r="V6" s="21">
        <f t="shared" si="0"/>
        <v>0.71639999999999993</v>
      </c>
    </row>
    <row r="7" spans="1:22" x14ac:dyDescent="0.2">
      <c r="A7" s="6"/>
      <c r="B7" s="30" t="s">
        <v>146</v>
      </c>
      <c r="C7" s="15">
        <v>0.42799999999999999</v>
      </c>
      <c r="D7" s="15">
        <v>0.57799999999999996</v>
      </c>
      <c r="E7" s="15">
        <v>0.58199999999999996</v>
      </c>
      <c r="F7" s="15">
        <v>0.14699999999999999</v>
      </c>
      <c r="G7" s="15">
        <v>0.57499999999999996</v>
      </c>
      <c r="I7" s="60"/>
      <c r="J7" s="30" t="s">
        <v>146</v>
      </c>
      <c r="K7" s="9">
        <v>0.25900000000000001</v>
      </c>
      <c r="L7" s="9">
        <v>0.69599999999999995</v>
      </c>
      <c r="M7" s="9">
        <v>0.69799999999999995</v>
      </c>
      <c r="N7" s="9">
        <v>0.432</v>
      </c>
      <c r="O7" s="9">
        <v>0.75700000000000001</v>
      </c>
      <c r="Q7" s="30" t="s">
        <v>143</v>
      </c>
      <c r="R7" s="21">
        <f t="shared" ref="R7:R21" si="1">AVERAGE(C3,K3,C31,K31,C59,K59,C87,K87,C115,K115)</f>
        <v>0.56200000000000006</v>
      </c>
      <c r="S7" s="21">
        <f t="shared" si="0"/>
        <v>0.89969999999999994</v>
      </c>
      <c r="T7" s="21">
        <f t="shared" si="0"/>
        <v>0.92860000000000009</v>
      </c>
      <c r="U7" s="21">
        <f t="shared" si="0"/>
        <v>0.18990000000000001</v>
      </c>
      <c r="V7" s="21">
        <f t="shared" si="0"/>
        <v>0.69840000000000002</v>
      </c>
    </row>
    <row r="8" spans="1:22" x14ac:dyDescent="0.2">
      <c r="A8" s="6"/>
      <c r="B8" s="30" t="s">
        <v>147</v>
      </c>
      <c r="C8" s="15">
        <v>0.442</v>
      </c>
      <c r="D8" s="15">
        <v>0.49399999999999999</v>
      </c>
      <c r="E8" s="15">
        <v>0.57799999999999996</v>
      </c>
      <c r="F8" s="15">
        <v>3.3000000000000002E-2</v>
      </c>
      <c r="G8" s="15">
        <v>0.52600000000000002</v>
      </c>
      <c r="I8" s="60"/>
      <c r="J8" s="30" t="s">
        <v>147</v>
      </c>
      <c r="K8" s="15">
        <v>0.40699999999999997</v>
      </c>
      <c r="L8" s="15">
        <v>0.40400000000000003</v>
      </c>
      <c r="M8" s="15">
        <v>0.48799999999999999</v>
      </c>
      <c r="N8" s="15">
        <v>-2E-3</v>
      </c>
      <c r="O8" s="15">
        <v>0.54300000000000004</v>
      </c>
      <c r="Q8" s="30" t="s">
        <v>144</v>
      </c>
      <c r="R8" s="21">
        <f t="shared" si="1"/>
        <v>0.2772</v>
      </c>
      <c r="S8" s="21">
        <f t="shared" si="0"/>
        <v>0.80080000000000007</v>
      </c>
      <c r="T8" s="21">
        <f t="shared" si="0"/>
        <v>0.79669999999999996</v>
      </c>
      <c r="U8" s="21">
        <f t="shared" si="0"/>
        <v>0.54610000000000003</v>
      </c>
      <c r="V8" s="21">
        <f t="shared" si="0"/>
        <v>0.78430000000000011</v>
      </c>
    </row>
    <row r="9" spans="1:22" x14ac:dyDescent="0.2">
      <c r="A9" s="6"/>
      <c r="B9" s="30" t="s">
        <v>148</v>
      </c>
      <c r="C9" s="15">
        <v>0.38200000000000001</v>
      </c>
      <c r="D9" s="15">
        <v>0.40300000000000002</v>
      </c>
      <c r="E9" s="15">
        <v>0.32900000000000001</v>
      </c>
      <c r="F9" s="15">
        <v>2.9000000000000001E-2</v>
      </c>
      <c r="G9" s="15">
        <v>0.51</v>
      </c>
      <c r="I9" s="60"/>
      <c r="J9" s="30" t="s">
        <v>148</v>
      </c>
      <c r="K9" s="15">
        <v>0.39300000000000002</v>
      </c>
      <c r="L9" s="15">
        <v>0.39500000000000002</v>
      </c>
      <c r="M9" s="15">
        <v>0.32200000000000001</v>
      </c>
      <c r="N9" s="15">
        <v>2E-3</v>
      </c>
      <c r="O9" s="15">
        <v>0.499</v>
      </c>
      <c r="Q9" s="30" t="s">
        <v>145</v>
      </c>
      <c r="R9" s="21">
        <f t="shared" si="1"/>
        <v>0.21179999999999999</v>
      </c>
      <c r="S9" s="21">
        <f t="shared" si="0"/>
        <v>0.32429999999999998</v>
      </c>
      <c r="T9" s="21">
        <f t="shared" si="0"/>
        <v>0.41110000000000008</v>
      </c>
      <c r="U9" s="21">
        <f t="shared" si="0"/>
        <v>6.9199999999999998E-2</v>
      </c>
      <c r="V9" s="21">
        <f t="shared" si="0"/>
        <v>0.56770000000000009</v>
      </c>
    </row>
    <row r="10" spans="1:22" x14ac:dyDescent="0.2">
      <c r="A10" s="6"/>
      <c r="B10" s="30" t="s">
        <v>149</v>
      </c>
      <c r="C10" s="15">
        <v>0.33500000000000002</v>
      </c>
      <c r="D10" s="15">
        <v>0.67400000000000004</v>
      </c>
      <c r="E10" s="15">
        <v>0.67900000000000005</v>
      </c>
      <c r="F10" s="15">
        <v>0.32900000000000001</v>
      </c>
      <c r="G10" s="15">
        <v>0.67</v>
      </c>
      <c r="I10" s="60"/>
      <c r="J10" s="30" t="s">
        <v>149</v>
      </c>
      <c r="K10" s="15">
        <v>0.30499999999999999</v>
      </c>
      <c r="L10" s="15">
        <v>0.72599999999999998</v>
      </c>
      <c r="M10" s="15">
        <v>0.72799999999999998</v>
      </c>
      <c r="N10" s="15">
        <v>0.41599999999999998</v>
      </c>
      <c r="O10" s="15">
        <v>0.82899999999999996</v>
      </c>
      <c r="Q10" s="30" t="s">
        <v>155</v>
      </c>
      <c r="R10" s="21">
        <f t="shared" si="1"/>
        <v>0.35649999999999993</v>
      </c>
      <c r="S10" s="21">
        <f t="shared" si="0"/>
        <v>0.60089999999999999</v>
      </c>
      <c r="T10" s="21">
        <f t="shared" si="0"/>
        <v>0.59889999999999999</v>
      </c>
      <c r="U10" s="21">
        <f t="shared" si="0"/>
        <v>0.24660000000000001</v>
      </c>
      <c r="V10" s="21">
        <f t="shared" si="0"/>
        <v>0.63019999999999998</v>
      </c>
    </row>
    <row r="11" spans="1:22" x14ac:dyDescent="0.2">
      <c r="A11" s="6"/>
      <c r="B11" s="30" t="s">
        <v>150</v>
      </c>
      <c r="C11" s="15">
        <v>0.623</v>
      </c>
      <c r="D11" s="15">
        <v>0.73399999999999999</v>
      </c>
      <c r="E11" s="15">
        <v>0.68</v>
      </c>
      <c r="F11" s="15">
        <v>0.17599999999999999</v>
      </c>
      <c r="G11" s="15">
        <v>0.55600000000000005</v>
      </c>
      <c r="I11" s="60"/>
      <c r="J11" s="30" t="s">
        <v>150</v>
      </c>
      <c r="K11" s="15">
        <v>0.41099999999999998</v>
      </c>
      <c r="L11" s="15">
        <v>0.71199999999999997</v>
      </c>
      <c r="M11" s="15">
        <v>0.71599999999999997</v>
      </c>
      <c r="N11" s="15">
        <v>0.29199999999999998</v>
      </c>
      <c r="O11" s="15">
        <v>0.68700000000000006</v>
      </c>
      <c r="Q11" s="30" t="s">
        <v>146</v>
      </c>
      <c r="R11" s="21">
        <f t="shared" si="1"/>
        <v>0.39350000000000007</v>
      </c>
      <c r="S11" s="21">
        <f t="shared" si="0"/>
        <v>0.63239999999999996</v>
      </c>
      <c r="T11" s="21">
        <f t="shared" si="0"/>
        <v>0.6298999999999999</v>
      </c>
      <c r="U11" s="21">
        <f t="shared" si="0"/>
        <v>0.24260000000000001</v>
      </c>
      <c r="V11" s="21">
        <f t="shared" si="0"/>
        <v>0.64249999999999996</v>
      </c>
    </row>
    <row r="12" spans="1:22" x14ac:dyDescent="0.2">
      <c r="A12" s="6"/>
      <c r="B12" s="30" t="s">
        <v>151</v>
      </c>
      <c r="C12" s="15">
        <v>0.44500000000000001</v>
      </c>
      <c r="D12" s="15">
        <v>0.71099999999999997</v>
      </c>
      <c r="E12" s="15">
        <v>0.69199999999999995</v>
      </c>
      <c r="F12" s="15">
        <v>0.30399999999999999</v>
      </c>
      <c r="G12" s="15">
        <v>0.63300000000000001</v>
      </c>
      <c r="I12" s="60"/>
      <c r="J12" s="30" t="s">
        <v>151</v>
      </c>
      <c r="K12" s="9">
        <v>0.34100000000000003</v>
      </c>
      <c r="L12" s="9">
        <v>0.75800000000000001</v>
      </c>
      <c r="M12" s="9">
        <v>0.752</v>
      </c>
      <c r="N12" s="9">
        <v>0.438</v>
      </c>
      <c r="O12" s="9">
        <v>0.70899999999999996</v>
      </c>
      <c r="Q12" s="30" t="s">
        <v>147</v>
      </c>
      <c r="R12" s="21">
        <f t="shared" si="1"/>
        <v>0.39460000000000001</v>
      </c>
      <c r="S12" s="21">
        <f t="shared" si="0"/>
        <v>0.39500000000000002</v>
      </c>
      <c r="T12" s="21">
        <f t="shared" si="0"/>
        <v>0.47350000000000003</v>
      </c>
      <c r="U12" s="21">
        <f t="shared" si="0"/>
        <v>-9.9999999999998704E-5</v>
      </c>
      <c r="V12" s="21">
        <f t="shared" si="0"/>
        <v>0.5111</v>
      </c>
    </row>
    <row r="13" spans="1:22" x14ac:dyDescent="0.2">
      <c r="A13" s="6"/>
      <c r="B13" s="30" t="s">
        <v>152</v>
      </c>
      <c r="C13" s="15">
        <v>0.46500000000000002</v>
      </c>
      <c r="D13" s="15">
        <v>0.56200000000000006</v>
      </c>
      <c r="E13" s="15">
        <v>0.48799999999999999</v>
      </c>
      <c r="F13" s="15">
        <v>0.14599999999999999</v>
      </c>
      <c r="G13" s="15">
        <v>0.54800000000000004</v>
      </c>
      <c r="I13" s="60"/>
      <c r="J13" s="30" t="s">
        <v>152</v>
      </c>
      <c r="K13" s="15">
        <v>0.39700000000000002</v>
      </c>
      <c r="L13" s="15">
        <v>0.61599999999999999</v>
      </c>
      <c r="M13" s="15">
        <v>0.60299999999999998</v>
      </c>
      <c r="N13" s="15">
        <v>0.23699999999999999</v>
      </c>
      <c r="O13" s="15">
        <v>0.63100000000000001</v>
      </c>
      <c r="Q13" s="30" t="s">
        <v>148</v>
      </c>
      <c r="R13" s="21">
        <f t="shared" si="1"/>
        <v>0.3716666666666667</v>
      </c>
      <c r="S13" s="21">
        <f t="shared" si="0"/>
        <v>0.38611111111111107</v>
      </c>
      <c r="T13" s="21">
        <f t="shared" si="0"/>
        <v>0.28066666666666662</v>
      </c>
      <c r="U13" s="21">
        <f t="shared" si="0"/>
        <v>3.1777777777777773E-2</v>
      </c>
      <c r="V13" s="21">
        <f t="shared" si="0"/>
        <v>0.52655555555555555</v>
      </c>
    </row>
    <row r="14" spans="1:22" x14ac:dyDescent="0.2">
      <c r="A14" s="6"/>
      <c r="B14" s="30" t="s">
        <v>153</v>
      </c>
      <c r="C14" s="15">
        <v>0.33700000000000002</v>
      </c>
      <c r="D14" s="15">
        <v>0.66</v>
      </c>
      <c r="E14" s="15">
        <v>0.66</v>
      </c>
      <c r="F14" s="15">
        <v>0.32300000000000001</v>
      </c>
      <c r="G14" s="15">
        <v>0.66200000000000003</v>
      </c>
      <c r="I14" s="60"/>
      <c r="J14" s="30" t="s">
        <v>153</v>
      </c>
      <c r="K14" s="15">
        <v>0.33200000000000002</v>
      </c>
      <c r="L14" s="15">
        <v>0.66700000000000004</v>
      </c>
      <c r="M14" s="15">
        <v>0.66700000000000004</v>
      </c>
      <c r="N14" s="15">
        <v>0.33400000000000002</v>
      </c>
      <c r="O14" s="15">
        <v>0.746</v>
      </c>
      <c r="Q14" s="30" t="s">
        <v>149</v>
      </c>
      <c r="R14" s="21">
        <f t="shared" si="1"/>
        <v>0.3634</v>
      </c>
      <c r="S14" s="21">
        <f t="shared" si="0"/>
        <v>0.67409999999999992</v>
      </c>
      <c r="T14" s="21">
        <f t="shared" si="0"/>
        <v>0.67579999999999996</v>
      </c>
      <c r="U14" s="21">
        <f t="shared" si="0"/>
        <v>0.30759999999999998</v>
      </c>
      <c r="V14" s="21">
        <f t="shared" si="0"/>
        <v>0.68140000000000001</v>
      </c>
    </row>
    <row r="15" spans="1:22" x14ac:dyDescent="0.2">
      <c r="A15" s="6"/>
      <c r="B15" s="30" t="s">
        <v>154</v>
      </c>
      <c r="C15" s="15">
        <v>7.0000000000000001E-3</v>
      </c>
      <c r="D15" s="15">
        <v>0.441</v>
      </c>
      <c r="E15" s="15">
        <v>0.59899999999999998</v>
      </c>
      <c r="F15" s="15">
        <v>9.6000000000000002E-2</v>
      </c>
      <c r="G15" s="15">
        <v>0.73799999999999999</v>
      </c>
      <c r="I15" s="60"/>
      <c r="J15" s="30" t="s">
        <v>154</v>
      </c>
      <c r="K15" s="15">
        <v>7.0000000000000001E-3</v>
      </c>
      <c r="L15" s="15">
        <v>0.436</v>
      </c>
      <c r="M15" s="15">
        <v>0.59299999999999997</v>
      </c>
      <c r="N15" s="15">
        <v>9.5000000000000001E-2</v>
      </c>
      <c r="O15" s="15">
        <v>0.91200000000000003</v>
      </c>
      <c r="Q15" s="30" t="s">
        <v>150</v>
      </c>
      <c r="R15" s="21">
        <f t="shared" si="1"/>
        <v>0.61462499999999998</v>
      </c>
      <c r="S15" s="21">
        <f t="shared" si="0"/>
        <v>0.71849999999999992</v>
      </c>
      <c r="T15" s="21">
        <f t="shared" si="0"/>
        <v>0.66949999999999998</v>
      </c>
      <c r="U15" s="21">
        <f t="shared" si="0"/>
        <v>0.14862499999999998</v>
      </c>
      <c r="V15" s="21">
        <f t="shared" si="0"/>
        <v>0.56137500000000007</v>
      </c>
    </row>
    <row r="16" spans="1:22" x14ac:dyDescent="0.2">
      <c r="A16" s="6"/>
      <c r="B16" s="23" t="s">
        <v>107</v>
      </c>
      <c r="C16" s="9">
        <v>0.71599999999999997</v>
      </c>
      <c r="D16" s="9">
        <v>0.85499999999999998</v>
      </c>
      <c r="E16" s="9">
        <v>0.84299999999999997</v>
      </c>
      <c r="F16" s="9">
        <v>0.16600000000000001</v>
      </c>
      <c r="G16" s="9">
        <v>0.56999999999999995</v>
      </c>
      <c r="I16" s="60"/>
      <c r="J16" s="23" t="s">
        <v>107</v>
      </c>
      <c r="K16" s="9">
        <v>0.34799999999999998</v>
      </c>
      <c r="L16" s="9">
        <v>0.83799999999999997</v>
      </c>
      <c r="M16" s="9">
        <v>0.85499999999999998</v>
      </c>
      <c r="N16" s="9">
        <v>0.39600000000000002</v>
      </c>
      <c r="O16" s="9">
        <v>0.80800000000000005</v>
      </c>
      <c r="Q16" s="30" t="s">
        <v>151</v>
      </c>
      <c r="R16" s="21">
        <f t="shared" si="1"/>
        <v>0.48530000000000006</v>
      </c>
      <c r="S16" s="21">
        <f t="shared" si="0"/>
        <v>0.6913999999999999</v>
      </c>
      <c r="T16" s="21">
        <f t="shared" si="0"/>
        <v>0.66410000000000002</v>
      </c>
      <c r="U16" s="21">
        <f t="shared" si="0"/>
        <v>0.24430000000000002</v>
      </c>
      <c r="V16" s="21">
        <f t="shared" si="0"/>
        <v>0.60359999999999991</v>
      </c>
    </row>
    <row r="17" spans="1:29" x14ac:dyDescent="0.2">
      <c r="A17" s="6"/>
      <c r="B17" s="23" t="s">
        <v>106</v>
      </c>
      <c r="C17" s="9">
        <v>0.26600000000000001</v>
      </c>
      <c r="D17" s="9">
        <v>0.52900000000000003</v>
      </c>
      <c r="E17" s="9">
        <v>0.57099999999999995</v>
      </c>
      <c r="F17" s="9">
        <v>0.21299999999999999</v>
      </c>
      <c r="G17" s="9">
        <v>0.63200000000000001</v>
      </c>
      <c r="I17" s="60"/>
      <c r="J17" s="23" t="s">
        <v>106</v>
      </c>
      <c r="K17" s="9">
        <v>0.23300000000000001</v>
      </c>
      <c r="L17" s="9">
        <v>0.66700000000000004</v>
      </c>
      <c r="M17" s="9">
        <v>0.70099999999999996</v>
      </c>
      <c r="N17" s="9">
        <v>0.34599999999999997</v>
      </c>
      <c r="O17" s="9">
        <v>0.68700000000000006</v>
      </c>
      <c r="Q17" s="30" t="s">
        <v>152</v>
      </c>
      <c r="R17" s="21">
        <f t="shared" si="1"/>
        <v>0.47599999999999998</v>
      </c>
      <c r="S17" s="21">
        <f t="shared" si="0"/>
        <v>0.55230000000000012</v>
      </c>
      <c r="T17" s="21">
        <f t="shared" si="0"/>
        <v>0.46180000000000004</v>
      </c>
      <c r="U17" s="21">
        <f t="shared" si="0"/>
        <v>0.12279999999999999</v>
      </c>
      <c r="V17" s="21">
        <f t="shared" si="0"/>
        <v>0.56359999999999999</v>
      </c>
    </row>
    <row r="18" spans="1:29" x14ac:dyDescent="0.2">
      <c r="A18" s="6"/>
      <c r="B18" s="20"/>
      <c r="C18" s="9">
        <f>AVERAGE(C2:C17)</f>
        <v>0.39</v>
      </c>
      <c r="D18" s="9">
        <f>AVERAGE(D2:D17)</f>
        <v>0.62437500000000012</v>
      </c>
      <c r="E18" s="9">
        <f>AVERAGE(E2:E17)</f>
        <v>0.63675000000000004</v>
      </c>
      <c r="F18" s="9">
        <f>AVERAGE(F2:F17)</f>
        <v>0.20456249999999998</v>
      </c>
      <c r="G18" s="9">
        <f>AVERAGE(G2:G17)</f>
        <v>0.61856250000000002</v>
      </c>
      <c r="I18" s="6"/>
      <c r="J18" s="20"/>
      <c r="K18" s="9">
        <f>AVERAGE(K2:K17)</f>
        <v>0.3075</v>
      </c>
      <c r="L18" s="9">
        <f>AVERAGE(L2:L17)</f>
        <v>0.6399999999999999</v>
      </c>
      <c r="M18" s="9">
        <f>AVERAGE(M2:M17)</f>
        <v>0.66506250000000011</v>
      </c>
      <c r="N18" s="9">
        <f>AVERAGE(N2:N17)</f>
        <v>0.28143750000000001</v>
      </c>
      <c r="O18" s="9">
        <f>AVERAGE(O2:O17)</f>
        <v>0.71487499999999993</v>
      </c>
      <c r="Q18" s="30" t="s">
        <v>153</v>
      </c>
      <c r="R18" s="21">
        <f t="shared" si="1"/>
        <v>0.34389999999999998</v>
      </c>
      <c r="S18" s="21">
        <f t="shared" si="0"/>
        <v>0.65450000000000008</v>
      </c>
      <c r="T18" s="21">
        <f t="shared" si="0"/>
        <v>0.65450000000000008</v>
      </c>
      <c r="U18" s="21">
        <f t="shared" si="0"/>
        <v>0.3105</v>
      </c>
      <c r="V18" s="21">
        <f t="shared" si="0"/>
        <v>0.67680000000000007</v>
      </c>
    </row>
    <row r="19" spans="1:29" x14ac:dyDescent="0.2">
      <c r="A19" s="6"/>
      <c r="B19" s="20"/>
      <c r="C19" s="9"/>
      <c r="D19" s="9"/>
      <c r="E19" s="9"/>
      <c r="F19" s="9"/>
      <c r="G19" s="9"/>
      <c r="I19" s="6"/>
      <c r="J19" s="20"/>
      <c r="K19" s="9"/>
      <c r="L19" s="9"/>
      <c r="M19" s="9"/>
      <c r="N19" s="9"/>
      <c r="O19" s="9"/>
      <c r="Q19" s="30" t="s">
        <v>154</v>
      </c>
      <c r="R19" s="21">
        <f t="shared" si="1"/>
        <v>2.5100000000000001E-2</v>
      </c>
      <c r="S19" s="21">
        <f t="shared" si="0"/>
        <v>0.43059999999999998</v>
      </c>
      <c r="T19" s="21">
        <f t="shared" si="0"/>
        <v>0.58629999999999982</v>
      </c>
      <c r="U19" s="21">
        <f t="shared" si="0"/>
        <v>9.0199999999999989E-2</v>
      </c>
      <c r="V19" s="21">
        <f t="shared" si="0"/>
        <v>0.72060000000000002</v>
      </c>
    </row>
    <row r="20" spans="1:29" x14ac:dyDescent="0.2">
      <c r="A20" s="6"/>
      <c r="B20" s="20"/>
      <c r="C20" s="9"/>
      <c r="D20" s="9"/>
      <c r="E20" s="9"/>
      <c r="F20" s="9"/>
      <c r="G20" s="9"/>
      <c r="I20" s="6"/>
      <c r="J20" s="20"/>
      <c r="K20" s="9"/>
      <c r="L20" s="9"/>
      <c r="M20" s="9"/>
      <c r="N20" s="9"/>
      <c r="O20" s="9"/>
      <c r="Q20" s="23" t="s">
        <v>107</v>
      </c>
      <c r="R20" s="21">
        <f t="shared" si="1"/>
        <v>0.72600000000000009</v>
      </c>
      <c r="S20" s="21">
        <f t="shared" si="0"/>
        <v>0.8713333333333334</v>
      </c>
      <c r="T20" s="21">
        <f t="shared" si="0"/>
        <v>0.84844444444444433</v>
      </c>
      <c r="U20" s="21">
        <f t="shared" si="0"/>
        <v>0.19422222222222224</v>
      </c>
      <c r="V20" s="21">
        <f t="shared" si="0"/>
        <v>0.68133333333333335</v>
      </c>
    </row>
    <row r="21" spans="1:29" x14ac:dyDescent="0.2">
      <c r="A21" s="6"/>
      <c r="B21" s="20"/>
      <c r="C21" s="9"/>
      <c r="D21" s="9"/>
      <c r="E21" s="9"/>
      <c r="F21" s="9"/>
      <c r="G21" s="9"/>
      <c r="I21" s="6"/>
      <c r="J21" s="20"/>
      <c r="K21" s="9"/>
      <c r="L21" s="9"/>
      <c r="M21" s="9"/>
      <c r="N21" s="9"/>
      <c r="O21" s="9"/>
      <c r="Q21" s="23" t="s">
        <v>106</v>
      </c>
      <c r="R21" s="21">
        <f t="shared" si="1"/>
        <v>0.254</v>
      </c>
      <c r="S21" s="21">
        <f t="shared" si="0"/>
        <v>0.57840000000000003</v>
      </c>
      <c r="T21" s="21">
        <f t="shared" si="0"/>
        <v>0.61789999999999989</v>
      </c>
      <c r="U21" s="21">
        <f t="shared" si="0"/>
        <v>0.25979999999999998</v>
      </c>
      <c r="V21" s="21">
        <f t="shared" si="0"/>
        <v>0.67119999999999991</v>
      </c>
    </row>
    <row r="22" spans="1:29" x14ac:dyDescent="0.2">
      <c r="A22" s="6"/>
      <c r="B22" s="20"/>
      <c r="C22" s="9"/>
      <c r="D22" s="9"/>
      <c r="E22" s="9"/>
      <c r="F22" s="9"/>
      <c r="G22" s="9"/>
      <c r="I22" s="6"/>
      <c r="J22" s="20"/>
      <c r="K22" s="9"/>
      <c r="L22" s="9"/>
      <c r="M22" s="9"/>
      <c r="N22" s="9"/>
      <c r="O22" s="9"/>
      <c r="Q22" s="31" t="s">
        <v>158</v>
      </c>
      <c r="R22" s="29">
        <f>AVERAGE(R6:R21)</f>
        <v>0.39189322916666658</v>
      </c>
      <c r="S22" s="29">
        <f>AVERAGE(S6:S21)</f>
        <v>0.62429027777777779</v>
      </c>
      <c r="T22" s="29">
        <f>AVERAGE(T6:T21)</f>
        <v>0.62972569444444448</v>
      </c>
      <c r="U22" s="29">
        <f>AVERAGE(U6:U21)</f>
        <v>0.21072031249999998</v>
      </c>
      <c r="V22" s="29">
        <f>AVERAGE(V6:V21)</f>
        <v>0.63981649305555555</v>
      </c>
    </row>
    <row r="23" spans="1:29" x14ac:dyDescent="0.2">
      <c r="A23" s="6"/>
      <c r="B23" s="20"/>
      <c r="C23" s="9"/>
      <c r="D23" s="9"/>
      <c r="E23" s="9"/>
      <c r="F23" s="9"/>
      <c r="G23" s="9"/>
      <c r="I23" s="6"/>
      <c r="J23" s="20"/>
      <c r="K23" s="9"/>
      <c r="L23" s="9"/>
      <c r="M23" s="9"/>
      <c r="N23" s="9"/>
      <c r="O23" s="9"/>
    </row>
    <row r="24" spans="1:29" x14ac:dyDescent="0.2">
      <c r="A24" s="6"/>
      <c r="B24" s="20"/>
      <c r="C24" s="9"/>
      <c r="D24" s="9"/>
      <c r="E24" s="9"/>
      <c r="F24" s="9"/>
      <c r="G24" s="9"/>
      <c r="I24" s="6"/>
      <c r="J24" s="20"/>
      <c r="K24" s="9"/>
      <c r="L24" s="9"/>
      <c r="M24" s="9"/>
      <c r="N24" s="9"/>
      <c r="O24" s="9"/>
    </row>
    <row r="25" spans="1:29" x14ac:dyDescent="0.2">
      <c r="A25" s="6"/>
      <c r="B25" s="20"/>
      <c r="C25" s="9"/>
      <c r="D25" s="9"/>
      <c r="E25" s="9"/>
      <c r="F25" s="9"/>
      <c r="G25" s="9"/>
      <c r="I25" s="6"/>
      <c r="J25" s="20"/>
      <c r="K25" s="9"/>
      <c r="L25" s="9"/>
      <c r="M25" s="9"/>
      <c r="N25" s="9"/>
      <c r="O25" s="9"/>
    </row>
    <row r="26" spans="1:29" x14ac:dyDescent="0.2">
      <c r="A26" s="6"/>
      <c r="B26" s="20"/>
      <c r="C26" s="9"/>
      <c r="D26" s="9"/>
      <c r="E26" s="9"/>
      <c r="F26" s="9"/>
      <c r="G26" s="9"/>
      <c r="I26" s="6"/>
      <c r="J26" s="20"/>
      <c r="K26" s="9"/>
      <c r="L26" s="9"/>
      <c r="M26" s="9"/>
      <c r="N26" s="9"/>
      <c r="O26" s="9"/>
      <c r="R26" t="s">
        <v>221</v>
      </c>
      <c r="S26" t="s">
        <v>3</v>
      </c>
      <c r="T26" t="s">
        <v>222</v>
      </c>
      <c r="U26" t="s">
        <v>5</v>
      </c>
      <c r="V26" t="s">
        <v>223</v>
      </c>
    </row>
    <row r="27" spans="1:29" x14ac:dyDescent="0.2">
      <c r="A27" s="20"/>
      <c r="B27" s="20"/>
      <c r="C27" s="9"/>
      <c r="D27" s="9"/>
      <c r="E27" s="9"/>
      <c r="F27" s="9"/>
      <c r="G27" s="9"/>
      <c r="I27" s="20"/>
      <c r="J27" s="20"/>
      <c r="K27" s="9"/>
      <c r="L27" s="9"/>
      <c r="M27" s="9"/>
      <c r="N27" s="9"/>
      <c r="O27" s="9"/>
      <c r="X27" t="s">
        <v>224</v>
      </c>
      <c r="Y27">
        <v>0.41470000000000001</v>
      </c>
      <c r="Z27">
        <v>0.77829999999999999</v>
      </c>
      <c r="AA27">
        <v>0.77790000000000004</v>
      </c>
      <c r="AB27">
        <v>0.36740000000000006</v>
      </c>
      <c r="AC27">
        <v>0.71639999999999993</v>
      </c>
    </row>
    <row r="28" spans="1:29" x14ac:dyDescent="0.2">
      <c r="X28" t="s">
        <v>225</v>
      </c>
      <c r="Y28">
        <v>0.56200000000000006</v>
      </c>
      <c r="Z28">
        <v>0.89969999999999994</v>
      </c>
      <c r="AA28">
        <v>0.92860000000000009</v>
      </c>
      <c r="AB28">
        <v>0.18990000000000001</v>
      </c>
      <c r="AC28">
        <v>0.69840000000000002</v>
      </c>
    </row>
    <row r="29" spans="1:29" x14ac:dyDescent="0.2">
      <c r="C29" t="s">
        <v>1</v>
      </c>
      <c r="D29" t="s">
        <v>3</v>
      </c>
      <c r="E29" t="s">
        <v>4</v>
      </c>
      <c r="F29" t="s">
        <v>5</v>
      </c>
      <c r="G29" t="s">
        <v>6</v>
      </c>
      <c r="K29" t="s">
        <v>1</v>
      </c>
      <c r="L29" t="s">
        <v>3</v>
      </c>
      <c r="M29" t="s">
        <v>4</v>
      </c>
      <c r="N29" t="s">
        <v>5</v>
      </c>
      <c r="O29" t="s">
        <v>6</v>
      </c>
      <c r="X29" t="s">
        <v>226</v>
      </c>
      <c r="Y29">
        <v>0.2772</v>
      </c>
      <c r="Z29">
        <v>0.80080000000000007</v>
      </c>
      <c r="AA29">
        <v>0.79669999999999996</v>
      </c>
      <c r="AB29">
        <v>0.54610000000000003</v>
      </c>
      <c r="AC29">
        <v>0.78430000000000011</v>
      </c>
    </row>
    <row r="30" spans="1:29" x14ac:dyDescent="0.2">
      <c r="A30" s="6" t="s">
        <v>67</v>
      </c>
      <c r="B30" s="30" t="s">
        <v>142</v>
      </c>
      <c r="C30" s="15">
        <v>0.45200000000000001</v>
      </c>
      <c r="D30" s="15">
        <v>0.81699999999999995</v>
      </c>
      <c r="E30" s="15">
        <v>0.80500000000000005</v>
      </c>
      <c r="F30" s="15">
        <v>0.41899999999999998</v>
      </c>
      <c r="G30" s="15">
        <v>0.81299999999999994</v>
      </c>
      <c r="I30" s="6" t="s">
        <v>68</v>
      </c>
      <c r="J30" s="30" t="s">
        <v>142</v>
      </c>
      <c r="K30">
        <v>0.38800000000000001</v>
      </c>
      <c r="L30">
        <v>0.77</v>
      </c>
      <c r="M30">
        <v>0.77500000000000002</v>
      </c>
      <c r="N30">
        <v>0.36699999999999999</v>
      </c>
      <c r="O30">
        <v>0.65200000000000002</v>
      </c>
      <c r="X30" t="s">
        <v>233</v>
      </c>
      <c r="Y30">
        <v>0.61462499999999998</v>
      </c>
      <c r="Z30">
        <v>0.71849999999999992</v>
      </c>
      <c r="AA30">
        <v>0.66949999999999998</v>
      </c>
      <c r="AB30">
        <v>0.14862499999999998</v>
      </c>
      <c r="AC30">
        <v>0.56137500000000007</v>
      </c>
    </row>
    <row r="31" spans="1:29" x14ac:dyDescent="0.2">
      <c r="A31" s="6"/>
      <c r="B31" s="30" t="s">
        <v>143</v>
      </c>
      <c r="C31" s="15">
        <v>0.623</v>
      </c>
      <c r="D31" s="15">
        <v>0.95499999999999996</v>
      </c>
      <c r="E31" s="15">
        <v>0.96099999999999997</v>
      </c>
      <c r="F31" s="15">
        <v>0.255</v>
      </c>
      <c r="G31" s="15">
        <v>0.82</v>
      </c>
      <c r="I31" s="6"/>
      <c r="J31" s="30" t="s">
        <v>143</v>
      </c>
      <c r="K31" s="9">
        <v>0.624</v>
      </c>
      <c r="L31" s="9">
        <v>0.91500000000000004</v>
      </c>
      <c r="M31" s="9">
        <v>0.93700000000000006</v>
      </c>
      <c r="N31" s="9">
        <v>0.159</v>
      </c>
      <c r="O31" s="9">
        <v>0.67500000000000004</v>
      </c>
      <c r="X31" t="s">
        <v>234</v>
      </c>
      <c r="Y31">
        <v>0.48530000000000006</v>
      </c>
      <c r="Z31">
        <v>0.6913999999999999</v>
      </c>
      <c r="AA31">
        <v>0.66410000000000002</v>
      </c>
      <c r="AB31">
        <v>0.24430000000000002</v>
      </c>
      <c r="AC31">
        <v>0.60359999999999991</v>
      </c>
    </row>
    <row r="32" spans="1:29" x14ac:dyDescent="0.2">
      <c r="A32" s="6"/>
      <c r="B32" s="30" t="s">
        <v>144</v>
      </c>
      <c r="C32" s="15">
        <v>0.33300000000000002</v>
      </c>
      <c r="D32" s="15">
        <v>0.76100000000000001</v>
      </c>
      <c r="E32" s="15">
        <v>0.75600000000000001</v>
      </c>
      <c r="F32" s="15">
        <v>0.45</v>
      </c>
      <c r="G32" s="15">
        <v>0.83599999999999997</v>
      </c>
      <c r="I32" s="6"/>
      <c r="J32" s="30" t="s">
        <v>144</v>
      </c>
      <c r="K32" s="9">
        <v>0.32800000000000001</v>
      </c>
      <c r="L32" s="9">
        <v>0.77100000000000002</v>
      </c>
      <c r="M32" s="9">
        <v>0.76400000000000001</v>
      </c>
      <c r="N32" s="9">
        <v>0.46899999999999997</v>
      </c>
      <c r="O32" s="9">
        <v>0.72199999999999998</v>
      </c>
      <c r="X32" t="s">
        <v>238</v>
      </c>
      <c r="Y32">
        <v>0.72600000000000009</v>
      </c>
      <c r="Z32">
        <v>0.8713333333333334</v>
      </c>
      <c r="AA32">
        <v>0.84844444444444433</v>
      </c>
      <c r="AB32">
        <v>0.19422222222222224</v>
      </c>
      <c r="AC32">
        <v>0.68133333333333335</v>
      </c>
    </row>
    <row r="33" spans="1:29" x14ac:dyDescent="0.2">
      <c r="A33" s="6"/>
      <c r="B33" s="30" t="s">
        <v>145</v>
      </c>
      <c r="C33" s="15">
        <v>0.17699999999999999</v>
      </c>
      <c r="D33" s="15">
        <v>0.26300000000000001</v>
      </c>
      <c r="E33" s="15">
        <v>0.33100000000000002</v>
      </c>
      <c r="F33" s="15">
        <v>5.8000000000000003E-2</v>
      </c>
      <c r="G33" s="15">
        <v>0.64400000000000002</v>
      </c>
      <c r="I33" s="6"/>
      <c r="J33" s="30" t="s">
        <v>145</v>
      </c>
      <c r="K33">
        <v>0.22600000000000001</v>
      </c>
      <c r="L33">
        <v>0.35599999999999998</v>
      </c>
      <c r="M33">
        <v>0.45200000000000001</v>
      </c>
      <c r="N33">
        <v>7.5999999999999998E-2</v>
      </c>
      <c r="O33">
        <v>0.54500000000000004</v>
      </c>
      <c r="X33" t="s">
        <v>239</v>
      </c>
      <c r="Y33">
        <v>0.254</v>
      </c>
      <c r="Z33">
        <v>0.57840000000000003</v>
      </c>
      <c r="AA33">
        <v>0.61789999999999989</v>
      </c>
      <c r="AB33">
        <v>0.25979999999999998</v>
      </c>
      <c r="AC33">
        <v>0.67119999999999991</v>
      </c>
    </row>
    <row r="34" spans="1:29" x14ac:dyDescent="0.2">
      <c r="A34" s="6"/>
      <c r="B34" s="30" t="s">
        <v>155</v>
      </c>
      <c r="C34" s="15">
        <v>0.35899999999999999</v>
      </c>
      <c r="D34" s="15">
        <v>0.59299999999999997</v>
      </c>
      <c r="E34" s="15">
        <v>0.59099999999999997</v>
      </c>
      <c r="F34" s="15">
        <v>0.23699999999999999</v>
      </c>
      <c r="G34" s="15">
        <v>0.629</v>
      </c>
      <c r="I34" s="6"/>
      <c r="J34" s="30" t="s">
        <v>155</v>
      </c>
      <c r="K34" s="9">
        <v>0.35699999999999998</v>
      </c>
      <c r="L34" s="9">
        <v>0.59799999999999998</v>
      </c>
      <c r="M34" s="9">
        <v>0.59499999999999997</v>
      </c>
      <c r="N34" s="9">
        <v>0.24399999999999999</v>
      </c>
      <c r="O34" s="9">
        <v>0.60899999999999999</v>
      </c>
      <c r="Q34" t="s">
        <v>231</v>
      </c>
      <c r="R34">
        <v>0.3716666666666667</v>
      </c>
      <c r="S34">
        <v>0.38611111111111107</v>
      </c>
      <c r="T34">
        <v>0.28066666666666662</v>
      </c>
      <c r="U34">
        <v>3.1777777777777773E-2</v>
      </c>
      <c r="V34">
        <v>0.52655555555555555</v>
      </c>
      <c r="Y34">
        <f>AVERAGE(Y27:Y33)</f>
        <v>0.47626071428571437</v>
      </c>
      <c r="Z34">
        <f>AVERAGE(Z27:Z33)</f>
        <v>0.76263333333333339</v>
      </c>
      <c r="AA34">
        <f>AVERAGE(AA27:AA33)</f>
        <v>0.75759206349206332</v>
      </c>
      <c r="AB34">
        <f>AVERAGE(AB27:AB33)</f>
        <v>0.27862103174603176</v>
      </c>
      <c r="AC34">
        <f>AVERAGE(AC27:AC33)</f>
        <v>0.67380119047619036</v>
      </c>
    </row>
    <row r="35" spans="1:29" x14ac:dyDescent="0.2">
      <c r="A35" s="6"/>
      <c r="B35" s="30" t="s">
        <v>146</v>
      </c>
      <c r="C35" s="15">
        <v>0.39900000000000002</v>
      </c>
      <c r="D35" s="15">
        <v>0.628</v>
      </c>
      <c r="E35" s="15">
        <v>0.629</v>
      </c>
      <c r="F35" s="15">
        <v>0.22800000000000001</v>
      </c>
      <c r="G35" s="15">
        <v>0.67600000000000005</v>
      </c>
      <c r="I35" s="6"/>
      <c r="J35" s="30" t="s">
        <v>146</v>
      </c>
      <c r="K35" s="9">
        <v>0.40100000000000002</v>
      </c>
      <c r="L35" s="9">
        <v>0.61899999999999999</v>
      </c>
      <c r="M35" s="9">
        <v>0.621</v>
      </c>
      <c r="N35" s="9">
        <v>0.217</v>
      </c>
      <c r="O35" s="9">
        <v>0.68500000000000005</v>
      </c>
      <c r="Q35" t="s">
        <v>235</v>
      </c>
      <c r="R35">
        <v>0.47599999999999998</v>
      </c>
      <c r="S35">
        <v>0.55230000000000012</v>
      </c>
      <c r="T35">
        <v>0.46180000000000004</v>
      </c>
      <c r="U35">
        <v>0.12279999999999999</v>
      </c>
      <c r="V35">
        <v>0.56359999999999999</v>
      </c>
    </row>
    <row r="36" spans="1:29" x14ac:dyDescent="0.2">
      <c r="A36" s="6"/>
      <c r="B36" s="30" t="s">
        <v>147</v>
      </c>
      <c r="C36" s="15">
        <v>0.318</v>
      </c>
      <c r="D36" s="15">
        <v>0.376</v>
      </c>
      <c r="E36" s="15">
        <v>0.45</v>
      </c>
      <c r="F36" s="15">
        <v>0.04</v>
      </c>
      <c r="G36" s="15">
        <v>0.59299999999999997</v>
      </c>
      <c r="I36" s="6"/>
      <c r="J36" s="30" t="s">
        <v>147</v>
      </c>
      <c r="K36" s="9">
        <v>0.38400000000000001</v>
      </c>
      <c r="L36" s="9">
        <v>0.40799999999999997</v>
      </c>
      <c r="M36" s="9">
        <v>0.49</v>
      </c>
      <c r="N36" s="9">
        <v>1.6E-2</v>
      </c>
      <c r="O36" s="9">
        <v>0.44700000000000001</v>
      </c>
      <c r="R36">
        <f>AVERAGE(R34:R35)</f>
        <v>0.42383333333333334</v>
      </c>
      <c r="S36">
        <f>AVERAGE(S34:S35)</f>
        <v>0.4692055555555556</v>
      </c>
      <c r="T36">
        <f>AVERAGE(T34:T35)</f>
        <v>0.3712333333333333</v>
      </c>
      <c r="U36">
        <f>AVERAGE(U34:U35)</f>
        <v>7.7288888888888879E-2</v>
      </c>
      <c r="V36">
        <f>AVERAGE(V34:V35)</f>
        <v>0.54507777777777777</v>
      </c>
    </row>
    <row r="37" spans="1:29" x14ac:dyDescent="0.2">
      <c r="A37" s="6"/>
      <c r="B37" s="30" t="s">
        <v>148</v>
      </c>
      <c r="C37" s="15">
        <v>0.35499999999999998</v>
      </c>
      <c r="D37" s="15">
        <v>0.36399999999999999</v>
      </c>
      <c r="E37" s="15">
        <v>0.20799999999999999</v>
      </c>
      <c r="F37" s="15">
        <v>3.6999999999999998E-2</v>
      </c>
      <c r="G37" s="15">
        <v>0.67</v>
      </c>
      <c r="I37" s="6"/>
      <c r="J37" s="30" t="s">
        <v>148</v>
      </c>
      <c r="K37" s="9">
        <v>0.376</v>
      </c>
      <c r="L37" s="9">
        <v>0.38400000000000001</v>
      </c>
      <c r="M37" s="9">
        <v>0.28399999999999997</v>
      </c>
      <c r="N37" s="9">
        <v>1.4E-2</v>
      </c>
      <c r="O37" s="9">
        <v>0.57199999999999995</v>
      </c>
    </row>
    <row r="38" spans="1:29" x14ac:dyDescent="0.2">
      <c r="A38" s="6"/>
      <c r="B38" s="30" t="s">
        <v>149</v>
      </c>
      <c r="C38" s="15">
        <v>0.34200000000000003</v>
      </c>
      <c r="D38" s="15">
        <v>0.67200000000000004</v>
      </c>
      <c r="E38" s="15">
        <v>0.67700000000000005</v>
      </c>
      <c r="F38" s="15">
        <v>0.32100000000000001</v>
      </c>
      <c r="G38" s="15">
        <v>0.67600000000000005</v>
      </c>
      <c r="I38" s="6"/>
      <c r="J38" s="30" t="s">
        <v>149</v>
      </c>
      <c r="K38" s="9">
        <v>0.34599999999999997</v>
      </c>
      <c r="L38" s="9">
        <v>0.66500000000000004</v>
      </c>
      <c r="M38" s="9">
        <v>0.67</v>
      </c>
      <c r="N38" s="9">
        <v>0.31</v>
      </c>
      <c r="O38" s="9">
        <v>0.65</v>
      </c>
      <c r="X38" t="s">
        <v>230</v>
      </c>
      <c r="Y38">
        <v>0.39460000000000001</v>
      </c>
      <c r="Z38">
        <v>0.39500000000000002</v>
      </c>
      <c r="AA38">
        <v>0.47350000000000003</v>
      </c>
      <c r="AB38">
        <v>-9.9999999999998704E-5</v>
      </c>
      <c r="AC38">
        <v>0.5111</v>
      </c>
    </row>
    <row r="39" spans="1:29" x14ac:dyDescent="0.2">
      <c r="A39" s="6"/>
      <c r="B39" s="30" t="s">
        <v>150</v>
      </c>
      <c r="C39" s="15">
        <v>0.67100000000000004</v>
      </c>
      <c r="D39" s="15">
        <v>0.748</v>
      </c>
      <c r="E39" s="15">
        <v>0.66300000000000003</v>
      </c>
      <c r="F39" s="15">
        <v>0.21099999999999999</v>
      </c>
      <c r="G39" s="15">
        <v>0.65500000000000003</v>
      </c>
      <c r="I39" s="6"/>
      <c r="J39" s="30" t="s">
        <v>150</v>
      </c>
      <c r="K39" s="9">
        <v>0.66300000000000003</v>
      </c>
      <c r="L39" s="9">
        <v>0.71199999999999997</v>
      </c>
      <c r="M39" s="9">
        <v>0.65100000000000002</v>
      </c>
      <c r="N39" s="9">
        <v>7.9000000000000001E-2</v>
      </c>
      <c r="O39" s="9">
        <v>0.48699999999999999</v>
      </c>
      <c r="X39" t="s">
        <v>227</v>
      </c>
      <c r="Y39">
        <v>0.21179999999999999</v>
      </c>
      <c r="Z39">
        <v>0.32429999999999998</v>
      </c>
      <c r="AA39">
        <v>0.41110000000000008</v>
      </c>
      <c r="AB39">
        <v>6.9199999999999998E-2</v>
      </c>
      <c r="AC39">
        <v>0.56770000000000009</v>
      </c>
    </row>
    <row r="40" spans="1:29" x14ac:dyDescent="0.2">
      <c r="A40" s="6"/>
      <c r="B40" s="30" t="s">
        <v>151</v>
      </c>
      <c r="C40" s="15">
        <v>0.50800000000000001</v>
      </c>
      <c r="D40" s="15">
        <v>0.69899999999999995</v>
      </c>
      <c r="E40" s="15">
        <v>0.66100000000000003</v>
      </c>
      <c r="F40" s="15">
        <v>0.251</v>
      </c>
      <c r="G40" s="15">
        <v>0.66500000000000004</v>
      </c>
      <c r="I40" s="6"/>
      <c r="J40" s="30" t="s">
        <v>151</v>
      </c>
      <c r="K40" s="15">
        <v>0.48699999999999999</v>
      </c>
      <c r="L40" s="15">
        <v>0.70699999999999996</v>
      </c>
      <c r="M40" s="15">
        <v>0.67500000000000004</v>
      </c>
      <c r="N40" s="15">
        <v>0.27800000000000002</v>
      </c>
      <c r="O40" s="15">
        <v>0.54100000000000004</v>
      </c>
      <c r="X40" t="s">
        <v>237</v>
      </c>
      <c r="Y40">
        <v>2.5100000000000001E-2</v>
      </c>
      <c r="Z40">
        <v>0.43059999999999998</v>
      </c>
      <c r="AA40">
        <v>0.58629999999999982</v>
      </c>
      <c r="AB40">
        <v>9.0199999999999989E-2</v>
      </c>
      <c r="AC40">
        <v>0.72060000000000002</v>
      </c>
    </row>
    <row r="41" spans="1:29" x14ac:dyDescent="0.2">
      <c r="A41" s="6"/>
      <c r="B41" s="30" t="s">
        <v>152</v>
      </c>
      <c r="C41" s="15">
        <v>0.502</v>
      </c>
      <c r="D41" s="15">
        <v>0.53100000000000003</v>
      </c>
      <c r="E41" s="15">
        <v>0.41199999999999998</v>
      </c>
      <c r="F41" s="15">
        <v>6.3E-2</v>
      </c>
      <c r="G41" s="15">
        <v>0.63800000000000001</v>
      </c>
      <c r="I41" s="6"/>
      <c r="J41" s="30" t="s">
        <v>152</v>
      </c>
      <c r="K41" s="9">
        <v>0.48</v>
      </c>
      <c r="L41" s="9">
        <v>0.54700000000000004</v>
      </c>
      <c r="M41" s="9">
        <v>0.47399999999999998</v>
      </c>
      <c r="N41" s="9">
        <v>9.9000000000000005E-2</v>
      </c>
      <c r="O41" s="9">
        <v>0.56200000000000006</v>
      </c>
      <c r="Y41">
        <f>AVERAGE(Y38:Y40)</f>
        <v>0.21050000000000002</v>
      </c>
      <c r="Z41">
        <f>AVERAGE(Z38:Z40)</f>
        <v>0.38330000000000003</v>
      </c>
      <c r="AA41">
        <f>AVERAGE(AA38:AA40)</f>
        <v>0.49029999999999996</v>
      </c>
      <c r="AB41">
        <f>AVERAGE(AB38:AB40)</f>
        <v>5.3100000000000001E-2</v>
      </c>
      <c r="AC41">
        <f>AVERAGE(AC38:AC40)</f>
        <v>0.59980000000000011</v>
      </c>
    </row>
    <row r="42" spans="1:29" x14ac:dyDescent="0.2">
      <c r="A42" s="6"/>
      <c r="B42" s="30" t="s">
        <v>153</v>
      </c>
      <c r="C42" s="15">
        <v>0.34599999999999997</v>
      </c>
      <c r="D42" s="15">
        <v>0.64700000000000002</v>
      </c>
      <c r="E42" s="15">
        <v>0.64800000000000002</v>
      </c>
      <c r="F42" s="15">
        <v>0.30099999999999999</v>
      </c>
      <c r="G42" s="15">
        <v>0.68899999999999995</v>
      </c>
      <c r="I42" s="6"/>
      <c r="J42" s="30" t="s">
        <v>153</v>
      </c>
      <c r="K42" s="9">
        <v>0.34699999999999998</v>
      </c>
      <c r="L42" s="9">
        <v>0.65</v>
      </c>
      <c r="M42" s="9">
        <v>0.65</v>
      </c>
      <c r="N42" s="9">
        <v>0.30199999999999999</v>
      </c>
      <c r="O42" s="9">
        <v>0.70599999999999996</v>
      </c>
    </row>
    <row r="43" spans="1:29" x14ac:dyDescent="0.2">
      <c r="A43" s="6"/>
      <c r="B43" s="30" t="s">
        <v>154</v>
      </c>
      <c r="C43" s="15">
        <v>7.0000000000000001E-3</v>
      </c>
      <c r="D43" s="15">
        <v>0.45800000000000002</v>
      </c>
      <c r="E43" s="15">
        <v>0.61499999999999999</v>
      </c>
      <c r="F43" s="15">
        <v>9.9000000000000005E-2</v>
      </c>
      <c r="G43" s="15">
        <v>0.70099999999999996</v>
      </c>
      <c r="I43" s="6"/>
      <c r="J43" s="30" t="s">
        <v>154</v>
      </c>
      <c r="K43" s="9">
        <v>7.0000000000000001E-3</v>
      </c>
      <c r="L43" s="9">
        <v>0.46600000000000003</v>
      </c>
      <c r="M43" s="9">
        <v>0.623</v>
      </c>
      <c r="N43" s="9">
        <v>0.10100000000000001</v>
      </c>
      <c r="O43" s="9">
        <v>0.66400000000000003</v>
      </c>
    </row>
    <row r="44" spans="1:29" x14ac:dyDescent="0.2">
      <c r="A44" s="6"/>
      <c r="B44" s="23" t="s">
        <v>107</v>
      </c>
      <c r="C44" s="15">
        <v>0.84299999999999997</v>
      </c>
      <c r="D44" s="15">
        <v>0.88600000000000001</v>
      </c>
      <c r="E44" s="15">
        <v>0.84299999999999997</v>
      </c>
      <c r="F44" s="15">
        <v>0.13100000000000001</v>
      </c>
      <c r="G44" s="15">
        <v>0.72399999999999998</v>
      </c>
      <c r="I44" s="6"/>
      <c r="J44" s="23" t="s">
        <v>107</v>
      </c>
      <c r="K44" s="9">
        <v>0.75600000000000001</v>
      </c>
      <c r="L44" s="9">
        <v>0.88100000000000001</v>
      </c>
      <c r="M44" s="9">
        <v>0.85399999999999998</v>
      </c>
      <c r="N44" s="9">
        <v>0.20200000000000001</v>
      </c>
      <c r="O44" s="9">
        <v>0.77200000000000002</v>
      </c>
      <c r="Q44" t="s">
        <v>232</v>
      </c>
      <c r="R44">
        <v>0.3634</v>
      </c>
      <c r="S44">
        <v>0.67409999999999992</v>
      </c>
      <c r="T44">
        <v>0.67579999999999996</v>
      </c>
      <c r="U44">
        <v>0.30759999999999998</v>
      </c>
      <c r="V44">
        <v>0.68140000000000001</v>
      </c>
    </row>
    <row r="45" spans="1:29" x14ac:dyDescent="0.2">
      <c r="A45" s="6"/>
      <c r="B45" s="23" t="s">
        <v>106</v>
      </c>
      <c r="C45" s="15">
        <v>0.25600000000000001</v>
      </c>
      <c r="D45" s="15">
        <v>0.56899999999999995</v>
      </c>
      <c r="E45" s="15">
        <v>0.61</v>
      </c>
      <c r="F45" s="15">
        <v>0.249</v>
      </c>
      <c r="G45" s="15">
        <v>0.74399999999999999</v>
      </c>
      <c r="I45" s="6"/>
      <c r="J45" s="23" t="s">
        <v>106</v>
      </c>
      <c r="K45" s="9">
        <v>0.23699999999999999</v>
      </c>
      <c r="L45" s="9">
        <v>0.64700000000000002</v>
      </c>
      <c r="M45" s="9">
        <v>0.68300000000000005</v>
      </c>
      <c r="N45" s="9">
        <v>0.32600000000000001</v>
      </c>
      <c r="O45" s="9">
        <v>0.70499999999999996</v>
      </c>
      <c r="Q45" t="s">
        <v>236</v>
      </c>
      <c r="R45">
        <v>0.34389999999999998</v>
      </c>
      <c r="S45">
        <v>0.65450000000000008</v>
      </c>
      <c r="T45">
        <v>0.65450000000000008</v>
      </c>
      <c r="U45">
        <v>0.3105</v>
      </c>
      <c r="V45">
        <v>0.67680000000000007</v>
      </c>
    </row>
    <row r="46" spans="1:29" x14ac:dyDescent="0.2">
      <c r="A46" s="6"/>
      <c r="B46" s="20"/>
      <c r="C46">
        <f>AVERAGE(C30:C45)</f>
        <v>0.40568749999999998</v>
      </c>
      <c r="D46">
        <f>AVERAGE(D30:D45)</f>
        <v>0.62293749999999992</v>
      </c>
      <c r="E46">
        <f>AVERAGE(E30:E45)</f>
        <v>0.61624999999999996</v>
      </c>
      <c r="F46">
        <f>AVERAGE(F30:F45)</f>
        <v>0.20937500000000001</v>
      </c>
      <c r="G46">
        <f>AVERAGE(G30:G45)</f>
        <v>0.69831250000000011</v>
      </c>
      <c r="I46" s="6"/>
      <c r="J46" s="20"/>
      <c r="K46" s="9">
        <f>AVERAGE(K30:K45)</f>
        <v>0.4004375</v>
      </c>
      <c r="L46" s="9">
        <f>AVERAGE(L30:L45)</f>
        <v>0.63100000000000001</v>
      </c>
      <c r="M46" s="9">
        <f>AVERAGE(M30:M45)</f>
        <v>0.63737499999999991</v>
      </c>
      <c r="N46" s="9">
        <f>AVERAGE(N30:N45)</f>
        <v>0.20368750000000002</v>
      </c>
      <c r="O46" s="9">
        <f>AVERAGE(O30:O45)</f>
        <v>0.6246250000000001</v>
      </c>
      <c r="Q46" t="s">
        <v>228</v>
      </c>
      <c r="R46">
        <v>0.35649999999999993</v>
      </c>
      <c r="S46">
        <v>0.60089999999999999</v>
      </c>
      <c r="T46">
        <v>0.59889999999999999</v>
      </c>
      <c r="U46">
        <v>0.24660000000000001</v>
      </c>
      <c r="V46">
        <v>0.63019999999999998</v>
      </c>
    </row>
    <row r="47" spans="1:29" x14ac:dyDescent="0.2">
      <c r="A47" s="6"/>
      <c r="B47" s="20"/>
      <c r="I47" s="6"/>
      <c r="J47" s="20"/>
      <c r="K47" s="9"/>
      <c r="L47" s="9"/>
      <c r="M47" s="9"/>
      <c r="N47" s="9"/>
      <c r="O47" s="9"/>
      <c r="Q47" t="s">
        <v>229</v>
      </c>
      <c r="R47">
        <v>0.39350000000000007</v>
      </c>
      <c r="S47">
        <v>0.63239999999999996</v>
      </c>
      <c r="T47">
        <v>0.6298999999999999</v>
      </c>
      <c r="U47">
        <v>0.24260000000000001</v>
      </c>
      <c r="V47">
        <v>0.64249999999999996</v>
      </c>
    </row>
    <row r="48" spans="1:29" x14ac:dyDescent="0.2">
      <c r="A48" s="6"/>
      <c r="B48" s="20"/>
      <c r="C48" s="9"/>
      <c r="D48" s="9"/>
      <c r="E48" s="9"/>
      <c r="F48" s="9"/>
      <c r="G48" s="9"/>
      <c r="I48" s="6"/>
      <c r="J48" s="20"/>
      <c r="K48" s="9"/>
      <c r="L48" s="9"/>
      <c r="M48" s="9"/>
      <c r="N48" s="9"/>
      <c r="O48" s="9"/>
      <c r="R48">
        <f>AVERAGE(R44:R47)</f>
        <v>0.36432500000000001</v>
      </c>
      <c r="S48">
        <f>AVERAGE(S44:S47)</f>
        <v>0.64047500000000002</v>
      </c>
      <c r="T48">
        <f>AVERAGE(T44:T47)</f>
        <v>0.63977499999999998</v>
      </c>
      <c r="U48">
        <f>AVERAGE(U44:U47)</f>
        <v>0.27682499999999999</v>
      </c>
      <c r="V48">
        <f>AVERAGE(V44:V47)</f>
        <v>0.657725</v>
      </c>
    </row>
    <row r="49" spans="1:15" x14ac:dyDescent="0.2">
      <c r="A49" s="6"/>
      <c r="B49" s="20"/>
      <c r="C49" s="9"/>
      <c r="D49" s="9"/>
      <c r="E49" s="9"/>
      <c r="F49" s="9"/>
      <c r="G49" s="9"/>
      <c r="I49" s="6"/>
      <c r="J49" s="20"/>
      <c r="K49" s="9"/>
      <c r="L49" s="9"/>
      <c r="M49" s="9"/>
      <c r="N49" s="9"/>
      <c r="O49" s="9"/>
    </row>
    <row r="50" spans="1:15" x14ac:dyDescent="0.2">
      <c r="A50" s="6"/>
      <c r="B50" s="20"/>
      <c r="C50" s="9"/>
      <c r="D50" s="9"/>
      <c r="E50" s="9"/>
      <c r="F50" s="9"/>
      <c r="G50" s="9"/>
      <c r="I50" s="6"/>
      <c r="J50" s="20"/>
      <c r="K50" s="9"/>
      <c r="L50" s="9"/>
      <c r="M50" s="9"/>
      <c r="N50" s="9"/>
      <c r="O50" s="9"/>
    </row>
    <row r="51" spans="1:15" x14ac:dyDescent="0.2">
      <c r="A51" s="6"/>
      <c r="B51" s="20"/>
      <c r="C51" s="9"/>
      <c r="D51" s="9"/>
      <c r="E51" s="9"/>
      <c r="F51" s="9"/>
      <c r="G51" s="9"/>
      <c r="I51" s="6"/>
      <c r="J51" s="20"/>
      <c r="K51" s="9"/>
      <c r="L51" s="9"/>
      <c r="M51" s="9"/>
      <c r="N51" s="9"/>
      <c r="O51" s="9"/>
    </row>
    <row r="52" spans="1:15" x14ac:dyDescent="0.2">
      <c r="A52" s="6"/>
      <c r="B52" s="20"/>
      <c r="C52" s="9"/>
      <c r="D52" s="9"/>
      <c r="E52" s="9"/>
      <c r="F52" s="9"/>
      <c r="G52" s="9"/>
      <c r="I52" s="6"/>
      <c r="J52" s="20"/>
      <c r="K52" s="9"/>
      <c r="L52" s="9"/>
      <c r="M52" s="9"/>
      <c r="N52" s="9"/>
      <c r="O52" s="9"/>
    </row>
    <row r="53" spans="1:15" x14ac:dyDescent="0.2">
      <c r="A53" s="6"/>
      <c r="B53" s="20"/>
      <c r="C53" s="9"/>
      <c r="D53" s="9"/>
      <c r="E53" s="9"/>
      <c r="F53" s="9"/>
      <c r="G53" s="9"/>
      <c r="I53" s="6"/>
      <c r="J53" s="20"/>
      <c r="K53" s="9"/>
      <c r="L53" s="9"/>
      <c r="M53" s="9"/>
      <c r="N53" s="9"/>
      <c r="O53" s="9"/>
    </row>
    <row r="54" spans="1:15" x14ac:dyDescent="0.2">
      <c r="A54" s="6"/>
      <c r="B54" s="20"/>
      <c r="C54" s="9"/>
      <c r="D54" s="9"/>
      <c r="E54" s="9"/>
      <c r="F54" s="9"/>
      <c r="G54" s="9"/>
      <c r="I54" s="6"/>
      <c r="J54" s="20"/>
      <c r="K54" s="9"/>
      <c r="L54" s="9"/>
      <c r="M54" s="9"/>
      <c r="N54" s="9"/>
      <c r="O54" s="9"/>
    </row>
    <row r="55" spans="1:15" x14ac:dyDescent="0.2">
      <c r="A55" s="20"/>
      <c r="B55" s="20"/>
      <c r="C55" s="9"/>
      <c r="D55" s="9"/>
      <c r="E55" s="9"/>
      <c r="F55" s="9"/>
      <c r="G55" s="9"/>
      <c r="I55" s="20"/>
      <c r="J55" s="20"/>
      <c r="K55" s="9"/>
      <c r="L55" s="9"/>
      <c r="M55" s="9"/>
      <c r="N55" s="9"/>
      <c r="O55" s="9"/>
    </row>
    <row r="57" spans="1:15" x14ac:dyDescent="0.2">
      <c r="C57" t="s">
        <v>1</v>
      </c>
      <c r="D57" t="s">
        <v>3</v>
      </c>
      <c r="E57" t="s">
        <v>4</v>
      </c>
      <c r="F57" t="s">
        <v>5</v>
      </c>
      <c r="G57" t="s">
        <v>6</v>
      </c>
      <c r="K57" t="s">
        <v>1</v>
      </c>
      <c r="L57" t="s">
        <v>3</v>
      </c>
      <c r="M57" t="s">
        <v>4</v>
      </c>
      <c r="N57" t="s">
        <v>5</v>
      </c>
      <c r="O57" t="s">
        <v>6</v>
      </c>
    </row>
    <row r="58" spans="1:15" x14ac:dyDescent="0.2">
      <c r="A58" s="6" t="s">
        <v>69</v>
      </c>
      <c r="B58" s="30" t="s">
        <v>142</v>
      </c>
      <c r="C58" s="15">
        <v>0.32600000000000001</v>
      </c>
      <c r="D58" s="15">
        <v>0.79100000000000004</v>
      </c>
      <c r="E58" s="15">
        <v>0.79700000000000004</v>
      </c>
      <c r="F58" s="15">
        <v>0.437</v>
      </c>
      <c r="G58" s="15">
        <v>0.73199999999999998</v>
      </c>
      <c r="I58" s="6" t="s">
        <v>70</v>
      </c>
      <c r="J58" s="30" t="s">
        <v>142</v>
      </c>
      <c r="K58" s="15">
        <v>0.379</v>
      </c>
      <c r="L58" s="15">
        <v>0.81599999999999995</v>
      </c>
      <c r="M58" s="15">
        <v>0.81299999999999994</v>
      </c>
      <c r="N58" s="15">
        <v>0.45200000000000001</v>
      </c>
      <c r="O58" s="15">
        <v>0.78500000000000003</v>
      </c>
    </row>
    <row r="59" spans="1:15" x14ac:dyDescent="0.2">
      <c r="A59" s="6"/>
      <c r="B59" s="30" t="s">
        <v>143</v>
      </c>
      <c r="C59" s="15">
        <v>0.623</v>
      </c>
      <c r="D59" s="15">
        <v>0.95299999999999996</v>
      </c>
      <c r="E59" s="15">
        <v>0.96</v>
      </c>
      <c r="F59" s="15">
        <v>0.247</v>
      </c>
      <c r="G59" s="15">
        <v>0.66500000000000004</v>
      </c>
      <c r="I59" s="6"/>
      <c r="J59" s="30" t="s">
        <v>143</v>
      </c>
      <c r="K59" s="15">
        <v>0.71199999999999997</v>
      </c>
      <c r="L59" s="15">
        <v>0.94299999999999995</v>
      </c>
      <c r="M59" s="15">
        <v>0.95299999999999996</v>
      </c>
      <c r="N59" s="15">
        <v>0.16200000000000001</v>
      </c>
      <c r="O59" s="15">
        <v>0.624</v>
      </c>
    </row>
    <row r="60" spans="1:15" x14ac:dyDescent="0.2">
      <c r="A60" s="6"/>
      <c r="B60" s="30" t="s">
        <v>144</v>
      </c>
      <c r="C60" s="9">
        <v>0.24399999999999999</v>
      </c>
      <c r="D60" s="9">
        <v>0.80700000000000005</v>
      </c>
      <c r="E60" s="9">
        <v>0.80700000000000005</v>
      </c>
      <c r="F60" s="9">
        <v>0.56799999999999995</v>
      </c>
      <c r="G60" s="9">
        <v>0.78200000000000003</v>
      </c>
      <c r="I60" s="6"/>
      <c r="J60" s="30" t="s">
        <v>144</v>
      </c>
      <c r="K60" s="15">
        <v>0.24399999999999999</v>
      </c>
      <c r="L60" s="15">
        <v>0.80700000000000005</v>
      </c>
      <c r="M60" s="15">
        <v>0.80700000000000005</v>
      </c>
      <c r="N60" s="15">
        <v>0.56799999999999995</v>
      </c>
      <c r="O60" s="15">
        <v>0.78200000000000003</v>
      </c>
    </row>
    <row r="61" spans="1:15" x14ac:dyDescent="0.2">
      <c r="A61" s="6"/>
      <c r="B61" s="30" t="s">
        <v>145</v>
      </c>
      <c r="C61" s="9">
        <v>0.11899999999999999</v>
      </c>
      <c r="D61" s="9">
        <v>0.26800000000000002</v>
      </c>
      <c r="E61" s="9">
        <v>0.33400000000000002</v>
      </c>
      <c r="F61" s="9">
        <v>0.1</v>
      </c>
      <c r="G61" s="9">
        <v>0.57499999999999996</v>
      </c>
      <c r="I61" s="6"/>
      <c r="J61" s="30" t="s">
        <v>145</v>
      </c>
      <c r="K61" s="15">
        <v>0.11600000000000001</v>
      </c>
      <c r="L61" s="15">
        <v>0.307</v>
      </c>
      <c r="M61" s="15">
        <v>0.38500000000000001</v>
      </c>
      <c r="N61" s="15">
        <v>0.12</v>
      </c>
      <c r="O61" s="15">
        <v>0.59299999999999997</v>
      </c>
    </row>
    <row r="62" spans="1:15" x14ac:dyDescent="0.2">
      <c r="A62" s="6"/>
      <c r="B62" s="30" t="s">
        <v>155</v>
      </c>
      <c r="C62" s="9">
        <v>0.35899999999999999</v>
      </c>
      <c r="D62" s="9">
        <v>0.59799999999999998</v>
      </c>
      <c r="E62" s="9">
        <v>0.59599999999999997</v>
      </c>
      <c r="F62" s="9">
        <v>0.24</v>
      </c>
      <c r="G62" s="9">
        <v>0.61</v>
      </c>
      <c r="I62" s="6"/>
      <c r="J62" s="30" t="s">
        <v>155</v>
      </c>
      <c r="K62" s="9">
        <v>0.35099999999999998</v>
      </c>
      <c r="L62" s="9">
        <v>0.61399999999999999</v>
      </c>
      <c r="M62" s="9">
        <v>0.61399999999999999</v>
      </c>
      <c r="N62" s="9">
        <v>0.26300000000000001</v>
      </c>
      <c r="O62" s="9">
        <v>0.66300000000000003</v>
      </c>
    </row>
    <row r="63" spans="1:15" x14ac:dyDescent="0.2">
      <c r="A63" s="6"/>
      <c r="B63" s="30" t="s">
        <v>146</v>
      </c>
      <c r="C63" s="9">
        <v>0.46300000000000002</v>
      </c>
      <c r="D63" s="9">
        <v>0.64600000000000002</v>
      </c>
      <c r="E63" s="9">
        <v>0.61399999999999999</v>
      </c>
      <c r="F63" s="9">
        <v>0.222</v>
      </c>
      <c r="G63" s="9">
        <v>0.59199999999999997</v>
      </c>
      <c r="I63" s="6"/>
      <c r="J63" s="30" t="s">
        <v>146</v>
      </c>
      <c r="K63" s="9">
        <v>0.38500000000000001</v>
      </c>
      <c r="L63" s="9">
        <v>0.67600000000000005</v>
      </c>
      <c r="M63" s="9">
        <v>0.66700000000000004</v>
      </c>
      <c r="N63" s="9">
        <v>0.30599999999999999</v>
      </c>
      <c r="O63" s="9">
        <v>0.69699999999999995</v>
      </c>
    </row>
    <row r="64" spans="1:15" x14ac:dyDescent="0.2">
      <c r="A64" s="6"/>
      <c r="B64" s="30" t="s">
        <v>147</v>
      </c>
      <c r="C64" s="15">
        <v>0.34599999999999997</v>
      </c>
      <c r="D64" s="15">
        <v>0.33800000000000002</v>
      </c>
      <c r="E64" s="15">
        <v>0.40699999999999997</v>
      </c>
      <c r="F64" s="15">
        <v>-6.0000000000000001E-3</v>
      </c>
      <c r="G64" s="15">
        <v>0.51</v>
      </c>
      <c r="I64" s="6"/>
      <c r="J64" s="30" t="s">
        <v>147</v>
      </c>
      <c r="K64" s="9">
        <v>0.30099999999999999</v>
      </c>
      <c r="L64" s="9">
        <v>0.32200000000000001</v>
      </c>
      <c r="M64" s="9">
        <v>0.38300000000000001</v>
      </c>
      <c r="N64" s="9">
        <v>1.4999999999999999E-2</v>
      </c>
      <c r="O64" s="9">
        <v>0.52800000000000002</v>
      </c>
    </row>
    <row r="65" spans="1:15" x14ac:dyDescent="0.2">
      <c r="A65" s="6"/>
      <c r="B65" s="30" t="s">
        <v>148</v>
      </c>
      <c r="I65" s="6"/>
      <c r="J65" s="30" t="s">
        <v>148</v>
      </c>
      <c r="K65" s="9">
        <v>0.35799999999999998</v>
      </c>
      <c r="L65" s="9">
        <v>0.36899999999999999</v>
      </c>
      <c r="M65" s="9">
        <v>0.22600000000000001</v>
      </c>
      <c r="N65" s="9">
        <v>0.03</v>
      </c>
      <c r="O65" s="9">
        <v>0.52</v>
      </c>
    </row>
    <row r="66" spans="1:15" x14ac:dyDescent="0.2">
      <c r="A66" s="6"/>
      <c r="B66" s="30" t="s">
        <v>149</v>
      </c>
      <c r="C66" s="15">
        <v>0.40799999999999997</v>
      </c>
      <c r="D66" s="15">
        <v>0.67200000000000004</v>
      </c>
      <c r="E66" s="15">
        <v>0.66600000000000004</v>
      </c>
      <c r="F66" s="15">
        <v>0.27300000000000002</v>
      </c>
      <c r="G66" s="15">
        <v>0.64100000000000001</v>
      </c>
      <c r="I66" s="6"/>
      <c r="J66" s="30" t="s">
        <v>149</v>
      </c>
      <c r="K66" s="9">
        <v>0.35</v>
      </c>
      <c r="L66" s="9">
        <v>0.69</v>
      </c>
      <c r="M66" s="9">
        <v>0.69099999999999995</v>
      </c>
      <c r="N66" s="9">
        <v>0.33700000000000002</v>
      </c>
      <c r="O66" s="9">
        <v>0.72099999999999997</v>
      </c>
    </row>
    <row r="67" spans="1:15" x14ac:dyDescent="0.2">
      <c r="A67" s="6"/>
      <c r="B67" s="30" t="s">
        <v>150</v>
      </c>
      <c r="C67" s="9">
        <v>0.64900000000000002</v>
      </c>
      <c r="D67" s="9">
        <v>0.69399999999999995</v>
      </c>
      <c r="E67" s="9">
        <v>0.64800000000000002</v>
      </c>
      <c r="F67" s="9">
        <v>6.2E-2</v>
      </c>
      <c r="G67" s="9">
        <v>0.52300000000000002</v>
      </c>
      <c r="I67" s="6"/>
      <c r="J67" s="30" t="s">
        <v>150</v>
      </c>
      <c r="K67" s="9"/>
      <c r="L67" s="9"/>
      <c r="M67" s="9"/>
      <c r="N67" s="9"/>
      <c r="O67" s="9"/>
    </row>
    <row r="68" spans="1:15" x14ac:dyDescent="0.2">
      <c r="A68" s="6"/>
      <c r="B68" s="30" t="s">
        <v>151</v>
      </c>
      <c r="C68" s="9">
        <v>0.47399999999999998</v>
      </c>
      <c r="D68" s="9">
        <v>0.69899999999999995</v>
      </c>
      <c r="E68" s="9">
        <v>0.67500000000000004</v>
      </c>
      <c r="F68" s="9">
        <v>0.26600000000000001</v>
      </c>
      <c r="G68" s="9">
        <v>0.61699999999999999</v>
      </c>
      <c r="I68" s="6"/>
      <c r="J68" s="30" t="s">
        <v>151</v>
      </c>
      <c r="K68" s="9">
        <v>0.53600000000000003</v>
      </c>
      <c r="L68" s="9">
        <v>0.66800000000000004</v>
      </c>
      <c r="M68" s="9">
        <v>0.63100000000000001</v>
      </c>
      <c r="N68" s="9">
        <v>0.16700000000000001</v>
      </c>
      <c r="O68" s="9">
        <v>0.54100000000000004</v>
      </c>
    </row>
    <row r="69" spans="1:15" x14ac:dyDescent="0.2">
      <c r="A69" s="6"/>
      <c r="B69" s="30" t="s">
        <v>152</v>
      </c>
      <c r="C69" s="15">
        <v>0.498</v>
      </c>
      <c r="D69" s="15">
        <v>0.53300000000000003</v>
      </c>
      <c r="E69" s="15">
        <v>0.42699999999999999</v>
      </c>
      <c r="F69" s="15">
        <v>6.8000000000000005E-2</v>
      </c>
      <c r="G69" s="15">
        <v>0.51800000000000002</v>
      </c>
      <c r="I69" s="6"/>
      <c r="J69" s="30" t="s">
        <v>152</v>
      </c>
      <c r="K69" s="15">
        <v>0.48399999999999999</v>
      </c>
      <c r="L69" s="15">
        <v>0.54700000000000004</v>
      </c>
      <c r="M69" s="15">
        <v>0.44400000000000001</v>
      </c>
      <c r="N69" s="15">
        <v>0.12</v>
      </c>
      <c r="O69" s="15">
        <v>0.59799999999999998</v>
      </c>
    </row>
    <row r="70" spans="1:15" x14ac:dyDescent="0.2">
      <c r="A70" s="6"/>
      <c r="B70" s="30" t="s">
        <v>153</v>
      </c>
      <c r="C70" s="15">
        <v>0.313</v>
      </c>
      <c r="D70" s="15">
        <v>0.68</v>
      </c>
      <c r="E70" s="15">
        <v>0.68</v>
      </c>
      <c r="F70" s="15">
        <v>0.36699999999999999</v>
      </c>
      <c r="G70" s="15">
        <v>0.66600000000000004</v>
      </c>
      <c r="I70" s="6"/>
      <c r="J70" s="30" t="s">
        <v>153</v>
      </c>
      <c r="K70" s="15">
        <v>0.34100000000000003</v>
      </c>
      <c r="L70" s="15">
        <v>0.66800000000000004</v>
      </c>
      <c r="M70" s="15">
        <v>0.66600000000000004</v>
      </c>
      <c r="N70" s="15">
        <v>0.33</v>
      </c>
      <c r="O70" s="15">
        <v>0.69399999999999995</v>
      </c>
    </row>
    <row r="71" spans="1:15" x14ac:dyDescent="0.2">
      <c r="A71" s="6"/>
      <c r="B71" s="30" t="s">
        <v>154</v>
      </c>
      <c r="C71" s="15">
        <v>9.7000000000000003E-2</v>
      </c>
      <c r="D71" s="15">
        <v>0.42699999999999999</v>
      </c>
      <c r="E71" s="15">
        <v>0.58499999999999996</v>
      </c>
      <c r="F71" s="15">
        <v>7.2999999999999995E-2</v>
      </c>
      <c r="G71" s="15">
        <v>0.66200000000000003</v>
      </c>
      <c r="I71" s="6"/>
      <c r="J71" s="30" t="s">
        <v>154</v>
      </c>
      <c r="K71" s="15">
        <v>9.6000000000000002E-2</v>
      </c>
      <c r="L71" s="15">
        <v>0.52300000000000002</v>
      </c>
      <c r="M71" s="15">
        <v>0.67400000000000004</v>
      </c>
      <c r="N71" s="15">
        <v>9.2999999999999999E-2</v>
      </c>
      <c r="O71" s="15">
        <v>0.66600000000000004</v>
      </c>
    </row>
    <row r="72" spans="1:15" x14ac:dyDescent="0.2">
      <c r="A72" s="6"/>
      <c r="B72" s="23" t="s">
        <v>107</v>
      </c>
      <c r="C72" s="9">
        <v>0.66900000000000004</v>
      </c>
      <c r="D72" s="9">
        <v>0.88100000000000001</v>
      </c>
      <c r="E72" s="9">
        <v>0.86499999999999999</v>
      </c>
      <c r="F72" s="9">
        <v>0.27700000000000002</v>
      </c>
      <c r="G72" s="9">
        <v>0.60699999999999998</v>
      </c>
      <c r="I72" s="6"/>
      <c r="J72" s="23" t="s">
        <v>107</v>
      </c>
      <c r="K72" s="15">
        <v>0.82</v>
      </c>
      <c r="L72" s="15">
        <v>0.89200000000000002</v>
      </c>
      <c r="M72" s="15">
        <v>0.85099999999999998</v>
      </c>
      <c r="N72" s="15">
        <v>0.215</v>
      </c>
      <c r="O72" s="15">
        <v>0.748</v>
      </c>
    </row>
    <row r="73" spans="1:15" x14ac:dyDescent="0.2">
      <c r="A73" s="6"/>
      <c r="B73" s="23" t="s">
        <v>106</v>
      </c>
      <c r="C73" s="9">
        <v>0.26100000000000001</v>
      </c>
      <c r="D73" s="9">
        <v>0.54900000000000004</v>
      </c>
      <c r="E73" s="9">
        <v>0.59099999999999997</v>
      </c>
      <c r="F73" s="9">
        <v>0.23100000000000001</v>
      </c>
      <c r="G73" s="9">
        <v>0.64400000000000002</v>
      </c>
      <c r="I73" s="6"/>
      <c r="J73" s="23" t="s">
        <v>106</v>
      </c>
      <c r="K73" s="15">
        <v>0.27100000000000002</v>
      </c>
      <c r="L73" s="15">
        <v>0.51</v>
      </c>
      <c r="M73" s="15">
        <v>0.55100000000000005</v>
      </c>
      <c r="N73" s="15">
        <v>0.19400000000000001</v>
      </c>
      <c r="O73" s="15">
        <v>0.64300000000000002</v>
      </c>
    </row>
    <row r="74" spans="1:15" x14ac:dyDescent="0.2">
      <c r="A74" s="6"/>
      <c r="B74" s="20"/>
      <c r="C74" s="9">
        <f>AVERAGE(C58:C73)</f>
        <v>0.38993333333333341</v>
      </c>
      <c r="D74" s="9">
        <f>AVERAGE(D58:D73)</f>
        <v>0.63573333333333326</v>
      </c>
      <c r="E74" s="9">
        <f>AVERAGE(E58:E73)</f>
        <v>0.64346666666666663</v>
      </c>
      <c r="F74" s="9">
        <f>AVERAGE(F58:F73)</f>
        <v>0.22833333333333333</v>
      </c>
      <c r="G74" s="9">
        <f>AVERAGE(G58:G73)</f>
        <v>0.62293333333333334</v>
      </c>
      <c r="I74" s="6"/>
      <c r="J74" s="20"/>
      <c r="K74">
        <f>AVERAGE(K58:K73)</f>
        <v>0.38293333333333346</v>
      </c>
      <c r="L74">
        <f>AVERAGE(L58:L73)</f>
        <v>0.62346666666666661</v>
      </c>
      <c r="M74">
        <f>AVERAGE(M58:M73)</f>
        <v>0.62373333333333336</v>
      </c>
      <c r="N74">
        <f>AVERAGE(N58:N73)</f>
        <v>0.2248</v>
      </c>
      <c r="O74">
        <f>AVERAGE(O58:O73)</f>
        <v>0.65353333333333341</v>
      </c>
    </row>
    <row r="75" spans="1:15" x14ac:dyDescent="0.2">
      <c r="A75" s="6"/>
      <c r="B75" s="20"/>
      <c r="C75" s="9"/>
      <c r="D75" s="9"/>
      <c r="E75" s="9"/>
      <c r="F75" s="9"/>
      <c r="G75" s="9"/>
      <c r="I75" s="6"/>
      <c r="J75" s="20"/>
    </row>
    <row r="76" spans="1:15" x14ac:dyDescent="0.2">
      <c r="A76" s="6"/>
      <c r="B76" s="20"/>
      <c r="C76" s="9"/>
      <c r="D76" s="9"/>
      <c r="E76" s="9"/>
      <c r="F76" s="9"/>
      <c r="G76" s="9"/>
      <c r="I76" s="6"/>
      <c r="J76" s="20"/>
    </row>
    <row r="77" spans="1:15" x14ac:dyDescent="0.2">
      <c r="A77" s="6"/>
      <c r="B77" s="20"/>
      <c r="C77" s="9"/>
      <c r="D77" s="9"/>
      <c r="E77" s="9"/>
      <c r="F77" s="9"/>
      <c r="G77" s="9"/>
      <c r="I77" s="6"/>
      <c r="J77" s="20"/>
      <c r="K77" s="9"/>
      <c r="L77" s="9"/>
      <c r="M77" s="9"/>
      <c r="N77" s="9"/>
      <c r="O77" s="9"/>
    </row>
    <row r="78" spans="1:15" x14ac:dyDescent="0.2">
      <c r="A78" s="6"/>
      <c r="B78" s="20"/>
      <c r="C78" s="9"/>
      <c r="D78" s="9"/>
      <c r="E78" s="9"/>
      <c r="F78" s="9"/>
      <c r="G78" s="9"/>
      <c r="I78" s="6"/>
      <c r="J78" s="20"/>
      <c r="K78" s="9"/>
      <c r="L78" s="9"/>
      <c r="M78" s="9"/>
      <c r="N78" s="9"/>
      <c r="O78" s="9"/>
    </row>
    <row r="79" spans="1:15" x14ac:dyDescent="0.2">
      <c r="A79" s="6"/>
      <c r="B79" s="20"/>
      <c r="C79" s="9"/>
      <c r="D79" s="9"/>
      <c r="E79" s="9"/>
      <c r="F79" s="9"/>
      <c r="G79" s="9"/>
      <c r="I79" s="6"/>
      <c r="J79" s="20"/>
      <c r="K79" s="9"/>
      <c r="L79" s="9"/>
      <c r="M79" s="9"/>
      <c r="N79" s="9"/>
      <c r="O79" s="9"/>
    </row>
    <row r="80" spans="1:15" x14ac:dyDescent="0.2">
      <c r="A80" s="6"/>
      <c r="B80" s="20"/>
      <c r="C80" s="9"/>
      <c r="D80" s="9"/>
      <c r="E80" s="9"/>
      <c r="F80" s="9"/>
      <c r="G80" s="9"/>
      <c r="I80" s="6"/>
      <c r="J80" s="20"/>
      <c r="K80" s="9"/>
      <c r="L80" s="9"/>
      <c r="M80" s="9"/>
      <c r="N80" s="9"/>
      <c r="O80" s="9"/>
    </row>
    <row r="81" spans="1:15" x14ac:dyDescent="0.2">
      <c r="A81" s="6"/>
      <c r="B81" s="20"/>
      <c r="C81" s="9"/>
      <c r="D81" s="9"/>
      <c r="E81" s="9"/>
      <c r="F81" s="9"/>
      <c r="G81" s="9"/>
      <c r="I81" s="6"/>
      <c r="J81" s="20"/>
      <c r="K81" s="9"/>
      <c r="L81" s="9"/>
      <c r="M81" s="9"/>
      <c r="N81" s="9"/>
      <c r="O81" s="9"/>
    </row>
    <row r="82" spans="1:15" x14ac:dyDescent="0.2">
      <c r="A82" s="6"/>
      <c r="B82" s="20"/>
      <c r="C82" s="9"/>
      <c r="D82" s="9"/>
      <c r="E82" s="9"/>
      <c r="F82" s="9"/>
      <c r="G82" s="9"/>
      <c r="I82" s="6"/>
      <c r="J82" s="20"/>
      <c r="K82" s="9"/>
      <c r="L82" s="9"/>
      <c r="M82" s="9"/>
      <c r="N82" s="9"/>
      <c r="O82" s="9"/>
    </row>
    <row r="83" spans="1:15" x14ac:dyDescent="0.2">
      <c r="A83" s="20"/>
      <c r="B83" s="20"/>
      <c r="C83" s="9"/>
      <c r="D83" s="9"/>
      <c r="E83" s="9"/>
      <c r="F83" s="9"/>
      <c r="G83" s="9"/>
      <c r="I83" s="20"/>
      <c r="J83" s="20"/>
      <c r="K83" s="9"/>
      <c r="L83" s="9"/>
      <c r="M83" s="9"/>
      <c r="N83" s="9"/>
      <c r="O83" s="9"/>
    </row>
    <row r="85" spans="1:15" x14ac:dyDescent="0.2">
      <c r="C85" t="s">
        <v>1</v>
      </c>
      <c r="D85" t="s">
        <v>3</v>
      </c>
      <c r="E85" t="s">
        <v>4</v>
      </c>
      <c r="F85" t="s">
        <v>5</v>
      </c>
      <c r="G85" t="s">
        <v>6</v>
      </c>
      <c r="K85" t="s">
        <v>1</v>
      </c>
      <c r="L85" t="s">
        <v>3</v>
      </c>
      <c r="M85" t="s">
        <v>4</v>
      </c>
      <c r="N85" t="s">
        <v>5</v>
      </c>
      <c r="O85" t="s">
        <v>6</v>
      </c>
    </row>
    <row r="86" spans="1:15" x14ac:dyDescent="0.2">
      <c r="A86" s="6" t="s">
        <v>71</v>
      </c>
      <c r="B86" s="30" t="s">
        <v>142</v>
      </c>
      <c r="C86">
        <v>0.40500000000000003</v>
      </c>
      <c r="D86">
        <v>0.78800000000000003</v>
      </c>
      <c r="E86">
        <v>0.78700000000000003</v>
      </c>
      <c r="F86">
        <v>0.38500000000000001</v>
      </c>
      <c r="G86">
        <v>0.73399999999999999</v>
      </c>
      <c r="I86" s="6" t="s">
        <v>72</v>
      </c>
      <c r="J86" s="30" t="s">
        <v>142</v>
      </c>
      <c r="K86" s="15">
        <v>0.48299999999999998</v>
      </c>
      <c r="L86" s="15">
        <v>0.74</v>
      </c>
      <c r="M86" s="15">
        <v>0.74099999999999999</v>
      </c>
      <c r="N86" s="15">
        <v>0.255</v>
      </c>
      <c r="O86" s="15">
        <v>0.63200000000000001</v>
      </c>
    </row>
    <row r="87" spans="1:15" x14ac:dyDescent="0.2">
      <c r="A87" s="6"/>
      <c r="B87" s="30" t="s">
        <v>143</v>
      </c>
      <c r="C87" s="9">
        <v>0.53500000000000003</v>
      </c>
      <c r="D87" s="9">
        <v>0.90200000000000002</v>
      </c>
      <c r="E87" s="9">
        <v>0.93100000000000005</v>
      </c>
      <c r="F87" s="9">
        <v>0.185</v>
      </c>
      <c r="G87" s="9">
        <v>0.71699999999999997</v>
      </c>
      <c r="I87" s="6"/>
      <c r="J87" s="30" t="s">
        <v>143</v>
      </c>
      <c r="K87" s="15">
        <v>0.44700000000000001</v>
      </c>
      <c r="L87" s="15">
        <v>0.88600000000000001</v>
      </c>
      <c r="M87" s="15">
        <v>0.92200000000000004</v>
      </c>
      <c r="N87" s="15">
        <v>0.20300000000000001</v>
      </c>
      <c r="O87" s="15">
        <v>0.72</v>
      </c>
    </row>
    <row r="88" spans="1:15" x14ac:dyDescent="0.2">
      <c r="A88" s="6"/>
      <c r="B88" s="30" t="s">
        <v>144</v>
      </c>
      <c r="C88" s="15">
        <v>0.23899999999999999</v>
      </c>
      <c r="D88" s="15">
        <v>0.81699999999999995</v>
      </c>
      <c r="E88" s="15">
        <v>0.81499999999999995</v>
      </c>
      <c r="F88" s="15">
        <v>0.58599999999999997</v>
      </c>
      <c r="G88" s="15">
        <v>0.81</v>
      </c>
      <c r="I88" s="6"/>
      <c r="J88" s="30" t="s">
        <v>144</v>
      </c>
      <c r="K88" s="15">
        <v>0.25700000000000001</v>
      </c>
      <c r="L88" s="15">
        <v>0.80700000000000005</v>
      </c>
      <c r="M88" s="15">
        <v>0.80500000000000005</v>
      </c>
      <c r="N88" s="15">
        <v>0.56299999999999994</v>
      </c>
      <c r="O88" s="15">
        <v>0.77500000000000002</v>
      </c>
    </row>
    <row r="89" spans="1:15" x14ac:dyDescent="0.2">
      <c r="A89" s="6"/>
      <c r="B89" s="30" t="s">
        <v>145</v>
      </c>
      <c r="C89" s="15">
        <v>0.34</v>
      </c>
      <c r="D89" s="15">
        <v>0.36599999999999999</v>
      </c>
      <c r="E89" s="15">
        <v>0.46899999999999997</v>
      </c>
      <c r="F89" s="15">
        <v>1.4999999999999999E-2</v>
      </c>
      <c r="G89" s="15">
        <v>0.51400000000000001</v>
      </c>
      <c r="I89" s="6"/>
      <c r="J89" s="30" t="s">
        <v>145</v>
      </c>
      <c r="K89" s="15">
        <v>0.28299999999999997</v>
      </c>
      <c r="L89" s="15">
        <v>0.36599999999999999</v>
      </c>
      <c r="M89" s="15">
        <v>0.46600000000000003</v>
      </c>
      <c r="N89" s="15">
        <v>4.8000000000000001E-2</v>
      </c>
      <c r="O89" s="15">
        <v>0.54200000000000004</v>
      </c>
    </row>
    <row r="90" spans="1:15" x14ac:dyDescent="0.2">
      <c r="A90" s="6"/>
      <c r="B90" s="30" t="s">
        <v>155</v>
      </c>
      <c r="C90" s="15">
        <v>0.35099999999999998</v>
      </c>
      <c r="D90" s="15">
        <v>0.60199999999999998</v>
      </c>
      <c r="E90" s="15">
        <v>0.59899999999999998</v>
      </c>
      <c r="F90" s="15">
        <v>0.254</v>
      </c>
      <c r="G90" s="15">
        <v>0.623</v>
      </c>
      <c r="I90" s="6"/>
      <c r="J90" s="30" t="s">
        <v>155</v>
      </c>
      <c r="K90" s="15">
        <v>0.371</v>
      </c>
      <c r="L90" s="15">
        <v>0.59299999999999997</v>
      </c>
      <c r="M90" s="15">
        <v>0.59299999999999997</v>
      </c>
      <c r="N90" s="15">
        <v>0.223</v>
      </c>
      <c r="O90" s="15">
        <v>0.61099999999999999</v>
      </c>
    </row>
    <row r="91" spans="1:15" x14ac:dyDescent="0.2">
      <c r="A91" s="6"/>
      <c r="B91" s="30" t="s">
        <v>146</v>
      </c>
      <c r="C91" s="15">
        <v>0.41499999999999998</v>
      </c>
      <c r="D91" s="15">
        <v>0.60499999999999998</v>
      </c>
      <c r="E91" s="15">
        <v>0.60699999999999998</v>
      </c>
      <c r="F91" s="15">
        <v>0.188</v>
      </c>
      <c r="G91" s="15">
        <v>0.61</v>
      </c>
      <c r="I91" s="6"/>
      <c r="J91" s="30" t="s">
        <v>146</v>
      </c>
      <c r="K91" s="15">
        <v>0.42599999999999999</v>
      </c>
      <c r="L91" s="15">
        <v>0.59299999999999997</v>
      </c>
      <c r="M91" s="15">
        <v>0.59499999999999997</v>
      </c>
      <c r="N91" s="15">
        <v>0.16500000000000001</v>
      </c>
      <c r="O91" s="15">
        <v>0.58699999999999997</v>
      </c>
    </row>
    <row r="92" spans="1:15" x14ac:dyDescent="0.2">
      <c r="A92" s="6"/>
      <c r="B92" s="30" t="s">
        <v>147</v>
      </c>
      <c r="C92" s="15">
        <v>0.41199999999999998</v>
      </c>
      <c r="D92" s="15">
        <v>0.36899999999999999</v>
      </c>
      <c r="E92" s="15">
        <v>0.45</v>
      </c>
      <c r="F92" s="15">
        <v>-2.9000000000000001E-2</v>
      </c>
      <c r="G92" s="15">
        <v>0.496</v>
      </c>
      <c r="I92" s="6"/>
      <c r="J92" s="30" t="s">
        <v>147</v>
      </c>
      <c r="K92" s="15">
        <v>0.46899999999999997</v>
      </c>
      <c r="L92" s="15">
        <v>0.46800000000000003</v>
      </c>
      <c r="M92" s="15">
        <v>0.55500000000000005</v>
      </c>
      <c r="N92" s="15">
        <v>-1E-3</v>
      </c>
      <c r="O92" s="15">
        <v>0.5</v>
      </c>
    </row>
    <row r="93" spans="1:15" x14ac:dyDescent="0.2">
      <c r="A93" s="6"/>
      <c r="B93" s="30" t="s">
        <v>148</v>
      </c>
      <c r="C93" s="15">
        <v>0.38800000000000001</v>
      </c>
      <c r="D93" s="15">
        <v>0.39700000000000002</v>
      </c>
      <c r="E93" s="15">
        <v>0.32400000000000001</v>
      </c>
      <c r="F93" s="15">
        <v>1.2999999999999999E-2</v>
      </c>
      <c r="G93" s="15">
        <v>0.51</v>
      </c>
      <c r="I93" s="6"/>
      <c r="J93" s="30" t="s">
        <v>148</v>
      </c>
      <c r="K93" s="15">
        <v>0.36499999999999999</v>
      </c>
      <c r="L93" s="15">
        <v>0.40500000000000003</v>
      </c>
      <c r="M93" s="15">
        <v>0.32</v>
      </c>
      <c r="N93" s="15">
        <v>6.3E-2</v>
      </c>
      <c r="O93" s="15">
        <v>0.501</v>
      </c>
    </row>
    <row r="94" spans="1:15" x14ac:dyDescent="0.2">
      <c r="A94" s="6"/>
      <c r="B94" s="30" t="s">
        <v>149</v>
      </c>
      <c r="C94" s="15">
        <v>0.42099999999999999</v>
      </c>
      <c r="D94" s="15">
        <v>0.63600000000000001</v>
      </c>
      <c r="E94" s="15">
        <v>0.63600000000000001</v>
      </c>
      <c r="F94" s="15">
        <v>0.215</v>
      </c>
      <c r="G94" s="15">
        <v>0.65300000000000002</v>
      </c>
      <c r="I94" s="6"/>
      <c r="J94" s="30" t="s">
        <v>149</v>
      </c>
      <c r="K94" s="15">
        <v>0.371</v>
      </c>
      <c r="L94" s="15">
        <v>0.66700000000000004</v>
      </c>
      <c r="M94" s="15">
        <v>0.67</v>
      </c>
      <c r="N94" s="15">
        <v>0.29299999999999998</v>
      </c>
      <c r="O94" s="15">
        <v>0.65900000000000003</v>
      </c>
    </row>
    <row r="95" spans="1:15" x14ac:dyDescent="0.2">
      <c r="A95" s="6"/>
      <c r="B95" s="30" t="s">
        <v>150</v>
      </c>
      <c r="C95" s="15">
        <v>0.61899999999999999</v>
      </c>
      <c r="D95" s="15">
        <v>0.71599999999999997</v>
      </c>
      <c r="E95" s="15">
        <v>0.67200000000000004</v>
      </c>
      <c r="F95" s="15">
        <v>0.13600000000000001</v>
      </c>
      <c r="G95" s="15">
        <v>0.504</v>
      </c>
      <c r="I95" s="6"/>
      <c r="J95" s="30" t="s">
        <v>150</v>
      </c>
      <c r="K95" s="15">
        <v>0.63700000000000001</v>
      </c>
      <c r="L95" s="15">
        <v>0.72499999999999998</v>
      </c>
      <c r="M95" s="15">
        <v>0.66900000000000004</v>
      </c>
      <c r="N95" s="15">
        <v>0.14000000000000001</v>
      </c>
      <c r="O95" s="15">
        <v>0.54400000000000004</v>
      </c>
    </row>
    <row r="96" spans="1:15" x14ac:dyDescent="0.2">
      <c r="A96" s="6"/>
      <c r="B96" s="30" t="s">
        <v>151</v>
      </c>
      <c r="C96" s="15">
        <v>0.46800000000000003</v>
      </c>
      <c r="D96" s="15">
        <v>0.68799999999999994</v>
      </c>
      <c r="E96" s="15">
        <v>0.66900000000000004</v>
      </c>
      <c r="F96" s="15">
        <v>0.247</v>
      </c>
      <c r="G96" s="15">
        <v>0.61199999999999999</v>
      </c>
      <c r="I96" s="6"/>
      <c r="J96" s="30" t="s">
        <v>151</v>
      </c>
      <c r="K96" s="15">
        <v>0.54200000000000004</v>
      </c>
      <c r="L96" s="15">
        <v>0.64500000000000002</v>
      </c>
      <c r="M96" s="15">
        <v>0.61599999999999999</v>
      </c>
      <c r="N96" s="15">
        <v>0.121</v>
      </c>
      <c r="O96" s="15">
        <v>0.55100000000000005</v>
      </c>
    </row>
    <row r="97" spans="1:15" x14ac:dyDescent="0.2">
      <c r="A97" s="6"/>
      <c r="B97" s="30" t="s">
        <v>152</v>
      </c>
      <c r="C97" s="15">
        <v>0.504</v>
      </c>
      <c r="D97" s="15">
        <v>0.53100000000000003</v>
      </c>
      <c r="E97" s="15">
        <v>0.38300000000000001</v>
      </c>
      <c r="F97" s="15">
        <v>0.107</v>
      </c>
      <c r="G97" s="15">
        <v>0.55200000000000005</v>
      </c>
      <c r="I97" s="6"/>
      <c r="J97" s="30" t="s">
        <v>152</v>
      </c>
      <c r="K97" s="15">
        <v>0.47799999999999998</v>
      </c>
      <c r="L97" s="15">
        <v>0.54800000000000004</v>
      </c>
      <c r="M97" s="15">
        <v>0.48199999999999998</v>
      </c>
      <c r="N97" s="15">
        <v>0.1</v>
      </c>
      <c r="O97" s="15">
        <v>0.54700000000000004</v>
      </c>
    </row>
    <row r="98" spans="1:15" x14ac:dyDescent="0.2">
      <c r="A98" s="6"/>
      <c r="B98" s="30" t="s">
        <v>153</v>
      </c>
      <c r="C98" s="15">
        <v>0.35199999999999998</v>
      </c>
      <c r="D98" s="15">
        <v>0.65</v>
      </c>
      <c r="E98" s="15">
        <v>0.65</v>
      </c>
      <c r="F98" s="15">
        <v>0.29699999999999999</v>
      </c>
      <c r="G98" s="15">
        <v>0.65700000000000003</v>
      </c>
      <c r="I98" s="6"/>
      <c r="J98" s="30" t="s">
        <v>153</v>
      </c>
      <c r="K98" s="15">
        <v>0.35199999999999998</v>
      </c>
      <c r="L98" s="15">
        <v>0.64400000000000002</v>
      </c>
      <c r="M98" s="15">
        <v>0.64400000000000002</v>
      </c>
      <c r="N98" s="15">
        <v>0.29199999999999998</v>
      </c>
      <c r="O98" s="15">
        <v>0.65500000000000003</v>
      </c>
    </row>
    <row r="99" spans="1:15" x14ac:dyDescent="0.2">
      <c r="A99" s="6"/>
      <c r="B99" s="30" t="s">
        <v>154</v>
      </c>
      <c r="C99" s="15">
        <v>8.0000000000000002E-3</v>
      </c>
      <c r="D99" s="15">
        <v>0.374</v>
      </c>
      <c r="E99" s="15">
        <v>0.53</v>
      </c>
      <c r="F99" s="15">
        <v>8.3000000000000004E-2</v>
      </c>
      <c r="G99" s="15">
        <v>0.66600000000000004</v>
      </c>
      <c r="I99" s="6"/>
      <c r="J99" s="30" t="s">
        <v>154</v>
      </c>
      <c r="K99" s="15">
        <v>7.0000000000000001E-3</v>
      </c>
      <c r="L99" s="15">
        <v>0.39700000000000002</v>
      </c>
      <c r="M99" s="15">
        <v>0.55500000000000005</v>
      </c>
      <c r="N99" s="15">
        <v>8.7999999999999995E-2</v>
      </c>
      <c r="O99" s="15">
        <v>0.86199999999999999</v>
      </c>
    </row>
    <row r="100" spans="1:15" x14ac:dyDescent="0.2">
      <c r="A100" s="6"/>
      <c r="B100" s="23" t="s">
        <v>107</v>
      </c>
      <c r="C100" s="9">
        <v>0.75600000000000001</v>
      </c>
      <c r="D100" s="9">
        <v>0.88100000000000001</v>
      </c>
      <c r="E100" s="9">
        <v>0.85399999999999998</v>
      </c>
      <c r="F100" s="9">
        <v>0.20200000000000001</v>
      </c>
      <c r="G100" s="9">
        <v>0.77200000000000002</v>
      </c>
      <c r="I100" s="6"/>
      <c r="J100" s="23" t="s">
        <v>107</v>
      </c>
      <c r="K100" s="9">
        <v>0.80200000000000005</v>
      </c>
      <c r="L100" s="9">
        <v>0.86399999999999999</v>
      </c>
      <c r="M100" s="9">
        <v>0.83699999999999997</v>
      </c>
      <c r="N100" s="9">
        <v>9.4E-2</v>
      </c>
      <c r="O100" s="9">
        <v>0.53900000000000003</v>
      </c>
    </row>
    <row r="101" spans="1:15" x14ac:dyDescent="0.2">
      <c r="A101" s="6"/>
      <c r="B101" s="23" t="s">
        <v>106</v>
      </c>
      <c r="C101" s="9">
        <v>0.23699999999999999</v>
      </c>
      <c r="D101" s="9">
        <v>0.64700000000000002</v>
      </c>
      <c r="E101" s="9">
        <v>0.68300000000000005</v>
      </c>
      <c r="F101" s="9">
        <v>0.32600000000000001</v>
      </c>
      <c r="G101" s="9">
        <v>0.70499999999999996</v>
      </c>
      <c r="I101" s="6"/>
      <c r="J101" s="23" t="s">
        <v>106</v>
      </c>
      <c r="K101" s="9">
        <v>0.26600000000000001</v>
      </c>
      <c r="L101" s="9">
        <v>0.52900000000000003</v>
      </c>
      <c r="M101" s="9">
        <v>0.57099999999999995</v>
      </c>
      <c r="N101" s="9">
        <v>0.21299999999999999</v>
      </c>
      <c r="O101" s="9">
        <v>0.63200000000000001</v>
      </c>
    </row>
    <row r="102" spans="1:15" x14ac:dyDescent="0.2">
      <c r="A102" s="6"/>
      <c r="B102" s="20"/>
      <c r="C102" s="9">
        <f>AVERAGE(C86:C101)</f>
        <v>0.40312500000000001</v>
      </c>
      <c r="D102" s="9">
        <f>AVERAGE(D86:D101)</f>
        <v>0.62306250000000007</v>
      </c>
      <c r="E102" s="9">
        <f>AVERAGE(E86:E101)</f>
        <v>0.62868749999999995</v>
      </c>
      <c r="F102" s="9">
        <f>AVERAGE(F86:F101)</f>
        <v>0.20062500000000003</v>
      </c>
      <c r="G102" s="9">
        <f>AVERAGE(G86:G101)</f>
        <v>0.6334375000000001</v>
      </c>
      <c r="I102" s="6"/>
      <c r="J102" s="20"/>
      <c r="K102" s="9">
        <f>AVERAGE(K86:K101)</f>
        <v>0.40974999999999995</v>
      </c>
      <c r="L102" s="9">
        <f>AVERAGE(L86:L101)</f>
        <v>0.61731250000000004</v>
      </c>
      <c r="M102" s="9">
        <f>AVERAGE(M86:M101)</f>
        <v>0.62756249999999991</v>
      </c>
      <c r="N102" s="9">
        <f>AVERAGE(N86:N101)</f>
        <v>0.17874999999999999</v>
      </c>
      <c r="O102" s="9">
        <f>AVERAGE(O86:O101)</f>
        <v>0.61606249999999996</v>
      </c>
    </row>
    <row r="103" spans="1:15" x14ac:dyDescent="0.2">
      <c r="A103" s="6"/>
      <c r="B103" s="20"/>
      <c r="C103" s="9"/>
      <c r="D103" s="9"/>
      <c r="E103" s="9"/>
      <c r="F103" s="9"/>
      <c r="G103" s="9"/>
      <c r="I103" s="6"/>
      <c r="J103" s="20"/>
      <c r="K103" s="9"/>
      <c r="L103" s="9"/>
      <c r="M103" s="9"/>
      <c r="N103" s="9"/>
      <c r="O103" s="9"/>
    </row>
    <row r="104" spans="1:15" x14ac:dyDescent="0.2">
      <c r="A104" s="6"/>
      <c r="B104" s="20"/>
      <c r="C104" s="9"/>
      <c r="D104" s="9"/>
      <c r="E104" s="9"/>
      <c r="F104" s="9"/>
      <c r="G104" s="9"/>
      <c r="H104" s="9"/>
      <c r="I104" s="6"/>
      <c r="J104" s="20"/>
      <c r="K104" s="9"/>
      <c r="L104" s="9"/>
      <c r="M104" s="9"/>
      <c r="N104" s="9"/>
      <c r="O104" s="9"/>
    </row>
    <row r="105" spans="1:15" x14ac:dyDescent="0.2">
      <c r="A105" s="6"/>
      <c r="B105" s="20"/>
      <c r="C105" s="9"/>
      <c r="D105" s="9"/>
      <c r="E105" s="9"/>
      <c r="F105" s="9"/>
      <c r="G105" s="9"/>
      <c r="I105" s="6"/>
      <c r="J105" s="20"/>
      <c r="K105" s="9"/>
      <c r="L105" s="9"/>
      <c r="M105" s="9"/>
      <c r="N105" s="9"/>
      <c r="O105" s="9"/>
    </row>
    <row r="106" spans="1:15" x14ac:dyDescent="0.2">
      <c r="A106" s="6"/>
      <c r="B106" s="20"/>
      <c r="C106" s="9"/>
      <c r="D106" s="9"/>
      <c r="E106" s="9"/>
      <c r="F106" s="9"/>
      <c r="G106" s="9"/>
      <c r="I106" s="6"/>
      <c r="J106" s="20"/>
      <c r="K106" s="9"/>
      <c r="L106" s="9"/>
      <c r="M106" s="9"/>
      <c r="N106" s="9"/>
      <c r="O106" s="9"/>
    </row>
    <row r="107" spans="1:15" x14ac:dyDescent="0.2">
      <c r="A107" s="6"/>
      <c r="B107" s="20"/>
      <c r="C107" s="9"/>
      <c r="D107" s="9"/>
      <c r="E107" s="9"/>
      <c r="F107" s="9"/>
      <c r="G107" s="9"/>
      <c r="I107" s="6"/>
      <c r="J107" s="20"/>
      <c r="K107" s="9"/>
      <c r="L107" s="9"/>
      <c r="M107" s="9"/>
      <c r="N107" s="9"/>
      <c r="O107" s="9"/>
    </row>
    <row r="108" spans="1:15" x14ac:dyDescent="0.2">
      <c r="A108" s="6"/>
      <c r="B108" s="20"/>
      <c r="C108" s="9"/>
      <c r="D108" s="9"/>
      <c r="E108" s="9"/>
      <c r="F108" s="9"/>
      <c r="G108" s="9"/>
      <c r="I108" s="6"/>
      <c r="J108" s="20"/>
      <c r="K108" s="9"/>
      <c r="L108" s="9"/>
      <c r="M108" s="9"/>
      <c r="N108" s="9"/>
      <c r="O108" s="9"/>
    </row>
    <row r="109" spans="1:15" x14ac:dyDescent="0.2">
      <c r="A109" s="6"/>
      <c r="B109" s="20"/>
      <c r="C109" s="9"/>
      <c r="D109" s="9"/>
      <c r="E109" s="9"/>
      <c r="F109" s="9"/>
      <c r="G109" s="9"/>
      <c r="I109" s="6"/>
      <c r="J109" s="20"/>
      <c r="K109" s="9"/>
      <c r="L109" s="9"/>
      <c r="M109" s="9"/>
      <c r="N109" s="9"/>
      <c r="O109" s="9"/>
    </row>
    <row r="110" spans="1:15" x14ac:dyDescent="0.2">
      <c r="A110" s="6"/>
      <c r="B110" s="20"/>
      <c r="C110" s="9"/>
      <c r="D110" s="9"/>
      <c r="E110" s="9"/>
      <c r="F110" s="9"/>
      <c r="G110" s="9"/>
      <c r="I110" s="6"/>
      <c r="J110" s="20"/>
      <c r="K110" s="9"/>
      <c r="L110" s="9"/>
      <c r="M110" s="9"/>
      <c r="N110" s="9"/>
      <c r="O110" s="9"/>
    </row>
    <row r="113" spans="1:15" x14ac:dyDescent="0.2">
      <c r="C113" t="s">
        <v>1</v>
      </c>
      <c r="D113" t="s">
        <v>3</v>
      </c>
      <c r="E113" t="s">
        <v>4</v>
      </c>
      <c r="F113" t="s">
        <v>5</v>
      </c>
      <c r="G113" t="s">
        <v>6</v>
      </c>
      <c r="K113" t="s">
        <v>1</v>
      </c>
      <c r="L113" t="s">
        <v>3</v>
      </c>
      <c r="M113" t="s">
        <v>4</v>
      </c>
      <c r="N113" t="s">
        <v>5</v>
      </c>
      <c r="O113" t="s">
        <v>6</v>
      </c>
    </row>
    <row r="114" spans="1:15" x14ac:dyDescent="0.2">
      <c r="A114" s="6" t="s">
        <v>73</v>
      </c>
      <c r="B114" s="30" t="s">
        <v>142</v>
      </c>
      <c r="C114" s="15">
        <v>0.48599999999999999</v>
      </c>
      <c r="D114" s="15">
        <v>0.74399999999999999</v>
      </c>
      <c r="E114" s="15">
        <v>0.74299999999999999</v>
      </c>
      <c r="F114" s="15">
        <v>0.25800000000000001</v>
      </c>
      <c r="G114" s="15">
        <v>0.69699999999999995</v>
      </c>
      <c r="I114" s="6" t="s">
        <v>74</v>
      </c>
      <c r="J114" s="30" t="s">
        <v>142</v>
      </c>
      <c r="K114" s="15">
        <v>0.48199999999999998</v>
      </c>
      <c r="L114" s="15">
        <v>0.81899999999999995</v>
      </c>
      <c r="M114" s="15">
        <v>0.80200000000000005</v>
      </c>
      <c r="N114" s="15">
        <v>0.41</v>
      </c>
      <c r="O114" s="15">
        <v>0.66900000000000004</v>
      </c>
    </row>
    <row r="115" spans="1:15" x14ac:dyDescent="0.2">
      <c r="A115" s="6"/>
      <c r="B115" s="30" t="s">
        <v>143</v>
      </c>
      <c r="C115" s="15">
        <v>0.44700000000000001</v>
      </c>
      <c r="D115" s="15">
        <v>0.878</v>
      </c>
      <c r="E115" s="15">
        <v>0.91700000000000004</v>
      </c>
      <c r="F115" s="15">
        <v>0.193</v>
      </c>
      <c r="G115" s="15">
        <v>0.78600000000000003</v>
      </c>
      <c r="I115" s="6"/>
      <c r="J115" s="30" t="s">
        <v>143</v>
      </c>
      <c r="K115" s="15">
        <v>0.623</v>
      </c>
      <c r="L115" s="15">
        <v>0.95499999999999996</v>
      </c>
      <c r="M115" s="15">
        <v>0.96099999999999997</v>
      </c>
      <c r="N115" s="15">
        <v>0.255</v>
      </c>
      <c r="O115" s="15">
        <v>0.66600000000000004</v>
      </c>
    </row>
    <row r="116" spans="1:15" x14ac:dyDescent="0.2">
      <c r="A116" s="6"/>
      <c r="B116" s="30" t="s">
        <v>144</v>
      </c>
      <c r="C116" s="15">
        <v>0.28799999999999998</v>
      </c>
      <c r="D116" s="15">
        <v>0.79800000000000004</v>
      </c>
      <c r="E116" s="15">
        <v>0.79300000000000004</v>
      </c>
      <c r="F116" s="15">
        <v>0.53600000000000003</v>
      </c>
      <c r="G116" s="15">
        <v>0.77800000000000002</v>
      </c>
      <c r="I116" s="6"/>
      <c r="J116" s="30" t="s">
        <v>144</v>
      </c>
      <c r="K116" s="15">
        <v>0.33500000000000002</v>
      </c>
      <c r="L116" s="15">
        <v>0.80700000000000005</v>
      </c>
      <c r="M116" s="15">
        <v>0.79200000000000004</v>
      </c>
      <c r="N116" s="15">
        <v>0.55700000000000005</v>
      </c>
      <c r="O116" s="15">
        <v>0.73599999999999999</v>
      </c>
    </row>
    <row r="117" spans="1:15" x14ac:dyDescent="0.2">
      <c r="A117" s="6"/>
      <c r="B117" s="30" t="s">
        <v>145</v>
      </c>
      <c r="C117" s="15">
        <v>0.34499999999999997</v>
      </c>
      <c r="D117" s="15">
        <v>0.30199999999999999</v>
      </c>
      <c r="E117" s="15">
        <v>0.39400000000000002</v>
      </c>
      <c r="F117" s="15">
        <v>-2.5999999999999999E-2</v>
      </c>
      <c r="G117" s="15">
        <v>0.47299999999999998</v>
      </c>
      <c r="I117" s="6"/>
      <c r="J117" s="30" t="s">
        <v>145</v>
      </c>
      <c r="K117" s="15">
        <v>0.17399999999999999</v>
      </c>
      <c r="L117" s="15">
        <v>0.29799999999999999</v>
      </c>
      <c r="M117" s="15">
        <v>0.377</v>
      </c>
      <c r="N117" s="15">
        <v>7.8E-2</v>
      </c>
      <c r="O117" s="15">
        <v>0.56200000000000006</v>
      </c>
    </row>
    <row r="118" spans="1:15" x14ac:dyDescent="0.2">
      <c r="A118" s="6"/>
      <c r="B118" s="30" t="s">
        <v>155</v>
      </c>
      <c r="C118" s="15">
        <v>0.36499999999999999</v>
      </c>
      <c r="D118" s="15">
        <v>0.60599999999999998</v>
      </c>
      <c r="E118" s="15">
        <v>0.60699999999999998</v>
      </c>
      <c r="F118" s="15">
        <v>0.23899999999999999</v>
      </c>
      <c r="G118" s="15">
        <v>0.64</v>
      </c>
      <c r="I118" s="6"/>
      <c r="J118" s="30" t="s">
        <v>155</v>
      </c>
      <c r="K118" s="15">
        <v>0.34499999999999997</v>
      </c>
      <c r="L118" s="15">
        <v>0.58899999999999997</v>
      </c>
      <c r="M118" s="15">
        <v>0.57999999999999996</v>
      </c>
      <c r="N118" s="15">
        <v>0.25600000000000001</v>
      </c>
      <c r="O118" s="15">
        <v>0.622</v>
      </c>
    </row>
    <row r="119" spans="1:15" x14ac:dyDescent="0.2">
      <c r="A119" s="6"/>
      <c r="B119" s="30" t="s">
        <v>146</v>
      </c>
      <c r="C119" s="15">
        <v>0.39800000000000002</v>
      </c>
      <c r="D119" s="15">
        <v>0.61899999999999999</v>
      </c>
      <c r="E119" s="15">
        <v>0.622</v>
      </c>
      <c r="F119" s="15">
        <v>0.219</v>
      </c>
      <c r="G119" s="15">
        <v>0.59499999999999997</v>
      </c>
      <c r="I119" s="6"/>
      <c r="J119" s="30" t="s">
        <v>146</v>
      </c>
      <c r="K119" s="15">
        <v>0.36099999999999999</v>
      </c>
      <c r="L119" s="15">
        <v>0.66400000000000003</v>
      </c>
      <c r="M119" s="15">
        <v>0.66400000000000003</v>
      </c>
      <c r="N119" s="15">
        <v>0.30199999999999999</v>
      </c>
      <c r="O119" s="15">
        <v>0.65100000000000002</v>
      </c>
    </row>
    <row r="120" spans="1:15" x14ac:dyDescent="0.2">
      <c r="A120" s="6"/>
      <c r="B120" s="30" t="s">
        <v>147</v>
      </c>
      <c r="C120" s="15">
        <v>0.42699999999999999</v>
      </c>
      <c r="D120" s="15">
        <v>0.433</v>
      </c>
      <c r="E120" s="15">
        <v>0.51900000000000002</v>
      </c>
      <c r="F120" s="15">
        <v>4.0000000000000001E-3</v>
      </c>
      <c r="G120" s="15">
        <v>0.51900000000000002</v>
      </c>
      <c r="I120" s="6"/>
      <c r="J120" s="30" t="s">
        <v>147</v>
      </c>
      <c r="K120" s="15">
        <v>0.44</v>
      </c>
      <c r="L120" s="15">
        <v>0.33800000000000002</v>
      </c>
      <c r="M120" s="15">
        <v>0.41499999999999998</v>
      </c>
      <c r="N120" s="15">
        <v>-7.0999999999999994E-2</v>
      </c>
      <c r="O120" s="15">
        <v>0.44900000000000001</v>
      </c>
    </row>
    <row r="121" spans="1:15" x14ac:dyDescent="0.2">
      <c r="A121" s="6"/>
      <c r="B121" s="30" t="s">
        <v>148</v>
      </c>
      <c r="C121" s="15">
        <v>0.378</v>
      </c>
      <c r="D121" s="15">
        <v>0.39200000000000002</v>
      </c>
      <c r="E121" s="15">
        <v>0.30399999999999999</v>
      </c>
      <c r="F121" s="15">
        <v>2.1999999999999999E-2</v>
      </c>
      <c r="G121" s="15">
        <v>0.44900000000000001</v>
      </c>
      <c r="I121" s="6"/>
      <c r="J121" s="30" t="s">
        <v>148</v>
      </c>
      <c r="K121" s="15">
        <v>0.35</v>
      </c>
      <c r="L121" s="15">
        <v>0.36599999999999999</v>
      </c>
      <c r="M121" s="15">
        <v>0.20899999999999999</v>
      </c>
      <c r="N121" s="15">
        <v>7.5999999999999998E-2</v>
      </c>
      <c r="O121" s="15">
        <v>0.50800000000000001</v>
      </c>
    </row>
    <row r="122" spans="1:15" x14ac:dyDescent="0.2">
      <c r="A122" s="6"/>
      <c r="B122" s="30" t="s">
        <v>149</v>
      </c>
      <c r="C122" s="15">
        <v>0.374</v>
      </c>
      <c r="D122" s="15">
        <v>0.66700000000000004</v>
      </c>
      <c r="E122" s="15">
        <v>0.66900000000000004</v>
      </c>
      <c r="F122" s="15">
        <v>0.29099999999999998</v>
      </c>
      <c r="G122" s="15">
        <v>0.67</v>
      </c>
      <c r="I122" s="6"/>
      <c r="J122" s="30" t="s">
        <v>149</v>
      </c>
      <c r="K122" s="15">
        <v>0.38200000000000001</v>
      </c>
      <c r="L122" s="15">
        <v>0.67200000000000004</v>
      </c>
      <c r="M122" s="15">
        <v>0.67200000000000004</v>
      </c>
      <c r="N122" s="15">
        <v>0.29099999999999998</v>
      </c>
      <c r="O122" s="15">
        <v>0.64500000000000002</v>
      </c>
    </row>
    <row r="123" spans="1:15" x14ac:dyDescent="0.2">
      <c r="A123" s="6"/>
      <c r="B123" s="30" t="s">
        <v>150</v>
      </c>
      <c r="C123" s="15">
        <v>0.64400000000000002</v>
      </c>
      <c r="D123" s="15">
        <v>0.70699999999999996</v>
      </c>
      <c r="E123" s="15">
        <v>0.65700000000000003</v>
      </c>
      <c r="F123" s="15">
        <v>9.2999999999999999E-2</v>
      </c>
      <c r="G123" s="15">
        <v>0.53500000000000003</v>
      </c>
      <c r="I123" s="6"/>
      <c r="J123" s="30" t="s">
        <v>150</v>
      </c>
    </row>
    <row r="124" spans="1:15" x14ac:dyDescent="0.2">
      <c r="A124" s="6"/>
      <c r="B124" s="30" t="s">
        <v>151</v>
      </c>
      <c r="C124" s="15">
        <v>0.51100000000000001</v>
      </c>
      <c r="D124" s="15">
        <v>0.64800000000000002</v>
      </c>
      <c r="E124" s="15">
        <v>0.63</v>
      </c>
      <c r="F124" s="15">
        <v>0.153</v>
      </c>
      <c r="G124" s="15">
        <v>0.59199999999999997</v>
      </c>
      <c r="I124" s="6"/>
      <c r="J124" s="30" t="s">
        <v>151</v>
      </c>
      <c r="K124" s="15">
        <v>0.54100000000000004</v>
      </c>
      <c r="L124" s="15">
        <v>0.69099999999999995</v>
      </c>
      <c r="M124" s="15">
        <v>0.64</v>
      </c>
      <c r="N124" s="15">
        <v>0.218</v>
      </c>
      <c r="O124" s="15">
        <v>0.57499999999999996</v>
      </c>
    </row>
    <row r="125" spans="1:15" x14ac:dyDescent="0.2">
      <c r="A125" s="6"/>
      <c r="B125" s="30" t="s">
        <v>152</v>
      </c>
      <c r="C125" s="15">
        <v>0.45300000000000001</v>
      </c>
      <c r="D125" s="15">
        <v>0.57299999999999995</v>
      </c>
      <c r="E125" s="15">
        <v>0.50600000000000001</v>
      </c>
      <c r="F125" s="15">
        <v>0.17499999999999999</v>
      </c>
      <c r="G125" s="15">
        <v>0.52400000000000002</v>
      </c>
      <c r="I125" s="6"/>
      <c r="J125" s="30" t="s">
        <v>152</v>
      </c>
      <c r="K125" s="15">
        <v>0.499</v>
      </c>
      <c r="L125" s="15">
        <v>0.53500000000000003</v>
      </c>
      <c r="M125" s="15">
        <v>0.39900000000000002</v>
      </c>
      <c r="N125" s="15">
        <v>0.113</v>
      </c>
      <c r="O125" s="15">
        <v>0.51800000000000002</v>
      </c>
    </row>
    <row r="126" spans="1:15" x14ac:dyDescent="0.2">
      <c r="A126" s="6"/>
      <c r="B126" s="30" t="s">
        <v>153</v>
      </c>
      <c r="C126" s="15">
        <v>0.34300000000000003</v>
      </c>
      <c r="D126" s="15">
        <v>0.65400000000000003</v>
      </c>
      <c r="E126" s="15">
        <v>0.65500000000000003</v>
      </c>
      <c r="F126" s="15">
        <v>0.31</v>
      </c>
      <c r="G126" s="15">
        <v>0.66800000000000004</v>
      </c>
      <c r="I126" s="6"/>
      <c r="J126" s="30" t="s">
        <v>153</v>
      </c>
      <c r="K126" s="15">
        <v>0.376</v>
      </c>
      <c r="L126" s="15">
        <v>0.625</v>
      </c>
      <c r="M126" s="15">
        <v>0.625</v>
      </c>
      <c r="N126" s="15">
        <v>0.249</v>
      </c>
      <c r="O126" s="15">
        <v>0.625</v>
      </c>
    </row>
    <row r="127" spans="1:15" x14ac:dyDescent="0.2">
      <c r="A127" s="6"/>
      <c r="B127" s="30" t="s">
        <v>154</v>
      </c>
      <c r="C127" s="15">
        <v>7.0000000000000001E-3</v>
      </c>
      <c r="D127" s="15">
        <v>0.46800000000000003</v>
      </c>
      <c r="E127" s="15">
        <v>0.624</v>
      </c>
      <c r="F127" s="15">
        <v>0.10100000000000001</v>
      </c>
      <c r="G127" s="15">
        <v>0.68100000000000005</v>
      </c>
      <c r="I127" s="6"/>
      <c r="J127" s="30" t="s">
        <v>154</v>
      </c>
      <c r="K127" s="15">
        <v>8.0000000000000002E-3</v>
      </c>
      <c r="L127" s="15">
        <v>0.316</v>
      </c>
      <c r="M127" s="15">
        <v>0.46500000000000002</v>
      </c>
      <c r="N127" s="15">
        <v>7.2999999999999995E-2</v>
      </c>
      <c r="O127" s="15">
        <v>0.65400000000000003</v>
      </c>
    </row>
    <row r="128" spans="1:15" x14ac:dyDescent="0.2">
      <c r="A128" s="6"/>
      <c r="B128" s="23" t="s">
        <v>107</v>
      </c>
      <c r="C128" s="9">
        <v>0.82399999999999995</v>
      </c>
      <c r="D128" s="9">
        <v>0.86399999999999999</v>
      </c>
      <c r="E128" s="9">
        <v>0.83399999999999996</v>
      </c>
      <c r="F128" s="9">
        <v>6.5000000000000002E-2</v>
      </c>
      <c r="G128" s="9">
        <v>0.59199999999999997</v>
      </c>
      <c r="I128" s="6"/>
      <c r="J128" s="23" t="s">
        <v>107</v>
      </c>
    </row>
    <row r="129" spans="1:15" x14ac:dyDescent="0.2">
      <c r="A129" s="6"/>
      <c r="B129" s="23" t="s">
        <v>106</v>
      </c>
      <c r="C129" s="9">
        <v>0.247</v>
      </c>
      <c r="D129" s="9">
        <v>0.60799999999999998</v>
      </c>
      <c r="E129" s="9">
        <v>0.64700000000000002</v>
      </c>
      <c r="F129" s="9">
        <v>0.28699999999999998</v>
      </c>
      <c r="G129" s="9">
        <v>0.68799999999999994</v>
      </c>
      <c r="I129" s="6"/>
      <c r="J129" s="23" t="s">
        <v>106</v>
      </c>
      <c r="K129">
        <v>0.26600000000000001</v>
      </c>
      <c r="L129">
        <v>0.52900000000000003</v>
      </c>
      <c r="M129">
        <v>0.57099999999999995</v>
      </c>
      <c r="N129">
        <v>0.21299999999999999</v>
      </c>
      <c r="O129">
        <v>0.63200000000000001</v>
      </c>
    </row>
    <row r="130" spans="1:15" x14ac:dyDescent="0.2">
      <c r="A130" s="6"/>
      <c r="B130" s="20"/>
      <c r="C130" s="9">
        <f>AVERAGE(C114:C129)</f>
        <v>0.4085625</v>
      </c>
      <c r="D130" s="9">
        <f>AVERAGE(D114:D129)</f>
        <v>0.62256250000000002</v>
      </c>
      <c r="E130" s="9">
        <f>AVERAGE(E114:E129)</f>
        <v>0.63256250000000014</v>
      </c>
      <c r="F130" s="9">
        <f>AVERAGE(F114:F129)</f>
        <v>0.1825</v>
      </c>
      <c r="G130" s="9">
        <f>AVERAGE(G114:G129)</f>
        <v>0.61793750000000003</v>
      </c>
      <c r="I130" s="6"/>
      <c r="J130" s="20"/>
      <c r="K130">
        <f>AVERAGE(K114:K129)</f>
        <v>0.37014285714285716</v>
      </c>
      <c r="L130">
        <f>AVERAGE(L114:L129)</f>
        <v>0.58599999999999997</v>
      </c>
      <c r="M130">
        <f>AVERAGE(M114:M129)</f>
        <v>0.58371428571428563</v>
      </c>
      <c r="N130">
        <f>AVERAGE(N114:N129)</f>
        <v>0.21571428571428575</v>
      </c>
      <c r="O130">
        <f>AVERAGE(O114:O129)</f>
        <v>0.60799999999999987</v>
      </c>
    </row>
    <row r="131" spans="1:15" x14ac:dyDescent="0.2">
      <c r="A131" s="6"/>
      <c r="B131" s="20"/>
      <c r="C131" s="9"/>
      <c r="D131" s="9"/>
      <c r="E131" s="9"/>
      <c r="F131" s="9"/>
      <c r="G131" s="9"/>
      <c r="I131" s="6"/>
      <c r="J131" s="20"/>
    </row>
    <row r="132" spans="1:15" x14ac:dyDescent="0.2">
      <c r="A132" s="6"/>
      <c r="B132" s="20"/>
      <c r="C132" s="9"/>
      <c r="D132" s="9"/>
      <c r="E132" s="9"/>
      <c r="F132" s="9"/>
      <c r="G132" s="9"/>
      <c r="I132" s="6"/>
      <c r="J132" s="20"/>
    </row>
    <row r="133" spans="1:15" x14ac:dyDescent="0.2">
      <c r="A133" s="6"/>
      <c r="B133" s="20"/>
      <c r="C133" s="9"/>
      <c r="D133" s="9"/>
      <c r="E133" s="9"/>
      <c r="F133" s="9"/>
      <c r="G133" s="9"/>
      <c r="I133" s="6"/>
      <c r="J133" s="20"/>
    </row>
    <row r="134" spans="1:15" x14ac:dyDescent="0.2">
      <c r="A134" s="6"/>
      <c r="B134" s="20"/>
      <c r="C134" s="9"/>
      <c r="D134" s="9"/>
      <c r="E134" s="9"/>
      <c r="F134" s="9"/>
      <c r="G134" s="9"/>
      <c r="I134" s="6"/>
      <c r="J134" s="20"/>
    </row>
    <row r="135" spans="1:15" x14ac:dyDescent="0.2">
      <c r="A135" s="6"/>
      <c r="B135" s="20"/>
      <c r="C135" s="9"/>
      <c r="D135" s="9"/>
      <c r="E135" s="9"/>
      <c r="F135" s="9"/>
      <c r="G135" s="9"/>
      <c r="I135" s="6"/>
      <c r="J135" s="20"/>
    </row>
    <row r="136" spans="1:15" x14ac:dyDescent="0.2">
      <c r="A136" s="6"/>
      <c r="B136" s="20"/>
      <c r="C136" s="9"/>
      <c r="D136" s="9"/>
      <c r="E136" s="9"/>
      <c r="F136" s="9"/>
      <c r="G136" s="9"/>
      <c r="I136" s="6"/>
      <c r="J136" s="20"/>
    </row>
    <row r="137" spans="1:15" x14ac:dyDescent="0.2">
      <c r="A137" s="6"/>
      <c r="B137" s="20"/>
      <c r="C137" s="9"/>
      <c r="D137" s="9"/>
      <c r="E137" s="9"/>
      <c r="F137" s="9"/>
      <c r="G137" s="9"/>
      <c r="I137" s="6"/>
      <c r="J137" s="20"/>
    </row>
    <row r="138" spans="1:15" x14ac:dyDescent="0.2">
      <c r="A138" s="6"/>
      <c r="B138" s="20"/>
      <c r="C138" s="9"/>
      <c r="D138" s="9"/>
      <c r="E138" s="9"/>
      <c r="F138" s="9"/>
      <c r="G138" s="9"/>
      <c r="I138" s="6"/>
      <c r="J138" s="20"/>
    </row>
    <row r="145" spans="1:7" x14ac:dyDescent="0.2">
      <c r="A145" s="6"/>
      <c r="B145" s="30"/>
    </row>
    <row r="146" spans="1:7" x14ac:dyDescent="0.2">
      <c r="A146" s="6"/>
      <c r="B146" s="30"/>
      <c r="C146" s="9"/>
      <c r="D146" s="9"/>
      <c r="E146" s="9"/>
      <c r="F146" s="9"/>
      <c r="G146" s="9"/>
    </row>
    <row r="147" spans="1:7" x14ac:dyDescent="0.2">
      <c r="A147" s="6"/>
      <c r="B147" s="30"/>
      <c r="C147" s="9"/>
      <c r="D147" s="9"/>
      <c r="E147" s="9"/>
      <c r="F147" s="9"/>
      <c r="G147" s="9"/>
    </row>
    <row r="148" spans="1:7" x14ac:dyDescent="0.2">
      <c r="A148" s="6"/>
      <c r="B148" s="30"/>
      <c r="C148" s="9"/>
      <c r="D148" s="9"/>
      <c r="E148" s="9"/>
      <c r="F148" s="9"/>
      <c r="G148" s="9"/>
    </row>
    <row r="149" spans="1:7" x14ac:dyDescent="0.2">
      <c r="A149" s="6"/>
      <c r="B149" s="30"/>
      <c r="C149" s="9"/>
      <c r="D149" s="9"/>
      <c r="E149" s="9"/>
      <c r="F149" s="9"/>
      <c r="G149" s="9"/>
    </row>
    <row r="150" spans="1:7" x14ac:dyDescent="0.2">
      <c r="A150" s="6"/>
      <c r="B150" s="30"/>
      <c r="C150" s="9"/>
      <c r="D150" s="9"/>
      <c r="E150" s="9"/>
      <c r="F150" s="9"/>
      <c r="G150" s="9"/>
    </row>
    <row r="151" spans="1:7" x14ac:dyDescent="0.2">
      <c r="A151" s="6"/>
      <c r="B151" s="30"/>
      <c r="C151" s="9"/>
      <c r="D151" s="9"/>
      <c r="E151" s="9"/>
      <c r="F151" s="9"/>
      <c r="G151" s="9"/>
    </row>
    <row r="152" spans="1:7" x14ac:dyDescent="0.2">
      <c r="A152" s="6"/>
      <c r="B152" s="30"/>
      <c r="C152" s="9"/>
      <c r="D152" s="9"/>
      <c r="E152" s="9"/>
      <c r="F152" s="9"/>
      <c r="G152" s="9"/>
    </row>
    <row r="153" spans="1:7" x14ac:dyDescent="0.2">
      <c r="A153" s="6"/>
      <c r="B153" s="30"/>
      <c r="C153" s="9"/>
      <c r="D153" s="9"/>
      <c r="E153" s="9"/>
      <c r="F153" s="9"/>
      <c r="G153" s="9"/>
    </row>
    <row r="154" spans="1:7" x14ac:dyDescent="0.2">
      <c r="A154" s="6"/>
      <c r="B154" s="30"/>
      <c r="C154" s="9"/>
      <c r="D154" s="9"/>
      <c r="E154" s="9"/>
      <c r="F154" s="9"/>
      <c r="G154" s="9"/>
    </row>
    <row r="155" spans="1:7" x14ac:dyDescent="0.2">
      <c r="A155" s="6"/>
      <c r="B155" s="30"/>
      <c r="C155" s="9"/>
      <c r="D155" s="9"/>
      <c r="E155" s="9"/>
      <c r="F155" s="9"/>
      <c r="G155" s="9"/>
    </row>
    <row r="156" spans="1:7" x14ac:dyDescent="0.2">
      <c r="A156" s="6"/>
      <c r="B156" s="30"/>
      <c r="C156" s="9"/>
      <c r="D156" s="9"/>
      <c r="E156" s="9"/>
      <c r="F156" s="9"/>
      <c r="G156" s="9"/>
    </row>
    <row r="157" spans="1:7" x14ac:dyDescent="0.2">
      <c r="A157" s="6"/>
      <c r="B157" s="30"/>
      <c r="C157" s="9"/>
      <c r="D157" s="9"/>
      <c r="E157" s="9"/>
      <c r="F157" s="9"/>
      <c r="G157" s="9"/>
    </row>
    <row r="158" spans="1:7" x14ac:dyDescent="0.2">
      <c r="A158" s="6"/>
      <c r="B158" s="30"/>
    </row>
    <row r="159" spans="1:7" x14ac:dyDescent="0.2">
      <c r="A159" s="6"/>
      <c r="B159" s="23"/>
    </row>
    <row r="160" spans="1:7" x14ac:dyDescent="0.2">
      <c r="A160" s="6"/>
      <c r="B160" s="23"/>
    </row>
    <row r="161" spans="1:7" x14ac:dyDescent="0.2">
      <c r="A161" s="6"/>
      <c r="B161" s="20"/>
    </row>
    <row r="162" spans="1:7" x14ac:dyDescent="0.2">
      <c r="A162" s="6"/>
      <c r="B162" s="20"/>
    </row>
    <row r="163" spans="1:7" x14ac:dyDescent="0.2">
      <c r="A163" s="6"/>
      <c r="B163" s="20"/>
    </row>
    <row r="164" spans="1:7" x14ac:dyDescent="0.2">
      <c r="A164" s="6"/>
      <c r="B164" s="20"/>
    </row>
    <row r="165" spans="1:7" x14ac:dyDescent="0.2">
      <c r="A165" s="6"/>
      <c r="B165" s="20"/>
    </row>
    <row r="166" spans="1:7" x14ac:dyDescent="0.2">
      <c r="A166" s="6"/>
      <c r="B166" s="20"/>
    </row>
    <row r="167" spans="1:7" x14ac:dyDescent="0.2">
      <c r="A167" s="6"/>
      <c r="B167" s="20"/>
    </row>
    <row r="168" spans="1:7" x14ac:dyDescent="0.2">
      <c r="A168" s="6"/>
      <c r="B168" s="20"/>
      <c r="C168" s="9"/>
      <c r="D168" s="9"/>
      <c r="E168" s="9"/>
      <c r="F168" s="9"/>
      <c r="G168" s="9"/>
    </row>
    <row r="169" spans="1:7" x14ac:dyDescent="0.2">
      <c r="A169" s="6"/>
      <c r="B169" s="20"/>
      <c r="C169" s="9"/>
      <c r="D169" s="9"/>
      <c r="E169" s="9"/>
      <c r="F169" s="9"/>
      <c r="G169" s="9"/>
    </row>
  </sheetData>
  <mergeCells count="1">
    <mergeCell ref="I2:I1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IML</vt:lpstr>
      <vt:lpstr>EL</vt:lpstr>
      <vt:lpstr>WBN</vt:lpstr>
      <vt:lpstr>比较</vt:lpstr>
      <vt:lpstr>final-EL</vt:lpstr>
      <vt:lpstr>final-Iml</vt:lpstr>
      <vt:lpstr>跨项目实验</vt:lpstr>
      <vt:lpstr>CVDP-IML</vt:lpstr>
      <vt:lpstr>CVDPfinalIML</vt:lpstr>
      <vt:lpstr>CVDP-EL</vt:lpstr>
      <vt:lpstr>Bayes-CVDP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2021-11-18T14:43:11Z</dcterms:modified>
</cp:coreProperties>
</file>