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https://d.docs.live.net/3eeb822f07df6421/Documents/GitHub/LPGenie/"/>
    </mc:Choice>
  </mc:AlternateContent>
  <xr:revisionPtr revIDLastSave="0" documentId="14_{03D45183-C926-444E-95DD-1F0250EC8653}" xr6:coauthVersionLast="47" xr6:coauthVersionMax="47" xr10:uidLastSave="{00000000-0000-0000-0000-000000000000}"/>
  <bookViews>
    <workbookView xWindow="-110" yWindow="-110" windowWidth="19420" windowHeight="10300" xr2:uid="{00000000-000D-0000-FFFF-FFFF00000000}"/>
  </bookViews>
  <sheets>
    <sheet name="INSTRUCTIONS" sheetId="1" r:id="rId1"/>
    <sheet name="demand" sheetId="2" r:id="rId2"/>
    <sheet name="workerproduct" sheetId="3" r:id="rId3"/>
    <sheet name="initial_inventory" sheetId="4" r:id="rId4"/>
    <sheet name="initial_worker" sheetId="5" r:id="rId5"/>
    <sheet name="sample_demand" sheetId="12" r:id="rId6"/>
    <sheet name="sample_workerproduct" sheetId="13" r:id="rId7"/>
    <sheet name="sample_initial_inventory" sheetId="14" r:id="rId8"/>
    <sheet name="sample_initial_worker" sheetId="15"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B1" i="15" l="1"/>
  <c r="AA1" i="15"/>
  <c r="AW1" i="14"/>
  <c r="AV1" i="14"/>
  <c r="AU1" i="14"/>
  <c r="AT1" i="14"/>
  <c r="AS1" i="14"/>
  <c r="AR1" i="14"/>
  <c r="AQ1" i="14"/>
  <c r="AP1" i="14"/>
  <c r="AO1" i="14"/>
  <c r="AN1" i="14"/>
  <c r="AM1" i="14"/>
  <c r="AL1" i="14"/>
  <c r="AK1" i="14"/>
  <c r="AJ1" i="14"/>
  <c r="AI1" i="14"/>
  <c r="BK1" i="13"/>
  <c r="BJ1" i="13"/>
  <c r="BI1" i="13"/>
  <c r="BH1" i="13"/>
  <c r="BG1" i="13"/>
  <c r="BF1" i="13"/>
  <c r="BE1" i="13"/>
  <c r="BD1" i="13"/>
  <c r="BC1" i="13"/>
  <c r="BB1" i="13"/>
  <c r="BA1" i="13"/>
  <c r="AZ1" i="13"/>
  <c r="AY1" i="13"/>
  <c r="AX1" i="13"/>
  <c r="AW1" i="13"/>
  <c r="AV1" i="13"/>
  <c r="AU1" i="13"/>
  <c r="AT1" i="13"/>
  <c r="AS1" i="13"/>
  <c r="AR1" i="13"/>
  <c r="AQ1" i="13"/>
  <c r="AP1" i="13"/>
  <c r="AO1" i="13"/>
  <c r="AN1" i="13"/>
  <c r="AM1" i="13"/>
  <c r="AL1" i="13"/>
  <c r="AK1" i="13"/>
  <c r="AJ1" i="13"/>
  <c r="AI1" i="13"/>
  <c r="AH1" i="13"/>
  <c r="AG1" i="13"/>
  <c r="AF1" i="13"/>
  <c r="AE1" i="13"/>
  <c r="AD1" i="13"/>
  <c r="AC1" i="13"/>
  <c r="AB1" i="13"/>
  <c r="AA1" i="13"/>
  <c r="Z1" i="13"/>
  <c r="Y1" i="13"/>
  <c r="X1" i="13"/>
  <c r="W1" i="13"/>
  <c r="V1" i="13"/>
  <c r="U1" i="13"/>
  <c r="T1" i="13"/>
  <c r="S1" i="13"/>
  <c r="R1" i="13"/>
  <c r="F25" i="12"/>
  <c r="E25" i="12"/>
  <c r="D25" i="12"/>
  <c r="C25" i="12"/>
  <c r="F24" i="12"/>
  <c r="E24" i="12"/>
  <c r="D24" i="12"/>
  <c r="C24" i="12"/>
  <c r="F23" i="12"/>
  <c r="E23" i="12"/>
  <c r="D23" i="12"/>
  <c r="C23" i="12"/>
  <c r="F22" i="12"/>
  <c r="E22" i="12"/>
  <c r="D22" i="12"/>
  <c r="C22" i="12"/>
  <c r="F21" i="12"/>
  <c r="E21" i="12"/>
  <c r="D21" i="12"/>
  <c r="C21" i="12"/>
  <c r="F20" i="12"/>
  <c r="E20" i="12"/>
  <c r="D20" i="12"/>
  <c r="C20" i="12"/>
  <c r="F19" i="12"/>
  <c r="E19" i="12"/>
  <c r="D19" i="12"/>
  <c r="C19" i="12"/>
  <c r="F18" i="12"/>
  <c r="E18" i="12"/>
  <c r="D18" i="12"/>
  <c r="C18" i="12"/>
  <c r="F17" i="12"/>
  <c r="E17" i="12"/>
  <c r="D17" i="12"/>
  <c r="C17" i="12"/>
  <c r="F16" i="12"/>
  <c r="E16" i="12"/>
  <c r="D16" i="12"/>
  <c r="C16" i="12"/>
  <c r="F15" i="12"/>
  <c r="E15" i="12"/>
  <c r="D15" i="12"/>
  <c r="C15" i="12"/>
  <c r="F14" i="12"/>
  <c r="E14" i="12"/>
  <c r="D14" i="12"/>
  <c r="C14" i="12"/>
  <c r="F13" i="12"/>
  <c r="E13" i="12"/>
  <c r="D13" i="12"/>
  <c r="C13" i="12"/>
  <c r="F12" i="12"/>
  <c r="E12" i="12"/>
  <c r="D12" i="12"/>
  <c r="C12" i="12"/>
  <c r="F11" i="12"/>
  <c r="E11" i="12"/>
  <c r="D11" i="12"/>
  <c r="C11" i="12"/>
  <c r="F10" i="12"/>
  <c r="E10" i="12"/>
  <c r="D10" i="12"/>
  <c r="C10" i="12"/>
  <c r="F9" i="12"/>
  <c r="E9" i="12"/>
  <c r="D9" i="12"/>
  <c r="C9" i="12"/>
  <c r="F8" i="12"/>
  <c r="E8" i="12"/>
  <c r="D8" i="12"/>
  <c r="C8" i="12"/>
  <c r="F7" i="12"/>
  <c r="E7" i="12"/>
  <c r="D7" i="12"/>
  <c r="C7" i="12"/>
  <c r="F6" i="12"/>
  <c r="E6" i="12"/>
  <c r="D6" i="12"/>
  <c r="C6" i="12"/>
  <c r="F5" i="12"/>
  <c r="E5" i="12"/>
  <c r="D5" i="12"/>
  <c r="C5" i="12"/>
  <c r="F4" i="12"/>
  <c r="E4" i="12"/>
  <c r="D4" i="12"/>
  <c r="C4" i="12"/>
  <c r="F3" i="12"/>
  <c r="E3" i="12"/>
  <c r="D3" i="12"/>
  <c r="C3" i="12"/>
  <c r="F2" i="12"/>
  <c r="E2" i="12"/>
  <c r="D2" i="12"/>
  <c r="C2" i="12"/>
  <c r="B29" i="1"/>
  <c r="B4" i="2" s="1"/>
  <c r="B2" i="2"/>
  <c r="AB1" i="5"/>
  <c r="AA1" i="5"/>
  <c r="Z1" i="5"/>
  <c r="Y1" i="5"/>
  <c r="X1" i="5"/>
  <c r="W1" i="5"/>
  <c r="V1" i="5"/>
  <c r="U1" i="5"/>
  <c r="T1" i="5"/>
  <c r="S1" i="5"/>
  <c r="R1" i="5"/>
  <c r="Q1" i="5"/>
  <c r="P1" i="5"/>
  <c r="O1" i="5"/>
  <c r="N1" i="5"/>
  <c r="M1" i="5"/>
  <c r="L1" i="5"/>
  <c r="K1" i="5"/>
  <c r="J1" i="5"/>
  <c r="I1" i="5"/>
  <c r="H1" i="5"/>
  <c r="G1" i="5"/>
  <c r="F1" i="5"/>
  <c r="E1" i="5"/>
  <c r="D1" i="5"/>
  <c r="C1" i="5"/>
  <c r="AW1" i="4"/>
  <c r="AV1" i="4"/>
  <c r="AU1" i="4"/>
  <c r="AT1" i="4"/>
  <c r="AS1" i="4"/>
  <c r="AR1" i="4"/>
  <c r="AQ1" i="4"/>
  <c r="AP1" i="4"/>
  <c r="AO1" i="4"/>
  <c r="AN1" i="4"/>
  <c r="AM1" i="4"/>
  <c r="AL1" i="4"/>
  <c r="AK1" i="4"/>
  <c r="AJ1" i="4"/>
  <c r="AI1" i="4"/>
  <c r="AH1" i="4"/>
  <c r="AG1" i="4"/>
  <c r="AF1" i="4"/>
  <c r="AE1" i="4"/>
  <c r="AD1" i="4"/>
  <c r="AC1" i="4"/>
  <c r="AB1" i="4"/>
  <c r="AA1" i="4"/>
  <c r="Z1" i="4"/>
  <c r="Y1" i="4"/>
  <c r="X1" i="4"/>
  <c r="W1" i="4"/>
  <c r="V1" i="4"/>
  <c r="U1" i="4"/>
  <c r="T1" i="4"/>
  <c r="S1" i="4"/>
  <c r="R1" i="4"/>
  <c r="Q1" i="4"/>
  <c r="P1" i="4"/>
  <c r="O1" i="4"/>
  <c r="N1" i="4"/>
  <c r="M1" i="4"/>
  <c r="L1" i="4"/>
  <c r="K1" i="4"/>
  <c r="J1" i="4"/>
  <c r="I1" i="4"/>
  <c r="H1" i="4"/>
  <c r="G1" i="4"/>
  <c r="F1" i="4"/>
  <c r="E1" i="4"/>
  <c r="D1" i="4"/>
  <c r="C1" i="4"/>
  <c r="B20" i="3"/>
  <c r="B19" i="3"/>
  <c r="B18" i="3"/>
  <c r="B17" i="3"/>
  <c r="B16" i="3"/>
  <c r="B15" i="3"/>
  <c r="B14" i="3"/>
  <c r="B13" i="3"/>
  <c r="B12" i="3"/>
  <c r="B11" i="3"/>
  <c r="B10" i="3"/>
  <c r="B9" i="3"/>
  <c r="B8" i="3"/>
  <c r="B7" i="3"/>
  <c r="B6" i="3"/>
  <c r="B5" i="3"/>
  <c r="B4" i="3"/>
  <c r="B3" i="3"/>
  <c r="B2"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Q1" i="2"/>
  <c r="P1" i="2"/>
  <c r="O1" i="2"/>
  <c r="N1" i="2"/>
  <c r="M1" i="2"/>
  <c r="L1" i="2"/>
  <c r="K1" i="2"/>
  <c r="J1" i="2"/>
  <c r="I1" i="2"/>
  <c r="H1" i="2"/>
  <c r="G1" i="2"/>
  <c r="F1" i="2"/>
  <c r="E1" i="2"/>
  <c r="D1" i="2"/>
  <c r="C1" i="2"/>
  <c r="B6" i="2" l="1"/>
  <c r="B3" i="2"/>
  <c r="B5" i="2"/>
</calcChain>
</file>

<file path=xl/sharedStrings.xml><?xml version="1.0" encoding="utf-8"?>
<sst xmlns="http://schemas.openxmlformats.org/spreadsheetml/2006/main" count="50" uniqueCount="31">
  <si>
    <t>Number of Products:</t>
  </si>
  <si>
    <t>Names of Products (comma separated):</t>
  </si>
  <si>
    <t>Number of Worker Types:</t>
  </si>
  <si>
    <t>Names of Worker Types (comma separated):</t>
  </si>
  <si>
    <t>Number of Time Periods:</t>
  </si>
  <si>
    <t>Type of Time Period (day, week, month, year):</t>
  </si>
  <si>
    <t>Start Date (YYYY-MM-DD):</t>
  </si>
  <si>
    <t>Date</t>
  </si>
  <si>
    <t>Initial Inventory</t>
  </si>
  <si>
    <t>Product 1</t>
  </si>
  <si>
    <t>Product 2</t>
  </si>
  <si>
    <t>Product 3</t>
  </si>
  <si>
    <t>Product 4</t>
  </si>
  <si>
    <t>Worker Type</t>
  </si>
  <si>
    <t>workertype_1</t>
  </si>
  <si>
    <t>workertype_2</t>
  </si>
  <si>
    <t>workertype_3</t>
  </si>
  <si>
    <t>workertype 1</t>
  </si>
  <si>
    <t>workertype 2</t>
  </si>
  <si>
    <t>workertype 3</t>
  </si>
  <si>
    <t>Worker Types</t>
  </si>
  <si>
    <t>Initial Level</t>
  </si>
  <si>
    <t>Product 1, Product 2, Product 3, Product 4</t>
  </si>
  <si>
    <t>Instructions</t>
  </si>
  <si>
    <t xml:space="preserve">1. Ensure INSTRUCTIONS page is filled up.
2. Ensure your product names and worker types are correct in this sheet.
3. Fill up each cell with your values.
4. Take a look at "sample_workerproduct sheet" if you require an example </t>
  </si>
  <si>
    <t>1. Ensure INSTRUCTIONS page is filled up.
2. Ensure your product names are written down appropriately.
3. Drag down dates according to the number of time periods you have demand data for.
4. Fill up each cell with your demand data.
5. Take a look at "sample_demand" if you require an example</t>
  </si>
  <si>
    <t xml:space="preserve">1. Ensure INSTRUCTIONS page is filled up.
2. Ensure your product names are correct in this sheet.
3. Fill up each cell with your initial inventory  values.
4. Take a look at "sample_initial_inventory"  sheet if you require an example </t>
  </si>
  <si>
    <t xml:space="preserve">1. Ensure INSTRUCTIONS page is filled up.
2. Ensure your product names are correct in this sheet.
3. Fill up each cell with your initial worker  levels.
4. Take a look at "sample_initial_workers"  sheet if you require an example </t>
  </si>
  <si>
    <t>month</t>
  </si>
  <si>
    <t>Welcome to the Aggregate Planning Input Template. Please follow the instructions below to fill in your details accurately
Important Guidelines:				
1. Do not edit any sheet names.		
2. Fill in the initial details accurately in this instructions sheet. Reference our sample sheets if there are any issues.
3. Once filled in, go to each of the other 4 highlighted sheets and fill in the data you have.
4. Once done, upload the excel sheet back into the website.</t>
  </si>
  <si>
    <t>Worker Type 1, Worker Type 2, Worker Type 3, Worker Type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</si>
</sst>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rgb="FFFFFFFF"/>
      <name val="Aptos Narrow"/>
      <family val="2"/>
    </font>
    <font>
      <b/>
      <sz val="11"/>
      <color theme="1"/>
      <name val="Aptos Narrow"/>
      <family val="2"/>
    </font>
    <font>
      <b/>
      <sz val="11"/>
      <name val="Aptos Narrow"/>
      <family val="2"/>
    </font>
    <font>
      <sz val="11"/>
      <name val="Aptos Narrow"/>
      <family val="2"/>
      <scheme val="minor"/>
    </font>
  </fonts>
  <fills count="4">
    <fill>
      <patternFill patternType="none"/>
    </fill>
    <fill>
      <patternFill patternType="gray125"/>
    </fill>
    <fill>
      <patternFill patternType="solid">
        <fgColor rgb="FF002060"/>
        <bgColor rgb="FF002060"/>
      </patternFill>
    </fill>
    <fill>
      <patternFill patternType="solid">
        <fgColor rgb="FFBDD7EE"/>
        <bgColor rgb="FFBDD7EE"/>
      </patternFill>
    </fill>
  </fills>
  <borders count="13">
    <border>
      <left/>
      <right/>
      <top/>
      <bottom/>
      <diagonal/>
    </border>
    <border>
      <left/>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64"/>
      </right>
      <top style="thin">
        <color auto="1"/>
      </top>
      <bottom/>
      <diagonal/>
    </border>
    <border>
      <left/>
      <right style="thin">
        <color auto="1"/>
      </right>
      <top style="thin">
        <color auto="1"/>
      </top>
      <bottom style="thin">
        <color auto="1"/>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9">
    <xf numFmtId="0" fontId="0" fillId="0" borderId="0" xfId="0"/>
    <xf numFmtId="0" fontId="0" fillId="0" borderId="1" xfId="0" applyBorder="1"/>
    <xf numFmtId="0" fontId="0" fillId="0" borderId="2" xfId="0" applyBorder="1"/>
    <xf numFmtId="14" fontId="0" fillId="0" borderId="3" xfId="0" applyNumberFormat="1" applyBorder="1"/>
    <xf numFmtId="0" fontId="0" fillId="0" borderId="4" xfId="0" applyBorder="1"/>
    <xf numFmtId="0" fontId="0" fillId="0" borderId="5" xfId="0" applyBorder="1"/>
    <xf numFmtId="0" fontId="1" fillId="2" borderId="6" xfId="0" applyFont="1" applyFill="1" applyBorder="1" applyAlignment="1">
      <alignment horizontal="center" vertical="center"/>
    </xf>
    <xf numFmtId="14" fontId="1" fillId="2" borderId="6" xfId="0" applyNumberFormat="1" applyFont="1" applyFill="1" applyBorder="1" applyAlignment="1">
      <alignment horizontal="center" vertical="center"/>
    </xf>
    <xf numFmtId="0" fontId="1" fillId="3" borderId="6" xfId="0" applyFont="1" applyFill="1" applyBorder="1" applyAlignment="1">
      <alignment horizontal="center" vertical="center"/>
    </xf>
    <xf numFmtId="0" fontId="0" fillId="3" borderId="6" xfId="0" applyFill="1" applyBorder="1" applyAlignment="1">
      <alignment horizontal="center" vertical="center"/>
    </xf>
    <xf numFmtId="14" fontId="0" fillId="3" borderId="6" xfId="0" applyNumberFormat="1" applyFill="1" applyBorder="1" applyAlignment="1">
      <alignment horizontal="center" vertical="center"/>
    </xf>
    <xf numFmtId="0" fontId="1" fillId="2" borderId="6" xfId="0" applyFont="1" applyFill="1" applyBorder="1" applyAlignment="1">
      <alignment horizontal="left" vertical="center"/>
    </xf>
    <xf numFmtId="14" fontId="1" fillId="2" borderId="6" xfId="0" applyNumberFormat="1" applyFont="1" applyFill="1" applyBorder="1" applyAlignment="1">
      <alignment horizontal="left" vertical="center"/>
    </xf>
    <xf numFmtId="0" fontId="0" fillId="0" borderId="0" xfId="0" applyAlignment="1">
      <alignment horizontal="left"/>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0" fillId="0" borderId="6" xfId="0" applyBorder="1"/>
    <xf numFmtId="0" fontId="0" fillId="0" borderId="2" xfId="0" applyBorder="1" applyAlignment="1">
      <alignment wrapText="1"/>
    </xf>
    <xf numFmtId="0" fontId="3" fillId="3" borderId="6" xfId="0" applyFont="1" applyFill="1" applyBorder="1" applyAlignment="1">
      <alignment horizontal="center" vertical="center"/>
    </xf>
    <xf numFmtId="0" fontId="2" fillId="3" borderId="9" xfId="0" applyFont="1" applyFill="1" applyBorder="1" applyAlignment="1">
      <alignment horizontal="center" vertical="center"/>
    </xf>
    <xf numFmtId="0" fontId="0" fillId="3" borderId="9" xfId="0" applyFill="1" applyBorder="1" applyAlignment="1">
      <alignment horizontal="center" vertical="center"/>
    </xf>
    <xf numFmtId="14" fontId="0" fillId="3" borderId="9" xfId="0" applyNumberFormat="1" applyFill="1" applyBorder="1" applyAlignment="1">
      <alignment horizontal="center" vertical="center"/>
    </xf>
    <xf numFmtId="0" fontId="0" fillId="3" borderId="0" xfId="0" applyFill="1" applyAlignment="1">
      <alignment horizontal="left" vertical="center" wrapText="1"/>
    </xf>
    <xf numFmtId="0" fontId="0" fillId="0" borderId="10" xfId="0" applyBorder="1" applyAlignment="1">
      <alignment horizontal="left" wrapText="1"/>
    </xf>
    <xf numFmtId="0" fontId="0" fillId="0" borderId="11" xfId="0" applyBorder="1" applyAlignment="1">
      <alignment horizontal="left" wrapText="1"/>
    </xf>
    <xf numFmtId="0" fontId="0" fillId="0" borderId="12" xfId="0" applyBorder="1" applyAlignment="1">
      <alignment horizontal="left" wrapText="1"/>
    </xf>
    <xf numFmtId="0" fontId="4" fillId="0" borderId="10" xfId="0" applyFont="1" applyBorder="1" applyAlignment="1">
      <alignment horizontal="left" wrapText="1"/>
    </xf>
    <xf numFmtId="0" fontId="4" fillId="0" borderId="11" xfId="0" applyFont="1" applyBorder="1" applyAlignment="1">
      <alignment horizontal="left" wrapText="1"/>
    </xf>
    <xf numFmtId="0" fontId="4" fillId="0" borderId="12" xfId="0" applyFont="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B29"/>
  <sheetViews>
    <sheetView tabSelected="1" workbookViewId="0">
      <selection activeCell="C6" sqref="C6"/>
    </sheetView>
  </sheetViews>
  <sheetFormatPr defaultColWidth="8.81640625" defaultRowHeight="14.5" x14ac:dyDescent="0.35"/>
  <cols>
    <col min="1" max="1" width="37.453125" customWidth="1"/>
    <col min="2" max="2" width="64.81640625" style="13" customWidth="1"/>
  </cols>
  <sheetData>
    <row r="1" spans="1:2" ht="15" customHeight="1" x14ac:dyDescent="0.35">
      <c r="A1" s="22" t="s">
        <v>29</v>
      </c>
      <c r="B1" s="22"/>
    </row>
    <row r="2" spans="1:2" ht="15" customHeight="1" x14ac:dyDescent="0.35">
      <c r="A2" s="22"/>
      <c r="B2" s="22"/>
    </row>
    <row r="3" spans="1:2" x14ac:dyDescent="0.35">
      <c r="A3" s="22"/>
      <c r="B3" s="22"/>
    </row>
    <row r="4" spans="1:2" x14ac:dyDescent="0.35">
      <c r="A4" s="22"/>
      <c r="B4" s="22"/>
    </row>
    <row r="5" spans="1:2" x14ac:dyDescent="0.35">
      <c r="A5" s="22"/>
      <c r="B5" s="22"/>
    </row>
    <row r="6" spans="1:2" x14ac:dyDescent="0.35">
      <c r="A6" s="22"/>
      <c r="B6" s="22"/>
    </row>
    <row r="7" spans="1:2" x14ac:dyDescent="0.35">
      <c r="A7" s="22"/>
      <c r="B7" s="22"/>
    </row>
    <row r="9" spans="1:2" x14ac:dyDescent="0.35">
      <c r="A9" s="6" t="s">
        <v>0</v>
      </c>
      <c r="B9" s="11">
        <v>4</v>
      </c>
    </row>
    <row r="10" spans="1:2" x14ac:dyDescent="0.35">
      <c r="A10" s="6" t="s">
        <v>1</v>
      </c>
      <c r="B10" s="11" t="s">
        <v>22</v>
      </c>
    </row>
    <row r="11" spans="1:2" x14ac:dyDescent="0.35">
      <c r="A11" s="6" t="s">
        <v>2</v>
      </c>
      <c r="B11" s="11">
        <v>3</v>
      </c>
    </row>
    <row r="12" spans="1:2" x14ac:dyDescent="0.35">
      <c r="A12" s="6" t="s">
        <v>3</v>
      </c>
      <c r="B12" s="11" t="s">
        <v>30</v>
      </c>
    </row>
    <row r="13" spans="1:2" x14ac:dyDescent="0.35">
      <c r="A13" s="6" t="s">
        <v>4</v>
      </c>
      <c r="B13" s="11">
        <v>5</v>
      </c>
    </row>
    <row r="14" spans="1:2" x14ac:dyDescent="0.35">
      <c r="A14" s="6" t="s">
        <v>5</v>
      </c>
      <c r="B14" s="11" t="s">
        <v>28</v>
      </c>
    </row>
    <row r="15" spans="1:2" x14ac:dyDescent="0.35">
      <c r="A15" s="6" t="s">
        <v>6</v>
      </c>
      <c r="B15" s="12">
        <v>45509</v>
      </c>
    </row>
    <row r="29" spans="1:2" x14ac:dyDescent="0.35">
      <c r="A29" s="6"/>
      <c r="B29" s="11" t="str">
        <f>IF(B14="day", 1, IF(B14="week", 7, IF(B14="month", "month", IF(B14="year", "year", 1))))</f>
        <v>month</v>
      </c>
    </row>
  </sheetData>
  <mergeCells count="1">
    <mergeCell ref="A1:B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Q500"/>
  <sheetViews>
    <sheetView workbookViewId="0">
      <selection activeCell="B2" sqref="B2"/>
    </sheetView>
  </sheetViews>
  <sheetFormatPr defaultColWidth="8.81640625" defaultRowHeight="14.5" x14ac:dyDescent="0.35"/>
  <cols>
    <col min="1" max="1" width="46.81640625" customWidth="1"/>
    <col min="2" max="2" width="11.453125" style="3" customWidth="1"/>
    <col min="3" max="3" width="10.81640625" customWidth="1"/>
    <col min="4" max="4" width="11.453125" customWidth="1"/>
  </cols>
  <sheetData>
    <row r="1" spans="1:17" s="4" customFormat="1" ht="15" customHeight="1" thickBot="1" x14ac:dyDescent="0.4">
      <c r="A1" s="14"/>
      <c r="B1" s="6" t="s">
        <v>7</v>
      </c>
      <c r="C1" s="6" t="str">
        <f>TRIM(MID(SUBSTITUTE(INSTRUCTIONS!$B$10, ",", REPT(" ", 100)), (COLUMN()-COLUMN($C$1))*100+1, 100))</f>
        <v>Product 1</v>
      </c>
      <c r="D1" s="6" t="str">
        <f>TRIM(MID(SUBSTITUTE(INSTRUCTIONS!$B$10, ",", REPT(" ", 100)), (COLUMN()-COLUMN($C$1))*100+1, 100))</f>
        <v>Product 2</v>
      </c>
      <c r="E1" s="6" t="str">
        <f>TRIM(MID(SUBSTITUTE(INSTRUCTIONS!$B$10, ",", REPT(" ", 100)), (COLUMN()-COLUMN($C$1))*100+1, 100))</f>
        <v>Product 3</v>
      </c>
      <c r="F1" s="6" t="str">
        <f>TRIM(MID(SUBSTITUTE(INSTRUCTIONS!$B$10, ",", REPT(" ", 100)), (COLUMN()-COLUMN($C$1))*100+1, 100))</f>
        <v>Product 4</v>
      </c>
      <c r="G1" s="6" t="str">
        <f>TRIM(MID(SUBSTITUTE(INSTRUCTIONS!$B$10, ",", REPT(" ", 100)), (COLUMN()-COLUMN($C$1))*100+1, 100))</f>
        <v/>
      </c>
      <c r="H1" s="6" t="str">
        <f>TRIM(MID(SUBSTITUTE(INSTRUCTIONS!$B$10, ",", REPT(" ", 100)), (COLUMN()-COLUMN($C$1))*100+1, 100))</f>
        <v/>
      </c>
      <c r="I1" s="6" t="str">
        <f>TRIM(MID(SUBSTITUTE(INSTRUCTIONS!$B$10, ",", REPT(" ", 100)), (COLUMN()-COLUMN($C$1))*100+1, 100))</f>
        <v/>
      </c>
      <c r="J1" s="6" t="str">
        <f>TRIM(MID(SUBSTITUTE(INSTRUCTIONS!$B$10, ",", REPT(" ", 100)), (COLUMN()-COLUMN($C$1))*100+1, 100))</f>
        <v/>
      </c>
      <c r="K1" s="6" t="str">
        <f>TRIM(MID(SUBSTITUTE(INSTRUCTIONS!$B$10, ",", REPT(" ", 100)), (COLUMN()-COLUMN($C$1))*100+1, 100))</f>
        <v/>
      </c>
      <c r="L1" s="6" t="str">
        <f>TRIM(MID(SUBSTITUTE(INSTRUCTIONS!$B$10, ",", REPT(" ", 100)), (COLUMN()-COLUMN($C$1))*100+1, 100))</f>
        <v/>
      </c>
      <c r="M1" s="6" t="str">
        <f>TRIM(MID(SUBSTITUTE(INSTRUCTIONS!$B$10,",",REPT(" ",100)), (COLUMN()-COLUMN($C$1))*100+1, 100))</f>
        <v/>
      </c>
      <c r="N1" s="6" t="str">
        <f>TRIM(MID(SUBSTITUTE(INSTRUCTIONS!$B$10,",",REPT(" ",100)), (COLUMN()-COLUMN($C$1))*100+1, 100))</f>
        <v/>
      </c>
      <c r="O1" s="6" t="str">
        <f>TRIM(MID(SUBSTITUTE(INSTRUCTIONS!$B$10,",",REPT(" ",100)), (COLUMN()-COLUMN($C$1))*100+1, 100))</f>
        <v/>
      </c>
      <c r="P1" s="6" t="str">
        <f>TRIM(MID(SUBSTITUTE(INSTRUCTIONS!$B$10,",",REPT(" ",100)), (COLUMN()-COLUMN($C$1))*100+1, 100))</f>
        <v/>
      </c>
      <c r="Q1" s="6" t="str">
        <f>TRIM(MID(SUBSTITUTE(INSTRUCTIONS!$B$10,",",REPT(" ",100)), (COLUMN()-COLUMN($C$1))*100+1, 100))</f>
        <v/>
      </c>
    </row>
    <row r="2" spans="1:17" ht="15" customHeight="1" x14ac:dyDescent="0.35">
      <c r="A2" s="23" t="s">
        <v>25</v>
      </c>
      <c r="B2" s="20" t="str">
        <f>TEXT(INSTRUCTIONS!$B$15, "YYYY-MM-DD")</f>
        <v>2024-08-05</v>
      </c>
    </row>
    <row r="3" spans="1:17" x14ac:dyDescent="0.35">
      <c r="A3" s="24"/>
      <c r="B3" s="20" t="str">
        <f>IF(INSTRUCTIONS!$B$29="month", TEXT(EDATE(INSTRUCTIONS!$B$15, ROW()-2), "YYYY-MM-DD"),
IF(INSTRUCTIONS!$B$29="year", TEXT(DATE(YEAR(INSTRUCTIONS!$B$15)+ROW()-2, MONTH(INSTRUCTIONS!$B$15), DAY(INSTRUCTIONS!$B$15)), "YYYY-MM-DD"),
TEXT(INSTRUCTIONS!$B$15 + (ROW()-2) * INSTRUCTIONS!$B$29, "YYYY-MM-DD")))</f>
        <v>2024-09-05</v>
      </c>
    </row>
    <row r="4" spans="1:17" x14ac:dyDescent="0.35">
      <c r="A4" s="24"/>
      <c r="B4" s="20" t="str">
        <f>IF(INSTRUCTIONS!$B$29="month", TEXT(EDATE(INSTRUCTIONS!$B$15, ROW()-2), "YYYY-MM-DD"),
IF(INSTRUCTIONS!$B$29="year", TEXT(DATE(YEAR(INSTRUCTIONS!$B$15)+ROW()-2, MONTH(INSTRUCTIONS!$B$15), DAY(INSTRUCTIONS!$B$15)), "YYYY-MM-DD"),
TEXT(INSTRUCTIONS!$B$15 + (ROW()-2) * INSTRUCTIONS!$B$29, "YYYY-MM-DD")))</f>
        <v>2024-10-05</v>
      </c>
    </row>
    <row r="5" spans="1:17" x14ac:dyDescent="0.35">
      <c r="A5" s="24"/>
      <c r="B5" s="20" t="str">
        <f>IF(INSTRUCTIONS!$B$29="month", TEXT(EDATE(INSTRUCTIONS!$B$15, ROW()-2), "YYYY-MM-DD"),
IF(INSTRUCTIONS!$B$29="year", TEXT(DATE(YEAR(INSTRUCTIONS!$B$15)+ROW()-2, MONTH(INSTRUCTIONS!$B$15), DAY(INSTRUCTIONS!$B$15)), "YYYY-MM-DD"),
TEXT(INSTRUCTIONS!$B$15 + (ROW()-2) * INSTRUCTIONS!$B$29, "YYYY-MM-DD")))</f>
        <v>2024-11-05</v>
      </c>
    </row>
    <row r="6" spans="1:17" x14ac:dyDescent="0.35">
      <c r="A6" s="24"/>
      <c r="B6" s="20" t="str">
        <f>IF(INSTRUCTIONS!$B$29="month", TEXT(EDATE(INSTRUCTIONS!$B$15, ROW()-2), "YYYY-MM-DD"),
IF(INSTRUCTIONS!$B$29="year", TEXT(DATE(YEAR(INSTRUCTIONS!$B$15)+ROW()-2, MONTH(INSTRUCTIONS!$B$15), DAY(INSTRUCTIONS!$B$15)), "YYYY-MM-DD"),
TEXT(INSTRUCTIONS!$B$15 + (ROW()-2) * INSTRUCTIONS!$B$29, "YYYY-MM-DD")))</f>
        <v>2024-12-05</v>
      </c>
    </row>
    <row r="7" spans="1:17" ht="15" thickBot="1" x14ac:dyDescent="0.4">
      <c r="A7" s="25"/>
      <c r="B7" s="20"/>
    </row>
    <row r="8" spans="1:17" x14ac:dyDescent="0.35">
      <c r="A8" s="17"/>
      <c r="B8" s="9"/>
    </row>
    <row r="9" spans="1:17" x14ac:dyDescent="0.35">
      <c r="B9" s="9"/>
    </row>
    <row r="10" spans="1:17" x14ac:dyDescent="0.35">
      <c r="B10" s="9"/>
    </row>
    <row r="11" spans="1:17" x14ac:dyDescent="0.35">
      <c r="B11" s="9"/>
    </row>
    <row r="12" spans="1:17" x14ac:dyDescent="0.35">
      <c r="B12" s="9"/>
    </row>
    <row r="13" spans="1:17" x14ac:dyDescent="0.35">
      <c r="B13" s="9"/>
    </row>
    <row r="14" spans="1:17" x14ac:dyDescent="0.35">
      <c r="B14" s="9"/>
    </row>
    <row r="15" spans="1:17" x14ac:dyDescent="0.35">
      <c r="B15" s="9"/>
    </row>
    <row r="16" spans="1:17" x14ac:dyDescent="0.35">
      <c r="B16" s="9"/>
    </row>
    <row r="17" spans="2:2" x14ac:dyDescent="0.35">
      <c r="B17" s="9"/>
    </row>
    <row r="18" spans="2:2" x14ac:dyDescent="0.35">
      <c r="B18" s="9"/>
    </row>
    <row r="19" spans="2:2" x14ac:dyDescent="0.35">
      <c r="B19" s="9"/>
    </row>
    <row r="20" spans="2:2" x14ac:dyDescent="0.35">
      <c r="B20" s="9"/>
    </row>
    <row r="21" spans="2:2" x14ac:dyDescent="0.35">
      <c r="B21" s="9"/>
    </row>
    <row r="22" spans="2:2" x14ac:dyDescent="0.35">
      <c r="B22" s="9"/>
    </row>
    <row r="23" spans="2:2" x14ac:dyDescent="0.35">
      <c r="B23" s="9"/>
    </row>
    <row r="24" spans="2:2" x14ac:dyDescent="0.35">
      <c r="B24" s="9"/>
    </row>
    <row r="25" spans="2:2" x14ac:dyDescent="0.35">
      <c r="B25" s="9"/>
    </row>
    <row r="26" spans="2:2" x14ac:dyDescent="0.35">
      <c r="B26" s="9"/>
    </row>
    <row r="27" spans="2:2" x14ac:dyDescent="0.35">
      <c r="B27" s="9"/>
    </row>
    <row r="28" spans="2:2" x14ac:dyDescent="0.35">
      <c r="B28" s="9"/>
    </row>
    <row r="29" spans="2:2" x14ac:dyDescent="0.35">
      <c r="B29" s="9"/>
    </row>
    <row r="30" spans="2:2" x14ac:dyDescent="0.35">
      <c r="B30" s="9"/>
    </row>
    <row r="31" spans="2:2" x14ac:dyDescent="0.35">
      <c r="B31" s="9"/>
    </row>
    <row r="32" spans="2:2" x14ac:dyDescent="0.35">
      <c r="B32" s="9"/>
    </row>
    <row r="33" spans="2:2" x14ac:dyDescent="0.35">
      <c r="B33" s="9"/>
    </row>
    <row r="34" spans="2:2" x14ac:dyDescent="0.35">
      <c r="B34" s="9"/>
    </row>
    <row r="35" spans="2:2" x14ac:dyDescent="0.35">
      <c r="B35" s="9"/>
    </row>
    <row r="36" spans="2:2" x14ac:dyDescent="0.35">
      <c r="B36" s="9"/>
    </row>
    <row r="37" spans="2:2" x14ac:dyDescent="0.35">
      <c r="B37" s="9"/>
    </row>
    <row r="38" spans="2:2" x14ac:dyDescent="0.35">
      <c r="B38" s="9"/>
    </row>
    <row r="39" spans="2:2" x14ac:dyDescent="0.35">
      <c r="B39" s="9"/>
    </row>
    <row r="40" spans="2:2" x14ac:dyDescent="0.35">
      <c r="B40" s="9"/>
    </row>
    <row r="41" spans="2:2" x14ac:dyDescent="0.35">
      <c r="B41" s="9"/>
    </row>
    <row r="42" spans="2:2" x14ac:dyDescent="0.35">
      <c r="B42" s="9"/>
    </row>
    <row r="43" spans="2:2" x14ac:dyDescent="0.35">
      <c r="B43" s="9"/>
    </row>
    <row r="44" spans="2:2" x14ac:dyDescent="0.35">
      <c r="B44" s="9"/>
    </row>
    <row r="45" spans="2:2" x14ac:dyDescent="0.35">
      <c r="B45" s="9"/>
    </row>
    <row r="46" spans="2:2" x14ac:dyDescent="0.35">
      <c r="B46" s="9"/>
    </row>
    <row r="47" spans="2:2" x14ac:dyDescent="0.35">
      <c r="B47" s="9"/>
    </row>
    <row r="48" spans="2:2" x14ac:dyDescent="0.35">
      <c r="B48" s="9"/>
    </row>
    <row r="49" spans="2:2" x14ac:dyDescent="0.35">
      <c r="B49" s="9"/>
    </row>
    <row r="50" spans="2:2" x14ac:dyDescent="0.35">
      <c r="B50" s="9"/>
    </row>
    <row r="51" spans="2:2" x14ac:dyDescent="0.35">
      <c r="B51" s="9"/>
    </row>
    <row r="52" spans="2:2" x14ac:dyDescent="0.35">
      <c r="B52" s="9"/>
    </row>
    <row r="53" spans="2:2" x14ac:dyDescent="0.35">
      <c r="B53" s="9"/>
    </row>
    <row r="54" spans="2:2" x14ac:dyDescent="0.35">
      <c r="B54" s="9"/>
    </row>
    <row r="55" spans="2:2" x14ac:dyDescent="0.35">
      <c r="B55" s="9"/>
    </row>
    <row r="56" spans="2:2" x14ac:dyDescent="0.35">
      <c r="B56" s="9"/>
    </row>
    <row r="57" spans="2:2" x14ac:dyDescent="0.35">
      <c r="B57" s="9"/>
    </row>
    <row r="58" spans="2:2" x14ac:dyDescent="0.35">
      <c r="B58" s="9"/>
    </row>
    <row r="59" spans="2:2" x14ac:dyDescent="0.35">
      <c r="B59" s="9"/>
    </row>
    <row r="60" spans="2:2" x14ac:dyDescent="0.35">
      <c r="B60" s="9"/>
    </row>
    <row r="61" spans="2:2" x14ac:dyDescent="0.35">
      <c r="B61" s="9"/>
    </row>
    <row r="62" spans="2:2" x14ac:dyDescent="0.35">
      <c r="B62" s="9"/>
    </row>
    <row r="63" spans="2:2" x14ac:dyDescent="0.35">
      <c r="B63" s="9"/>
    </row>
    <row r="64" spans="2:2"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row r="201" spans="2:2" x14ac:dyDescent="0.35">
      <c r="B201" s="9"/>
    </row>
    <row r="202" spans="2:2" x14ac:dyDescent="0.35">
      <c r="B202" s="9"/>
    </row>
    <row r="203" spans="2:2" x14ac:dyDescent="0.35">
      <c r="B203" s="9"/>
    </row>
    <row r="204" spans="2:2" x14ac:dyDescent="0.35">
      <c r="B204" s="9"/>
    </row>
    <row r="205" spans="2:2" x14ac:dyDescent="0.35">
      <c r="B205" s="9"/>
    </row>
    <row r="206" spans="2:2" x14ac:dyDescent="0.35">
      <c r="B206" s="9"/>
    </row>
    <row r="207" spans="2:2" x14ac:dyDescent="0.35">
      <c r="B207" s="9"/>
    </row>
    <row r="208" spans="2:2" x14ac:dyDescent="0.35">
      <c r="B208" s="9"/>
    </row>
    <row r="209" spans="2:2" x14ac:dyDescent="0.35">
      <c r="B209" s="9"/>
    </row>
    <row r="210" spans="2:2" x14ac:dyDescent="0.35">
      <c r="B210" s="9"/>
    </row>
    <row r="211" spans="2:2" x14ac:dyDescent="0.35">
      <c r="B211" s="9"/>
    </row>
    <row r="212" spans="2:2" x14ac:dyDescent="0.35">
      <c r="B212" s="9"/>
    </row>
    <row r="213" spans="2:2" x14ac:dyDescent="0.35">
      <c r="B213" s="9"/>
    </row>
    <row r="214" spans="2:2" x14ac:dyDescent="0.35">
      <c r="B214" s="9"/>
    </row>
    <row r="215" spans="2:2" x14ac:dyDescent="0.35">
      <c r="B215" s="9"/>
    </row>
    <row r="216" spans="2:2" x14ac:dyDescent="0.35">
      <c r="B216" s="9"/>
    </row>
    <row r="217" spans="2:2" x14ac:dyDescent="0.35">
      <c r="B217" s="9"/>
    </row>
    <row r="218" spans="2:2" x14ac:dyDescent="0.35">
      <c r="B218" s="9"/>
    </row>
    <row r="219" spans="2:2" x14ac:dyDescent="0.35">
      <c r="B219" s="9"/>
    </row>
    <row r="220" spans="2:2" x14ac:dyDescent="0.35">
      <c r="B220" s="9"/>
    </row>
    <row r="221" spans="2:2" x14ac:dyDescent="0.35">
      <c r="B221" s="9"/>
    </row>
    <row r="222" spans="2:2" x14ac:dyDescent="0.35">
      <c r="B222" s="9"/>
    </row>
    <row r="223" spans="2:2" x14ac:dyDescent="0.35">
      <c r="B223" s="9"/>
    </row>
    <row r="224" spans="2:2" x14ac:dyDescent="0.35">
      <c r="B224" s="9"/>
    </row>
    <row r="225" spans="2:2" x14ac:dyDescent="0.35">
      <c r="B225" s="9"/>
    </row>
    <row r="226" spans="2:2" x14ac:dyDescent="0.35">
      <c r="B226" s="9"/>
    </row>
    <row r="227" spans="2:2" x14ac:dyDescent="0.35">
      <c r="B227" s="9"/>
    </row>
    <row r="228" spans="2:2" x14ac:dyDescent="0.35">
      <c r="B228" s="9"/>
    </row>
    <row r="229" spans="2:2" x14ac:dyDescent="0.35">
      <c r="B229" s="9"/>
    </row>
    <row r="230" spans="2:2" x14ac:dyDescent="0.35">
      <c r="B230" s="9"/>
    </row>
    <row r="231" spans="2:2" x14ac:dyDescent="0.35">
      <c r="B231" s="9"/>
    </row>
    <row r="232" spans="2:2" x14ac:dyDescent="0.35">
      <c r="B232" s="9"/>
    </row>
    <row r="233" spans="2:2" x14ac:dyDescent="0.35">
      <c r="B233" s="9"/>
    </row>
    <row r="234" spans="2:2" x14ac:dyDescent="0.35">
      <c r="B234" s="9"/>
    </row>
    <row r="235" spans="2:2" x14ac:dyDescent="0.35">
      <c r="B235" s="9"/>
    </row>
    <row r="236" spans="2:2" x14ac:dyDescent="0.35">
      <c r="B236" s="9"/>
    </row>
    <row r="237" spans="2:2" x14ac:dyDescent="0.35">
      <c r="B237" s="9"/>
    </row>
    <row r="238" spans="2:2" x14ac:dyDescent="0.35">
      <c r="B238" s="9"/>
    </row>
    <row r="239" spans="2:2" x14ac:dyDescent="0.35">
      <c r="B239" s="9"/>
    </row>
    <row r="240" spans="2:2" x14ac:dyDescent="0.35">
      <c r="B240" s="9"/>
    </row>
    <row r="241" spans="2:2" x14ac:dyDescent="0.35">
      <c r="B241" s="9"/>
    </row>
    <row r="242" spans="2:2" x14ac:dyDescent="0.35">
      <c r="B242" s="9"/>
    </row>
    <row r="243" spans="2:2" x14ac:dyDescent="0.35">
      <c r="B243" s="9"/>
    </row>
    <row r="244" spans="2:2" x14ac:dyDescent="0.35">
      <c r="B244" s="9"/>
    </row>
    <row r="245" spans="2:2" x14ac:dyDescent="0.35">
      <c r="B245" s="9"/>
    </row>
    <row r="246" spans="2:2" x14ac:dyDescent="0.35">
      <c r="B246" s="9"/>
    </row>
    <row r="247" spans="2:2" x14ac:dyDescent="0.35">
      <c r="B247" s="9"/>
    </row>
    <row r="248" spans="2:2" x14ac:dyDescent="0.35">
      <c r="B248" s="9"/>
    </row>
    <row r="249" spans="2:2" x14ac:dyDescent="0.35">
      <c r="B249" s="9"/>
    </row>
    <row r="250" spans="2:2" x14ac:dyDescent="0.35">
      <c r="B250" s="9"/>
    </row>
    <row r="251" spans="2:2" x14ac:dyDescent="0.35">
      <c r="B251" s="9"/>
    </row>
    <row r="252" spans="2:2" x14ac:dyDescent="0.35">
      <c r="B252" s="9"/>
    </row>
    <row r="253" spans="2:2" x14ac:dyDescent="0.35">
      <c r="B253" s="9"/>
    </row>
    <row r="254" spans="2:2" x14ac:dyDescent="0.35">
      <c r="B254" s="9"/>
    </row>
    <row r="255" spans="2:2" x14ac:dyDescent="0.35">
      <c r="B255" s="9"/>
    </row>
    <row r="256" spans="2:2" x14ac:dyDescent="0.35">
      <c r="B256" s="9"/>
    </row>
    <row r="257" spans="2:2" x14ac:dyDescent="0.35">
      <c r="B257" s="9"/>
    </row>
    <row r="258" spans="2:2" x14ac:dyDescent="0.35">
      <c r="B258" s="9"/>
    </row>
    <row r="259" spans="2:2" x14ac:dyDescent="0.35">
      <c r="B259" s="9"/>
    </row>
    <row r="260" spans="2:2" x14ac:dyDescent="0.35">
      <c r="B260" s="9"/>
    </row>
    <row r="261" spans="2:2" x14ac:dyDescent="0.35">
      <c r="B261" s="9"/>
    </row>
    <row r="262" spans="2:2" x14ac:dyDescent="0.35">
      <c r="B262" s="9"/>
    </row>
    <row r="263" spans="2:2" x14ac:dyDescent="0.35">
      <c r="B263" s="9"/>
    </row>
    <row r="264" spans="2:2" x14ac:dyDescent="0.35">
      <c r="B264" s="9"/>
    </row>
    <row r="265" spans="2:2" x14ac:dyDescent="0.35">
      <c r="B265" s="9"/>
    </row>
    <row r="266" spans="2:2" x14ac:dyDescent="0.35">
      <c r="B266" s="9"/>
    </row>
    <row r="267" spans="2:2" x14ac:dyDescent="0.35">
      <c r="B267" s="9"/>
    </row>
    <row r="268" spans="2:2" x14ac:dyDescent="0.35">
      <c r="B268" s="9"/>
    </row>
    <row r="269" spans="2:2" x14ac:dyDescent="0.35">
      <c r="B269" s="9"/>
    </row>
    <row r="270" spans="2:2" x14ac:dyDescent="0.35">
      <c r="B270" s="9"/>
    </row>
    <row r="271" spans="2:2" x14ac:dyDescent="0.35">
      <c r="B271" s="9"/>
    </row>
    <row r="272" spans="2:2" x14ac:dyDescent="0.35">
      <c r="B272" s="9"/>
    </row>
    <row r="273" spans="2:2" x14ac:dyDescent="0.35">
      <c r="B273" s="9"/>
    </row>
    <row r="274" spans="2:2" x14ac:dyDescent="0.35">
      <c r="B274" s="9"/>
    </row>
    <row r="275" spans="2:2" x14ac:dyDescent="0.35">
      <c r="B275" s="9"/>
    </row>
    <row r="276" spans="2:2" x14ac:dyDescent="0.35">
      <c r="B276" s="9"/>
    </row>
    <row r="277" spans="2:2" x14ac:dyDescent="0.35">
      <c r="B277" s="9"/>
    </row>
    <row r="278" spans="2:2" x14ac:dyDescent="0.35">
      <c r="B278" s="9"/>
    </row>
    <row r="279" spans="2:2" x14ac:dyDescent="0.35">
      <c r="B279" s="9"/>
    </row>
    <row r="280" spans="2:2" x14ac:dyDescent="0.35">
      <c r="B280" s="9"/>
    </row>
    <row r="281" spans="2:2" x14ac:dyDescent="0.35">
      <c r="B281" s="9"/>
    </row>
    <row r="282" spans="2:2" x14ac:dyDescent="0.35">
      <c r="B282" s="9"/>
    </row>
    <row r="283" spans="2:2" x14ac:dyDescent="0.35">
      <c r="B283" s="9"/>
    </row>
    <row r="284" spans="2:2" x14ac:dyDescent="0.35">
      <c r="B284" s="9"/>
    </row>
    <row r="285" spans="2:2" x14ac:dyDescent="0.35">
      <c r="B285" s="9"/>
    </row>
    <row r="286" spans="2:2" x14ac:dyDescent="0.35">
      <c r="B286" s="9"/>
    </row>
    <row r="287" spans="2:2" x14ac:dyDescent="0.35">
      <c r="B287" s="9"/>
    </row>
    <row r="288" spans="2:2" x14ac:dyDescent="0.35">
      <c r="B288" s="9"/>
    </row>
    <row r="289" spans="2:2" x14ac:dyDescent="0.35">
      <c r="B289" s="9"/>
    </row>
    <row r="290" spans="2:2" x14ac:dyDescent="0.35">
      <c r="B290" s="9"/>
    </row>
    <row r="291" spans="2:2" x14ac:dyDescent="0.35">
      <c r="B291" s="9"/>
    </row>
    <row r="292" spans="2:2" x14ac:dyDescent="0.35">
      <c r="B292" s="9"/>
    </row>
    <row r="293" spans="2:2" x14ac:dyDescent="0.35">
      <c r="B293" s="9"/>
    </row>
    <row r="294" spans="2:2" x14ac:dyDescent="0.35">
      <c r="B294" s="9"/>
    </row>
    <row r="295" spans="2:2" x14ac:dyDescent="0.35">
      <c r="B295" s="9"/>
    </row>
    <row r="296" spans="2:2" x14ac:dyDescent="0.35">
      <c r="B296" s="9"/>
    </row>
    <row r="297" spans="2:2" x14ac:dyDescent="0.35">
      <c r="B297" s="9"/>
    </row>
    <row r="298" spans="2:2" x14ac:dyDescent="0.35">
      <c r="B298" s="9"/>
    </row>
    <row r="299" spans="2:2" x14ac:dyDescent="0.35">
      <c r="B299" s="9"/>
    </row>
    <row r="300" spans="2:2" x14ac:dyDescent="0.35">
      <c r="B300" s="9"/>
    </row>
    <row r="301" spans="2:2" x14ac:dyDescent="0.35">
      <c r="B301" s="9"/>
    </row>
    <row r="302" spans="2:2" x14ac:dyDescent="0.35">
      <c r="B302" s="9"/>
    </row>
    <row r="303" spans="2:2" x14ac:dyDescent="0.35">
      <c r="B303" s="9"/>
    </row>
    <row r="304" spans="2:2" x14ac:dyDescent="0.35">
      <c r="B304" s="9"/>
    </row>
    <row r="305" spans="2:2" x14ac:dyDescent="0.35">
      <c r="B305" s="9"/>
    </row>
    <row r="306" spans="2:2" x14ac:dyDescent="0.35">
      <c r="B306" s="9"/>
    </row>
    <row r="307" spans="2:2" x14ac:dyDescent="0.35">
      <c r="B307" s="9"/>
    </row>
    <row r="308" spans="2:2" x14ac:dyDescent="0.35">
      <c r="B308" s="9"/>
    </row>
    <row r="309" spans="2:2" x14ac:dyDescent="0.35">
      <c r="B309" s="9"/>
    </row>
    <row r="310" spans="2:2" x14ac:dyDescent="0.35">
      <c r="B310" s="9"/>
    </row>
    <row r="311" spans="2:2" x14ac:dyDescent="0.35">
      <c r="B311" s="9"/>
    </row>
    <row r="312" spans="2:2" x14ac:dyDescent="0.35">
      <c r="B312" s="9"/>
    </row>
    <row r="313" spans="2:2" x14ac:dyDescent="0.35">
      <c r="B313" s="9"/>
    </row>
    <row r="314" spans="2:2" x14ac:dyDescent="0.35">
      <c r="B314" s="9"/>
    </row>
    <row r="315" spans="2:2" x14ac:dyDescent="0.35">
      <c r="B315" s="9"/>
    </row>
    <row r="316" spans="2:2" x14ac:dyDescent="0.35">
      <c r="B316" s="9"/>
    </row>
    <row r="317" spans="2:2" x14ac:dyDescent="0.35">
      <c r="B317" s="9"/>
    </row>
    <row r="318" spans="2:2" x14ac:dyDescent="0.35">
      <c r="B318" s="9"/>
    </row>
    <row r="319" spans="2:2" x14ac:dyDescent="0.35">
      <c r="B319" s="9"/>
    </row>
    <row r="320" spans="2:2" x14ac:dyDescent="0.35">
      <c r="B320" s="9"/>
    </row>
    <row r="321" spans="2:2" x14ac:dyDescent="0.35">
      <c r="B321" s="9"/>
    </row>
    <row r="322" spans="2:2" x14ac:dyDescent="0.35">
      <c r="B322" s="9"/>
    </row>
    <row r="323" spans="2:2" x14ac:dyDescent="0.35">
      <c r="B323" s="9"/>
    </row>
    <row r="324" spans="2:2" x14ac:dyDescent="0.35">
      <c r="B324" s="9"/>
    </row>
    <row r="325" spans="2:2" x14ac:dyDescent="0.35">
      <c r="B325" s="9"/>
    </row>
    <row r="326" spans="2:2" x14ac:dyDescent="0.35">
      <c r="B326" s="9"/>
    </row>
    <row r="327" spans="2:2" x14ac:dyDescent="0.35">
      <c r="B327" s="9"/>
    </row>
    <row r="328" spans="2:2" x14ac:dyDescent="0.35">
      <c r="B328" s="9"/>
    </row>
    <row r="329" spans="2:2" x14ac:dyDescent="0.35">
      <c r="B329" s="9"/>
    </row>
    <row r="330" spans="2:2" x14ac:dyDescent="0.35">
      <c r="B330" s="9"/>
    </row>
    <row r="331" spans="2:2" x14ac:dyDescent="0.35">
      <c r="B331" s="9"/>
    </row>
    <row r="332" spans="2:2" x14ac:dyDescent="0.35">
      <c r="B332" s="9"/>
    </row>
    <row r="333" spans="2:2" x14ac:dyDescent="0.35">
      <c r="B333" s="9"/>
    </row>
    <row r="334" spans="2:2" x14ac:dyDescent="0.35">
      <c r="B334" s="9"/>
    </row>
    <row r="335" spans="2:2" x14ac:dyDescent="0.35">
      <c r="B335" s="9"/>
    </row>
    <row r="336" spans="2:2" x14ac:dyDescent="0.35">
      <c r="B336" s="9"/>
    </row>
    <row r="337" spans="2:2" x14ac:dyDescent="0.35">
      <c r="B337" s="9"/>
    </row>
    <row r="338" spans="2:2" x14ac:dyDescent="0.35">
      <c r="B338" s="9"/>
    </row>
    <row r="339" spans="2:2" x14ac:dyDescent="0.35">
      <c r="B339" s="9"/>
    </row>
    <row r="340" spans="2:2" x14ac:dyDescent="0.35">
      <c r="B340" s="9"/>
    </row>
    <row r="341" spans="2:2" x14ac:dyDescent="0.35">
      <c r="B341" s="9"/>
    </row>
    <row r="342" spans="2:2" x14ac:dyDescent="0.35">
      <c r="B342" s="9"/>
    </row>
    <row r="343" spans="2:2" x14ac:dyDescent="0.35">
      <c r="B343" s="9"/>
    </row>
    <row r="344" spans="2:2" x14ac:dyDescent="0.35">
      <c r="B344" s="9"/>
    </row>
    <row r="345" spans="2:2" x14ac:dyDescent="0.35">
      <c r="B345" s="9"/>
    </row>
    <row r="346" spans="2:2" x14ac:dyDescent="0.35">
      <c r="B346" s="9"/>
    </row>
    <row r="347" spans="2:2" x14ac:dyDescent="0.35">
      <c r="B347" s="9"/>
    </row>
    <row r="348" spans="2:2" x14ac:dyDescent="0.35">
      <c r="B348" s="9"/>
    </row>
    <row r="349" spans="2:2" x14ac:dyDescent="0.35">
      <c r="B349" s="9"/>
    </row>
    <row r="350" spans="2:2" x14ac:dyDescent="0.35">
      <c r="B350" s="9"/>
    </row>
    <row r="351" spans="2:2" x14ac:dyDescent="0.35">
      <c r="B351" s="9"/>
    </row>
    <row r="352" spans="2:2" x14ac:dyDescent="0.35">
      <c r="B352" s="9"/>
    </row>
    <row r="353" spans="2:2" x14ac:dyDescent="0.35">
      <c r="B353" s="9"/>
    </row>
    <row r="354" spans="2:2" x14ac:dyDescent="0.35">
      <c r="B354" s="9"/>
    </row>
    <row r="355" spans="2:2" x14ac:dyDescent="0.35">
      <c r="B355" s="9"/>
    </row>
    <row r="356" spans="2:2" x14ac:dyDescent="0.35">
      <c r="B356" s="9"/>
    </row>
    <row r="357" spans="2:2" x14ac:dyDescent="0.35">
      <c r="B357" s="9"/>
    </row>
    <row r="358" spans="2:2" x14ac:dyDescent="0.35">
      <c r="B358" s="9"/>
    </row>
    <row r="359" spans="2:2" x14ac:dyDescent="0.35">
      <c r="B359" s="9"/>
    </row>
    <row r="360" spans="2:2" x14ac:dyDescent="0.35">
      <c r="B360" s="9"/>
    </row>
    <row r="361" spans="2:2" x14ac:dyDescent="0.35">
      <c r="B361" s="9"/>
    </row>
    <row r="362" spans="2:2" x14ac:dyDescent="0.35">
      <c r="B362" s="9"/>
    </row>
    <row r="363" spans="2:2" x14ac:dyDescent="0.35">
      <c r="B363" s="9"/>
    </row>
    <row r="364" spans="2:2" x14ac:dyDescent="0.35">
      <c r="B364" s="9"/>
    </row>
    <row r="365" spans="2:2" x14ac:dyDescent="0.35">
      <c r="B365" s="9"/>
    </row>
    <row r="366" spans="2:2" x14ac:dyDescent="0.35">
      <c r="B366" s="9"/>
    </row>
    <row r="367" spans="2:2" x14ac:dyDescent="0.35">
      <c r="B367" s="9"/>
    </row>
    <row r="368" spans="2:2" x14ac:dyDescent="0.35">
      <c r="B368" s="9"/>
    </row>
    <row r="369" spans="2:2" x14ac:dyDescent="0.35">
      <c r="B369" s="9"/>
    </row>
    <row r="370" spans="2:2" x14ac:dyDescent="0.35">
      <c r="B370" s="9"/>
    </row>
    <row r="371" spans="2:2" x14ac:dyDescent="0.35">
      <c r="B371" s="9"/>
    </row>
    <row r="372" spans="2:2" x14ac:dyDescent="0.35">
      <c r="B372" s="9"/>
    </row>
    <row r="373" spans="2:2" x14ac:dyDescent="0.35">
      <c r="B373" s="9"/>
    </row>
    <row r="374" spans="2:2" x14ac:dyDescent="0.35">
      <c r="B374" s="9"/>
    </row>
    <row r="375" spans="2:2" x14ac:dyDescent="0.35">
      <c r="B375" s="9"/>
    </row>
    <row r="376" spans="2:2" x14ac:dyDescent="0.35">
      <c r="B376" s="9"/>
    </row>
    <row r="377" spans="2:2" x14ac:dyDescent="0.35">
      <c r="B377" s="9"/>
    </row>
    <row r="378" spans="2:2" x14ac:dyDescent="0.35">
      <c r="B378" s="9"/>
    </row>
    <row r="379" spans="2:2" x14ac:dyDescent="0.35">
      <c r="B379" s="9"/>
    </row>
    <row r="380" spans="2:2" x14ac:dyDescent="0.35">
      <c r="B380" s="9"/>
    </row>
    <row r="381" spans="2:2" x14ac:dyDescent="0.35">
      <c r="B381" s="9"/>
    </row>
    <row r="382" spans="2:2" x14ac:dyDescent="0.35">
      <c r="B382" s="9"/>
    </row>
    <row r="383" spans="2:2" x14ac:dyDescent="0.35">
      <c r="B383" s="9"/>
    </row>
    <row r="384" spans="2:2" x14ac:dyDescent="0.35">
      <c r="B384" s="9"/>
    </row>
    <row r="385" spans="2:2" x14ac:dyDescent="0.35">
      <c r="B385" s="9"/>
    </row>
    <row r="386" spans="2:2" x14ac:dyDescent="0.35">
      <c r="B386" s="9"/>
    </row>
    <row r="387" spans="2:2" x14ac:dyDescent="0.35">
      <c r="B387" s="9"/>
    </row>
    <row r="388" spans="2:2" x14ac:dyDescent="0.35">
      <c r="B388" s="9"/>
    </row>
    <row r="389" spans="2:2" x14ac:dyDescent="0.35">
      <c r="B389" s="9"/>
    </row>
    <row r="390" spans="2:2" x14ac:dyDescent="0.35">
      <c r="B390" s="9"/>
    </row>
    <row r="391" spans="2:2" x14ac:dyDescent="0.35">
      <c r="B391" s="9"/>
    </row>
    <row r="392" spans="2:2" x14ac:dyDescent="0.35">
      <c r="B392" s="9"/>
    </row>
    <row r="393" spans="2:2" x14ac:dyDescent="0.35">
      <c r="B393" s="9"/>
    </row>
    <row r="394" spans="2:2" x14ac:dyDescent="0.35">
      <c r="B394" s="9"/>
    </row>
    <row r="395" spans="2:2" x14ac:dyDescent="0.35">
      <c r="B395" s="9"/>
    </row>
    <row r="396" spans="2:2" x14ac:dyDescent="0.35">
      <c r="B396" s="9"/>
    </row>
    <row r="397" spans="2:2" x14ac:dyDescent="0.35">
      <c r="B397" s="9"/>
    </row>
    <row r="398" spans="2:2" x14ac:dyDescent="0.35">
      <c r="B398" s="9"/>
    </row>
    <row r="399" spans="2:2" x14ac:dyDescent="0.35">
      <c r="B399" s="9"/>
    </row>
    <row r="400" spans="2:2" x14ac:dyDescent="0.35">
      <c r="B400" s="9"/>
    </row>
    <row r="401" spans="2:2" x14ac:dyDescent="0.35">
      <c r="B401" s="9"/>
    </row>
    <row r="402" spans="2:2" x14ac:dyDescent="0.35">
      <c r="B402" s="9"/>
    </row>
    <row r="403" spans="2:2" x14ac:dyDescent="0.35">
      <c r="B403" s="9"/>
    </row>
    <row r="404" spans="2:2" x14ac:dyDescent="0.35">
      <c r="B404" s="9"/>
    </row>
    <row r="405" spans="2:2" x14ac:dyDescent="0.35">
      <c r="B405" s="9"/>
    </row>
    <row r="406" spans="2:2" x14ac:dyDescent="0.35">
      <c r="B406" s="9"/>
    </row>
    <row r="407" spans="2:2" x14ac:dyDescent="0.35">
      <c r="B407" s="9"/>
    </row>
    <row r="408" spans="2:2" x14ac:dyDescent="0.35">
      <c r="B408" s="9"/>
    </row>
    <row r="409" spans="2:2" x14ac:dyDescent="0.35">
      <c r="B409" s="9"/>
    </row>
    <row r="410" spans="2:2" x14ac:dyDescent="0.35">
      <c r="B410" s="9"/>
    </row>
    <row r="411" spans="2:2" x14ac:dyDescent="0.35">
      <c r="B411" s="9"/>
    </row>
    <row r="412" spans="2:2" x14ac:dyDescent="0.35">
      <c r="B412" s="9"/>
    </row>
    <row r="413" spans="2:2" x14ac:dyDescent="0.35">
      <c r="B413" s="9"/>
    </row>
    <row r="414" spans="2:2" x14ac:dyDescent="0.35">
      <c r="B414" s="9"/>
    </row>
    <row r="415" spans="2:2" x14ac:dyDescent="0.35">
      <c r="B415" s="9"/>
    </row>
    <row r="416" spans="2:2" x14ac:dyDescent="0.35">
      <c r="B416" s="9"/>
    </row>
    <row r="417" spans="2:2" x14ac:dyDescent="0.35">
      <c r="B417" s="9"/>
    </row>
    <row r="418" spans="2:2" x14ac:dyDescent="0.35">
      <c r="B418" s="9"/>
    </row>
    <row r="419" spans="2:2" x14ac:dyDescent="0.35">
      <c r="B419" s="9"/>
    </row>
    <row r="420" spans="2:2" x14ac:dyDescent="0.35">
      <c r="B420" s="9"/>
    </row>
    <row r="421" spans="2:2" x14ac:dyDescent="0.35">
      <c r="B421" s="9"/>
    </row>
    <row r="422" spans="2:2" x14ac:dyDescent="0.35">
      <c r="B422" s="9"/>
    </row>
    <row r="423" spans="2:2" x14ac:dyDescent="0.35">
      <c r="B423" s="9"/>
    </row>
    <row r="424" spans="2:2" x14ac:dyDescent="0.35">
      <c r="B424" s="9"/>
    </row>
    <row r="425" spans="2:2" x14ac:dyDescent="0.35">
      <c r="B425" s="9"/>
    </row>
    <row r="426" spans="2:2" x14ac:dyDescent="0.35">
      <c r="B426" s="9"/>
    </row>
    <row r="427" spans="2:2" x14ac:dyDescent="0.35">
      <c r="B427" s="9"/>
    </row>
    <row r="428" spans="2:2" x14ac:dyDescent="0.35">
      <c r="B428" s="9"/>
    </row>
    <row r="429" spans="2:2" x14ac:dyDescent="0.35">
      <c r="B429" s="9"/>
    </row>
    <row r="430" spans="2:2" x14ac:dyDescent="0.35">
      <c r="B430" s="9"/>
    </row>
    <row r="431" spans="2:2" x14ac:dyDescent="0.35">
      <c r="B431" s="9"/>
    </row>
    <row r="432" spans="2:2" x14ac:dyDescent="0.35">
      <c r="B432" s="9"/>
    </row>
    <row r="433" spans="2:2" x14ac:dyDescent="0.35">
      <c r="B433" s="9"/>
    </row>
    <row r="434" spans="2:2" x14ac:dyDescent="0.35">
      <c r="B434" s="9"/>
    </row>
    <row r="435" spans="2:2" x14ac:dyDescent="0.35">
      <c r="B435" s="9"/>
    </row>
    <row r="436" spans="2:2" x14ac:dyDescent="0.35">
      <c r="B436" s="9"/>
    </row>
    <row r="437" spans="2:2" x14ac:dyDescent="0.35">
      <c r="B437" s="9"/>
    </row>
    <row r="438" spans="2:2" x14ac:dyDescent="0.35">
      <c r="B438" s="9"/>
    </row>
    <row r="439" spans="2:2" x14ac:dyDescent="0.35">
      <c r="B439" s="9"/>
    </row>
    <row r="440" spans="2:2" x14ac:dyDescent="0.35">
      <c r="B440" s="9"/>
    </row>
    <row r="441" spans="2:2" x14ac:dyDescent="0.35">
      <c r="B441" s="9"/>
    </row>
    <row r="442" spans="2:2" x14ac:dyDescent="0.35">
      <c r="B442" s="9"/>
    </row>
    <row r="443" spans="2:2" x14ac:dyDescent="0.35">
      <c r="B443" s="9"/>
    </row>
    <row r="444" spans="2:2" x14ac:dyDescent="0.35">
      <c r="B444" s="9"/>
    </row>
    <row r="445" spans="2:2" x14ac:dyDescent="0.35">
      <c r="B445" s="9"/>
    </row>
    <row r="446" spans="2:2" x14ac:dyDescent="0.35">
      <c r="B446" s="9"/>
    </row>
    <row r="447" spans="2:2" x14ac:dyDescent="0.35">
      <c r="B447" s="9"/>
    </row>
    <row r="448" spans="2:2" x14ac:dyDescent="0.35">
      <c r="B448" s="9"/>
    </row>
    <row r="449" spans="2:2" x14ac:dyDescent="0.35">
      <c r="B449" s="9"/>
    </row>
    <row r="450" spans="2:2" x14ac:dyDescent="0.35">
      <c r="B450" s="9"/>
    </row>
    <row r="451" spans="2:2" x14ac:dyDescent="0.35">
      <c r="B451" s="9"/>
    </row>
    <row r="452" spans="2:2" x14ac:dyDescent="0.35">
      <c r="B452" s="9"/>
    </row>
    <row r="453" spans="2:2" x14ac:dyDescent="0.35">
      <c r="B453" s="9"/>
    </row>
    <row r="454" spans="2:2" x14ac:dyDescent="0.35">
      <c r="B454" s="9"/>
    </row>
    <row r="455" spans="2:2" x14ac:dyDescent="0.35">
      <c r="B455" s="9"/>
    </row>
    <row r="456" spans="2:2" x14ac:dyDescent="0.35">
      <c r="B456" s="9"/>
    </row>
    <row r="457" spans="2:2" x14ac:dyDescent="0.35">
      <c r="B457" s="9"/>
    </row>
    <row r="458" spans="2:2" x14ac:dyDescent="0.35">
      <c r="B458" s="9"/>
    </row>
    <row r="459" spans="2:2" x14ac:dyDescent="0.35">
      <c r="B459" s="9"/>
    </row>
    <row r="460" spans="2:2" x14ac:dyDescent="0.35">
      <c r="B460" s="9"/>
    </row>
    <row r="461" spans="2:2" x14ac:dyDescent="0.35">
      <c r="B461" s="9"/>
    </row>
    <row r="462" spans="2:2" x14ac:dyDescent="0.35">
      <c r="B462" s="9"/>
    </row>
    <row r="463" spans="2:2" x14ac:dyDescent="0.35">
      <c r="B463" s="9"/>
    </row>
    <row r="464" spans="2:2" x14ac:dyDescent="0.35">
      <c r="B464" s="9"/>
    </row>
    <row r="465" spans="2:2" x14ac:dyDescent="0.35">
      <c r="B465" s="9"/>
    </row>
    <row r="466" spans="2:2" x14ac:dyDescent="0.35">
      <c r="B466" s="9"/>
    </row>
    <row r="467" spans="2:2" x14ac:dyDescent="0.35">
      <c r="B467" s="9"/>
    </row>
    <row r="468" spans="2:2" x14ac:dyDescent="0.35">
      <c r="B468" s="9"/>
    </row>
    <row r="469" spans="2:2" x14ac:dyDescent="0.35">
      <c r="B469" s="9"/>
    </row>
    <row r="470" spans="2:2" x14ac:dyDescent="0.35">
      <c r="B470" s="9"/>
    </row>
    <row r="471" spans="2:2" x14ac:dyDescent="0.35">
      <c r="B471" s="9"/>
    </row>
    <row r="472" spans="2:2" x14ac:dyDescent="0.35">
      <c r="B472" s="9"/>
    </row>
    <row r="473" spans="2:2" x14ac:dyDescent="0.35">
      <c r="B473" s="9"/>
    </row>
    <row r="474" spans="2:2" x14ac:dyDescent="0.35">
      <c r="B474" s="9"/>
    </row>
    <row r="475" spans="2:2" x14ac:dyDescent="0.35">
      <c r="B475" s="9"/>
    </row>
    <row r="476" spans="2:2" x14ac:dyDescent="0.35">
      <c r="B476" s="9"/>
    </row>
    <row r="477" spans="2:2" x14ac:dyDescent="0.35">
      <c r="B477" s="9"/>
    </row>
    <row r="478" spans="2:2" x14ac:dyDescent="0.35">
      <c r="B478" s="9"/>
    </row>
    <row r="479" spans="2:2" x14ac:dyDescent="0.35">
      <c r="B479" s="9"/>
    </row>
    <row r="480" spans="2:2" x14ac:dyDescent="0.35">
      <c r="B480" s="9"/>
    </row>
    <row r="481" spans="2:2" x14ac:dyDescent="0.35">
      <c r="B481" s="9"/>
    </row>
    <row r="482" spans="2:2" x14ac:dyDescent="0.35">
      <c r="B482" s="9"/>
    </row>
    <row r="483" spans="2:2" x14ac:dyDescent="0.35">
      <c r="B483" s="9"/>
    </row>
    <row r="484" spans="2:2" x14ac:dyDescent="0.35">
      <c r="B484" s="9"/>
    </row>
    <row r="485" spans="2:2" x14ac:dyDescent="0.35">
      <c r="B485" s="9"/>
    </row>
    <row r="486" spans="2:2" x14ac:dyDescent="0.35">
      <c r="B486" s="9"/>
    </row>
    <row r="487" spans="2:2" x14ac:dyDescent="0.35">
      <c r="B487" s="9"/>
    </row>
    <row r="488" spans="2:2" x14ac:dyDescent="0.35">
      <c r="B488" s="9"/>
    </row>
    <row r="489" spans="2:2" x14ac:dyDescent="0.35">
      <c r="B489" s="9"/>
    </row>
    <row r="490" spans="2:2" x14ac:dyDescent="0.35">
      <c r="B490" s="9"/>
    </row>
    <row r="491" spans="2:2" x14ac:dyDescent="0.35">
      <c r="B491" s="9"/>
    </row>
    <row r="492" spans="2:2" x14ac:dyDescent="0.35">
      <c r="B492" s="9"/>
    </row>
    <row r="493" spans="2:2" x14ac:dyDescent="0.35">
      <c r="B493" s="9"/>
    </row>
    <row r="494" spans="2:2" x14ac:dyDescent="0.35">
      <c r="B494" s="9"/>
    </row>
    <row r="495" spans="2:2" x14ac:dyDescent="0.35">
      <c r="B495" s="9"/>
    </row>
    <row r="496" spans="2:2" x14ac:dyDescent="0.35">
      <c r="B496" s="9"/>
    </row>
    <row r="497" spans="2:2" x14ac:dyDescent="0.35">
      <c r="B497" s="9"/>
    </row>
    <row r="498" spans="2:2" x14ac:dyDescent="0.35">
      <c r="B498" s="9"/>
    </row>
    <row r="499" spans="2:2" x14ac:dyDescent="0.35">
      <c r="B499" s="9"/>
    </row>
    <row r="500" spans="2:2" x14ac:dyDescent="0.35">
      <c r="B500" s="10"/>
    </row>
  </sheetData>
  <mergeCells count="1">
    <mergeCell ref="A2:A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BK20"/>
  <sheetViews>
    <sheetView workbookViewId="0">
      <selection activeCell="K4" sqref="K4"/>
    </sheetView>
  </sheetViews>
  <sheetFormatPr defaultColWidth="8.81640625" defaultRowHeight="14.5" x14ac:dyDescent="0.35"/>
  <cols>
    <col min="1" max="1" width="39" customWidth="1"/>
    <col min="2" max="2" width="11.6328125" style="2" customWidth="1"/>
    <col min="3" max="3" width="9.81640625" bestFit="1" customWidth="1"/>
  </cols>
  <sheetData>
    <row r="1" spans="1:63" s="1" customFormat="1" ht="15" thickBot="1" x14ac:dyDescent="0.4">
      <c r="A1" s="14"/>
      <c r="B1" s="6" t="s">
        <v>13</v>
      </c>
      <c r="C1" s="6" t="str">
        <f>TRIM(MID(SUBSTITUTE(INSTRUCTIONS!$B$10, ",", REPT(" ", 100)), (COLUMN()-COLUMN($C$1))*100+1, 100))</f>
        <v>Product 1</v>
      </c>
      <c r="D1" s="6" t="str">
        <f>TRIM(MID(SUBSTITUTE(INSTRUCTIONS!$B$10, ",", REPT(" ", 100)), (COLUMN()-COLUMN($C$1))*100+1, 100))</f>
        <v>Product 2</v>
      </c>
      <c r="E1" s="6" t="str">
        <f>TRIM(MID(SUBSTITUTE(INSTRUCTIONS!$B$10, ",", REPT(" ", 100)), (COLUMN()-COLUMN($C$1))*100+1, 100))</f>
        <v>Product 3</v>
      </c>
      <c r="F1" s="6" t="str">
        <f>TRIM(MID(SUBSTITUTE(INSTRUCTIONS!$B$10, ",", REPT(" ", 100)), (COLUMN()-COLUMN($C$1))*100+1, 100))</f>
        <v>Product 4</v>
      </c>
      <c r="G1" s="6" t="str">
        <f>TRIM(MID(SUBSTITUTE(INSTRUCTIONS!$B$10, ",", REPT(" ", 100)), (COLUMN()-COLUMN($C$1))*100+1, 100))</f>
        <v/>
      </c>
      <c r="H1" s="6" t="str">
        <f>TRIM(MID(SUBSTITUTE(INSTRUCTIONS!$B$10, ",", REPT(" ", 100)), (COLUMN()-COLUMN($C$1))*100+1, 100))</f>
        <v/>
      </c>
      <c r="I1" s="6" t="str">
        <f>TRIM(MID(SUBSTITUTE(INSTRUCTIONS!$B$10, ",", REPT(" ", 100)), (COLUMN()-COLUMN($C$1))*100+1, 100))</f>
        <v/>
      </c>
      <c r="J1" s="6" t="str">
        <f>TRIM(MID(SUBSTITUTE(INSTRUCTIONS!$B$10, ",", REPT(" ", 100)), (COLUMN()-COLUMN($C$1))*100+1, 100))</f>
        <v/>
      </c>
      <c r="K1" s="6" t="str">
        <f>TRIM(MID(SUBSTITUTE(INSTRUCTIONS!$B$10, ",", REPT(" ", 100)), (COLUMN()-COLUMN($C$1))*100+1, 100))</f>
        <v/>
      </c>
      <c r="L1" s="6" t="str">
        <f>TRIM(MID(SUBSTITUTE(INSTRUCTIONS!$B$10, ",", REPT(" ", 100)), (COLUMN()-COLUMN($C$1))*100+1, 100))</f>
        <v/>
      </c>
      <c r="M1" s="6" t="str">
        <f>TRIM(MID(SUBSTITUTE(INSTRUCTIONS!$B$10, ",", REPT(" ", 100)), (COLUMN()-COLUMN($C$1))*100+1, 100))</f>
        <v/>
      </c>
      <c r="N1" s="6" t="str">
        <f>TRIM(MID(SUBSTITUTE(INSTRUCTIONS!$B$10, ",", REPT(" ", 100)), (COLUMN()-COLUMN($C$1))*100+1, 100))</f>
        <v/>
      </c>
      <c r="O1" s="6" t="str">
        <f>TRIM(MID(SUBSTITUTE(INSTRUCTIONS!$B$10, ",", REPT(" ", 100)), (COLUMN()-COLUMN($C$1))*100+1, 100))</f>
        <v/>
      </c>
      <c r="P1" s="6" t="str">
        <f>TRIM(MID(SUBSTITUTE(INSTRUCTIONS!$B$10, ",", REPT(" ", 100)), (COLUMN()-COLUMN($C$1))*100+1, 100))</f>
        <v/>
      </c>
      <c r="Q1" s="6" t="str">
        <f>TRIM(MID(SUBSTITUTE(INSTRUCTIONS!$B$10, ",", REPT(" ", 100)), (COLUMN()-COLUMN($C$1))*100+1, 100))</f>
        <v/>
      </c>
      <c r="R1" s="6" t="str">
        <f>TRIM(MID(SUBSTITUTE(INSTRUCTIONS!$B$10, ",", REPT(" ", 100)), (COLUMN()-COLUMN($C$1))*100+1, 100))</f>
        <v/>
      </c>
      <c r="S1" s="6" t="str">
        <f>TRIM(MID(SUBSTITUTE(INSTRUCTIONS!$B$10, ",", REPT(" ", 100)), (COLUMN()-COLUMN($C$1))*100+1, 100))</f>
        <v/>
      </c>
      <c r="T1" s="6" t="str">
        <f>TRIM(MID(SUBSTITUTE(INSTRUCTIONS!$B$10, ",", REPT(" ", 100)), (COLUMN()-COLUMN($C$1))*100+1, 100))</f>
        <v/>
      </c>
      <c r="U1" s="6" t="str">
        <f>TRIM(MID(SUBSTITUTE(INSTRUCTIONS!$B$10, ",", REPT(" ", 100)), (COLUMN()-COLUMN($C$1))*100+1, 100))</f>
        <v/>
      </c>
      <c r="V1" s="6" t="str">
        <f>TRIM(MID(SUBSTITUTE(INSTRUCTIONS!$B$10, ",", REPT(" ", 100)), (COLUMN()-COLUMN($C$1))*100+1, 100))</f>
        <v/>
      </c>
      <c r="W1" s="6" t="str">
        <f>TRIM(MID(SUBSTITUTE(INSTRUCTIONS!$B$10, ",", REPT(" ", 100)), (COLUMN()-COLUMN($C$1))*100+1, 100))</f>
        <v/>
      </c>
      <c r="X1" s="6" t="str">
        <f>TRIM(MID(SUBSTITUTE(INSTRUCTIONS!$B$10, ",", REPT(" ", 100)), (COLUMN()-COLUMN($C$1))*100+1, 100))</f>
        <v/>
      </c>
      <c r="Y1" s="6" t="str">
        <f>TRIM(MID(SUBSTITUTE(INSTRUCTIONS!$B$10, ",", REPT(" ", 100)), (COLUMN()-COLUMN($C$1))*100+1, 100))</f>
        <v/>
      </c>
      <c r="Z1" s="6" t="str">
        <f>TRIM(MID(SUBSTITUTE(INSTRUCTIONS!$B$10, ",", REPT(" ", 100)), (COLUMN()-COLUMN($C$1))*100+1, 100))</f>
        <v/>
      </c>
      <c r="AA1" s="6" t="str">
        <f>TRIM(MID(SUBSTITUTE(INSTRUCTIONS!$B$10, ",", REPT(" ", 100)), (COLUMN()-COLUMN($C$1))*100+1, 100))</f>
        <v/>
      </c>
      <c r="AB1" s="6" t="str">
        <f>TRIM(MID(SUBSTITUTE(INSTRUCTIONS!$B$10, ",", REPT(" ", 100)), (COLUMN()-COLUMN($C$1))*100+1, 100))</f>
        <v/>
      </c>
      <c r="AC1" s="6" t="str">
        <f>TRIM(MID(SUBSTITUTE(INSTRUCTIONS!$B$10, ",", REPT(" ", 100)), (COLUMN()-COLUMN($C$1))*100+1, 100))</f>
        <v/>
      </c>
      <c r="AD1" s="6" t="str">
        <f>TRIM(MID(SUBSTITUTE(INSTRUCTIONS!$B$10, ",", REPT(" ", 100)), (COLUMN()-COLUMN($C$1))*100+1, 100))</f>
        <v/>
      </c>
      <c r="AE1" s="6" t="str">
        <f>TRIM(MID(SUBSTITUTE(INSTRUCTIONS!$B$10, ",", REPT(" ", 100)), (COLUMN()-COLUMN($C$1))*100+1, 100))</f>
        <v/>
      </c>
      <c r="AF1" s="6" t="str">
        <f>TRIM(MID(SUBSTITUTE(INSTRUCTIONS!$B$10, ",", REPT(" ", 100)), (COLUMN()-COLUMN($C$1))*100+1, 100))</f>
        <v/>
      </c>
      <c r="AG1" s="6" t="str">
        <f>TRIM(MID(SUBSTITUTE(INSTRUCTIONS!$B$10, ",", REPT(" ", 100)), (COLUMN()-COLUMN($C$1))*100+1, 100))</f>
        <v/>
      </c>
      <c r="AH1" s="6" t="str">
        <f>TRIM(MID(SUBSTITUTE(INSTRUCTIONS!$B$10, ",", REPT(" ", 100)), (COLUMN()-COLUMN($C$1))*100+1, 100))</f>
        <v/>
      </c>
      <c r="AI1" s="6" t="str">
        <f>TRIM(MID(SUBSTITUTE(INSTRUCTIONS!$B$10, ",", REPT(" ", 100)), (COLUMN()-COLUMN($C$1))*100+1, 100))</f>
        <v/>
      </c>
      <c r="AJ1" s="6" t="str">
        <f>TRIM(MID(SUBSTITUTE(INSTRUCTIONS!$B$10, ",", REPT(" ", 100)), (COLUMN()-COLUMN($C$1))*100+1, 100))</f>
        <v/>
      </c>
      <c r="AK1" s="6" t="str">
        <f>TRIM(MID(SUBSTITUTE(INSTRUCTIONS!$B$10, ",", REPT(" ", 100)), (COLUMN()-COLUMN($C$1))*100+1, 100))</f>
        <v/>
      </c>
      <c r="AL1" s="6" t="str">
        <f>TRIM(MID(SUBSTITUTE(INSTRUCTIONS!$B$10, ",", REPT(" ", 100)), (COLUMN()-COLUMN($C$1))*100+1, 100))</f>
        <v/>
      </c>
      <c r="AM1" s="6" t="str">
        <f>TRIM(MID(SUBSTITUTE(INSTRUCTIONS!$B$10, ",", REPT(" ", 100)), (COLUMN()-COLUMN($C$1))*100+1, 100))</f>
        <v/>
      </c>
      <c r="AN1" s="6" t="str">
        <f>TRIM(MID(SUBSTITUTE(INSTRUCTIONS!$B$10, ",", REPT(" ", 100)), (COLUMN()-COLUMN($C$1))*100+1, 100))</f>
        <v/>
      </c>
      <c r="AO1" s="6" t="str">
        <f>TRIM(MID(SUBSTITUTE(INSTRUCTIONS!$B$10, ",", REPT(" ", 100)), (COLUMN()-COLUMN($C$1))*100+1, 100))</f>
        <v/>
      </c>
      <c r="AP1" s="6" t="str">
        <f>TRIM(MID(SUBSTITUTE(INSTRUCTIONS!$B$10, ",", REPT(" ", 100)), (COLUMN()-COLUMN($C$1))*100+1, 100))</f>
        <v/>
      </c>
      <c r="AQ1" s="6" t="str">
        <f>TRIM(MID(SUBSTITUTE(INSTRUCTIONS!$B$10, ",", REPT(" ", 100)), (COLUMN()-COLUMN($C$1))*100+1, 100))</f>
        <v/>
      </c>
      <c r="AR1" s="6" t="str">
        <f>TRIM(MID(SUBSTITUTE(INSTRUCTIONS!$B$10, ",", REPT(" ", 100)), (COLUMN()-COLUMN($C$1))*100+1, 100))</f>
        <v/>
      </c>
      <c r="AS1" s="6" t="str">
        <f>TRIM(MID(SUBSTITUTE(INSTRUCTIONS!$B$10, ",", REPT(" ", 100)), (COLUMN()-COLUMN($C$1))*100+1, 100))</f>
        <v/>
      </c>
      <c r="AT1" s="6" t="str">
        <f>TRIM(MID(SUBSTITUTE(INSTRUCTIONS!$B$10, ",", REPT(" ", 100)), (COLUMN()-COLUMN($C$1))*100+1, 100))</f>
        <v/>
      </c>
      <c r="AU1" s="6" t="str">
        <f>TRIM(MID(SUBSTITUTE(INSTRUCTIONS!$B$10, ",", REPT(" ", 100)), (COLUMN()-COLUMN($C$1))*100+1, 100))</f>
        <v/>
      </c>
      <c r="AV1" s="6" t="str">
        <f>TRIM(MID(SUBSTITUTE(INSTRUCTIONS!$B$10, ",", REPT(" ", 100)), (COLUMN()-COLUMN($C$1))*100+1, 100))</f>
        <v/>
      </c>
      <c r="AW1" s="6" t="str">
        <f>TRIM(MID(SUBSTITUTE(INSTRUCTIONS!$B$10, ",", REPT(" ", 100)), (COLUMN()-COLUMN($C$1))*100+1, 100))</f>
        <v/>
      </c>
      <c r="AX1" s="6" t="str">
        <f>TRIM(MID(SUBSTITUTE(INSTRUCTIONS!$B$10, ",", REPT(" ", 100)), (COLUMN()-COLUMN($C$1))*100+1, 100))</f>
        <v/>
      </c>
      <c r="AY1" s="6" t="str">
        <f>TRIM(MID(SUBSTITUTE(INSTRUCTIONS!$B$10, ",", REPT(" ", 100)), (COLUMN()-COLUMN($C$1))*100+1, 100))</f>
        <v/>
      </c>
      <c r="AZ1" s="6" t="str">
        <f>TRIM(MID(SUBSTITUTE(INSTRUCTIONS!$B$10, ",", REPT(" ", 100)), (COLUMN()-COLUMN($C$1))*100+1, 100))</f>
        <v/>
      </c>
      <c r="BA1" s="6" t="str">
        <f>TRIM(MID(SUBSTITUTE(INSTRUCTIONS!$B$10, ",", REPT(" ", 100)), (COLUMN()-COLUMN($C$1))*100+1, 100))</f>
        <v/>
      </c>
      <c r="BB1" s="6" t="str">
        <f>TRIM(MID(SUBSTITUTE(INSTRUCTIONS!$B$10, ",", REPT(" ", 100)), (COLUMN()-COLUMN($C$1))*100+1, 100))</f>
        <v/>
      </c>
      <c r="BC1" s="6" t="str">
        <f>TRIM(MID(SUBSTITUTE(INSTRUCTIONS!$B$10, ",", REPT(" ", 100)), (COLUMN()-COLUMN($C$1))*100+1, 100))</f>
        <v/>
      </c>
      <c r="BD1" s="6" t="str">
        <f>TRIM(MID(SUBSTITUTE(INSTRUCTIONS!$B$10, ",", REPT(" ", 100)), (COLUMN()-COLUMN($C$1))*100+1, 100))</f>
        <v/>
      </c>
      <c r="BE1" s="6" t="str">
        <f>TRIM(MID(SUBSTITUTE(INSTRUCTIONS!$B$10, ",", REPT(" ", 100)), (COLUMN()-COLUMN($C$1))*100+1, 100))</f>
        <v/>
      </c>
      <c r="BF1" s="6" t="str">
        <f>TRIM(MID(SUBSTITUTE(INSTRUCTIONS!$B$10, ",", REPT(" ", 100)), (COLUMN()-COLUMN($C$1))*100+1, 100))</f>
        <v/>
      </c>
      <c r="BG1" s="6" t="str">
        <f>TRIM(MID(SUBSTITUTE(INSTRUCTIONS!$B$10, ",", REPT(" ", 100)), (COLUMN()-COLUMN($C$1))*100+1, 100))</f>
        <v/>
      </c>
      <c r="BH1" s="6" t="str">
        <f>TRIM(MID(SUBSTITUTE(INSTRUCTIONS!$B$10, ",", REPT(" ", 100)), (COLUMN()-COLUMN($C$1))*100+1, 100))</f>
        <v/>
      </c>
      <c r="BI1" s="6" t="str">
        <f>TRIM(MID(SUBSTITUTE(INSTRUCTIONS!$B$10, ",", REPT(" ", 100)), (COLUMN()-COLUMN($C$1))*100+1, 100))</f>
        <v/>
      </c>
      <c r="BJ1" s="6" t="str">
        <f>TRIM(MID(SUBSTITUTE(INSTRUCTIONS!$B$10, ",", REPT(" ", 100)), (COLUMN()-COLUMN($C$1))*100+1, 100))</f>
        <v/>
      </c>
      <c r="BK1" s="6" t="str">
        <f>TRIM(MID(SUBSTITUTE(INSTRUCTIONS!$B$10, ",", REPT(" ", 100)), (COLUMN()-COLUMN($C$1))*100+1, 100))</f>
        <v/>
      </c>
    </row>
    <row r="2" spans="1:63" x14ac:dyDescent="0.35">
      <c r="A2" s="23" t="s">
        <v>24</v>
      </c>
      <c r="B2" s="20" t="str">
        <f>TRIM(MID(SUBSTITUTE(INSTRUCTIONS!$B$12, ",", REPT(" ", 100)), (ROW()-ROW($B$2))*100+1, 100))</f>
        <v>Worker Type 1</v>
      </c>
    </row>
    <row r="3" spans="1:63" x14ac:dyDescent="0.35">
      <c r="A3" s="24"/>
      <c r="B3" s="20" t="str">
        <f>TRIM(MID(SUBSTITUTE(INSTRUCTIONS!$B$12, ",", REPT(" ", 100)), (ROW()-ROW($B$2))*100+1, 100))</f>
        <v>Worker Type 2</v>
      </c>
    </row>
    <row r="4" spans="1:63" x14ac:dyDescent="0.35">
      <c r="A4" s="24"/>
      <c r="B4" s="20" t="str">
        <f>TRIM(MID(SUBSTITUTE(INSTRUCTIONS!$B$12, ",", REPT(" ", 100)), (ROW()-ROW($B$2))*100+1, 100))</f>
        <v>Worker Type 3</v>
      </c>
    </row>
    <row r="5" spans="1:63" x14ac:dyDescent="0.35">
      <c r="A5" s="24"/>
      <c r="B5" s="20" t="str">
        <f>TRIM(MID(SUBSTITUTE(INSTRUCTIONS!$B$12, ",", REPT(" ", 100)), (ROW()-ROW($B$2))*100+1, 100))</f>
        <v>Worker Type 4</v>
      </c>
    </row>
    <row r="6" spans="1:63" x14ac:dyDescent="0.35">
      <c r="A6" s="24"/>
      <c r="B6" s="20" t="str">
        <f>TRIM(MID(SUBSTITUTE(INSTRUCTIONS!$B$12, ",", REPT(" ", 100)), (ROW()-ROW($B$2))*100+1, 100))</f>
        <v/>
      </c>
    </row>
    <row r="7" spans="1:63" ht="15" thickBot="1" x14ac:dyDescent="0.4">
      <c r="A7" s="25"/>
      <c r="B7" s="20" t="str">
        <f>TRIM(MID(SUBSTITUTE(INSTRUCTIONS!$B$12, ",", REPT(" ", 100)), (ROW()-ROW($B$2))*100+1, 100))</f>
        <v/>
      </c>
    </row>
    <row r="8" spans="1:63" x14ac:dyDescent="0.35">
      <c r="B8" s="9" t="str">
        <f>TRIM(MID(SUBSTITUTE(INSTRUCTIONS!$B$12, ",", REPT(" ", 100)), (ROW()-ROW($B$2))*100+1, 100))</f>
        <v/>
      </c>
    </row>
    <row r="9" spans="1:63" x14ac:dyDescent="0.35">
      <c r="B9" s="9" t="str">
        <f>TRIM(MID(SUBSTITUTE(INSTRUCTIONS!$B$12, ",", REPT(" ", 100)), (ROW()-ROW($B$2))*100+1, 100))</f>
        <v/>
      </c>
    </row>
    <row r="10" spans="1:63" x14ac:dyDescent="0.35">
      <c r="B10" s="9" t="str">
        <f>TRIM(MID(SUBSTITUTE(INSTRUCTIONS!$B$12, ",", REPT(" ", 100)), (ROW()-ROW($B$2))*100+1, 100))</f>
        <v/>
      </c>
    </row>
    <row r="11" spans="1:63" x14ac:dyDescent="0.35">
      <c r="B11" s="9" t="str">
        <f>TRIM(MID(SUBSTITUTE(INSTRUCTIONS!$B$12, ",", REPT(" ", 100)), (ROW()-ROW($B$2))*100+1, 100))</f>
        <v/>
      </c>
    </row>
    <row r="12" spans="1:63" x14ac:dyDescent="0.35">
      <c r="B12" s="9" t="str">
        <f>TRIM(MID(SUBSTITUTE(INSTRUCTIONS!$B$12, ",", REPT(" ", 100)), (ROW()-ROW($B$2))*100+1, 100))</f>
        <v/>
      </c>
    </row>
    <row r="13" spans="1:63" x14ac:dyDescent="0.35">
      <c r="B13" s="9" t="str">
        <f>TRIM(MID(SUBSTITUTE(INSTRUCTIONS!$B$12, ",", REPT(" ", 100)), (ROW()-ROW($B$2))*100+1, 100))</f>
        <v/>
      </c>
    </row>
    <row r="14" spans="1:63" x14ac:dyDescent="0.35">
      <c r="B14" s="9" t="str">
        <f>TRIM(MID(SUBSTITUTE(INSTRUCTIONS!$B$12, ",", REPT(" ", 100)), (ROW()-ROW($B$2))*100+1, 100))</f>
        <v/>
      </c>
    </row>
    <row r="15" spans="1:63" x14ac:dyDescent="0.35">
      <c r="B15" s="9" t="str">
        <f>TRIM(MID(SUBSTITUTE(INSTRUCTIONS!$B$12, ",", REPT(" ", 100)), (ROW()-ROW($B$2))*100+1, 100))</f>
        <v/>
      </c>
    </row>
    <row r="16" spans="1:63" x14ac:dyDescent="0.35">
      <c r="B16" s="9" t="str">
        <f>TRIM(MID(SUBSTITUTE(INSTRUCTIONS!$B$12, ",", REPT(" ", 100)), (ROW()-ROW($B$2))*100+1, 100))</f>
        <v/>
      </c>
    </row>
    <row r="17" spans="2:2" x14ac:dyDescent="0.35">
      <c r="B17" s="9" t="str">
        <f>TRIM(MID(SUBSTITUTE(INSTRUCTIONS!$B$12, ",", REPT(" ", 100)), (ROW()-ROW($B$2))*100+1, 100))</f>
        <v/>
      </c>
    </row>
    <row r="18" spans="2:2" x14ac:dyDescent="0.35">
      <c r="B18" s="9" t="str">
        <f>TRIM(MID(SUBSTITUTE(INSTRUCTIONS!$B$12, ",", REPT(" ", 100)), (ROW()-ROW($B$2))*100+1, 100))</f>
        <v/>
      </c>
    </row>
    <row r="19" spans="2:2" x14ac:dyDescent="0.35">
      <c r="B19" s="9" t="str">
        <f>TRIM(MID(SUBSTITUTE(INSTRUCTIONS!$B$12, ",", REPT(" ", 100)), (ROW()-ROW($B$2))*100+1, 100))</f>
        <v/>
      </c>
    </row>
    <row r="20" spans="2:2" x14ac:dyDescent="0.35">
      <c r="B20" s="9" t="str">
        <f>TRIM(MID(SUBSTITUTE(INSTRUCTIONS!$B$12, ",", REPT(" ", 100)), (ROW()-ROW($B$2))*100+1, 100))</f>
        <v/>
      </c>
    </row>
  </sheetData>
  <mergeCells count="1">
    <mergeCell ref="A2:A7"/>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AW7"/>
  <sheetViews>
    <sheetView workbookViewId="0">
      <selection activeCell="I1" sqref="I1"/>
    </sheetView>
  </sheetViews>
  <sheetFormatPr defaultColWidth="8.81640625" defaultRowHeight="14.5" x14ac:dyDescent="0.35"/>
  <cols>
    <col min="1" max="1" width="39" customWidth="1"/>
    <col min="2" max="2" width="14.1796875" customWidth="1"/>
    <col min="3" max="3" width="9.81640625" bestFit="1" customWidth="1"/>
    <col min="4" max="4" width="11.1796875" bestFit="1" customWidth="1"/>
  </cols>
  <sheetData>
    <row r="1" spans="1:49" s="5" customFormat="1" ht="16" customHeight="1" thickBot="1" x14ac:dyDescent="0.4">
      <c r="A1" s="14"/>
      <c r="B1" s="14"/>
      <c r="C1" s="14" t="str">
        <f>TRIM(MID(SUBSTITUTE(INSTRUCTIONS!$B$10, ",", REPT(" ", 100)), (COLUMN()-COLUMN($C$1))*100+1, 100))</f>
        <v>Product 1</v>
      </c>
      <c r="D1" s="14" t="str">
        <f>TRIM(MID(SUBSTITUTE(INSTRUCTIONS!$B$10, ",", REPT(" ", 100)), (COLUMN()-COLUMN($C$1))*100+1, 100))</f>
        <v>Product 2</v>
      </c>
      <c r="E1" s="14" t="str">
        <f>TRIM(MID(SUBSTITUTE(INSTRUCTIONS!$B$10, ",", REPT(" ", 100)), (COLUMN()-COLUMN($C$1))*100+1, 100))</f>
        <v>Product 3</v>
      </c>
      <c r="F1" s="14" t="str">
        <f>TRIM(MID(SUBSTITUTE(INSTRUCTIONS!$B$10, ",", REPT(" ", 100)), (COLUMN()-COLUMN($C$1))*100+1, 100))</f>
        <v>Product 4</v>
      </c>
      <c r="G1" s="14" t="str">
        <f>TRIM(MID(SUBSTITUTE(INSTRUCTIONS!$B$10, ",", REPT(" ", 100)), (COLUMN()-COLUMN($C$1))*100+1, 100))</f>
        <v/>
      </c>
      <c r="H1" s="14" t="str">
        <f>TRIM(MID(SUBSTITUTE(INSTRUCTIONS!$B$10, ",", REPT(" ", 100)), (COLUMN()-COLUMN($C$1))*100+1, 100))</f>
        <v/>
      </c>
      <c r="I1" s="14" t="str">
        <f>TRIM(MID(SUBSTITUTE(INSTRUCTIONS!$B$10, ",", REPT(" ", 100)), (COLUMN()-COLUMN($C$1))*100+1, 100))</f>
        <v/>
      </c>
      <c r="J1" s="14" t="str">
        <f>TRIM(MID(SUBSTITUTE(INSTRUCTIONS!$B$10, ",", REPT(" ", 100)), (COLUMN()-COLUMN($C$1))*100+1, 100))</f>
        <v/>
      </c>
      <c r="K1" s="14" t="str">
        <f>TRIM(MID(SUBSTITUTE(INSTRUCTIONS!$B$10, ",", REPT(" ", 100)), (COLUMN()-COLUMN($C$1))*100+1, 100))</f>
        <v/>
      </c>
      <c r="L1" s="14" t="str">
        <f>TRIM(MID(SUBSTITUTE(INSTRUCTIONS!$B$10, ",", REPT(" ", 100)), (COLUMN()-COLUMN($C$1))*100+1, 100))</f>
        <v/>
      </c>
      <c r="M1" s="14" t="str">
        <f>TRIM(MID(SUBSTITUTE(INSTRUCTIONS!$B$10, ",", REPT(" ", 100)), (COLUMN()-COLUMN($C$1))*100+1, 100))</f>
        <v/>
      </c>
      <c r="N1" s="14" t="str">
        <f>TRIM(MID(SUBSTITUTE(INSTRUCTIONS!$B$10, ",", REPT(" ", 100)), (COLUMN()-COLUMN($C$1))*100+1, 100))</f>
        <v/>
      </c>
      <c r="O1" s="14" t="str">
        <f>TRIM(MID(SUBSTITUTE(INSTRUCTIONS!$B$10, ",", REPT(" ", 100)), (COLUMN()-COLUMN($C$1))*100+1, 100))</f>
        <v/>
      </c>
      <c r="P1" s="14" t="str">
        <f>TRIM(MID(SUBSTITUTE(INSTRUCTIONS!$B$10, ",", REPT(" ", 100)), (COLUMN()-COLUMN($C$1))*100+1, 100))</f>
        <v/>
      </c>
      <c r="Q1" s="14" t="str">
        <f>TRIM(MID(SUBSTITUTE(INSTRUCTIONS!$B$10, ",", REPT(" ", 100)), (COLUMN()-COLUMN($C$1))*100+1, 100))</f>
        <v/>
      </c>
      <c r="R1" s="14" t="str">
        <f>TRIM(MID(SUBSTITUTE(INSTRUCTIONS!$B$10, ",", REPT(" ", 100)), (COLUMN()-COLUMN($C$1))*100+1, 100))</f>
        <v/>
      </c>
      <c r="S1" s="14" t="str">
        <f>TRIM(MID(SUBSTITUTE(INSTRUCTIONS!$B$10, ",", REPT(" ", 100)), (COLUMN()-COLUMN($C$1))*100+1, 100))</f>
        <v/>
      </c>
      <c r="T1" s="14" t="str">
        <f>TRIM(MID(SUBSTITUTE(INSTRUCTIONS!$B$10, ",", REPT(" ", 100)), (COLUMN()-COLUMN($C$1))*100+1, 100))</f>
        <v/>
      </c>
      <c r="U1" s="14" t="str">
        <f>TRIM(MID(SUBSTITUTE(INSTRUCTIONS!$B$10, ",", REPT(" ", 100)), (COLUMN()-COLUMN($C$1))*100+1, 100))</f>
        <v/>
      </c>
      <c r="V1" s="14" t="str">
        <f>TRIM(MID(SUBSTITUTE(INSTRUCTIONS!$B$10, ",", REPT(" ", 100)), (COLUMN()-COLUMN($C$1))*100+1, 100))</f>
        <v/>
      </c>
      <c r="W1" s="14" t="str">
        <f>TRIM(MID(SUBSTITUTE(INSTRUCTIONS!$B$10, ",", REPT(" ", 100)), (COLUMN()-COLUMN($C$1))*100+1, 100))</f>
        <v/>
      </c>
      <c r="X1" s="14" t="str">
        <f>TRIM(MID(SUBSTITUTE(INSTRUCTIONS!$B$10, ",", REPT(" ", 100)), (COLUMN()-COLUMN($C$1))*100+1, 100))</f>
        <v/>
      </c>
      <c r="Y1" s="14" t="str">
        <f>TRIM(MID(SUBSTITUTE(INSTRUCTIONS!$B$10, ",", REPT(" ", 100)), (COLUMN()-COLUMN($C$1))*100+1, 100))</f>
        <v/>
      </c>
      <c r="Z1" s="14" t="str">
        <f>TRIM(MID(SUBSTITUTE(INSTRUCTIONS!$B$10, ",", REPT(" ", 100)), (COLUMN()-COLUMN($C$1))*100+1, 100))</f>
        <v/>
      </c>
      <c r="AA1" s="14" t="str">
        <f>TRIM(MID(SUBSTITUTE(INSTRUCTIONS!$B$10, ",", REPT(" ", 100)), (COLUMN()-COLUMN($C$1))*100+1, 100))</f>
        <v/>
      </c>
      <c r="AB1" s="14" t="str">
        <f>TRIM(MID(SUBSTITUTE(INSTRUCTIONS!$B$10, ",", REPT(" ", 100)), (COLUMN()-COLUMN($C$1))*100+1, 100))</f>
        <v/>
      </c>
      <c r="AC1" s="14" t="str">
        <f>TRIM(MID(SUBSTITUTE(INSTRUCTIONS!$B$10, ",", REPT(" ", 100)), (COLUMN()-COLUMN($C$1))*100+1, 100))</f>
        <v/>
      </c>
      <c r="AD1" s="14" t="str">
        <f>TRIM(MID(SUBSTITUTE(INSTRUCTIONS!$B$10, ",", REPT(" ", 100)), (COLUMN()-COLUMN($C$1))*100+1, 100))</f>
        <v/>
      </c>
      <c r="AE1" s="14" t="str">
        <f>TRIM(MID(SUBSTITUTE(INSTRUCTIONS!$B$10, ",", REPT(" ", 100)), (COLUMN()-COLUMN($C$1))*100+1, 100))</f>
        <v/>
      </c>
      <c r="AF1" s="14" t="str">
        <f>TRIM(MID(SUBSTITUTE(INSTRUCTIONS!$B$10, ",", REPT(" ", 100)), (COLUMN()-COLUMN($C$1))*100+1, 100))</f>
        <v/>
      </c>
      <c r="AG1" s="14" t="str">
        <f>TRIM(MID(SUBSTITUTE(INSTRUCTIONS!$B$10, ",", REPT(" ", 100)), (COLUMN()-COLUMN($C$1))*100+1, 100))</f>
        <v/>
      </c>
      <c r="AH1" s="14" t="str">
        <f>TRIM(MID(SUBSTITUTE(INSTRUCTIONS!$B$10, ",", REPT(" ", 100)), (COLUMN()-COLUMN($C$1))*100+1, 100))</f>
        <v/>
      </c>
      <c r="AI1" s="14" t="str">
        <f>TRIM(MID(SUBSTITUTE(INSTRUCTIONS!$B$10, ",", REPT(" ", 100)), (COLUMN()-COLUMN($C$1))*100+1, 100))</f>
        <v/>
      </c>
      <c r="AJ1" s="14" t="str">
        <f>TRIM(MID(SUBSTITUTE(INSTRUCTIONS!$B$10, ",", REPT(" ", 100)), (COLUMN()-COLUMN($C$1))*100+1, 100))</f>
        <v/>
      </c>
      <c r="AK1" s="14" t="str">
        <f>TRIM(MID(SUBSTITUTE(INSTRUCTIONS!$B$10, ",", REPT(" ", 100)), (COLUMN()-COLUMN($C$1))*100+1, 100))</f>
        <v/>
      </c>
      <c r="AL1" s="14" t="str">
        <f>TRIM(MID(SUBSTITUTE(INSTRUCTIONS!$B$10, ",", REPT(" ", 100)), (COLUMN()-COLUMN($C$1))*100+1, 100))</f>
        <v/>
      </c>
      <c r="AM1" s="14" t="str">
        <f>TRIM(MID(SUBSTITUTE(INSTRUCTIONS!$B$10, ",", REPT(" ", 100)), (COLUMN()-COLUMN($C$1))*100+1, 100))</f>
        <v/>
      </c>
      <c r="AN1" s="14" t="str">
        <f>TRIM(MID(SUBSTITUTE(INSTRUCTIONS!$B$10, ",", REPT(" ", 100)), (COLUMN()-COLUMN($C$1))*100+1, 100))</f>
        <v/>
      </c>
      <c r="AO1" s="14" t="str">
        <f>TRIM(MID(SUBSTITUTE(INSTRUCTIONS!$B$10, ",", REPT(" ", 100)), (COLUMN()-COLUMN($C$1))*100+1, 100))</f>
        <v/>
      </c>
      <c r="AP1" s="14" t="str">
        <f>TRIM(MID(SUBSTITUTE(INSTRUCTIONS!$B$10, ",", REPT(" ", 100)), (COLUMN()-COLUMN($C$1))*100+1, 100))</f>
        <v/>
      </c>
      <c r="AQ1" s="14" t="str">
        <f>TRIM(MID(SUBSTITUTE(INSTRUCTIONS!$B$10, ",", REPT(" ", 100)), (COLUMN()-COLUMN($C$1))*100+1, 100))</f>
        <v/>
      </c>
      <c r="AR1" s="14" t="str">
        <f>TRIM(MID(SUBSTITUTE(INSTRUCTIONS!$B$10, ",", REPT(" ", 100)), (COLUMN()-COLUMN($C$1))*100+1, 100))</f>
        <v/>
      </c>
      <c r="AS1" s="14" t="str">
        <f>TRIM(MID(SUBSTITUTE(INSTRUCTIONS!$B$10, ",", REPT(" ", 100)), (COLUMN()-COLUMN($C$1))*100+1, 100))</f>
        <v/>
      </c>
      <c r="AT1" s="14" t="str">
        <f>TRIM(MID(SUBSTITUTE(INSTRUCTIONS!$B$10, ",", REPT(" ", 100)), (COLUMN()-COLUMN($C$1))*100+1, 100))</f>
        <v/>
      </c>
      <c r="AU1" s="14" t="str">
        <f>TRIM(MID(SUBSTITUTE(INSTRUCTIONS!$B$10, ",", REPT(" ", 100)), (COLUMN()-COLUMN($C$1))*100+1, 100))</f>
        <v/>
      </c>
      <c r="AV1" s="14" t="str">
        <f>TRIM(MID(SUBSTITUTE(INSTRUCTIONS!$B$10, ",", REPT(" ", 100)), (COLUMN()-COLUMN($C$1))*100+1, 100))</f>
        <v/>
      </c>
      <c r="AW1" s="14" t="str">
        <f>TRIM(MID(SUBSTITUTE(INSTRUCTIONS!$B$10, ",", REPT(" ", 100)), (COLUMN()-COLUMN($C$1))*100+1, 100))</f>
        <v/>
      </c>
    </row>
    <row r="2" spans="1:49" s="16" customFormat="1" x14ac:dyDescent="0.35">
      <c r="A2" s="23" t="s">
        <v>26</v>
      </c>
      <c r="B2" s="19" t="s">
        <v>8</v>
      </c>
      <c r="C2" s="8"/>
      <c r="D2" s="8"/>
      <c r="E2" s="8"/>
      <c r="F2" s="8"/>
      <c r="G2" s="8"/>
      <c r="H2" s="8"/>
      <c r="I2" s="8"/>
      <c r="J2" s="8"/>
      <c r="K2" s="8"/>
      <c r="L2" s="8"/>
      <c r="M2" s="8"/>
      <c r="N2" s="8"/>
      <c r="O2" s="8"/>
      <c r="P2" s="8"/>
      <c r="Q2" s="8"/>
      <c r="R2" s="8"/>
      <c r="S2" s="8"/>
      <c r="T2" s="8"/>
      <c r="U2" s="8"/>
      <c r="V2" s="8"/>
      <c r="W2" s="8"/>
      <c r="X2" s="8"/>
      <c r="Y2" s="8"/>
      <c r="Z2" s="8"/>
      <c r="AA2" s="8"/>
      <c r="AB2" s="8"/>
    </row>
    <row r="3" spans="1:49" x14ac:dyDescent="0.35">
      <c r="A3" s="24"/>
    </row>
    <row r="4" spans="1:49" x14ac:dyDescent="0.35">
      <c r="A4" s="24"/>
    </row>
    <row r="5" spans="1:49" x14ac:dyDescent="0.35">
      <c r="A5" s="24"/>
    </row>
    <row r="6" spans="1:49" x14ac:dyDescent="0.35">
      <c r="A6" s="24"/>
    </row>
    <row r="7" spans="1:49" ht="15" thickBot="1" x14ac:dyDescent="0.4">
      <c r="A7" s="25"/>
    </row>
  </sheetData>
  <mergeCells count="1">
    <mergeCell ref="A2: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AB7"/>
  <sheetViews>
    <sheetView workbookViewId="0">
      <selection activeCell="F1" sqref="F1"/>
    </sheetView>
  </sheetViews>
  <sheetFormatPr defaultColWidth="8.81640625" defaultRowHeight="14.5" x14ac:dyDescent="0.35"/>
  <cols>
    <col min="1" max="1" width="39" customWidth="1"/>
    <col min="2" max="2" width="11.6328125" style="2" bestFit="1" customWidth="1"/>
    <col min="3" max="5" width="12.1796875" bestFit="1" customWidth="1"/>
  </cols>
  <sheetData>
    <row r="1" spans="1:28" ht="15" thickBot="1" x14ac:dyDescent="0.4">
      <c r="A1" s="14"/>
      <c r="B1" s="14"/>
      <c r="C1" s="15" t="str">
        <f>TRIM(MID(SUBSTITUTE(INSTRUCTIONS!$B$12, ",", REPT(" ", 100)), (COLUMN()-COLUMN($C$1))*100+1, 100))</f>
        <v>Worker Type 1</v>
      </c>
      <c r="D1" s="14" t="str">
        <f>TRIM(MID(SUBSTITUTE(INSTRUCTIONS!$B$12, ",", REPT(" ", 100)), (COLUMN()-COLUMN($C$1))*100+1, 100))</f>
        <v>Worker Type 2</v>
      </c>
      <c r="E1" s="14" t="str">
        <f>TRIM(MID(SUBSTITUTE(INSTRUCTIONS!$B$12, ",", REPT(" ", 100)), (COLUMN()-COLUMN($C$1))*100+1, 100))</f>
        <v>Worker Type 3</v>
      </c>
      <c r="F1" s="14" t="str">
        <f>TRIM(MID(SUBSTITUTE(INSTRUCTIONS!$B$12, ",", REPT(" ", 100)), (COLUMN()-COLUMN($C$1))*100+1, 100))</f>
        <v>Worker Type 4</v>
      </c>
      <c r="G1" s="14" t="str">
        <f>TRIM(MID(SUBSTITUTE(INSTRUCTIONS!$B$12, ",", REPT(" ", 100)), (COLUMN()-COLUMN($C$1))*100+1, 100))</f>
        <v/>
      </c>
      <c r="H1" s="14" t="str">
        <f>TRIM(MID(SUBSTITUTE(INSTRUCTIONS!$B$12, ",", REPT(" ", 100)), (COLUMN()-COLUMN($C$1))*100+1, 100))</f>
        <v/>
      </c>
      <c r="I1" s="14" t="str">
        <f>TRIM(MID(SUBSTITUTE(INSTRUCTIONS!$B$12, ",", REPT(" ", 100)), (COLUMN()-COLUMN($C$1))*100+1, 100))</f>
        <v/>
      </c>
      <c r="J1" s="14" t="str">
        <f>TRIM(MID(SUBSTITUTE(INSTRUCTIONS!$B$12, ",", REPT(" ", 100)), (COLUMN()-COLUMN($C$1))*100+1, 100))</f>
        <v/>
      </c>
      <c r="K1" s="14" t="str">
        <f>TRIM(MID(SUBSTITUTE(INSTRUCTIONS!$B$12, ",", REPT(" ", 100)), (COLUMN()-COLUMN($C$1))*100+1, 100))</f>
        <v/>
      </c>
      <c r="L1" s="14" t="str">
        <f>TRIM(MID(SUBSTITUTE(INSTRUCTIONS!$B$12, ",", REPT(" ", 100)), (COLUMN()-COLUMN($C$1))*100+1, 100))</f>
        <v/>
      </c>
      <c r="M1" s="14" t="str">
        <f>TRIM(MID(SUBSTITUTE(INSTRUCTIONS!$B$12, ",", REPT(" ", 100)), (COLUMN()-COLUMN($C$1))*100+1, 100))</f>
        <v/>
      </c>
      <c r="N1" s="14" t="str">
        <f>TRIM(MID(SUBSTITUTE(INSTRUCTIONS!$B$12, ",", REPT(" ", 100)), (COLUMN()-COLUMN($C$1))*100+1, 100))</f>
        <v/>
      </c>
      <c r="O1" s="14" t="str">
        <f>TRIM(MID(SUBSTITUTE(INSTRUCTIONS!$B$12, ",", REPT(" ", 100)), (COLUMN()-COLUMN($C$1))*100+1, 100))</f>
        <v/>
      </c>
      <c r="P1" s="14" t="str">
        <f>TRIM(MID(SUBSTITUTE(INSTRUCTIONS!$B$12, ",", REPT(" ", 100)), (COLUMN()-COLUMN($C$1))*100+1, 100))</f>
        <v/>
      </c>
      <c r="Q1" s="14" t="str">
        <f>TRIM(MID(SUBSTITUTE(INSTRUCTIONS!$B$12, ",", REPT(" ", 100)), (COLUMN()-COLUMN($C$1))*100+1, 100))</f>
        <v/>
      </c>
      <c r="R1" s="14" t="str">
        <f>TRIM(MID(SUBSTITUTE(INSTRUCTIONS!$B$12, ",", REPT(" ", 100)), (COLUMN()-COLUMN($C$1))*100+1, 100))</f>
        <v/>
      </c>
      <c r="S1" s="14" t="str">
        <f>TRIM(MID(SUBSTITUTE(INSTRUCTIONS!$B$12, ",", REPT(" ", 100)), (COLUMN()-COLUMN($C$1))*100+1, 100))</f>
        <v/>
      </c>
      <c r="T1" s="14" t="str">
        <f>TRIM(MID(SUBSTITUTE(INSTRUCTIONS!$B$12, ",", REPT(" ", 100)), (COLUMN()-COLUMN($C$1))*100+1, 100))</f>
        <v/>
      </c>
      <c r="U1" s="14" t="str">
        <f>TRIM(MID(SUBSTITUTE(INSTRUCTIONS!$B$12, ",", REPT(" ", 100)), (COLUMN()-COLUMN($C$1))*100+1, 100))</f>
        <v/>
      </c>
      <c r="V1" s="14" t="str">
        <f>TRIM(MID(SUBSTITUTE(INSTRUCTIONS!$B$12, ",", REPT(" ", 100)), (COLUMN()-COLUMN($C$1))*100+1, 100))</f>
        <v/>
      </c>
      <c r="W1" s="14" t="str">
        <f>TRIM(MID(SUBSTITUTE(INSTRUCTIONS!$B$12, ",", REPT(" ", 100)), (COLUMN()-COLUMN($C$1))*100+1, 100))</f>
        <v/>
      </c>
      <c r="X1" s="14" t="str">
        <f>TRIM(MID(SUBSTITUTE(INSTRUCTIONS!$B$12, ",", REPT(" ", 100)), (COLUMN()-COLUMN($C$1))*100+1, 100))</f>
        <v/>
      </c>
      <c r="Y1" s="14" t="str">
        <f>TRIM(MID(SUBSTITUTE(INSTRUCTIONS!$B$12, ",", REPT(" ", 100)), (COLUMN()-COLUMN($C$1))*100+1, 100))</f>
        <v/>
      </c>
      <c r="Z1" s="14" t="str">
        <f>TRIM(MID(SUBSTITUTE(INSTRUCTIONS!$B$12, ",", REPT(" ", 100)), (COLUMN()-COLUMN($C$1))*100+1, 100))</f>
        <v/>
      </c>
      <c r="AA1" s="14" t="str">
        <f>TRIM(MID(SUBSTITUTE(INSTRUCTIONS!$B$12, ",", REPT(" ", 100)), (COLUMN()-COLUMN($C$1))*100+1, 100))</f>
        <v/>
      </c>
      <c r="AB1" s="14" t="str">
        <f>TRIM(MID(SUBSTITUTE(INSTRUCTIONS!$B$12, ",", REPT(" ", 100)), (COLUMN()-COLUMN($C$1))*100+1, 100))</f>
        <v/>
      </c>
    </row>
    <row r="2" spans="1:28" s="16" customFormat="1" x14ac:dyDescent="0.35">
      <c r="A2" s="23" t="s">
        <v>27</v>
      </c>
      <c r="B2" s="19" t="s">
        <v>21</v>
      </c>
      <c r="C2" s="8"/>
      <c r="D2" s="8"/>
      <c r="E2" s="8"/>
      <c r="F2" s="8"/>
      <c r="G2" s="8"/>
      <c r="H2" s="8"/>
      <c r="I2" s="8"/>
      <c r="J2" s="8"/>
      <c r="K2" s="8"/>
      <c r="L2" s="8"/>
      <c r="M2" s="8"/>
      <c r="N2" s="8"/>
      <c r="O2" s="8"/>
      <c r="P2" s="8"/>
      <c r="Q2" s="8"/>
      <c r="R2" s="8"/>
      <c r="S2" s="8"/>
      <c r="T2" s="8"/>
      <c r="U2" s="8"/>
      <c r="V2" s="8"/>
      <c r="W2" s="8"/>
      <c r="X2" s="8"/>
      <c r="Y2" s="8"/>
      <c r="Z2" s="8"/>
      <c r="AA2" s="8"/>
      <c r="AB2" s="8"/>
    </row>
    <row r="3" spans="1:28" x14ac:dyDescent="0.35">
      <c r="A3" s="24"/>
    </row>
    <row r="4" spans="1:28" x14ac:dyDescent="0.35">
      <c r="A4" s="24"/>
    </row>
    <row r="5" spans="1:28" x14ac:dyDescent="0.35">
      <c r="A5" s="24"/>
    </row>
    <row r="6" spans="1:28" x14ac:dyDescent="0.35">
      <c r="A6" s="24"/>
    </row>
    <row r="7" spans="1:28" ht="15" thickBot="1" x14ac:dyDescent="0.4">
      <c r="A7" s="25"/>
    </row>
  </sheetData>
  <mergeCells count="1">
    <mergeCell ref="A2:A7"/>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03FF9-2BAC-0046-B446-B4E3CB80D039}">
  <dimension ref="A1:Q500"/>
  <sheetViews>
    <sheetView topLeftCell="B20" workbookViewId="0">
      <selection activeCell="B32" sqref="B32"/>
    </sheetView>
  </sheetViews>
  <sheetFormatPr defaultColWidth="8.81640625" defaultRowHeight="14.5" x14ac:dyDescent="0.35"/>
  <cols>
    <col min="1" max="1" width="46.81640625" customWidth="1"/>
    <col min="2" max="2" width="11.453125" style="3" customWidth="1"/>
    <col min="3" max="3" width="10.81640625" customWidth="1"/>
    <col min="4" max="4" width="11.453125" customWidth="1"/>
  </cols>
  <sheetData>
    <row r="1" spans="1:17" s="4" customFormat="1" ht="15" customHeight="1" thickBot="1" x14ac:dyDescent="0.4">
      <c r="A1" s="14" t="s">
        <v>23</v>
      </c>
      <c r="B1" s="7" t="s">
        <v>7</v>
      </c>
      <c r="C1" s="6" t="s">
        <v>9</v>
      </c>
      <c r="D1" s="6" t="s">
        <v>10</v>
      </c>
      <c r="E1" s="6" t="s">
        <v>11</v>
      </c>
      <c r="F1" s="6" t="s">
        <v>12</v>
      </c>
      <c r="G1" s="6"/>
      <c r="H1" s="6"/>
      <c r="I1" s="6"/>
      <c r="J1" s="6"/>
      <c r="K1" s="6"/>
      <c r="L1" s="6"/>
      <c r="M1" s="6"/>
      <c r="N1" s="6"/>
      <c r="O1" s="6"/>
      <c r="P1" s="6"/>
      <c r="Q1" s="6"/>
    </row>
    <row r="2" spans="1:17" ht="15" customHeight="1" x14ac:dyDescent="0.35">
      <c r="A2" s="23" t="s">
        <v>25</v>
      </c>
      <c r="B2" s="21">
        <v>45292</v>
      </c>
      <c r="C2">
        <f t="shared" ref="C2:C25" ca="1" si="0">4*MAX(0,ROUND(NORMINV(RAND(),1236,365),0))</f>
        <v>4592</v>
      </c>
      <c r="D2">
        <f t="shared" ref="D2:D25" ca="1" si="1">4*MAX(0,ROUND(NORMINV(RAND(),745,365),0))</f>
        <v>3408</v>
      </c>
      <c r="E2">
        <f t="shared" ref="E2:E25" ca="1" si="2">4*MAX(0,ROUND(NORMINV(RAND(),586,163),0))</f>
        <v>2192</v>
      </c>
      <c r="F2">
        <f t="shared" ref="F2:F25" ca="1" si="3">4*MAX(0,ROUND(NORMINV(RAND(),189,50),0))</f>
        <v>392</v>
      </c>
    </row>
    <row r="3" spans="1:17" x14ac:dyDescent="0.35">
      <c r="A3" s="24"/>
      <c r="B3" s="21">
        <v>45323</v>
      </c>
      <c r="C3">
        <f t="shared" ca="1" si="0"/>
        <v>7360</v>
      </c>
      <c r="D3">
        <f t="shared" ca="1" si="1"/>
        <v>1048</v>
      </c>
      <c r="E3">
        <f t="shared" ca="1" si="2"/>
        <v>1384</v>
      </c>
      <c r="F3">
        <f t="shared" ca="1" si="3"/>
        <v>932</v>
      </c>
    </row>
    <row r="4" spans="1:17" x14ac:dyDescent="0.35">
      <c r="A4" s="24"/>
      <c r="B4" s="21">
        <v>45352</v>
      </c>
      <c r="C4">
        <f t="shared" ca="1" si="0"/>
        <v>8512</v>
      </c>
      <c r="D4">
        <f t="shared" ca="1" si="1"/>
        <v>2692</v>
      </c>
      <c r="E4">
        <f t="shared" ca="1" si="2"/>
        <v>1524</v>
      </c>
      <c r="F4">
        <f t="shared" ca="1" si="3"/>
        <v>656</v>
      </c>
    </row>
    <row r="5" spans="1:17" x14ac:dyDescent="0.35">
      <c r="A5" s="24"/>
      <c r="B5" s="21">
        <v>45383</v>
      </c>
      <c r="C5">
        <f t="shared" ca="1" si="0"/>
        <v>884</v>
      </c>
      <c r="D5">
        <f t="shared" ca="1" si="1"/>
        <v>1656</v>
      </c>
      <c r="E5">
        <f t="shared" ca="1" si="2"/>
        <v>1936</v>
      </c>
      <c r="F5">
        <f t="shared" ca="1" si="3"/>
        <v>868</v>
      </c>
    </row>
    <row r="6" spans="1:17" x14ac:dyDescent="0.35">
      <c r="A6" s="24"/>
      <c r="B6" s="21">
        <v>45413</v>
      </c>
      <c r="C6">
        <f t="shared" ca="1" si="0"/>
        <v>4560</v>
      </c>
      <c r="D6">
        <f t="shared" ca="1" si="1"/>
        <v>4412</v>
      </c>
      <c r="E6">
        <f t="shared" ca="1" si="2"/>
        <v>2612</v>
      </c>
      <c r="F6">
        <f t="shared" ca="1" si="3"/>
        <v>720</v>
      </c>
    </row>
    <row r="7" spans="1:17" ht="15" thickBot="1" x14ac:dyDescent="0.4">
      <c r="A7" s="25"/>
      <c r="B7" s="21">
        <v>45444</v>
      </c>
      <c r="C7">
        <f t="shared" ca="1" si="0"/>
        <v>7452</v>
      </c>
      <c r="D7">
        <f t="shared" ca="1" si="1"/>
        <v>2296</v>
      </c>
      <c r="E7">
        <f t="shared" ca="1" si="2"/>
        <v>1144</v>
      </c>
      <c r="F7">
        <f t="shared" ca="1" si="3"/>
        <v>712</v>
      </c>
    </row>
    <row r="8" spans="1:17" x14ac:dyDescent="0.35">
      <c r="A8" s="17"/>
      <c r="B8" s="10">
        <v>45474</v>
      </c>
      <c r="C8">
        <f t="shared" ca="1" si="0"/>
        <v>3840</v>
      </c>
      <c r="D8">
        <f t="shared" ca="1" si="1"/>
        <v>2968</v>
      </c>
      <c r="E8">
        <f t="shared" ca="1" si="2"/>
        <v>2684</v>
      </c>
      <c r="F8">
        <f t="shared" ca="1" si="3"/>
        <v>780</v>
      </c>
    </row>
    <row r="9" spans="1:17" x14ac:dyDescent="0.35">
      <c r="B9" s="10">
        <v>45505</v>
      </c>
      <c r="C9">
        <f t="shared" ca="1" si="0"/>
        <v>3672</v>
      </c>
      <c r="D9">
        <f t="shared" ca="1" si="1"/>
        <v>3508</v>
      </c>
      <c r="E9">
        <f t="shared" ca="1" si="2"/>
        <v>3656</v>
      </c>
      <c r="F9">
        <f t="shared" ca="1" si="3"/>
        <v>832</v>
      </c>
    </row>
    <row r="10" spans="1:17" x14ac:dyDescent="0.35">
      <c r="B10" s="10">
        <v>45536</v>
      </c>
      <c r="C10">
        <f t="shared" ca="1" si="0"/>
        <v>2396</v>
      </c>
      <c r="D10">
        <f t="shared" ca="1" si="1"/>
        <v>1892</v>
      </c>
      <c r="E10">
        <f t="shared" ca="1" si="2"/>
        <v>3036</v>
      </c>
      <c r="F10">
        <f t="shared" ca="1" si="3"/>
        <v>932</v>
      </c>
    </row>
    <row r="11" spans="1:17" x14ac:dyDescent="0.35">
      <c r="B11" s="10">
        <v>45566</v>
      </c>
      <c r="C11">
        <f t="shared" ca="1" si="0"/>
        <v>2932</v>
      </c>
      <c r="D11">
        <f t="shared" ca="1" si="1"/>
        <v>3116</v>
      </c>
      <c r="E11">
        <f t="shared" ca="1" si="2"/>
        <v>952</v>
      </c>
      <c r="F11">
        <f t="shared" ca="1" si="3"/>
        <v>688</v>
      </c>
    </row>
    <row r="12" spans="1:17" x14ac:dyDescent="0.35">
      <c r="B12" s="10">
        <v>45597</v>
      </c>
      <c r="C12">
        <f t="shared" ca="1" si="0"/>
        <v>4036</v>
      </c>
      <c r="D12">
        <f t="shared" ca="1" si="1"/>
        <v>184</v>
      </c>
      <c r="E12">
        <f t="shared" ca="1" si="2"/>
        <v>1888</v>
      </c>
      <c r="F12">
        <f t="shared" ca="1" si="3"/>
        <v>848</v>
      </c>
    </row>
    <row r="13" spans="1:17" x14ac:dyDescent="0.35">
      <c r="B13" s="10">
        <v>45627</v>
      </c>
      <c r="C13">
        <f t="shared" ca="1" si="0"/>
        <v>1196</v>
      </c>
      <c r="D13">
        <f t="shared" ca="1" si="1"/>
        <v>1820</v>
      </c>
      <c r="E13">
        <f t="shared" ca="1" si="2"/>
        <v>2428</v>
      </c>
      <c r="F13">
        <f t="shared" ca="1" si="3"/>
        <v>624</v>
      </c>
    </row>
    <row r="14" spans="1:17" x14ac:dyDescent="0.35">
      <c r="B14" s="10">
        <v>45658</v>
      </c>
      <c r="C14">
        <f t="shared" ca="1" si="0"/>
        <v>3756</v>
      </c>
      <c r="D14">
        <f t="shared" ca="1" si="1"/>
        <v>1316</v>
      </c>
      <c r="E14">
        <f t="shared" ca="1" si="2"/>
        <v>1260</v>
      </c>
      <c r="F14">
        <f t="shared" ca="1" si="3"/>
        <v>948</v>
      </c>
    </row>
    <row r="15" spans="1:17" x14ac:dyDescent="0.35">
      <c r="B15" s="10">
        <v>45689</v>
      </c>
      <c r="C15">
        <f t="shared" ca="1" si="0"/>
        <v>4364</v>
      </c>
      <c r="D15">
        <f t="shared" ca="1" si="1"/>
        <v>3212</v>
      </c>
      <c r="E15">
        <f t="shared" ca="1" si="2"/>
        <v>2140</v>
      </c>
      <c r="F15">
        <f t="shared" ca="1" si="3"/>
        <v>784</v>
      </c>
    </row>
    <row r="16" spans="1:17" x14ac:dyDescent="0.35">
      <c r="B16" s="10">
        <v>45717</v>
      </c>
      <c r="C16">
        <f t="shared" ca="1" si="0"/>
        <v>4780</v>
      </c>
      <c r="D16">
        <f t="shared" ca="1" si="1"/>
        <v>2760</v>
      </c>
      <c r="E16">
        <f t="shared" ca="1" si="2"/>
        <v>2860</v>
      </c>
      <c r="F16">
        <f t="shared" ca="1" si="3"/>
        <v>700</v>
      </c>
    </row>
    <row r="17" spans="2:6" x14ac:dyDescent="0.35">
      <c r="B17" s="10">
        <v>45748</v>
      </c>
      <c r="C17">
        <f t="shared" ca="1" si="0"/>
        <v>6072</v>
      </c>
      <c r="D17">
        <f t="shared" ca="1" si="1"/>
        <v>1964</v>
      </c>
      <c r="E17">
        <f t="shared" ca="1" si="2"/>
        <v>3516</v>
      </c>
      <c r="F17">
        <f t="shared" ca="1" si="3"/>
        <v>796</v>
      </c>
    </row>
    <row r="18" spans="2:6" x14ac:dyDescent="0.35">
      <c r="B18" s="10">
        <v>45778</v>
      </c>
      <c r="C18">
        <f t="shared" ca="1" si="0"/>
        <v>3164</v>
      </c>
      <c r="D18">
        <f t="shared" ca="1" si="1"/>
        <v>2232</v>
      </c>
      <c r="E18">
        <f t="shared" ca="1" si="2"/>
        <v>2596</v>
      </c>
      <c r="F18">
        <f t="shared" ca="1" si="3"/>
        <v>1132</v>
      </c>
    </row>
    <row r="19" spans="2:6" x14ac:dyDescent="0.35">
      <c r="B19" s="10">
        <v>45809</v>
      </c>
      <c r="C19">
        <f t="shared" ca="1" si="0"/>
        <v>8088</v>
      </c>
      <c r="D19">
        <f t="shared" ca="1" si="1"/>
        <v>2056</v>
      </c>
      <c r="E19">
        <f t="shared" ca="1" si="2"/>
        <v>2632</v>
      </c>
      <c r="F19">
        <f t="shared" ca="1" si="3"/>
        <v>740</v>
      </c>
    </row>
    <row r="20" spans="2:6" x14ac:dyDescent="0.35">
      <c r="B20" s="10">
        <v>45839</v>
      </c>
      <c r="C20">
        <f t="shared" ca="1" si="0"/>
        <v>7772</v>
      </c>
      <c r="D20">
        <f t="shared" ca="1" si="1"/>
        <v>2516</v>
      </c>
      <c r="E20">
        <f t="shared" ca="1" si="2"/>
        <v>2468</v>
      </c>
      <c r="F20">
        <f t="shared" ca="1" si="3"/>
        <v>908</v>
      </c>
    </row>
    <row r="21" spans="2:6" x14ac:dyDescent="0.35">
      <c r="B21" s="10">
        <v>45870</v>
      </c>
      <c r="C21">
        <f t="shared" ca="1" si="0"/>
        <v>2960</v>
      </c>
      <c r="D21">
        <f t="shared" ca="1" si="1"/>
        <v>1024</v>
      </c>
      <c r="E21">
        <f t="shared" ca="1" si="2"/>
        <v>2916</v>
      </c>
      <c r="F21">
        <f t="shared" ca="1" si="3"/>
        <v>616</v>
      </c>
    </row>
    <row r="22" spans="2:6" x14ac:dyDescent="0.35">
      <c r="B22" s="10">
        <v>45901</v>
      </c>
      <c r="C22">
        <f t="shared" ca="1" si="0"/>
        <v>4880</v>
      </c>
      <c r="D22">
        <f t="shared" ca="1" si="1"/>
        <v>5172</v>
      </c>
      <c r="E22">
        <f t="shared" ca="1" si="2"/>
        <v>3140</v>
      </c>
      <c r="F22">
        <f t="shared" ca="1" si="3"/>
        <v>580</v>
      </c>
    </row>
    <row r="23" spans="2:6" x14ac:dyDescent="0.35">
      <c r="B23" s="10">
        <v>45931</v>
      </c>
      <c r="C23">
        <f t="shared" ca="1" si="0"/>
        <v>4856</v>
      </c>
      <c r="D23">
        <f t="shared" ca="1" si="1"/>
        <v>1916</v>
      </c>
      <c r="E23">
        <f t="shared" ca="1" si="2"/>
        <v>1816</v>
      </c>
      <c r="F23">
        <f t="shared" ca="1" si="3"/>
        <v>236</v>
      </c>
    </row>
    <row r="24" spans="2:6" x14ac:dyDescent="0.35">
      <c r="B24" s="10">
        <v>45962</v>
      </c>
      <c r="C24">
        <f t="shared" ca="1" si="0"/>
        <v>7224</v>
      </c>
      <c r="D24">
        <f t="shared" ca="1" si="1"/>
        <v>1488</v>
      </c>
      <c r="E24">
        <f t="shared" ca="1" si="2"/>
        <v>2608</v>
      </c>
      <c r="F24">
        <f t="shared" ca="1" si="3"/>
        <v>380</v>
      </c>
    </row>
    <row r="25" spans="2:6" x14ac:dyDescent="0.35">
      <c r="B25" s="10">
        <v>45992</v>
      </c>
      <c r="C25">
        <f t="shared" ca="1" si="0"/>
        <v>3500</v>
      </c>
      <c r="D25">
        <f t="shared" ca="1" si="1"/>
        <v>1516</v>
      </c>
      <c r="E25">
        <f t="shared" ca="1" si="2"/>
        <v>2232</v>
      </c>
      <c r="F25">
        <f t="shared" ca="1" si="3"/>
        <v>816</v>
      </c>
    </row>
    <row r="26" spans="2:6" x14ac:dyDescent="0.35">
      <c r="B26" s="9"/>
    </row>
    <row r="27" spans="2:6" x14ac:dyDescent="0.35">
      <c r="B27" s="9"/>
    </row>
    <row r="28" spans="2:6" x14ac:dyDescent="0.35">
      <c r="B28" s="9"/>
    </row>
    <row r="29" spans="2:6" x14ac:dyDescent="0.35">
      <c r="B29" s="9"/>
    </row>
    <row r="30" spans="2:6" x14ac:dyDescent="0.35">
      <c r="B30" s="9"/>
    </row>
    <row r="31" spans="2:6" x14ac:dyDescent="0.35">
      <c r="B31" s="9"/>
    </row>
    <row r="32" spans="2:6" x14ac:dyDescent="0.35">
      <c r="B32" s="9"/>
    </row>
    <row r="33" spans="2:2" x14ac:dyDescent="0.35">
      <c r="B33" s="9"/>
    </row>
    <row r="34" spans="2:2" x14ac:dyDescent="0.35">
      <c r="B34" s="9"/>
    </row>
    <row r="35" spans="2:2" x14ac:dyDescent="0.35">
      <c r="B35" s="9"/>
    </row>
    <row r="36" spans="2:2" x14ac:dyDescent="0.35">
      <c r="B36" s="9"/>
    </row>
    <row r="37" spans="2:2" x14ac:dyDescent="0.35">
      <c r="B37" s="9"/>
    </row>
    <row r="38" spans="2:2" x14ac:dyDescent="0.35">
      <c r="B38" s="9"/>
    </row>
    <row r="39" spans="2:2" x14ac:dyDescent="0.35">
      <c r="B39" s="9"/>
    </row>
    <row r="40" spans="2:2" x14ac:dyDescent="0.35">
      <c r="B40" s="9"/>
    </row>
    <row r="41" spans="2:2" x14ac:dyDescent="0.35">
      <c r="B41" s="9"/>
    </row>
    <row r="42" spans="2:2" x14ac:dyDescent="0.35">
      <c r="B42" s="9"/>
    </row>
    <row r="43" spans="2:2" x14ac:dyDescent="0.35">
      <c r="B43" s="9"/>
    </row>
    <row r="44" spans="2:2" x14ac:dyDescent="0.35">
      <c r="B44" s="9"/>
    </row>
    <row r="45" spans="2:2" x14ac:dyDescent="0.35">
      <c r="B45" s="9"/>
    </row>
    <row r="46" spans="2:2" x14ac:dyDescent="0.35">
      <c r="B46" s="9"/>
    </row>
    <row r="47" spans="2:2" x14ac:dyDescent="0.35">
      <c r="B47" s="9"/>
    </row>
    <row r="48" spans="2:2" x14ac:dyDescent="0.35">
      <c r="B48" s="9"/>
    </row>
    <row r="49" spans="2:2" x14ac:dyDescent="0.35">
      <c r="B49" s="9"/>
    </row>
    <row r="50" spans="2:2" x14ac:dyDescent="0.35">
      <c r="B50" s="9"/>
    </row>
    <row r="51" spans="2:2" x14ac:dyDescent="0.35">
      <c r="B51" s="9"/>
    </row>
    <row r="52" spans="2:2" x14ac:dyDescent="0.35">
      <c r="B52" s="9"/>
    </row>
    <row r="53" spans="2:2" x14ac:dyDescent="0.35">
      <c r="B53" s="9"/>
    </row>
    <row r="54" spans="2:2" x14ac:dyDescent="0.35">
      <c r="B54" s="9"/>
    </row>
    <row r="55" spans="2:2" x14ac:dyDescent="0.35">
      <c r="B55" s="9"/>
    </row>
    <row r="56" spans="2:2" x14ac:dyDescent="0.35">
      <c r="B56" s="9"/>
    </row>
    <row r="57" spans="2:2" x14ac:dyDescent="0.35">
      <c r="B57" s="9"/>
    </row>
    <row r="58" spans="2:2" x14ac:dyDescent="0.35">
      <c r="B58" s="9"/>
    </row>
    <row r="59" spans="2:2" x14ac:dyDescent="0.35">
      <c r="B59" s="9"/>
    </row>
    <row r="60" spans="2:2" x14ac:dyDescent="0.35">
      <c r="B60" s="9"/>
    </row>
    <row r="61" spans="2:2" x14ac:dyDescent="0.35">
      <c r="B61" s="9"/>
    </row>
    <row r="62" spans="2:2" x14ac:dyDescent="0.35">
      <c r="B62" s="9"/>
    </row>
    <row r="63" spans="2:2" x14ac:dyDescent="0.35">
      <c r="B63" s="9"/>
    </row>
    <row r="64" spans="2:2" x14ac:dyDescent="0.35">
      <c r="B64" s="9"/>
    </row>
    <row r="65" spans="2:2" x14ac:dyDescent="0.35">
      <c r="B65" s="9"/>
    </row>
    <row r="66" spans="2:2" x14ac:dyDescent="0.35">
      <c r="B66" s="9"/>
    </row>
    <row r="67" spans="2:2" x14ac:dyDescent="0.35">
      <c r="B67" s="9"/>
    </row>
    <row r="68" spans="2:2" x14ac:dyDescent="0.35">
      <c r="B68" s="9"/>
    </row>
    <row r="69" spans="2:2" x14ac:dyDescent="0.35">
      <c r="B69" s="9"/>
    </row>
    <row r="70" spans="2:2" x14ac:dyDescent="0.35">
      <c r="B70" s="9"/>
    </row>
    <row r="71" spans="2:2" x14ac:dyDescent="0.35">
      <c r="B71" s="9"/>
    </row>
    <row r="72" spans="2:2" x14ac:dyDescent="0.35">
      <c r="B72" s="9"/>
    </row>
    <row r="73" spans="2:2" x14ac:dyDescent="0.35">
      <c r="B73" s="9"/>
    </row>
    <row r="74" spans="2:2" x14ac:dyDescent="0.35">
      <c r="B74" s="9"/>
    </row>
    <row r="75" spans="2:2" x14ac:dyDescent="0.35">
      <c r="B75" s="9"/>
    </row>
    <row r="76" spans="2:2" x14ac:dyDescent="0.35">
      <c r="B76" s="9"/>
    </row>
    <row r="77" spans="2:2" x14ac:dyDescent="0.35">
      <c r="B77" s="9"/>
    </row>
    <row r="78" spans="2:2" x14ac:dyDescent="0.35">
      <c r="B78" s="9"/>
    </row>
    <row r="79" spans="2:2" x14ac:dyDescent="0.35">
      <c r="B79" s="9"/>
    </row>
    <row r="80" spans="2:2" x14ac:dyDescent="0.35">
      <c r="B80" s="9"/>
    </row>
    <row r="81" spans="2:2" x14ac:dyDescent="0.35">
      <c r="B81" s="9"/>
    </row>
    <row r="82" spans="2:2" x14ac:dyDescent="0.35">
      <c r="B82" s="9"/>
    </row>
    <row r="83" spans="2:2" x14ac:dyDescent="0.35">
      <c r="B83" s="9"/>
    </row>
    <row r="84" spans="2:2" x14ac:dyDescent="0.35">
      <c r="B84" s="9"/>
    </row>
    <row r="85" spans="2:2" x14ac:dyDescent="0.35">
      <c r="B85" s="9"/>
    </row>
    <row r="86" spans="2:2" x14ac:dyDescent="0.35">
      <c r="B86" s="9"/>
    </row>
    <row r="87" spans="2:2" x14ac:dyDescent="0.35">
      <c r="B87" s="9"/>
    </row>
    <row r="88" spans="2:2" x14ac:dyDescent="0.35">
      <c r="B88" s="9"/>
    </row>
    <row r="89" spans="2:2" x14ac:dyDescent="0.35">
      <c r="B89" s="9"/>
    </row>
    <row r="90" spans="2:2" x14ac:dyDescent="0.35">
      <c r="B90" s="9"/>
    </row>
    <row r="91" spans="2:2" x14ac:dyDescent="0.35">
      <c r="B91" s="9"/>
    </row>
    <row r="92" spans="2:2" x14ac:dyDescent="0.35">
      <c r="B92" s="9"/>
    </row>
    <row r="93" spans="2:2" x14ac:dyDescent="0.35">
      <c r="B93" s="9"/>
    </row>
    <row r="94" spans="2:2" x14ac:dyDescent="0.35">
      <c r="B94" s="9"/>
    </row>
    <row r="95" spans="2:2" x14ac:dyDescent="0.35">
      <c r="B95" s="9"/>
    </row>
    <row r="96" spans="2:2" x14ac:dyDescent="0.35">
      <c r="B96" s="9"/>
    </row>
    <row r="97" spans="2:2" x14ac:dyDescent="0.35">
      <c r="B97" s="9"/>
    </row>
    <row r="98" spans="2:2" x14ac:dyDescent="0.35">
      <c r="B98" s="9"/>
    </row>
    <row r="99" spans="2:2" x14ac:dyDescent="0.35">
      <c r="B99" s="9"/>
    </row>
    <row r="100" spans="2:2" x14ac:dyDescent="0.35">
      <c r="B100" s="9"/>
    </row>
    <row r="101" spans="2:2" x14ac:dyDescent="0.35">
      <c r="B101" s="9"/>
    </row>
    <row r="102" spans="2:2" x14ac:dyDescent="0.35">
      <c r="B102" s="9"/>
    </row>
    <row r="103" spans="2:2" x14ac:dyDescent="0.35">
      <c r="B103" s="9"/>
    </row>
    <row r="104" spans="2:2" x14ac:dyDescent="0.35">
      <c r="B104" s="9"/>
    </row>
    <row r="105" spans="2:2" x14ac:dyDescent="0.35">
      <c r="B105" s="9"/>
    </row>
    <row r="106" spans="2:2" x14ac:dyDescent="0.35">
      <c r="B106" s="9"/>
    </row>
    <row r="107" spans="2:2" x14ac:dyDescent="0.35">
      <c r="B107" s="9"/>
    </row>
    <row r="108" spans="2:2" x14ac:dyDescent="0.35">
      <c r="B108" s="9"/>
    </row>
    <row r="109" spans="2:2" x14ac:dyDescent="0.35">
      <c r="B109" s="9"/>
    </row>
    <row r="110" spans="2:2" x14ac:dyDescent="0.35">
      <c r="B110" s="9"/>
    </row>
    <row r="111" spans="2:2" x14ac:dyDescent="0.35">
      <c r="B111" s="9"/>
    </row>
    <row r="112" spans="2:2" x14ac:dyDescent="0.35">
      <c r="B112" s="9"/>
    </row>
    <row r="113" spans="2:2" x14ac:dyDescent="0.35">
      <c r="B113" s="9"/>
    </row>
    <row r="114" spans="2:2" x14ac:dyDescent="0.35">
      <c r="B114" s="9"/>
    </row>
    <row r="115" spans="2:2" x14ac:dyDescent="0.35">
      <c r="B115" s="9"/>
    </row>
    <row r="116" spans="2:2" x14ac:dyDescent="0.35">
      <c r="B116" s="9"/>
    </row>
    <row r="117" spans="2:2" x14ac:dyDescent="0.35">
      <c r="B117" s="9"/>
    </row>
    <row r="118" spans="2:2" x14ac:dyDescent="0.35">
      <c r="B118" s="9"/>
    </row>
    <row r="119" spans="2:2" x14ac:dyDescent="0.35">
      <c r="B119" s="9"/>
    </row>
    <row r="120" spans="2:2" x14ac:dyDescent="0.35">
      <c r="B120" s="9"/>
    </row>
    <row r="121" spans="2:2" x14ac:dyDescent="0.35">
      <c r="B121" s="9"/>
    </row>
    <row r="122" spans="2:2" x14ac:dyDescent="0.35">
      <c r="B122" s="9"/>
    </row>
    <row r="123" spans="2:2" x14ac:dyDescent="0.35">
      <c r="B123" s="9"/>
    </row>
    <row r="124" spans="2:2" x14ac:dyDescent="0.35">
      <c r="B124" s="9"/>
    </row>
    <row r="125" spans="2:2" x14ac:dyDescent="0.35">
      <c r="B125" s="9"/>
    </row>
    <row r="126" spans="2:2" x14ac:dyDescent="0.35">
      <c r="B126" s="9"/>
    </row>
    <row r="127" spans="2:2" x14ac:dyDescent="0.35">
      <c r="B127" s="9"/>
    </row>
    <row r="128" spans="2:2" x14ac:dyDescent="0.35">
      <c r="B128" s="9"/>
    </row>
    <row r="129" spans="2:2" x14ac:dyDescent="0.35">
      <c r="B129" s="9"/>
    </row>
    <row r="130" spans="2:2" x14ac:dyDescent="0.35">
      <c r="B130" s="9"/>
    </row>
    <row r="131" spans="2:2" x14ac:dyDescent="0.35">
      <c r="B131" s="9"/>
    </row>
    <row r="132" spans="2:2" x14ac:dyDescent="0.35">
      <c r="B132" s="9"/>
    </row>
    <row r="133" spans="2:2" x14ac:dyDescent="0.35">
      <c r="B133" s="9"/>
    </row>
    <row r="134" spans="2:2" x14ac:dyDescent="0.35">
      <c r="B134" s="9"/>
    </row>
    <row r="135" spans="2:2" x14ac:dyDescent="0.35">
      <c r="B135" s="9"/>
    </row>
    <row r="136" spans="2:2" x14ac:dyDescent="0.35">
      <c r="B136" s="9"/>
    </row>
    <row r="137" spans="2:2" x14ac:dyDescent="0.35">
      <c r="B137" s="9"/>
    </row>
    <row r="138" spans="2:2" x14ac:dyDescent="0.35">
      <c r="B138" s="9"/>
    </row>
    <row r="139" spans="2:2" x14ac:dyDescent="0.35">
      <c r="B139" s="9"/>
    </row>
    <row r="140" spans="2:2" x14ac:dyDescent="0.35">
      <c r="B140" s="9"/>
    </row>
    <row r="141" spans="2:2" x14ac:dyDescent="0.35">
      <c r="B141" s="9"/>
    </row>
    <row r="142" spans="2:2" x14ac:dyDescent="0.35">
      <c r="B142" s="9"/>
    </row>
    <row r="143" spans="2:2" x14ac:dyDescent="0.35">
      <c r="B143" s="9"/>
    </row>
    <row r="144" spans="2:2" x14ac:dyDescent="0.35">
      <c r="B144" s="9"/>
    </row>
    <row r="145" spans="2:2" x14ac:dyDescent="0.35">
      <c r="B145" s="9"/>
    </row>
    <row r="146" spans="2:2" x14ac:dyDescent="0.35">
      <c r="B146" s="9"/>
    </row>
    <row r="147" spans="2:2" x14ac:dyDescent="0.35">
      <c r="B147" s="9"/>
    </row>
    <row r="148" spans="2:2" x14ac:dyDescent="0.35">
      <c r="B148" s="9"/>
    </row>
    <row r="149" spans="2:2" x14ac:dyDescent="0.35">
      <c r="B149" s="9"/>
    </row>
    <row r="150" spans="2:2" x14ac:dyDescent="0.35">
      <c r="B150" s="9"/>
    </row>
    <row r="151" spans="2:2" x14ac:dyDescent="0.35">
      <c r="B151" s="9"/>
    </row>
    <row r="152" spans="2:2" x14ac:dyDescent="0.35">
      <c r="B152" s="9"/>
    </row>
    <row r="153" spans="2:2" x14ac:dyDescent="0.35">
      <c r="B153" s="9"/>
    </row>
    <row r="154" spans="2:2" x14ac:dyDescent="0.35">
      <c r="B154" s="9"/>
    </row>
    <row r="155" spans="2:2" x14ac:dyDescent="0.35">
      <c r="B155" s="9"/>
    </row>
    <row r="156" spans="2:2" x14ac:dyDescent="0.35">
      <c r="B156" s="9"/>
    </row>
    <row r="157" spans="2:2" x14ac:dyDescent="0.35">
      <c r="B157" s="9"/>
    </row>
    <row r="158" spans="2:2" x14ac:dyDescent="0.35">
      <c r="B158" s="9"/>
    </row>
    <row r="159" spans="2:2" x14ac:dyDescent="0.35">
      <c r="B159" s="9"/>
    </row>
    <row r="160" spans="2:2" x14ac:dyDescent="0.35">
      <c r="B160" s="9"/>
    </row>
    <row r="161" spans="2:2" x14ac:dyDescent="0.35">
      <c r="B161" s="9"/>
    </row>
    <row r="162" spans="2:2" x14ac:dyDescent="0.35">
      <c r="B162" s="9"/>
    </row>
    <row r="163" spans="2:2" x14ac:dyDescent="0.35">
      <c r="B163" s="9"/>
    </row>
    <row r="164" spans="2:2" x14ac:dyDescent="0.35">
      <c r="B164" s="9"/>
    </row>
    <row r="165" spans="2:2" x14ac:dyDescent="0.35">
      <c r="B165" s="9"/>
    </row>
    <row r="166" spans="2:2" x14ac:dyDescent="0.35">
      <c r="B166" s="9"/>
    </row>
    <row r="167" spans="2:2" x14ac:dyDescent="0.35">
      <c r="B167" s="9"/>
    </row>
    <row r="168" spans="2:2" x14ac:dyDescent="0.35">
      <c r="B168" s="9"/>
    </row>
    <row r="169" spans="2:2" x14ac:dyDescent="0.35">
      <c r="B169" s="9"/>
    </row>
    <row r="170" spans="2:2" x14ac:dyDescent="0.35">
      <c r="B170" s="9"/>
    </row>
    <row r="171" spans="2:2" x14ac:dyDescent="0.35">
      <c r="B171" s="9"/>
    </row>
    <row r="172" spans="2:2" x14ac:dyDescent="0.35">
      <c r="B172" s="9"/>
    </row>
    <row r="173" spans="2:2" x14ac:dyDescent="0.35">
      <c r="B173" s="9"/>
    </row>
    <row r="174" spans="2:2" x14ac:dyDescent="0.35">
      <c r="B174" s="9"/>
    </row>
    <row r="175" spans="2:2" x14ac:dyDescent="0.35">
      <c r="B175" s="9"/>
    </row>
    <row r="176" spans="2:2" x14ac:dyDescent="0.35">
      <c r="B176" s="9"/>
    </row>
    <row r="177" spans="2:2" x14ac:dyDescent="0.35">
      <c r="B177" s="9"/>
    </row>
    <row r="178" spans="2:2" x14ac:dyDescent="0.35">
      <c r="B178" s="9"/>
    </row>
    <row r="179" spans="2:2" x14ac:dyDescent="0.35">
      <c r="B179" s="9"/>
    </row>
    <row r="180" spans="2:2" x14ac:dyDescent="0.35">
      <c r="B180" s="9"/>
    </row>
    <row r="181" spans="2:2" x14ac:dyDescent="0.35">
      <c r="B181" s="9"/>
    </row>
    <row r="182" spans="2:2" x14ac:dyDescent="0.35">
      <c r="B182" s="9"/>
    </row>
    <row r="183" spans="2:2" x14ac:dyDescent="0.35">
      <c r="B183" s="9"/>
    </row>
    <row r="184" spans="2:2" x14ac:dyDescent="0.35">
      <c r="B184" s="9"/>
    </row>
    <row r="185" spans="2:2" x14ac:dyDescent="0.35">
      <c r="B185" s="9"/>
    </row>
    <row r="186" spans="2:2" x14ac:dyDescent="0.35">
      <c r="B186" s="9"/>
    </row>
    <row r="187" spans="2:2" x14ac:dyDescent="0.35">
      <c r="B187" s="9"/>
    </row>
    <row r="188" spans="2:2" x14ac:dyDescent="0.35">
      <c r="B188" s="9"/>
    </row>
    <row r="189" spans="2:2" x14ac:dyDescent="0.35">
      <c r="B189" s="9"/>
    </row>
    <row r="190" spans="2:2" x14ac:dyDescent="0.35">
      <c r="B190" s="9"/>
    </row>
    <row r="191" spans="2:2" x14ac:dyDescent="0.35">
      <c r="B191" s="9"/>
    </row>
    <row r="192" spans="2:2" x14ac:dyDescent="0.35">
      <c r="B192" s="9"/>
    </row>
    <row r="193" spans="2:2" x14ac:dyDescent="0.35">
      <c r="B193" s="9"/>
    </row>
    <row r="194" spans="2:2" x14ac:dyDescent="0.35">
      <c r="B194" s="9"/>
    </row>
    <row r="195" spans="2:2" x14ac:dyDescent="0.35">
      <c r="B195" s="9"/>
    </row>
    <row r="196" spans="2:2" x14ac:dyDescent="0.35">
      <c r="B196" s="9"/>
    </row>
    <row r="197" spans="2:2" x14ac:dyDescent="0.35">
      <c r="B197" s="9"/>
    </row>
    <row r="198" spans="2:2" x14ac:dyDescent="0.35">
      <c r="B198" s="9"/>
    </row>
    <row r="199" spans="2:2" x14ac:dyDescent="0.35">
      <c r="B199" s="9"/>
    </row>
    <row r="200" spans="2:2" x14ac:dyDescent="0.35">
      <c r="B200" s="9"/>
    </row>
    <row r="201" spans="2:2" x14ac:dyDescent="0.35">
      <c r="B201" s="9"/>
    </row>
    <row r="202" spans="2:2" x14ac:dyDescent="0.35">
      <c r="B202" s="9"/>
    </row>
    <row r="203" spans="2:2" x14ac:dyDescent="0.35">
      <c r="B203" s="9"/>
    </row>
    <row r="204" spans="2:2" x14ac:dyDescent="0.35">
      <c r="B204" s="9"/>
    </row>
    <row r="205" spans="2:2" x14ac:dyDescent="0.35">
      <c r="B205" s="9"/>
    </row>
    <row r="206" spans="2:2" x14ac:dyDescent="0.35">
      <c r="B206" s="9"/>
    </row>
    <row r="207" spans="2:2" x14ac:dyDescent="0.35">
      <c r="B207" s="9"/>
    </row>
    <row r="208" spans="2:2" x14ac:dyDescent="0.35">
      <c r="B208" s="9"/>
    </row>
    <row r="209" spans="2:2" x14ac:dyDescent="0.35">
      <c r="B209" s="9"/>
    </row>
    <row r="210" spans="2:2" x14ac:dyDescent="0.35">
      <c r="B210" s="9"/>
    </row>
    <row r="211" spans="2:2" x14ac:dyDescent="0.35">
      <c r="B211" s="9"/>
    </row>
    <row r="212" spans="2:2" x14ac:dyDescent="0.35">
      <c r="B212" s="9"/>
    </row>
    <row r="213" spans="2:2" x14ac:dyDescent="0.35">
      <c r="B213" s="9"/>
    </row>
    <row r="214" spans="2:2" x14ac:dyDescent="0.35">
      <c r="B214" s="9"/>
    </row>
    <row r="215" spans="2:2" x14ac:dyDescent="0.35">
      <c r="B215" s="9"/>
    </row>
    <row r="216" spans="2:2" x14ac:dyDescent="0.35">
      <c r="B216" s="9"/>
    </row>
    <row r="217" spans="2:2" x14ac:dyDescent="0.35">
      <c r="B217" s="9"/>
    </row>
    <row r="218" spans="2:2" x14ac:dyDescent="0.35">
      <c r="B218" s="9"/>
    </row>
    <row r="219" spans="2:2" x14ac:dyDescent="0.35">
      <c r="B219" s="9"/>
    </row>
    <row r="220" spans="2:2" x14ac:dyDescent="0.35">
      <c r="B220" s="9"/>
    </row>
    <row r="221" spans="2:2" x14ac:dyDescent="0.35">
      <c r="B221" s="9"/>
    </row>
    <row r="222" spans="2:2" x14ac:dyDescent="0.35">
      <c r="B222" s="9"/>
    </row>
    <row r="223" spans="2:2" x14ac:dyDescent="0.35">
      <c r="B223" s="9"/>
    </row>
    <row r="224" spans="2:2" x14ac:dyDescent="0.35">
      <c r="B224" s="9"/>
    </row>
    <row r="225" spans="2:2" x14ac:dyDescent="0.35">
      <c r="B225" s="9"/>
    </row>
    <row r="226" spans="2:2" x14ac:dyDescent="0.35">
      <c r="B226" s="9"/>
    </row>
    <row r="227" spans="2:2" x14ac:dyDescent="0.35">
      <c r="B227" s="9"/>
    </row>
    <row r="228" spans="2:2" x14ac:dyDescent="0.35">
      <c r="B228" s="9"/>
    </row>
    <row r="229" spans="2:2" x14ac:dyDescent="0.35">
      <c r="B229" s="9"/>
    </row>
    <row r="230" spans="2:2" x14ac:dyDescent="0.35">
      <c r="B230" s="9"/>
    </row>
    <row r="231" spans="2:2" x14ac:dyDescent="0.35">
      <c r="B231" s="9"/>
    </row>
    <row r="232" spans="2:2" x14ac:dyDescent="0.35">
      <c r="B232" s="9"/>
    </row>
    <row r="233" spans="2:2" x14ac:dyDescent="0.35">
      <c r="B233" s="9"/>
    </row>
    <row r="234" spans="2:2" x14ac:dyDescent="0.35">
      <c r="B234" s="9"/>
    </row>
    <row r="235" spans="2:2" x14ac:dyDescent="0.35">
      <c r="B235" s="9"/>
    </row>
    <row r="236" spans="2:2" x14ac:dyDescent="0.35">
      <c r="B236" s="9"/>
    </row>
    <row r="237" spans="2:2" x14ac:dyDescent="0.35">
      <c r="B237" s="9"/>
    </row>
    <row r="238" spans="2:2" x14ac:dyDescent="0.35">
      <c r="B238" s="9"/>
    </row>
    <row r="239" spans="2:2" x14ac:dyDescent="0.35">
      <c r="B239" s="9"/>
    </row>
    <row r="240" spans="2:2" x14ac:dyDescent="0.35">
      <c r="B240" s="9"/>
    </row>
    <row r="241" spans="2:2" x14ac:dyDescent="0.35">
      <c r="B241" s="9"/>
    </row>
    <row r="242" spans="2:2" x14ac:dyDescent="0.35">
      <c r="B242" s="9"/>
    </row>
    <row r="243" spans="2:2" x14ac:dyDescent="0.35">
      <c r="B243" s="9"/>
    </row>
    <row r="244" spans="2:2" x14ac:dyDescent="0.35">
      <c r="B244" s="9"/>
    </row>
    <row r="245" spans="2:2" x14ac:dyDescent="0.35">
      <c r="B245" s="9"/>
    </row>
    <row r="246" spans="2:2" x14ac:dyDescent="0.35">
      <c r="B246" s="9"/>
    </row>
    <row r="247" spans="2:2" x14ac:dyDescent="0.35">
      <c r="B247" s="9"/>
    </row>
    <row r="248" spans="2:2" x14ac:dyDescent="0.35">
      <c r="B248" s="9"/>
    </row>
    <row r="249" spans="2:2" x14ac:dyDescent="0.35">
      <c r="B249" s="9"/>
    </row>
    <row r="250" spans="2:2" x14ac:dyDescent="0.35">
      <c r="B250" s="9"/>
    </row>
    <row r="251" spans="2:2" x14ac:dyDescent="0.35">
      <c r="B251" s="9"/>
    </row>
    <row r="252" spans="2:2" x14ac:dyDescent="0.35">
      <c r="B252" s="9"/>
    </row>
    <row r="253" spans="2:2" x14ac:dyDescent="0.35">
      <c r="B253" s="9"/>
    </row>
    <row r="254" spans="2:2" x14ac:dyDescent="0.35">
      <c r="B254" s="9"/>
    </row>
    <row r="255" spans="2:2" x14ac:dyDescent="0.35">
      <c r="B255" s="9"/>
    </row>
    <row r="256" spans="2:2" x14ac:dyDescent="0.35">
      <c r="B256" s="9"/>
    </row>
    <row r="257" spans="2:2" x14ac:dyDescent="0.35">
      <c r="B257" s="9"/>
    </row>
    <row r="258" spans="2:2" x14ac:dyDescent="0.35">
      <c r="B258" s="9"/>
    </row>
    <row r="259" spans="2:2" x14ac:dyDescent="0.35">
      <c r="B259" s="9"/>
    </row>
    <row r="260" spans="2:2" x14ac:dyDescent="0.35">
      <c r="B260" s="9"/>
    </row>
    <row r="261" spans="2:2" x14ac:dyDescent="0.35">
      <c r="B261" s="9"/>
    </row>
    <row r="262" spans="2:2" x14ac:dyDescent="0.35">
      <c r="B262" s="9"/>
    </row>
    <row r="263" spans="2:2" x14ac:dyDescent="0.35">
      <c r="B263" s="9"/>
    </row>
    <row r="264" spans="2:2" x14ac:dyDescent="0.35">
      <c r="B264" s="9"/>
    </row>
    <row r="265" spans="2:2" x14ac:dyDescent="0.35">
      <c r="B265" s="9"/>
    </row>
    <row r="266" spans="2:2" x14ac:dyDescent="0.35">
      <c r="B266" s="9"/>
    </row>
    <row r="267" spans="2:2" x14ac:dyDescent="0.35">
      <c r="B267" s="9"/>
    </row>
    <row r="268" spans="2:2" x14ac:dyDescent="0.35">
      <c r="B268" s="9"/>
    </row>
    <row r="269" spans="2:2" x14ac:dyDescent="0.35">
      <c r="B269" s="9"/>
    </row>
    <row r="270" spans="2:2" x14ac:dyDescent="0.35">
      <c r="B270" s="9"/>
    </row>
    <row r="271" spans="2:2" x14ac:dyDescent="0.35">
      <c r="B271" s="9"/>
    </row>
    <row r="272" spans="2:2" x14ac:dyDescent="0.35">
      <c r="B272" s="9"/>
    </row>
    <row r="273" spans="2:2" x14ac:dyDescent="0.35">
      <c r="B273" s="9"/>
    </row>
    <row r="274" spans="2:2" x14ac:dyDescent="0.35">
      <c r="B274" s="9"/>
    </row>
    <row r="275" spans="2:2" x14ac:dyDescent="0.35">
      <c r="B275" s="9"/>
    </row>
    <row r="276" spans="2:2" x14ac:dyDescent="0.35">
      <c r="B276" s="9"/>
    </row>
    <row r="277" spans="2:2" x14ac:dyDescent="0.35">
      <c r="B277" s="9"/>
    </row>
    <row r="278" spans="2:2" x14ac:dyDescent="0.35">
      <c r="B278" s="9"/>
    </row>
    <row r="279" spans="2:2" x14ac:dyDescent="0.35">
      <c r="B279" s="9"/>
    </row>
    <row r="280" spans="2:2" x14ac:dyDescent="0.35">
      <c r="B280" s="9"/>
    </row>
    <row r="281" spans="2:2" x14ac:dyDescent="0.35">
      <c r="B281" s="9"/>
    </row>
    <row r="282" spans="2:2" x14ac:dyDescent="0.35">
      <c r="B282" s="9"/>
    </row>
    <row r="283" spans="2:2" x14ac:dyDescent="0.35">
      <c r="B283" s="9"/>
    </row>
    <row r="284" spans="2:2" x14ac:dyDescent="0.35">
      <c r="B284" s="9"/>
    </row>
    <row r="285" spans="2:2" x14ac:dyDescent="0.35">
      <c r="B285" s="9"/>
    </row>
    <row r="286" spans="2:2" x14ac:dyDescent="0.35">
      <c r="B286" s="9"/>
    </row>
    <row r="287" spans="2:2" x14ac:dyDescent="0.35">
      <c r="B287" s="9"/>
    </row>
    <row r="288" spans="2:2" x14ac:dyDescent="0.35">
      <c r="B288" s="9"/>
    </row>
    <row r="289" spans="2:2" x14ac:dyDescent="0.35">
      <c r="B289" s="9"/>
    </row>
    <row r="290" spans="2:2" x14ac:dyDescent="0.35">
      <c r="B290" s="9"/>
    </row>
    <row r="291" spans="2:2" x14ac:dyDescent="0.35">
      <c r="B291" s="9"/>
    </row>
    <row r="292" spans="2:2" x14ac:dyDescent="0.35">
      <c r="B292" s="9"/>
    </row>
    <row r="293" spans="2:2" x14ac:dyDescent="0.35">
      <c r="B293" s="9"/>
    </row>
    <row r="294" spans="2:2" x14ac:dyDescent="0.35">
      <c r="B294" s="9"/>
    </row>
    <row r="295" spans="2:2" x14ac:dyDescent="0.35">
      <c r="B295" s="9"/>
    </row>
    <row r="296" spans="2:2" x14ac:dyDescent="0.35">
      <c r="B296" s="9"/>
    </row>
    <row r="297" spans="2:2" x14ac:dyDescent="0.35">
      <c r="B297" s="9"/>
    </row>
    <row r="298" spans="2:2" x14ac:dyDescent="0.35">
      <c r="B298" s="9"/>
    </row>
    <row r="299" spans="2:2" x14ac:dyDescent="0.35">
      <c r="B299" s="9"/>
    </row>
    <row r="300" spans="2:2" x14ac:dyDescent="0.35">
      <c r="B300" s="9"/>
    </row>
    <row r="301" spans="2:2" x14ac:dyDescent="0.35">
      <c r="B301" s="9"/>
    </row>
    <row r="302" spans="2:2" x14ac:dyDescent="0.35">
      <c r="B302" s="9"/>
    </row>
    <row r="303" spans="2:2" x14ac:dyDescent="0.35">
      <c r="B303" s="9"/>
    </row>
    <row r="304" spans="2:2" x14ac:dyDescent="0.35">
      <c r="B304" s="9"/>
    </row>
    <row r="305" spans="2:2" x14ac:dyDescent="0.35">
      <c r="B305" s="9"/>
    </row>
    <row r="306" spans="2:2" x14ac:dyDescent="0.35">
      <c r="B306" s="9"/>
    </row>
    <row r="307" spans="2:2" x14ac:dyDescent="0.35">
      <c r="B307" s="9"/>
    </row>
    <row r="308" spans="2:2" x14ac:dyDescent="0.35">
      <c r="B308" s="9"/>
    </row>
    <row r="309" spans="2:2" x14ac:dyDescent="0.35">
      <c r="B309" s="9"/>
    </row>
    <row r="310" spans="2:2" x14ac:dyDescent="0.35">
      <c r="B310" s="9"/>
    </row>
    <row r="311" spans="2:2" x14ac:dyDescent="0.35">
      <c r="B311" s="9"/>
    </row>
    <row r="312" spans="2:2" x14ac:dyDescent="0.35">
      <c r="B312" s="9"/>
    </row>
    <row r="313" spans="2:2" x14ac:dyDescent="0.35">
      <c r="B313" s="9"/>
    </row>
    <row r="314" spans="2:2" x14ac:dyDescent="0.35">
      <c r="B314" s="9"/>
    </row>
    <row r="315" spans="2:2" x14ac:dyDescent="0.35">
      <c r="B315" s="9"/>
    </row>
    <row r="316" spans="2:2" x14ac:dyDescent="0.35">
      <c r="B316" s="9"/>
    </row>
    <row r="317" spans="2:2" x14ac:dyDescent="0.35">
      <c r="B317" s="9"/>
    </row>
    <row r="318" spans="2:2" x14ac:dyDescent="0.35">
      <c r="B318" s="9"/>
    </row>
    <row r="319" spans="2:2" x14ac:dyDescent="0.35">
      <c r="B319" s="9"/>
    </row>
    <row r="320" spans="2:2" x14ac:dyDescent="0.35">
      <c r="B320" s="9"/>
    </row>
    <row r="321" spans="2:2" x14ac:dyDescent="0.35">
      <c r="B321" s="9"/>
    </row>
    <row r="322" spans="2:2" x14ac:dyDescent="0.35">
      <c r="B322" s="9"/>
    </row>
    <row r="323" spans="2:2" x14ac:dyDescent="0.35">
      <c r="B323" s="9"/>
    </row>
    <row r="324" spans="2:2" x14ac:dyDescent="0.35">
      <c r="B324" s="9"/>
    </row>
    <row r="325" spans="2:2" x14ac:dyDescent="0.35">
      <c r="B325" s="9"/>
    </row>
    <row r="326" spans="2:2" x14ac:dyDescent="0.35">
      <c r="B326" s="9"/>
    </row>
    <row r="327" spans="2:2" x14ac:dyDescent="0.35">
      <c r="B327" s="9"/>
    </row>
    <row r="328" spans="2:2" x14ac:dyDescent="0.35">
      <c r="B328" s="9"/>
    </row>
    <row r="329" spans="2:2" x14ac:dyDescent="0.35">
      <c r="B329" s="9"/>
    </row>
    <row r="330" spans="2:2" x14ac:dyDescent="0.35">
      <c r="B330" s="9"/>
    </row>
    <row r="331" spans="2:2" x14ac:dyDescent="0.35">
      <c r="B331" s="9"/>
    </row>
    <row r="332" spans="2:2" x14ac:dyDescent="0.35">
      <c r="B332" s="9"/>
    </row>
    <row r="333" spans="2:2" x14ac:dyDescent="0.35">
      <c r="B333" s="9"/>
    </row>
    <row r="334" spans="2:2" x14ac:dyDescent="0.35">
      <c r="B334" s="9"/>
    </row>
    <row r="335" spans="2:2" x14ac:dyDescent="0.35">
      <c r="B335" s="9"/>
    </row>
    <row r="336" spans="2:2" x14ac:dyDescent="0.35">
      <c r="B336" s="9"/>
    </row>
    <row r="337" spans="2:2" x14ac:dyDescent="0.35">
      <c r="B337" s="9"/>
    </row>
    <row r="338" spans="2:2" x14ac:dyDescent="0.35">
      <c r="B338" s="9"/>
    </row>
    <row r="339" spans="2:2" x14ac:dyDescent="0.35">
      <c r="B339" s="9"/>
    </row>
    <row r="340" spans="2:2" x14ac:dyDescent="0.35">
      <c r="B340" s="9"/>
    </row>
    <row r="341" spans="2:2" x14ac:dyDescent="0.35">
      <c r="B341" s="9"/>
    </row>
    <row r="342" spans="2:2" x14ac:dyDescent="0.35">
      <c r="B342" s="9"/>
    </row>
    <row r="343" spans="2:2" x14ac:dyDescent="0.35">
      <c r="B343" s="9"/>
    </row>
    <row r="344" spans="2:2" x14ac:dyDescent="0.35">
      <c r="B344" s="9"/>
    </row>
    <row r="345" spans="2:2" x14ac:dyDescent="0.35">
      <c r="B345" s="9"/>
    </row>
    <row r="346" spans="2:2" x14ac:dyDescent="0.35">
      <c r="B346" s="9"/>
    </row>
    <row r="347" spans="2:2" x14ac:dyDescent="0.35">
      <c r="B347" s="9"/>
    </row>
    <row r="348" spans="2:2" x14ac:dyDescent="0.35">
      <c r="B348" s="9"/>
    </row>
    <row r="349" spans="2:2" x14ac:dyDescent="0.35">
      <c r="B349" s="9"/>
    </row>
    <row r="350" spans="2:2" x14ac:dyDescent="0.35">
      <c r="B350" s="9"/>
    </row>
    <row r="351" spans="2:2" x14ac:dyDescent="0.35">
      <c r="B351" s="9"/>
    </row>
    <row r="352" spans="2:2" x14ac:dyDescent="0.35">
      <c r="B352" s="9"/>
    </row>
    <row r="353" spans="2:2" x14ac:dyDescent="0.35">
      <c r="B353" s="9"/>
    </row>
    <row r="354" spans="2:2" x14ac:dyDescent="0.35">
      <c r="B354" s="9"/>
    </row>
    <row r="355" spans="2:2" x14ac:dyDescent="0.35">
      <c r="B355" s="9"/>
    </row>
    <row r="356" spans="2:2" x14ac:dyDescent="0.35">
      <c r="B356" s="9"/>
    </row>
    <row r="357" spans="2:2" x14ac:dyDescent="0.35">
      <c r="B357" s="9"/>
    </row>
    <row r="358" spans="2:2" x14ac:dyDescent="0.35">
      <c r="B358" s="9"/>
    </row>
    <row r="359" spans="2:2" x14ac:dyDescent="0.35">
      <c r="B359" s="9"/>
    </row>
    <row r="360" spans="2:2" x14ac:dyDescent="0.35">
      <c r="B360" s="9"/>
    </row>
    <row r="361" spans="2:2" x14ac:dyDescent="0.35">
      <c r="B361" s="9"/>
    </row>
    <row r="362" spans="2:2" x14ac:dyDescent="0.35">
      <c r="B362" s="9"/>
    </row>
    <row r="363" spans="2:2" x14ac:dyDescent="0.35">
      <c r="B363" s="9"/>
    </row>
    <row r="364" spans="2:2" x14ac:dyDescent="0.35">
      <c r="B364" s="9"/>
    </row>
    <row r="365" spans="2:2" x14ac:dyDescent="0.35">
      <c r="B365" s="9"/>
    </row>
    <row r="366" spans="2:2" x14ac:dyDescent="0.35">
      <c r="B366" s="9"/>
    </row>
    <row r="367" spans="2:2" x14ac:dyDescent="0.35">
      <c r="B367" s="9"/>
    </row>
    <row r="368" spans="2:2" x14ac:dyDescent="0.35">
      <c r="B368" s="9"/>
    </row>
    <row r="369" spans="2:2" x14ac:dyDescent="0.35">
      <c r="B369" s="9"/>
    </row>
    <row r="370" spans="2:2" x14ac:dyDescent="0.35">
      <c r="B370" s="9"/>
    </row>
    <row r="371" spans="2:2" x14ac:dyDescent="0.35">
      <c r="B371" s="9"/>
    </row>
    <row r="372" spans="2:2" x14ac:dyDescent="0.35">
      <c r="B372" s="9"/>
    </row>
    <row r="373" spans="2:2" x14ac:dyDescent="0.35">
      <c r="B373" s="9"/>
    </row>
    <row r="374" spans="2:2" x14ac:dyDescent="0.35">
      <c r="B374" s="9"/>
    </row>
    <row r="375" spans="2:2" x14ac:dyDescent="0.35">
      <c r="B375" s="9"/>
    </row>
    <row r="376" spans="2:2" x14ac:dyDescent="0.35">
      <c r="B376" s="9"/>
    </row>
    <row r="377" spans="2:2" x14ac:dyDescent="0.35">
      <c r="B377" s="9"/>
    </row>
    <row r="378" spans="2:2" x14ac:dyDescent="0.35">
      <c r="B378" s="9"/>
    </row>
    <row r="379" spans="2:2" x14ac:dyDescent="0.35">
      <c r="B379" s="9"/>
    </row>
    <row r="380" spans="2:2" x14ac:dyDescent="0.35">
      <c r="B380" s="9"/>
    </row>
    <row r="381" spans="2:2" x14ac:dyDescent="0.35">
      <c r="B381" s="9"/>
    </row>
    <row r="382" spans="2:2" x14ac:dyDescent="0.35">
      <c r="B382" s="9"/>
    </row>
    <row r="383" spans="2:2" x14ac:dyDescent="0.35">
      <c r="B383" s="9"/>
    </row>
    <row r="384" spans="2:2" x14ac:dyDescent="0.35">
      <c r="B384" s="9"/>
    </row>
    <row r="385" spans="2:2" x14ac:dyDescent="0.35">
      <c r="B385" s="9"/>
    </row>
    <row r="386" spans="2:2" x14ac:dyDescent="0.35">
      <c r="B386" s="9"/>
    </row>
    <row r="387" spans="2:2" x14ac:dyDescent="0.35">
      <c r="B387" s="9"/>
    </row>
    <row r="388" spans="2:2" x14ac:dyDescent="0.35">
      <c r="B388" s="9"/>
    </row>
    <row r="389" spans="2:2" x14ac:dyDescent="0.35">
      <c r="B389" s="9"/>
    </row>
    <row r="390" spans="2:2" x14ac:dyDescent="0.35">
      <c r="B390" s="9"/>
    </row>
    <row r="391" spans="2:2" x14ac:dyDescent="0.35">
      <c r="B391" s="9"/>
    </row>
    <row r="392" spans="2:2" x14ac:dyDescent="0.35">
      <c r="B392" s="9"/>
    </row>
    <row r="393" spans="2:2" x14ac:dyDescent="0.35">
      <c r="B393" s="9"/>
    </row>
    <row r="394" spans="2:2" x14ac:dyDescent="0.35">
      <c r="B394" s="9"/>
    </row>
    <row r="395" spans="2:2" x14ac:dyDescent="0.35">
      <c r="B395" s="9"/>
    </row>
    <row r="396" spans="2:2" x14ac:dyDescent="0.35">
      <c r="B396" s="9"/>
    </row>
    <row r="397" spans="2:2" x14ac:dyDescent="0.35">
      <c r="B397" s="9"/>
    </row>
    <row r="398" spans="2:2" x14ac:dyDescent="0.35">
      <c r="B398" s="9"/>
    </row>
    <row r="399" spans="2:2" x14ac:dyDescent="0.35">
      <c r="B399" s="9"/>
    </row>
    <row r="400" spans="2:2" x14ac:dyDescent="0.35">
      <c r="B400" s="9"/>
    </row>
    <row r="401" spans="2:2" x14ac:dyDescent="0.35">
      <c r="B401" s="9"/>
    </row>
    <row r="402" spans="2:2" x14ac:dyDescent="0.35">
      <c r="B402" s="9"/>
    </row>
    <row r="403" spans="2:2" x14ac:dyDescent="0.35">
      <c r="B403" s="9"/>
    </row>
    <row r="404" spans="2:2" x14ac:dyDescent="0.35">
      <c r="B404" s="9"/>
    </row>
    <row r="405" spans="2:2" x14ac:dyDescent="0.35">
      <c r="B405" s="9"/>
    </row>
    <row r="406" spans="2:2" x14ac:dyDescent="0.35">
      <c r="B406" s="9"/>
    </row>
    <row r="407" spans="2:2" x14ac:dyDescent="0.35">
      <c r="B407" s="9"/>
    </row>
    <row r="408" spans="2:2" x14ac:dyDescent="0.35">
      <c r="B408" s="9"/>
    </row>
    <row r="409" spans="2:2" x14ac:dyDescent="0.35">
      <c r="B409" s="9"/>
    </row>
    <row r="410" spans="2:2" x14ac:dyDescent="0.35">
      <c r="B410" s="9"/>
    </row>
    <row r="411" spans="2:2" x14ac:dyDescent="0.35">
      <c r="B411" s="9"/>
    </row>
    <row r="412" spans="2:2" x14ac:dyDescent="0.35">
      <c r="B412" s="9"/>
    </row>
    <row r="413" spans="2:2" x14ac:dyDescent="0.35">
      <c r="B413" s="9"/>
    </row>
    <row r="414" spans="2:2" x14ac:dyDescent="0.35">
      <c r="B414" s="9"/>
    </row>
    <row r="415" spans="2:2" x14ac:dyDescent="0.35">
      <c r="B415" s="9"/>
    </row>
    <row r="416" spans="2:2" x14ac:dyDescent="0.35">
      <c r="B416" s="9"/>
    </row>
    <row r="417" spans="2:2" x14ac:dyDescent="0.35">
      <c r="B417" s="9"/>
    </row>
    <row r="418" spans="2:2" x14ac:dyDescent="0.35">
      <c r="B418" s="9"/>
    </row>
    <row r="419" spans="2:2" x14ac:dyDescent="0.35">
      <c r="B419" s="9"/>
    </row>
    <row r="420" spans="2:2" x14ac:dyDescent="0.35">
      <c r="B420" s="9"/>
    </row>
    <row r="421" spans="2:2" x14ac:dyDescent="0.35">
      <c r="B421" s="9"/>
    </row>
    <row r="422" spans="2:2" x14ac:dyDescent="0.35">
      <c r="B422" s="9"/>
    </row>
    <row r="423" spans="2:2" x14ac:dyDescent="0.35">
      <c r="B423" s="9"/>
    </row>
    <row r="424" spans="2:2" x14ac:dyDescent="0.35">
      <c r="B424" s="9"/>
    </row>
    <row r="425" spans="2:2" x14ac:dyDescent="0.35">
      <c r="B425" s="9"/>
    </row>
    <row r="426" spans="2:2" x14ac:dyDescent="0.35">
      <c r="B426" s="9"/>
    </row>
    <row r="427" spans="2:2" x14ac:dyDescent="0.35">
      <c r="B427" s="9"/>
    </row>
    <row r="428" spans="2:2" x14ac:dyDescent="0.35">
      <c r="B428" s="9"/>
    </row>
    <row r="429" spans="2:2" x14ac:dyDescent="0.35">
      <c r="B429" s="9"/>
    </row>
    <row r="430" spans="2:2" x14ac:dyDescent="0.35">
      <c r="B430" s="9"/>
    </row>
    <row r="431" spans="2:2" x14ac:dyDescent="0.35">
      <c r="B431" s="9"/>
    </row>
    <row r="432" spans="2:2" x14ac:dyDescent="0.35">
      <c r="B432" s="9"/>
    </row>
    <row r="433" spans="2:2" x14ac:dyDescent="0.35">
      <c r="B433" s="9"/>
    </row>
    <row r="434" spans="2:2" x14ac:dyDescent="0.35">
      <c r="B434" s="9"/>
    </row>
    <row r="435" spans="2:2" x14ac:dyDescent="0.35">
      <c r="B435" s="9"/>
    </row>
    <row r="436" spans="2:2" x14ac:dyDescent="0.35">
      <c r="B436" s="9"/>
    </row>
    <row r="437" spans="2:2" x14ac:dyDescent="0.35">
      <c r="B437" s="9"/>
    </row>
    <row r="438" spans="2:2" x14ac:dyDescent="0.35">
      <c r="B438" s="9"/>
    </row>
    <row r="439" spans="2:2" x14ac:dyDescent="0.35">
      <c r="B439" s="9"/>
    </row>
    <row r="440" spans="2:2" x14ac:dyDescent="0.35">
      <c r="B440" s="9"/>
    </row>
    <row r="441" spans="2:2" x14ac:dyDescent="0.35">
      <c r="B441" s="9"/>
    </row>
    <row r="442" spans="2:2" x14ac:dyDescent="0.35">
      <c r="B442" s="9"/>
    </row>
    <row r="443" spans="2:2" x14ac:dyDescent="0.35">
      <c r="B443" s="9"/>
    </row>
    <row r="444" spans="2:2" x14ac:dyDescent="0.35">
      <c r="B444" s="9"/>
    </row>
    <row r="445" spans="2:2" x14ac:dyDescent="0.35">
      <c r="B445" s="9"/>
    </row>
    <row r="446" spans="2:2" x14ac:dyDescent="0.35">
      <c r="B446" s="9"/>
    </row>
    <row r="447" spans="2:2" x14ac:dyDescent="0.35">
      <c r="B447" s="9"/>
    </row>
    <row r="448" spans="2:2" x14ac:dyDescent="0.35">
      <c r="B448" s="9"/>
    </row>
    <row r="449" spans="2:2" x14ac:dyDescent="0.35">
      <c r="B449" s="9"/>
    </row>
    <row r="450" spans="2:2" x14ac:dyDescent="0.35">
      <c r="B450" s="9"/>
    </row>
    <row r="451" spans="2:2" x14ac:dyDescent="0.35">
      <c r="B451" s="9"/>
    </row>
    <row r="452" spans="2:2" x14ac:dyDescent="0.35">
      <c r="B452" s="9"/>
    </row>
    <row r="453" spans="2:2" x14ac:dyDescent="0.35">
      <c r="B453" s="9"/>
    </row>
    <row r="454" spans="2:2" x14ac:dyDescent="0.35">
      <c r="B454" s="9"/>
    </row>
    <row r="455" spans="2:2" x14ac:dyDescent="0.35">
      <c r="B455" s="9"/>
    </row>
    <row r="456" spans="2:2" x14ac:dyDescent="0.35">
      <c r="B456" s="9"/>
    </row>
    <row r="457" spans="2:2" x14ac:dyDescent="0.35">
      <c r="B457" s="9"/>
    </row>
    <row r="458" spans="2:2" x14ac:dyDescent="0.35">
      <c r="B458" s="9"/>
    </row>
    <row r="459" spans="2:2" x14ac:dyDescent="0.35">
      <c r="B459" s="9"/>
    </row>
    <row r="460" spans="2:2" x14ac:dyDescent="0.35">
      <c r="B460" s="9"/>
    </row>
    <row r="461" spans="2:2" x14ac:dyDescent="0.35">
      <c r="B461" s="9"/>
    </row>
    <row r="462" spans="2:2" x14ac:dyDescent="0.35">
      <c r="B462" s="9"/>
    </row>
    <row r="463" spans="2:2" x14ac:dyDescent="0.35">
      <c r="B463" s="9"/>
    </row>
    <row r="464" spans="2:2" x14ac:dyDescent="0.35">
      <c r="B464" s="9"/>
    </row>
    <row r="465" spans="2:2" x14ac:dyDescent="0.35">
      <c r="B465" s="9"/>
    </row>
    <row r="466" spans="2:2" x14ac:dyDescent="0.35">
      <c r="B466" s="9"/>
    </row>
    <row r="467" spans="2:2" x14ac:dyDescent="0.35">
      <c r="B467" s="9"/>
    </row>
    <row r="468" spans="2:2" x14ac:dyDescent="0.35">
      <c r="B468" s="9"/>
    </row>
    <row r="469" spans="2:2" x14ac:dyDescent="0.35">
      <c r="B469" s="9"/>
    </row>
    <row r="470" spans="2:2" x14ac:dyDescent="0.35">
      <c r="B470" s="9"/>
    </row>
    <row r="471" spans="2:2" x14ac:dyDescent="0.35">
      <c r="B471" s="9"/>
    </row>
    <row r="472" spans="2:2" x14ac:dyDescent="0.35">
      <c r="B472" s="9"/>
    </row>
    <row r="473" spans="2:2" x14ac:dyDescent="0.35">
      <c r="B473" s="9"/>
    </row>
    <row r="474" spans="2:2" x14ac:dyDescent="0.35">
      <c r="B474" s="9"/>
    </row>
    <row r="475" spans="2:2" x14ac:dyDescent="0.35">
      <c r="B475" s="9"/>
    </row>
    <row r="476" spans="2:2" x14ac:dyDescent="0.35">
      <c r="B476" s="9"/>
    </row>
    <row r="477" spans="2:2" x14ac:dyDescent="0.35">
      <c r="B477" s="9"/>
    </row>
    <row r="478" spans="2:2" x14ac:dyDescent="0.35">
      <c r="B478" s="9"/>
    </row>
    <row r="479" spans="2:2" x14ac:dyDescent="0.35">
      <c r="B479" s="9"/>
    </row>
    <row r="480" spans="2:2" x14ac:dyDescent="0.35">
      <c r="B480" s="9"/>
    </row>
    <row r="481" spans="2:2" x14ac:dyDescent="0.35">
      <c r="B481" s="9"/>
    </row>
    <row r="482" spans="2:2" x14ac:dyDescent="0.35">
      <c r="B482" s="9"/>
    </row>
    <row r="483" spans="2:2" x14ac:dyDescent="0.35">
      <c r="B483" s="9"/>
    </row>
    <row r="484" spans="2:2" x14ac:dyDescent="0.35">
      <c r="B484" s="9"/>
    </row>
    <row r="485" spans="2:2" x14ac:dyDescent="0.35">
      <c r="B485" s="9"/>
    </row>
    <row r="486" spans="2:2" x14ac:dyDescent="0.35">
      <c r="B486" s="9"/>
    </row>
    <row r="487" spans="2:2" x14ac:dyDescent="0.35">
      <c r="B487" s="9"/>
    </row>
    <row r="488" spans="2:2" x14ac:dyDescent="0.35">
      <c r="B488" s="9"/>
    </row>
    <row r="489" spans="2:2" x14ac:dyDescent="0.35">
      <c r="B489" s="9"/>
    </row>
    <row r="490" spans="2:2" x14ac:dyDescent="0.35">
      <c r="B490" s="9"/>
    </row>
    <row r="491" spans="2:2" x14ac:dyDescent="0.35">
      <c r="B491" s="9"/>
    </row>
    <row r="492" spans="2:2" x14ac:dyDescent="0.35">
      <c r="B492" s="9"/>
    </row>
    <row r="493" spans="2:2" x14ac:dyDescent="0.35">
      <c r="B493" s="9"/>
    </row>
    <row r="494" spans="2:2" x14ac:dyDescent="0.35">
      <c r="B494" s="9"/>
    </row>
    <row r="495" spans="2:2" x14ac:dyDescent="0.35">
      <c r="B495" s="9"/>
    </row>
    <row r="496" spans="2:2" x14ac:dyDescent="0.35">
      <c r="B496" s="9"/>
    </row>
    <row r="497" spans="2:2" x14ac:dyDescent="0.35">
      <c r="B497" s="9"/>
    </row>
    <row r="498" spans="2:2" x14ac:dyDescent="0.35">
      <c r="B498" s="9"/>
    </row>
    <row r="499" spans="2:2" x14ac:dyDescent="0.35">
      <c r="B499" s="9"/>
    </row>
    <row r="500" spans="2:2" x14ac:dyDescent="0.35">
      <c r="B500" s="10"/>
    </row>
  </sheetData>
  <mergeCells count="1">
    <mergeCell ref="A2:A7"/>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D3FB2-E81A-A245-B984-804F4D98EE7D}">
  <dimension ref="A1:BK20"/>
  <sheetViews>
    <sheetView topLeftCell="O3" workbookViewId="0">
      <selection activeCell="B8" sqref="B7:B8"/>
    </sheetView>
  </sheetViews>
  <sheetFormatPr defaultColWidth="8.81640625" defaultRowHeight="14.5" x14ac:dyDescent="0.35"/>
  <cols>
    <col min="1" max="1" width="39" customWidth="1"/>
    <col min="2" max="2" width="11.6328125" style="2" customWidth="1"/>
    <col min="3" max="3" width="9.81640625" bestFit="1" customWidth="1"/>
  </cols>
  <sheetData>
    <row r="1" spans="1:63" s="1" customFormat="1" ht="15" thickBot="1" x14ac:dyDescent="0.4">
      <c r="A1" s="14" t="s">
        <v>23</v>
      </c>
      <c r="B1" s="6" t="s">
        <v>13</v>
      </c>
      <c r="C1" s="6" t="s">
        <v>9</v>
      </c>
      <c r="D1" s="6" t="s">
        <v>10</v>
      </c>
      <c r="E1" s="6" t="s">
        <v>11</v>
      </c>
      <c r="F1" s="6" t="s">
        <v>12</v>
      </c>
      <c r="G1" s="6"/>
      <c r="H1" s="6"/>
      <c r="I1" s="6"/>
      <c r="J1" s="6"/>
      <c r="K1" s="6"/>
      <c r="L1" s="6"/>
      <c r="M1" s="6"/>
      <c r="N1" s="6"/>
      <c r="O1" s="6"/>
      <c r="P1" s="6"/>
      <c r="Q1" s="6"/>
      <c r="R1" s="6" t="str">
        <f>TRIM(MID(SUBSTITUTE(INSTRUCTIONS!$B$10, ",", REPT(" ", 100)), (COLUMN()-COLUMN($C$1))*100+1, 100))</f>
        <v/>
      </c>
      <c r="S1" s="6" t="str">
        <f>TRIM(MID(SUBSTITUTE(INSTRUCTIONS!$B$10, ",", REPT(" ", 100)), (COLUMN()-COLUMN($C$1))*100+1, 100))</f>
        <v/>
      </c>
      <c r="T1" s="6" t="str">
        <f>TRIM(MID(SUBSTITUTE(INSTRUCTIONS!$B$10, ",", REPT(" ", 100)), (COLUMN()-COLUMN($C$1))*100+1, 100))</f>
        <v/>
      </c>
      <c r="U1" s="6" t="str">
        <f>TRIM(MID(SUBSTITUTE(INSTRUCTIONS!$B$10, ",", REPT(" ", 100)), (COLUMN()-COLUMN($C$1))*100+1, 100))</f>
        <v/>
      </c>
      <c r="V1" s="6" t="str">
        <f>TRIM(MID(SUBSTITUTE(INSTRUCTIONS!$B$10, ",", REPT(" ", 100)), (COLUMN()-COLUMN($C$1))*100+1, 100))</f>
        <v/>
      </c>
      <c r="W1" s="6" t="str">
        <f>TRIM(MID(SUBSTITUTE(INSTRUCTIONS!$B$10, ",", REPT(" ", 100)), (COLUMN()-COLUMN($C$1))*100+1, 100))</f>
        <v/>
      </c>
      <c r="X1" s="6" t="str">
        <f>TRIM(MID(SUBSTITUTE(INSTRUCTIONS!$B$10, ",", REPT(" ", 100)), (COLUMN()-COLUMN($C$1))*100+1, 100))</f>
        <v/>
      </c>
      <c r="Y1" s="6" t="str">
        <f>TRIM(MID(SUBSTITUTE(INSTRUCTIONS!$B$10, ",", REPT(" ", 100)), (COLUMN()-COLUMN($C$1))*100+1, 100))</f>
        <v/>
      </c>
      <c r="Z1" s="6" t="str">
        <f>TRIM(MID(SUBSTITUTE(INSTRUCTIONS!$B$10, ",", REPT(" ", 100)), (COLUMN()-COLUMN($C$1))*100+1, 100))</f>
        <v/>
      </c>
      <c r="AA1" s="6" t="str">
        <f>TRIM(MID(SUBSTITUTE(INSTRUCTIONS!$B$10, ",", REPT(" ", 100)), (COLUMN()-COLUMN($C$1))*100+1, 100))</f>
        <v/>
      </c>
      <c r="AB1" s="6" t="str">
        <f>TRIM(MID(SUBSTITUTE(INSTRUCTIONS!$B$10, ",", REPT(" ", 100)), (COLUMN()-COLUMN($C$1))*100+1, 100))</f>
        <v/>
      </c>
      <c r="AC1" s="6" t="str">
        <f>TRIM(MID(SUBSTITUTE(INSTRUCTIONS!$B$10, ",", REPT(" ", 100)), (COLUMN()-COLUMN($C$1))*100+1, 100))</f>
        <v/>
      </c>
      <c r="AD1" s="6" t="str">
        <f>TRIM(MID(SUBSTITUTE(INSTRUCTIONS!$B$10, ",", REPT(" ", 100)), (COLUMN()-COLUMN($C$1))*100+1, 100))</f>
        <v/>
      </c>
      <c r="AE1" s="6" t="str">
        <f>TRIM(MID(SUBSTITUTE(INSTRUCTIONS!$B$10, ",", REPT(" ", 100)), (COLUMN()-COLUMN($C$1))*100+1, 100))</f>
        <v/>
      </c>
      <c r="AF1" s="6" t="str">
        <f>TRIM(MID(SUBSTITUTE(INSTRUCTIONS!$B$10, ",", REPT(" ", 100)), (COLUMN()-COLUMN($C$1))*100+1, 100))</f>
        <v/>
      </c>
      <c r="AG1" s="6" t="str">
        <f>TRIM(MID(SUBSTITUTE(INSTRUCTIONS!$B$10, ",", REPT(" ", 100)), (COLUMN()-COLUMN($C$1))*100+1, 100))</f>
        <v/>
      </c>
      <c r="AH1" s="6" t="str">
        <f>TRIM(MID(SUBSTITUTE(INSTRUCTIONS!$B$10, ",", REPT(" ", 100)), (COLUMN()-COLUMN($C$1))*100+1, 100))</f>
        <v/>
      </c>
      <c r="AI1" s="6" t="str">
        <f>TRIM(MID(SUBSTITUTE(INSTRUCTIONS!$B$10, ",", REPT(" ", 100)), (COLUMN()-COLUMN($C$1))*100+1, 100))</f>
        <v/>
      </c>
      <c r="AJ1" s="6" t="str">
        <f>TRIM(MID(SUBSTITUTE(INSTRUCTIONS!$B$10, ",", REPT(" ", 100)), (COLUMN()-COLUMN($C$1))*100+1, 100))</f>
        <v/>
      </c>
      <c r="AK1" s="6" t="str">
        <f>TRIM(MID(SUBSTITUTE(INSTRUCTIONS!$B$10, ",", REPT(" ", 100)), (COLUMN()-COLUMN($C$1))*100+1, 100))</f>
        <v/>
      </c>
      <c r="AL1" s="6" t="str">
        <f>TRIM(MID(SUBSTITUTE(INSTRUCTIONS!$B$10, ",", REPT(" ", 100)), (COLUMN()-COLUMN($C$1))*100+1, 100))</f>
        <v/>
      </c>
      <c r="AM1" s="6" t="str">
        <f>TRIM(MID(SUBSTITUTE(INSTRUCTIONS!$B$10, ",", REPT(" ", 100)), (COLUMN()-COLUMN($C$1))*100+1, 100))</f>
        <v/>
      </c>
      <c r="AN1" s="6" t="str">
        <f>TRIM(MID(SUBSTITUTE(INSTRUCTIONS!$B$10, ",", REPT(" ", 100)), (COLUMN()-COLUMN($C$1))*100+1, 100))</f>
        <v/>
      </c>
      <c r="AO1" s="6" t="str">
        <f>TRIM(MID(SUBSTITUTE(INSTRUCTIONS!$B$10, ",", REPT(" ", 100)), (COLUMN()-COLUMN($C$1))*100+1, 100))</f>
        <v/>
      </c>
      <c r="AP1" s="6" t="str">
        <f>TRIM(MID(SUBSTITUTE(INSTRUCTIONS!$B$10, ",", REPT(" ", 100)), (COLUMN()-COLUMN($C$1))*100+1, 100))</f>
        <v/>
      </c>
      <c r="AQ1" s="6" t="str">
        <f>TRIM(MID(SUBSTITUTE(INSTRUCTIONS!$B$10, ",", REPT(" ", 100)), (COLUMN()-COLUMN($C$1))*100+1, 100))</f>
        <v/>
      </c>
      <c r="AR1" s="6" t="str">
        <f>TRIM(MID(SUBSTITUTE(INSTRUCTIONS!$B$10, ",", REPT(" ", 100)), (COLUMN()-COLUMN($C$1))*100+1, 100))</f>
        <v/>
      </c>
      <c r="AS1" s="6" t="str">
        <f>TRIM(MID(SUBSTITUTE(INSTRUCTIONS!$B$10, ",", REPT(" ", 100)), (COLUMN()-COLUMN($C$1))*100+1, 100))</f>
        <v/>
      </c>
      <c r="AT1" s="6" t="str">
        <f>TRIM(MID(SUBSTITUTE(INSTRUCTIONS!$B$10, ",", REPT(" ", 100)), (COLUMN()-COLUMN($C$1))*100+1, 100))</f>
        <v/>
      </c>
      <c r="AU1" s="6" t="str">
        <f>TRIM(MID(SUBSTITUTE(INSTRUCTIONS!$B$10, ",", REPT(" ", 100)), (COLUMN()-COLUMN($C$1))*100+1, 100))</f>
        <v/>
      </c>
      <c r="AV1" s="6" t="str">
        <f>TRIM(MID(SUBSTITUTE(INSTRUCTIONS!$B$10, ",", REPT(" ", 100)), (COLUMN()-COLUMN($C$1))*100+1, 100))</f>
        <v/>
      </c>
      <c r="AW1" s="6" t="str">
        <f>TRIM(MID(SUBSTITUTE(INSTRUCTIONS!$B$10, ",", REPT(" ", 100)), (COLUMN()-COLUMN($C$1))*100+1, 100))</f>
        <v/>
      </c>
      <c r="AX1" s="6" t="str">
        <f>TRIM(MID(SUBSTITUTE(INSTRUCTIONS!$B$10, ",", REPT(" ", 100)), (COLUMN()-COLUMN($C$1))*100+1, 100))</f>
        <v/>
      </c>
      <c r="AY1" s="6" t="str">
        <f>TRIM(MID(SUBSTITUTE(INSTRUCTIONS!$B$10, ",", REPT(" ", 100)), (COLUMN()-COLUMN($C$1))*100+1, 100))</f>
        <v/>
      </c>
      <c r="AZ1" s="6" t="str">
        <f>TRIM(MID(SUBSTITUTE(INSTRUCTIONS!$B$10, ",", REPT(" ", 100)), (COLUMN()-COLUMN($C$1))*100+1, 100))</f>
        <v/>
      </c>
      <c r="BA1" s="6" t="str">
        <f>TRIM(MID(SUBSTITUTE(INSTRUCTIONS!$B$10, ",", REPT(" ", 100)), (COLUMN()-COLUMN($C$1))*100+1, 100))</f>
        <v/>
      </c>
      <c r="BB1" s="6" t="str">
        <f>TRIM(MID(SUBSTITUTE(INSTRUCTIONS!$B$10, ",", REPT(" ", 100)), (COLUMN()-COLUMN($C$1))*100+1, 100))</f>
        <v/>
      </c>
      <c r="BC1" s="6" t="str">
        <f>TRIM(MID(SUBSTITUTE(INSTRUCTIONS!$B$10, ",", REPT(" ", 100)), (COLUMN()-COLUMN($C$1))*100+1, 100))</f>
        <v/>
      </c>
      <c r="BD1" s="6" t="str">
        <f>TRIM(MID(SUBSTITUTE(INSTRUCTIONS!$B$10, ",", REPT(" ", 100)), (COLUMN()-COLUMN($C$1))*100+1, 100))</f>
        <v/>
      </c>
      <c r="BE1" s="6" t="str">
        <f>TRIM(MID(SUBSTITUTE(INSTRUCTIONS!$B$10, ",", REPT(" ", 100)), (COLUMN()-COLUMN($C$1))*100+1, 100))</f>
        <v/>
      </c>
      <c r="BF1" s="6" t="str">
        <f>TRIM(MID(SUBSTITUTE(INSTRUCTIONS!$B$10, ",", REPT(" ", 100)), (COLUMN()-COLUMN($C$1))*100+1, 100))</f>
        <v/>
      </c>
      <c r="BG1" s="6" t="str">
        <f>TRIM(MID(SUBSTITUTE(INSTRUCTIONS!$B$10, ",", REPT(" ", 100)), (COLUMN()-COLUMN($C$1))*100+1, 100))</f>
        <v/>
      </c>
      <c r="BH1" s="6" t="str">
        <f>TRIM(MID(SUBSTITUTE(INSTRUCTIONS!$B$10, ",", REPT(" ", 100)), (COLUMN()-COLUMN($C$1))*100+1, 100))</f>
        <v/>
      </c>
      <c r="BI1" s="6" t="str">
        <f>TRIM(MID(SUBSTITUTE(INSTRUCTIONS!$B$10, ",", REPT(" ", 100)), (COLUMN()-COLUMN($C$1))*100+1, 100))</f>
        <v/>
      </c>
      <c r="BJ1" s="6" t="str">
        <f>TRIM(MID(SUBSTITUTE(INSTRUCTIONS!$B$10, ",", REPT(" ", 100)), (COLUMN()-COLUMN($C$1))*100+1, 100))</f>
        <v/>
      </c>
      <c r="BK1" s="6" t="str">
        <f>TRIM(MID(SUBSTITUTE(INSTRUCTIONS!$B$10, ",", REPT(" ", 100)), (COLUMN()-COLUMN($C$1))*100+1, 100))</f>
        <v/>
      </c>
    </row>
    <row r="2" spans="1:63" x14ac:dyDescent="0.35">
      <c r="A2" s="23" t="s">
        <v>24</v>
      </c>
      <c r="B2" s="20" t="s">
        <v>14</v>
      </c>
      <c r="C2">
        <v>80</v>
      </c>
      <c r="D2">
        <v>86</v>
      </c>
      <c r="E2">
        <v>83</v>
      </c>
      <c r="F2">
        <v>90</v>
      </c>
    </row>
    <row r="3" spans="1:63" x14ac:dyDescent="0.35">
      <c r="A3" s="24"/>
      <c r="B3" s="20" t="s">
        <v>15</v>
      </c>
      <c r="C3">
        <v>136</v>
      </c>
      <c r="D3">
        <v>140</v>
      </c>
      <c r="E3">
        <v>145</v>
      </c>
      <c r="F3">
        <v>150</v>
      </c>
    </row>
    <row r="4" spans="1:63" x14ac:dyDescent="0.35">
      <c r="A4" s="24"/>
      <c r="B4" s="20" t="s">
        <v>16</v>
      </c>
      <c r="C4">
        <v>100</v>
      </c>
      <c r="D4">
        <v>102</v>
      </c>
      <c r="E4">
        <v>90</v>
      </c>
      <c r="F4">
        <v>120</v>
      </c>
    </row>
    <row r="5" spans="1:63" x14ac:dyDescent="0.35">
      <c r="A5" s="24"/>
      <c r="B5" s="20"/>
    </row>
    <row r="6" spans="1:63" x14ac:dyDescent="0.35">
      <c r="A6" s="24"/>
      <c r="B6" s="20"/>
    </row>
    <row r="7" spans="1:63" ht="15" thickBot="1" x14ac:dyDescent="0.4">
      <c r="A7" s="25"/>
      <c r="B7" s="20"/>
    </row>
    <row r="8" spans="1:63" x14ac:dyDescent="0.35">
      <c r="B8" s="9"/>
    </row>
    <row r="9" spans="1:63" x14ac:dyDescent="0.35">
      <c r="B9" s="9"/>
    </row>
    <row r="10" spans="1:63" x14ac:dyDescent="0.35">
      <c r="B10" s="9"/>
    </row>
    <row r="11" spans="1:63" x14ac:dyDescent="0.35">
      <c r="B11" s="9"/>
    </row>
    <row r="12" spans="1:63" x14ac:dyDescent="0.35">
      <c r="B12" s="9"/>
    </row>
    <row r="13" spans="1:63" x14ac:dyDescent="0.35">
      <c r="B13" s="9"/>
    </row>
    <row r="14" spans="1:63" x14ac:dyDescent="0.35">
      <c r="B14" s="9"/>
    </row>
    <row r="15" spans="1:63" x14ac:dyDescent="0.35">
      <c r="B15" s="9"/>
    </row>
    <row r="16" spans="1:63" x14ac:dyDescent="0.35">
      <c r="B16" s="9"/>
    </row>
    <row r="17" spans="2:2" x14ac:dyDescent="0.35">
      <c r="B17" s="9"/>
    </row>
    <row r="18" spans="2:2" x14ac:dyDescent="0.35">
      <c r="B18" s="9"/>
    </row>
    <row r="19" spans="2:2" x14ac:dyDescent="0.35">
      <c r="B19" s="9"/>
    </row>
    <row r="20" spans="2:2" x14ac:dyDescent="0.35">
      <c r="B20" s="9"/>
    </row>
  </sheetData>
  <mergeCells count="1">
    <mergeCell ref="A2:A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3BC44C-05BD-FB41-A15C-ED551C215929}">
  <dimension ref="A1:AW7"/>
  <sheetViews>
    <sheetView topLeftCell="E1" workbookViewId="0">
      <selection activeCell="T13" sqref="T13"/>
    </sheetView>
  </sheetViews>
  <sheetFormatPr defaultColWidth="8.81640625" defaultRowHeight="14.5" x14ac:dyDescent="0.35"/>
  <cols>
    <col min="1" max="1" width="39" customWidth="1"/>
    <col min="2" max="2" width="14.1796875" customWidth="1"/>
    <col min="3" max="3" width="9.81640625" bestFit="1" customWidth="1"/>
    <col min="4" max="4" width="11.1796875" bestFit="1" customWidth="1"/>
  </cols>
  <sheetData>
    <row r="1" spans="1:49" s="5" customFormat="1" ht="16" customHeight="1" thickBot="1" x14ac:dyDescent="0.4">
      <c r="A1" s="14" t="s">
        <v>23</v>
      </c>
      <c r="B1" s="14"/>
      <c r="C1" s="14" t="s">
        <v>9</v>
      </c>
      <c r="D1" s="14" t="s">
        <v>10</v>
      </c>
      <c r="E1" s="14" t="s">
        <v>11</v>
      </c>
      <c r="F1" s="14" t="s">
        <v>12</v>
      </c>
      <c r="G1" s="14"/>
      <c r="H1" s="14"/>
      <c r="I1" s="14"/>
      <c r="J1" s="14"/>
      <c r="K1" s="14"/>
      <c r="L1" s="14"/>
      <c r="M1" s="14"/>
      <c r="N1" s="14"/>
      <c r="O1" s="14"/>
      <c r="P1" s="14"/>
      <c r="Q1" s="14"/>
      <c r="R1" s="14"/>
      <c r="S1" s="14"/>
      <c r="T1" s="14"/>
      <c r="U1" s="14"/>
      <c r="V1" s="14"/>
      <c r="W1" s="14"/>
      <c r="X1" s="14"/>
      <c r="Y1" s="14"/>
      <c r="Z1" s="14"/>
      <c r="AA1" s="14"/>
      <c r="AB1" s="14"/>
      <c r="AC1" s="14"/>
      <c r="AD1" s="14"/>
      <c r="AE1" s="14"/>
      <c r="AF1" s="14"/>
      <c r="AG1" s="14"/>
      <c r="AH1" s="14"/>
      <c r="AI1" s="14" t="str">
        <f>TRIM(MID(SUBSTITUTE(INSTRUCTIONS!$B$10, ",", REPT(" ", 100)), (COLUMN()-COLUMN($C$1))*100+1, 100))</f>
        <v/>
      </c>
      <c r="AJ1" s="14" t="str">
        <f>TRIM(MID(SUBSTITUTE(INSTRUCTIONS!$B$10, ",", REPT(" ", 100)), (COLUMN()-COLUMN($C$1))*100+1, 100))</f>
        <v/>
      </c>
      <c r="AK1" s="14" t="str">
        <f>TRIM(MID(SUBSTITUTE(INSTRUCTIONS!$B$10, ",", REPT(" ", 100)), (COLUMN()-COLUMN($C$1))*100+1, 100))</f>
        <v/>
      </c>
      <c r="AL1" s="14" t="str">
        <f>TRIM(MID(SUBSTITUTE(INSTRUCTIONS!$B$10, ",", REPT(" ", 100)), (COLUMN()-COLUMN($C$1))*100+1, 100))</f>
        <v/>
      </c>
      <c r="AM1" s="14" t="str">
        <f>TRIM(MID(SUBSTITUTE(INSTRUCTIONS!$B$10, ",", REPT(" ", 100)), (COLUMN()-COLUMN($C$1))*100+1, 100))</f>
        <v/>
      </c>
      <c r="AN1" s="14" t="str">
        <f>TRIM(MID(SUBSTITUTE(INSTRUCTIONS!$B$10, ",", REPT(" ", 100)), (COLUMN()-COLUMN($C$1))*100+1, 100))</f>
        <v/>
      </c>
      <c r="AO1" s="14" t="str">
        <f>TRIM(MID(SUBSTITUTE(INSTRUCTIONS!$B$10, ",", REPT(" ", 100)), (COLUMN()-COLUMN($C$1))*100+1, 100))</f>
        <v/>
      </c>
      <c r="AP1" s="14" t="str">
        <f>TRIM(MID(SUBSTITUTE(INSTRUCTIONS!$B$10, ",", REPT(" ", 100)), (COLUMN()-COLUMN($C$1))*100+1, 100))</f>
        <v/>
      </c>
      <c r="AQ1" s="14" t="str">
        <f>TRIM(MID(SUBSTITUTE(INSTRUCTIONS!$B$10, ",", REPT(" ", 100)), (COLUMN()-COLUMN($C$1))*100+1, 100))</f>
        <v/>
      </c>
      <c r="AR1" s="14" t="str">
        <f>TRIM(MID(SUBSTITUTE(INSTRUCTIONS!$B$10, ",", REPT(" ", 100)), (COLUMN()-COLUMN($C$1))*100+1, 100))</f>
        <v/>
      </c>
      <c r="AS1" s="14" t="str">
        <f>TRIM(MID(SUBSTITUTE(INSTRUCTIONS!$B$10, ",", REPT(" ", 100)), (COLUMN()-COLUMN($C$1))*100+1, 100))</f>
        <v/>
      </c>
      <c r="AT1" s="14" t="str">
        <f>TRIM(MID(SUBSTITUTE(INSTRUCTIONS!$B$10, ",", REPT(" ", 100)), (COLUMN()-COLUMN($C$1))*100+1, 100))</f>
        <v/>
      </c>
      <c r="AU1" s="14" t="str">
        <f>TRIM(MID(SUBSTITUTE(INSTRUCTIONS!$B$10, ",", REPT(" ", 100)), (COLUMN()-COLUMN($C$1))*100+1, 100))</f>
        <v/>
      </c>
      <c r="AV1" s="14" t="str">
        <f>TRIM(MID(SUBSTITUTE(INSTRUCTIONS!$B$10, ",", REPT(" ", 100)), (COLUMN()-COLUMN($C$1))*100+1, 100))</f>
        <v/>
      </c>
      <c r="AW1" s="14" t="str">
        <f>TRIM(MID(SUBSTITUTE(INSTRUCTIONS!$B$10, ",", REPT(" ", 100)), (COLUMN()-COLUMN($C$1))*100+1, 100))</f>
        <v/>
      </c>
    </row>
    <row r="2" spans="1:49" s="16" customFormat="1" x14ac:dyDescent="0.35">
      <c r="A2" s="26" t="s">
        <v>26</v>
      </c>
      <c r="B2" s="19" t="s">
        <v>8</v>
      </c>
      <c r="C2" s="18">
        <v>150</v>
      </c>
      <c r="D2" s="18">
        <v>120</v>
      </c>
      <c r="E2" s="18">
        <v>30</v>
      </c>
      <c r="F2" s="18">
        <v>0</v>
      </c>
      <c r="G2" s="8"/>
      <c r="H2" s="8"/>
      <c r="I2" s="8"/>
      <c r="J2" s="8"/>
      <c r="K2" s="8"/>
      <c r="L2" s="8"/>
      <c r="M2" s="8"/>
      <c r="N2" s="8"/>
      <c r="O2" s="8"/>
      <c r="P2" s="8"/>
      <c r="Q2" s="8"/>
      <c r="R2" s="8"/>
      <c r="S2" s="8"/>
      <c r="T2" s="8"/>
      <c r="U2" s="8"/>
      <c r="V2" s="8"/>
      <c r="W2" s="8"/>
      <c r="X2" s="8"/>
      <c r="Y2" s="8"/>
      <c r="Z2" s="8"/>
      <c r="AA2" s="8"/>
      <c r="AB2" s="8"/>
    </row>
    <row r="3" spans="1:49" x14ac:dyDescent="0.35">
      <c r="A3" s="27"/>
    </row>
    <row r="4" spans="1:49" x14ac:dyDescent="0.35">
      <c r="A4" s="27"/>
    </row>
    <row r="5" spans="1:49" x14ac:dyDescent="0.35">
      <c r="A5" s="27"/>
    </row>
    <row r="6" spans="1:49" x14ac:dyDescent="0.35">
      <c r="A6" s="27"/>
    </row>
    <row r="7" spans="1:49" ht="15" thickBot="1" x14ac:dyDescent="0.4">
      <c r="A7" s="28"/>
    </row>
  </sheetData>
  <mergeCells count="1">
    <mergeCell ref="A2:A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9EB1C9-BF95-AC42-9AB6-CFB4A277644C}">
  <dimension ref="A1:AB7"/>
  <sheetViews>
    <sheetView workbookViewId="0">
      <selection activeCell="E3" sqref="E3"/>
    </sheetView>
  </sheetViews>
  <sheetFormatPr defaultColWidth="8.81640625" defaultRowHeight="14.5" x14ac:dyDescent="0.35"/>
  <cols>
    <col min="1" max="1" width="39" customWidth="1"/>
    <col min="2" max="2" width="12.453125" style="2" customWidth="1"/>
    <col min="3" max="3" width="9.81640625" bestFit="1" customWidth="1"/>
    <col min="13" max="13" width="8.81640625" customWidth="1"/>
  </cols>
  <sheetData>
    <row r="1" spans="1:28" ht="15" thickBot="1" x14ac:dyDescent="0.4">
      <c r="A1" s="14" t="s">
        <v>23</v>
      </c>
      <c r="B1" s="14" t="s">
        <v>20</v>
      </c>
      <c r="C1" s="15" t="s">
        <v>17</v>
      </c>
      <c r="D1" s="14" t="s">
        <v>18</v>
      </c>
      <c r="E1" s="14" t="s">
        <v>19</v>
      </c>
      <c r="F1" s="14"/>
      <c r="G1" s="14"/>
      <c r="H1" s="14"/>
      <c r="I1" s="14"/>
      <c r="J1" s="14"/>
      <c r="K1" s="14"/>
      <c r="L1" s="14"/>
      <c r="M1" s="14"/>
      <c r="N1" s="14"/>
      <c r="O1" s="14"/>
      <c r="P1" s="14"/>
      <c r="Q1" s="14"/>
      <c r="R1" s="14"/>
      <c r="S1" s="14"/>
      <c r="T1" s="14"/>
      <c r="U1" s="14"/>
      <c r="V1" s="14"/>
      <c r="W1" s="14"/>
      <c r="X1" s="14"/>
      <c r="Y1" s="14"/>
      <c r="Z1" s="14"/>
      <c r="AA1" s="14" t="str">
        <f>TRIM(MID(SUBSTITUTE(INSTRUCTIONS!$B$12, ",", REPT(" ", 100)), (COLUMN()-COLUMN($C$1))*100+1, 100))</f>
        <v/>
      </c>
      <c r="AB1" s="14" t="str">
        <f>TRIM(MID(SUBSTITUTE(INSTRUCTIONS!$B$12, ",", REPT(" ", 100)), (COLUMN()-COLUMN($C$1))*100+1, 100))</f>
        <v/>
      </c>
    </row>
    <row r="2" spans="1:28" s="16" customFormat="1" x14ac:dyDescent="0.35">
      <c r="A2" s="23" t="s">
        <v>27</v>
      </c>
      <c r="B2" s="19" t="s">
        <v>21</v>
      </c>
      <c r="C2" s="18">
        <v>73</v>
      </c>
      <c r="D2" s="18">
        <v>82</v>
      </c>
      <c r="E2" s="18">
        <v>60</v>
      </c>
      <c r="F2" s="8"/>
      <c r="G2" s="8"/>
      <c r="H2" s="8"/>
      <c r="I2" s="8"/>
      <c r="J2" s="8"/>
      <c r="K2" s="8"/>
      <c r="L2" s="8"/>
      <c r="M2" s="8"/>
      <c r="N2" s="8"/>
      <c r="O2" s="8"/>
      <c r="P2" s="8"/>
      <c r="Q2" s="8"/>
      <c r="R2" s="8"/>
      <c r="S2" s="8"/>
      <c r="T2" s="8"/>
      <c r="U2" s="8"/>
      <c r="V2" s="8"/>
      <c r="W2" s="8"/>
      <c r="X2" s="8"/>
      <c r="Y2" s="8"/>
      <c r="Z2" s="8"/>
      <c r="AA2" s="8"/>
      <c r="AB2" s="8"/>
    </row>
    <row r="3" spans="1:28" x14ac:dyDescent="0.35">
      <c r="A3" s="24"/>
    </row>
    <row r="4" spans="1:28" x14ac:dyDescent="0.35">
      <c r="A4" s="24"/>
    </row>
    <row r="5" spans="1:28" x14ac:dyDescent="0.35">
      <c r="A5" s="24"/>
    </row>
    <row r="6" spans="1:28" x14ac:dyDescent="0.35">
      <c r="A6" s="24"/>
    </row>
    <row r="7" spans="1:28" ht="15" thickBot="1" x14ac:dyDescent="0.4">
      <c r="A7" s="25"/>
    </row>
  </sheetData>
  <mergeCells count="1">
    <mergeCell ref="A2:A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INSTRUCTIONS</vt:lpstr>
      <vt:lpstr>demand</vt:lpstr>
      <vt:lpstr>workerproduct</vt:lpstr>
      <vt:lpstr>initial_inventory</vt:lpstr>
      <vt:lpstr>initial_worker</vt:lpstr>
      <vt:lpstr>sample_demand</vt:lpstr>
      <vt:lpstr>sample_workerproduct</vt:lpstr>
      <vt:lpstr>sample_initial_inventory</vt:lpstr>
      <vt:lpstr>sample_initial_worker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 - Tan Yan Zu, Joe</dc:creator>
  <cp:lastModifiedBy>Joe Tan</cp:lastModifiedBy>
  <dcterms:created xsi:type="dcterms:W3CDTF">2024-07-02T10:27:39Z</dcterms:created>
  <dcterms:modified xsi:type="dcterms:W3CDTF">2024-08-05T10:01:56Z</dcterms:modified>
</cp:coreProperties>
</file>