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mplate" sheetId="1" r:id="rId4"/>
  </sheets>
</workbook>
</file>

<file path=xl/sharedStrings.xml><?xml version="1.0" encoding="utf-8"?>
<sst xmlns="http://schemas.openxmlformats.org/spreadsheetml/2006/main" uniqueCount="114">
  <si>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</si>
  <si>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</si>
  <si>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</si>
  <si>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</si>
  <si>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</si>
  <si>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</si>
  <si>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</si>
  <si>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</si>
  <si>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</si>
  <si>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</si>
  <si>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</si>
  <si>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</si>
  <si>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</si>
  <si>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</si>
  <si>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 xml:space="preserve">Результат
</t>
  </si>
  <si>
    <t>Шаги</t>
  </si>
  <si>
    <t>Ожидаемый результат</t>
  </si>
  <si>
    <t>Форма авторизации</t>
  </si>
  <si>
    <t>Позиивный вход на сайт с помощью e-mail через кнопку "Войти"</t>
  </si>
  <si>
    <t>Перейти на сайт "Вконтакте" по адресу: https://vk.com/;
В правом верхнем углу ввести e-mail: test@mail.ru;
Ввести пароль: 098765;
Нажать кнопку "Войти";</t>
  </si>
  <si>
    <t>Осуществлен переход на страницу ЛК пользователя</t>
  </si>
  <si>
    <t>Тест выхода с сайта</t>
  </si>
  <si>
    <t>Войти на сайт "Вконтакте" по адресу: https://vk.com/ любым способом;
Нажать на кружок с аватаркой в верхнем правом углу;
В выпадающем списке нажать на "выйти";</t>
  </si>
  <si>
    <t>Осуществлен переход на стартовую страницу сайта "Вконтакте".</t>
  </si>
  <si>
    <t>Позитивный вход с помощью номера телефона, начинающийся с "+7" через кнопку "Войти"</t>
  </si>
  <si>
    <t>Перейти на сайт "Вконтакте" по адресу: https://vk.com/;
В правом верхнем углу ввести номер телефона: +7 999 111 22 33;
Ввести пароль: 098765;
Нажать кнопку "Войти";</t>
  </si>
  <si>
    <t>Позитивный вход с помощью номера телефона, начинающийся с "8" через кнопку "Войти"</t>
  </si>
  <si>
    <t>Перейти на сайт "Вконтакте" по адресу: https://vk.com/;
В правом верхнем углу ввести номер телефона: 8 999 111 22 33;
Ввести пароль: 098765;
Нажать кнопку "Войти";</t>
  </si>
  <si>
    <t>Позиивный вход на сайт с помощью e-mail через кнопку "Enter"</t>
  </si>
  <si>
    <t>Перейти на сайт "Вконтакте" по адресу: https://vk.com/;
В правом верхнем углу ввести e-mail: test@mail.ru;
Ввести пароль: 098765;
Нажать кнопку "Enter";</t>
  </si>
  <si>
    <t>Позитивный вход с помощью номера телефона, начинающийся с "+7" через кнопку "Enter"</t>
  </si>
  <si>
    <t>Перейти на сайт "Вконтакте" по адресу: https://vk.com/;
В правом верхнем углу ввести номер телефона: +7 999 111 22 33;
Ввести пароль: 098765;
Нажать кнопку "Enter";</t>
  </si>
  <si>
    <t>Позитивный вход с помощью номера телефона, начинающийся с "8" через кнопку "Enter"</t>
  </si>
  <si>
    <t>Перейти на сайт "Вконтакте" по адресу: https://vk.com/;
В правом верхнем углу ввести номер телефона: 8 999 111 22 33;
Ввести пароль: 098765;
Нажать кнопку "Enter";</t>
  </si>
  <si>
    <t>Вход с путыми полями</t>
  </si>
  <si>
    <t>Перейти на сайт "Вконтакте" по адресу: https://vk.com/;
Поля "Логин" и "Пароль" оставить пустыми;
Нажать кнопку "Войти";</t>
  </si>
  <si>
    <t>Вход не осуществлен, поле "Логин" подсвечивается красной рамкой.</t>
  </si>
  <si>
    <t>Вход с E-Mail из БД и не корректным паролем</t>
  </si>
  <si>
    <t>Перейти на сайт "Вконтакте" по адресу: https://vk.com/;
Поле "E-Mail" ввести E-Mail из БД;
В поле "пароль" ввести не существующий пароль;
Нажать кнопку "Войти";</t>
  </si>
  <si>
    <t>Вход не осуществлен. Открывается новая страницу "Вконтакте" с красной табличкой, где указана информация о проверке логина и пароля.  Внизу таблицы поля "логин" и "пароль".</t>
  </si>
  <si>
    <t>Вход с телефоном из БД и не корректным паролем</t>
  </si>
  <si>
    <t>Перейти на сайт "Вконтакте" по адресу: https://vk.com/;
В поле "логин"ввести номер телефона из БД;
В поле "пароль" ввести не существующий пароль;
Нажать кнопку "Войти";</t>
  </si>
  <si>
    <t>Вход с корректным паролем и телефоном отсутствующим в БД</t>
  </si>
  <si>
    <t>Перейти на сайт "Вконтакте" по адресу: https://vk.com/;
Поле "логин"  ввести телефон из БД;
В поле "пароль" ввести не сущестующий пароль;
Нажать кнопку "Войти";</t>
  </si>
  <si>
    <t>Отроется окно с капчей, после ее проверки вход не выполнен. Открывается новая страница "Вконтакте" с красной табличкой, где указана информация о проверке логина и пароля.  Внизу таблицы поля "логин" и "пароль".</t>
  </si>
  <si>
    <t>Вход с корректным паролем и E-Mail отсутствующим в БД</t>
  </si>
  <si>
    <t>Перейти на сайт "Вконтакте" по адресу: https://vk.com/;
Поле "логин" ввести не существующий e-mail;
В поле "пароль" ввести пароль из БД;
Нажать кнопку "Войти";</t>
  </si>
  <si>
    <t>Проверка функции "забыли пароль" с использованием номера телефона пользователя</t>
  </si>
  <si>
    <t xml:space="preserve">Перейти на сайт "Вконтакте" по адресу: https://vk.com/;
В правом верхнем блоке нажать на ссылку "Забыли пароль?";
В открытой новой странице ввести в поле номер телефона: +7 999 111 22 33;
Пройти капчу;
В новой странице ввести в поле "Фамилия": Сидоров;
Подтвердить восстанавливаемую страницу,нажав кнопку "Да,это нужная станица";
В всплывшем окне нажать кнопку "Получить код";
В строке "Код потдтверждения" ввести цифры из SMS и нажать кнопку "Отправить код";
В новом окне ввести в поле "Новый пароль":12345;
В новом окне ввести в поле "Повторите пароль":12345;
Нажать кнопку "Отправить";
</t>
  </si>
  <si>
    <t>Проверка функции "забыли пароль" с использованием e-mail пользователя</t>
  </si>
  <si>
    <t>Перейти на сайт "Вконтакте" по адресу: https://vk.com/;
В правом верхнем блоке нажать на ссылку "Забыли пароль?";
В открытой новой странице ввести в поле e-mail: test@mail.ru;
Пройти капчу;
В новой странице ввести в поле "Фамилия": Сидоров;
Подтвердить восстанавливаемую страницу,нажав кнопку "Да,это нужная станица";
В всплывшем окне нажать кнопку "Да, есть";
Пройти капчу;
В строке "Код " ввести цифры из сообщения в мобильной версии "Вконтакте" и нажать кнопку "Далее";
В новом окне ввести в поле "Новый пароль":12345;
В новом окне ввести в поле "Повторите пароль":12345;
Нажать кнопку "Отправить";</t>
  </si>
  <si>
    <t>Вход через функцию "быстрый вход"</t>
  </si>
  <si>
    <t>Войти на сайт "Вконтакте" по адресу: https://vk.com/ любым способом;
Выйти из ЛК через кружок с аватаркой в верхнем правом углу и кнопкой "выйти";
На стартовой странице сайта "Вконтакте" в левом правом углу найти аватар с ЛК и нажать на него;
В сплывающем окне ввести пароль: 12345;
Нажать кнопку "Войти";</t>
  </si>
  <si>
    <t xml:space="preserve">Музыка: работа плеера </t>
  </si>
  <si>
    <t>Воспроизведение аудиодорожки без подписки</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</si>
  <si>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нажать круглую кнопку плей.
</t>
    </r>
    <r>
      <rPr>
        <sz val="11"/>
        <color indexed="8"/>
        <rFont val="Calibri"/>
      </rPr>
      <t xml:space="preserve">
</t>
    </r>
    <r>
      <rPr>
        <sz val="11"/>
        <color indexed="8"/>
        <rFont val="Calibri"/>
      </rPr>
      <t xml:space="preserve">
</t>
    </r>
  </si>
  <si>
    <t>Воспроизводится последняя добавленная аудиодорожка.</t>
  </si>
  <si>
    <t>Переключение аудио с подпиской на музыку</t>
  </si>
  <si>
    <r>
      <rPr>
        <i val="1"/>
        <sz val="11"/>
        <color indexed="8"/>
        <rFont val="Calibri"/>
      </rPr>
      <t xml:space="preserve">Предусловие: иметь аккаунт на сайте "Вконтакте" с добавленными аудиодорожками.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вопсроизвести музыку;
</t>
    </r>
    <r>
      <rPr>
        <sz val="11"/>
        <color indexed="8"/>
        <rFont val="Calibri"/>
      </rPr>
      <t xml:space="preserve">Поочередно нажимать кнопки на плееере:
</t>
    </r>
    <r>
      <rPr>
        <sz val="11"/>
        <color indexed="8"/>
        <rFont val="Calibri"/>
      </rPr>
      <t xml:space="preserve">- кнопку "вперед" нажать N-кол-во раз;
</t>
    </r>
    <r>
      <rPr>
        <sz val="11"/>
        <color indexed="8"/>
        <rFont val="Calibri"/>
      </rPr>
      <t>- кнопку "назад" нажать N-кол-во раз</t>
    </r>
  </si>
  <si>
    <t>Аудиофалы сменяются один за другим, в зависимости от нажатия конрктной кнопки "вперед" или назад"</t>
  </si>
  <si>
    <t>Тестирование движка громкости</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</si>
  <si>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В правом меню плеера найти движок громкости и поочередно выставлять значения от 0 до 100%</t>
    </r>
  </si>
  <si>
    <t>В зависимости от значения движка громкость аудио меняется от о до 100%</t>
  </si>
  <si>
    <t>Перемотка аудио</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</si>
  <si>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По центру плеера перемещайте движок воспроизвдения аудиодорожки.</t>
    </r>
  </si>
  <si>
    <t>Дижок перемещается, аудиодорожка вопросизводит конкретно заданный фрагмент.</t>
  </si>
  <si>
    <t>Работа кнопки "Перемешать и вопроизвести"</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</si>
  <si>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В правом меню плеера нажать кнопку с двумя пересекающимися стрелочками с названием "Перемешать и вопроизвести"</t>
    </r>
  </si>
  <si>
    <t>Аудиодорожки перемешиваются по определенному алгоритму и воспроизводит по очередности аудиодорожки.</t>
  </si>
  <si>
    <t>Работа кнопки повтор аудио</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</si>
  <si>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В правом меню плеера нажать кнопку с двумя круговыми стрелочками с названием "Повторять"</t>
    </r>
  </si>
  <si>
    <t xml:space="preserve">Выбранный аудиофайл будет повтрно вопроизводиться </t>
  </si>
  <si>
    <t>Работа кнопки "Трансляция аудио"</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</si>
  <si>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 xml:space="preserve">В правом меню плеера нажать кнопку с волнами  
</t>
    </r>
    <r>
      <rPr>
        <sz val="11"/>
        <color indexed="8"/>
        <rFont val="Calibri"/>
      </rPr>
      <t xml:space="preserve">и названием "Трансляция аудиозаписей".
</t>
    </r>
    <r>
      <rPr>
        <sz val="11"/>
        <color indexed="8"/>
        <rFont val="Calibri"/>
      </rPr>
      <t>В выпадающем окне поставить галочку в строке "На мою страницу".</t>
    </r>
  </si>
  <si>
    <t>На главной странице аккаунта в статуче будет отобрадаться название прослушаемого в данный момент айдиофайла.</t>
  </si>
  <si>
    <t>Работа кнопки "Показ похожих аудио"</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</si>
  <si>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В правом меню плеера нажать кнопку с палочкой и звездочками с названием "Показать похожие".</t>
    </r>
  </si>
  <si>
    <t>Под плеером откроется список аудиодорожек, сгенерированных по опредленному алгоритму.</t>
  </si>
  <si>
    <t>Работа кнопки " Поделиться"</t>
  </si>
  <si>
    <r>
      <rPr>
        <i val="1"/>
        <sz val="11"/>
        <color indexed="8"/>
        <rFont val="Calibri"/>
      </rPr>
      <t>Предусловие: Иметь рабочий аккаунт на сайте "Вконтакте" с друзьями и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 правом меню плеера нажать стрелочку с названием "Поделится";
</t>
    </r>
    <r>
      <rPr>
        <sz val="11"/>
        <color indexed="8"/>
        <rFont val="Calibri"/>
      </rPr>
      <t xml:space="preserve">В всплывающем окне поочередно из списка нажать на радиокнопку:
</t>
    </r>
    <r>
      <rPr>
        <sz val="11"/>
        <color indexed="8"/>
        <rFont val="Calibri"/>
      </rPr>
      <t xml:space="preserve">- "На своей стене";
</t>
    </r>
    <r>
      <rPr>
        <sz val="11"/>
        <color indexed="8"/>
        <rFont val="Calibri"/>
      </rPr>
      <t xml:space="preserve">- "В сообществе";
</t>
    </r>
    <r>
      <rPr>
        <sz val="11"/>
        <color indexed="8"/>
        <rFont val="Calibri"/>
      </rPr>
      <t xml:space="preserve">- "В истории";
</t>
    </r>
    <r>
      <rPr>
        <sz val="11"/>
        <color indexed="8"/>
        <rFont val="Calibri"/>
      </rPr>
      <t>- "В личном сообщении" и ввести имя любого друга</t>
    </r>
  </si>
  <si>
    <t>В зависимости от того, где стоит радиокнопка аудио добавляется на стену аккаунта, на стену сообщества, в истории аккаунта и пересылается личным сообщением выбранному другу.</t>
  </si>
  <si>
    <t>Музыка: текущий пользователь</t>
  </si>
  <si>
    <t>Загрузка аудио</t>
  </si>
  <si>
    <r>
      <rPr>
        <i val="1"/>
        <sz val="11"/>
        <color indexed="8"/>
        <rFont val="Calibri"/>
      </rPr>
      <t>Предусловие: Иметь рабочий аккаунт на сайте "Вконтакте" и аудифайл на ПК в формате mp3 или ином.</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На странице с правой стороны нажать на иконку облака со стрекой с названием "Загрузить аудиозапись";
</t>
    </r>
    <r>
      <rPr>
        <sz val="11"/>
        <color indexed="8"/>
        <rFont val="Calibri"/>
      </rPr>
      <t xml:space="preserve">В сплывающем окне нажать на кнопку "Выбрать файл";
</t>
    </r>
    <r>
      <rPr>
        <sz val="11"/>
        <color indexed="8"/>
        <rFont val="Calibri"/>
      </rPr>
      <t>Выбрать тестовый аудиофайл и нажать кнопку "Открыть".</t>
    </r>
  </si>
  <si>
    <t>Тестовый аудиофайл загрузиться на сатй "Вконнтакте" и отобразиться в списке личной музыки аккаунта.</t>
  </si>
  <si>
    <t>Мессенджер</t>
  </si>
  <si>
    <t>Отправка  сообщения другу из списка через мессенджер</t>
  </si>
  <si>
    <r>
      <rPr>
        <i val="1"/>
        <sz val="11"/>
        <color indexed="8"/>
        <rFont val="Calibri"/>
      </rPr>
      <t xml:space="preserve">Предусловие: Иметь рабочий аккаунт на сайте "Вконтакте" с N-количеством друзей в списке.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раздел «Мессенджер» в левом меню;
</t>
    </r>
    <r>
      <rPr>
        <sz val="11"/>
        <color indexed="8"/>
        <rFont val="Calibri"/>
      </rPr>
      <t xml:space="preserve">Кликнуть на иконку «блокнот с ручкой» вверху справа;
</t>
    </r>
    <r>
      <rPr>
        <sz val="11"/>
        <color indexed="8"/>
        <rFont val="Calibri"/>
      </rPr>
      <t xml:space="preserve">Из списка выбрать друга и поставить буллит;
</t>
    </r>
    <r>
      <rPr>
        <sz val="11"/>
        <color indexed="8"/>
        <rFont val="Calibri"/>
      </rPr>
      <t xml:space="preserve">Нажать синюю кнопку «Перейти к диалогу» внизу слева;
</t>
    </r>
    <r>
      <rPr>
        <sz val="11"/>
        <color indexed="8"/>
        <rFont val="Calibri"/>
      </rPr>
      <t xml:space="preserve">В открывшемся диалоге внизу  в строку ввести текстовое сообщение: «тест» и  поочередно выполнить отправку:
</t>
    </r>
    <r>
      <rPr>
        <sz val="11"/>
        <color indexed="8"/>
        <rFont val="Calibri"/>
      </rPr>
      <t xml:space="preserve"> -нажать иконку «стрелочка» справой стороны поля;
</t>
    </r>
    <r>
      <rPr>
        <sz val="11"/>
        <color indexed="8"/>
        <rFont val="Calibri"/>
      </rPr>
      <t xml:space="preserve">- нажать кнопку «enter»
</t>
    </r>
    <r>
      <rPr>
        <sz val="11"/>
        <color indexed="8"/>
        <rFont val="Calibri"/>
      </rPr>
      <t xml:space="preserve">- нажать комбинация кнопок «ctr + enter»
</t>
    </r>
    <r>
      <rPr>
        <sz val="11"/>
        <color indexed="8"/>
        <rFont val="Calibri"/>
      </rPr>
      <t xml:space="preserve">
</t>
    </r>
  </si>
  <si>
    <t>Сообщение отправлено и отображается в диалоговом окне с пользователем.</t>
  </si>
  <si>
    <t>Отправка  сообщения другу из списка через раздел «Друзья»</t>
  </si>
  <si>
    <r>
      <rPr>
        <i val="1"/>
        <sz val="11"/>
        <color indexed="8"/>
        <rFont val="Calibri"/>
      </rPr>
      <t xml:space="preserve">Предусловие: Иметь рабочий аккаунт на сайте «Вконтакте" с N-количеством друзей в списке.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раздел «Друзья» и выбрать любого друга и нажать на ссылку «Написать сообщение»;
</t>
    </r>
    <r>
      <rPr>
        <sz val="11"/>
        <color indexed="8"/>
        <rFont val="Calibri"/>
      </rPr>
      <t xml:space="preserve">В сплывающем окне в поле ввести текст: «тест»;
</t>
    </r>
    <r>
      <rPr>
        <sz val="11"/>
        <color indexed="8"/>
        <rFont val="Calibri"/>
      </rPr>
      <t>Нажать синюю кнопку «Отправить» внизу справа.</t>
    </r>
  </si>
  <si>
    <t>Сообщение отправлено, всплывающее окно исчезло. Внизу слева появилось всплывающее окно с текстом « Ваше сообщение отправлено «имя друга»»</t>
  </si>
  <si>
    <t>Отправка  сообщения другу из списка через аккаунт</t>
  </si>
  <si>
    <r>
      <rPr>
        <i val="1"/>
        <sz val="11"/>
        <color indexed="8"/>
        <rFont val="Calibri"/>
      </rPr>
      <t xml:space="preserve">Предусловие: Иметь рабочий аккаунт на сайте «Вконтакте" с N-количеством друзей в списке.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раздел «Друзья» и выбрать любого друга и кликнуть на его имя или аватар;
</t>
    </r>
    <r>
      <rPr>
        <sz val="11"/>
        <color indexed="8"/>
        <rFont val="Calibri"/>
      </rPr>
      <t xml:space="preserve">На странице друга под аватаром нажать на синюю кнопку «Написать сообщение»;
</t>
    </r>
    <r>
      <rPr>
        <sz val="11"/>
        <color indexed="8"/>
        <rFont val="Calibri"/>
      </rPr>
      <t xml:space="preserve">В сплывающем окне в поле ввести текст: «тест»;
</t>
    </r>
    <r>
      <rPr>
        <sz val="11"/>
        <color indexed="8"/>
        <rFont val="Calibri"/>
      </rPr>
      <t xml:space="preserve">Нажать синюю кнопку «Отправить» внизу справа.
</t>
    </r>
  </si>
  <si>
    <t>passed</t>
  </si>
  <si>
    <t>Отправка  сообщения другу из не списка через аккаунт</t>
  </si>
  <si>
    <r>
      <rPr>
        <i val="1"/>
        <sz val="11"/>
        <color indexed="8"/>
        <rFont val="Calibri"/>
      </rPr>
      <t xml:space="preserve">Предусловие: Иметь рабочий аккаунт на сайте «Вконтакте" и ссылки аккаунтов не из списка друзей.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Перейти на страницу аккаунта из предусловия;
</t>
    </r>
    <r>
      <rPr>
        <sz val="11"/>
        <color indexed="8"/>
        <rFont val="Calibri"/>
      </rPr>
      <t xml:space="preserve">На странице аккаунта под аватаром нажать на синюю кнопку «Написать сообщение»;
</t>
    </r>
    <r>
      <rPr>
        <sz val="11"/>
        <color indexed="8"/>
        <rFont val="Calibri"/>
      </rPr>
      <t xml:space="preserve">В сплывающем окне в поле ввести текст: «тест»;
</t>
    </r>
    <r>
      <rPr>
        <sz val="11"/>
        <color indexed="8"/>
        <rFont val="Calibri"/>
      </rPr>
      <t>Нажать синюю кнопку «Отправить» внизу справа.</t>
    </r>
  </si>
  <si>
    <t>Отправка фото из БД</t>
  </si>
  <si>
    <r>
      <rPr>
        <i val="1"/>
        <sz val="11"/>
        <color indexed="8"/>
        <rFont val="Calibri"/>
      </rPr>
      <t xml:space="preserve">Предусловие: Иметь рабочий аккаунт на сайте «Вконтакте" с добавленными фотографиями БД  и существующими диалогами.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или навести мышку на иконку «скрепка» внизу слева;
</t>
    </r>
    <r>
      <rPr>
        <sz val="11"/>
        <color indexed="8"/>
        <rFont val="Calibri"/>
      </rPr>
      <t xml:space="preserve">В сплывающем списке нажать строчку «Фотография»;
</t>
    </r>
    <r>
      <rPr>
        <sz val="11"/>
        <color indexed="8"/>
        <rFont val="Calibri"/>
      </rPr>
      <t xml:space="preserve">В открывшемся окне выбрать фото из БД и нажать на него;
</t>
    </r>
    <r>
      <rPr>
        <sz val="11"/>
        <color indexed="8"/>
        <rFont val="Calibri"/>
      </rPr>
      <t xml:space="preserve">Отправить сообщение любым удобным способом.
</t>
    </r>
  </si>
  <si>
    <t>До отправки сообщения выбранное фото прикрепляется к сообщению. После отправки сообщения фото отображается в диалоговом окне.</t>
  </si>
  <si>
    <t>Отправка фото не из БД через иконку "срепка"</t>
  </si>
  <si>
    <r>
      <rPr>
        <i val="1"/>
        <sz val="11"/>
        <color indexed="8"/>
        <rFont val="Calibri"/>
      </rPr>
      <t xml:space="preserve">Предусловие: Иметь рабочий аккаунт на сайте «Вконтакте» и существующими диалогами. На ПК иметь тестовые фото для загрузки.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или навести мышку на иконку «скрепка» внизу слева;
</t>
    </r>
    <r>
      <rPr>
        <sz val="11"/>
        <color indexed="8"/>
        <rFont val="Calibri"/>
      </rPr>
      <t xml:space="preserve">В сплывающем списке нажать строчку «Фотография»;
</t>
    </r>
    <r>
      <rPr>
        <sz val="11"/>
        <color indexed="8"/>
        <rFont val="Calibri"/>
      </rPr>
      <t xml:space="preserve">В открывшемся окне нажать на кнопку « + Загрузить фотографию» вверху посередине;
</t>
    </r>
    <r>
      <rPr>
        <sz val="11"/>
        <color indexed="8"/>
        <rFont val="Calibri"/>
      </rPr>
      <t xml:space="preserve">В открывшемся проводнике выбрать фото из предусловия и загрузить;
</t>
    </r>
    <r>
      <rPr>
        <sz val="11"/>
        <color indexed="8"/>
        <rFont val="Calibri"/>
      </rPr>
      <t xml:space="preserve">Отправить сообщение любым удобным способом.
</t>
    </r>
  </si>
  <si>
    <t>Отправка фото не из БД через иконку "фотоаппарат"</t>
  </si>
  <si>
    <r>
      <rPr>
        <i val="1"/>
        <sz val="11"/>
        <color indexed="8"/>
        <rFont val="Calibri"/>
      </rPr>
      <t xml:space="preserve">Предусловие: Иметь рабочий аккаунт на сайте «Вконтакте» и существующими диалогами. На ПК иметь тестовые фото для загрузки.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на иконку «Фотоаппарат» справа от строки ввода сообщения;
</t>
    </r>
    <r>
      <rPr>
        <sz val="11"/>
        <color indexed="8"/>
        <rFont val="Calibri"/>
      </rPr>
      <t xml:space="preserve">В открывшемся проводнике выбрать фото из предусловия и загрузить;
</t>
    </r>
    <r>
      <rPr>
        <sz val="11"/>
        <color indexed="8"/>
        <rFont val="Calibri"/>
      </rPr>
      <t xml:space="preserve">Отправить сообщение любым удобным способом.
</t>
    </r>
  </si>
  <si>
    <t>Отправка видео из БД</t>
  </si>
  <si>
    <r>
      <rPr>
        <i val="1"/>
        <sz val="11"/>
        <color indexed="8"/>
        <rFont val="Calibri"/>
      </rPr>
      <t xml:space="preserve">Предусловие: Иметь рабочий аккаунт на сайте «Вконтакте" с добавленными видеофайлами  БД  и существующими диалогами.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или навести мышку на иконку «скрепка» внизу слева;
</t>
    </r>
    <r>
      <rPr>
        <sz val="11"/>
        <color indexed="8"/>
        <rFont val="Calibri"/>
      </rPr>
      <t xml:space="preserve">В сплывающем списке нажать строчку «Видеозапись»;
</t>
    </r>
    <r>
      <rPr>
        <sz val="11"/>
        <color indexed="8"/>
        <rFont val="Calibri"/>
      </rPr>
      <t xml:space="preserve">В открывшемся окне поочередно выбрать видеофайл:
</t>
    </r>
    <r>
      <rPr>
        <sz val="11"/>
        <color indexed="8"/>
        <rFont val="Calibri"/>
      </rPr>
      <t xml:space="preserve">видео из вкладки добавленные;
</t>
    </r>
    <r>
      <rPr>
        <sz val="11"/>
        <color indexed="8"/>
        <rFont val="Calibri"/>
      </rPr>
      <t xml:space="preserve">Видео из вкладки загруженные;
</t>
    </r>
    <r>
      <rPr>
        <sz val="11"/>
        <color indexed="8"/>
        <rFont val="Calibri"/>
      </rPr>
      <t xml:space="preserve">Любое видео из БД через строку «поиск видео»
</t>
    </r>
    <r>
      <rPr>
        <sz val="11"/>
        <color indexed="8"/>
        <rFont val="Calibri"/>
      </rPr>
      <t xml:space="preserve">Отправить сообщение любым удобным способом.
</t>
    </r>
  </si>
  <si>
    <t>До отправки сообщения выбранное видео прикрепляется к сообщению. После отправки сообщения видео отображается в диалоговом окне.</t>
  </si>
  <si>
    <t>Отправка видео не из БД через иконку "срепка"</t>
  </si>
  <si>
    <r>
      <rPr>
        <i val="1"/>
        <sz val="11"/>
        <color indexed="8"/>
        <rFont val="Calibri"/>
      </rPr>
      <t xml:space="preserve">Предусловие: Иметь рабочий аккаунт на сайте «Вконтакте» и существующими диалогами. На ПК иметь тестовые видеофайлы для загрузки.Иметь внешнюю ссылку на видео из стороннего сайта.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или навести мышку на иконку «скрепка» внизу слева;
</t>
    </r>
    <r>
      <rPr>
        <sz val="11"/>
        <color indexed="8"/>
        <rFont val="Calibri"/>
      </rPr>
      <t xml:space="preserve">В сплывающем списке нажать строчку «Видеозапись»;
</t>
    </r>
    <r>
      <rPr>
        <sz val="11"/>
        <color indexed="8"/>
        <rFont val="Calibri"/>
      </rPr>
      <t xml:space="preserve">В открывшемся окне поочередно выполнить действия:
</t>
    </r>
    <r>
      <rPr>
        <sz val="11"/>
        <color indexed="8"/>
        <rFont val="Calibri"/>
      </rPr>
      <t xml:space="preserve">нажать на кнопку « + Загрузить фотографию» вверху справа и в открывшемся проводнике выбрать фото из предусловия и загрузить;
</t>
    </r>
    <r>
      <rPr>
        <sz val="11"/>
        <color indexed="8"/>
        <rFont val="Calibri"/>
      </rPr>
      <t xml:space="preserve">Нажать на кнопку «Добавить по ссылке» и в открывшемся окне в поле вставить ссылку на видео их предусловия;
</t>
    </r>
    <r>
      <rPr>
        <sz val="11"/>
        <color indexed="8"/>
        <rFont val="Calibri"/>
      </rPr>
      <t xml:space="preserve">Отправить сообщение любым удобным способом.
</t>
    </r>
  </si>
  <si>
    <t>Отправка видео не из БД через иконку "фотоаппарат"</t>
  </si>
  <si>
    <r>
      <rPr>
        <i val="1"/>
        <sz val="11"/>
        <color indexed="8"/>
        <rFont val="Calibri"/>
      </rPr>
      <t xml:space="preserve">Предусловие: Иметь рабочий аккаунт на сайте «Вконтакте» и существующими диалогами. На ПК иметь тестовые видеофайлы для загрузки.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на иконку «Фотоаппарат» справа от строки ввода сообщения;
</t>
    </r>
    <r>
      <rPr>
        <sz val="11"/>
        <color indexed="8"/>
        <rFont val="Calibri"/>
      </rPr>
      <t xml:space="preserve">В открывшемся проводнике выбрать видеофайл из предусловия и загрузить;
</t>
    </r>
    <r>
      <rPr>
        <sz val="11"/>
        <color indexed="8"/>
        <rFont val="Calibri"/>
      </rPr>
      <t xml:space="preserve">Отправить сообщение любым удобным способом.
</t>
    </r>
  </si>
  <si>
    <t>Total Automation Test</t>
  </si>
  <si>
    <t>Общее количество тестов</t>
  </si>
  <si>
    <t>Post-release tests</t>
  </si>
</sst>
</file>

<file path=xl/styles.xml><?xml version="1.0" encoding="utf-8"?>
<styleSheet xmlns="http://schemas.openxmlformats.org/spreadsheetml/2006/main">
  <numFmts count="1">
    <numFmt numFmtId="0" formatCode="General"/>
  </numFmts>
  <fonts count="23">
    <font>
      <sz val="11"/>
      <color indexed="8"/>
      <name val="Calibri"/>
    </font>
    <font>
      <sz val="12"/>
      <color indexed="8"/>
      <name val="Helvetica Neue"/>
    </font>
    <font>
      <sz val="14"/>
      <color indexed="8"/>
      <name val="Calibri"/>
    </font>
    <font>
      <b val="1"/>
      <sz val="11"/>
      <color indexed="8"/>
      <name val="Verdana"/>
    </font>
    <font>
      <sz val="11"/>
      <color indexed="12"/>
      <name val="Calibri"/>
    </font>
    <font>
      <sz val="11"/>
      <color indexed="14"/>
      <name val="Calibri"/>
    </font>
    <font>
      <b val="1"/>
      <sz val="10"/>
      <color indexed="13"/>
      <name val="Verdana"/>
    </font>
    <font>
      <b val="1"/>
      <sz val="11"/>
      <color indexed="8"/>
      <name val="Arial"/>
    </font>
    <font>
      <b val="1"/>
      <sz val="10"/>
      <color indexed="8"/>
      <name val="Arial"/>
    </font>
    <font>
      <sz val="10"/>
      <color indexed="13"/>
      <name val="Verdana"/>
    </font>
    <font>
      <b val="1"/>
      <sz val="14"/>
      <color indexed="8"/>
      <name val="Calibri (Основной текст)"/>
    </font>
    <font>
      <b val="1"/>
      <sz val="11"/>
      <color indexed="14"/>
      <name val="Calibri"/>
    </font>
    <font>
      <sz val="12"/>
      <color indexed="8"/>
      <name val="Calibri"/>
    </font>
    <font>
      <u val="single"/>
      <sz val="11"/>
      <color indexed="17"/>
      <name val="Calibri"/>
    </font>
    <font>
      <b val="1"/>
      <sz val="11"/>
      <color indexed="19"/>
      <name val="Calibri"/>
    </font>
    <font>
      <b val="1"/>
      <sz val="12"/>
      <color indexed="19"/>
      <name val="Calibri"/>
    </font>
    <font>
      <b val="1"/>
      <sz val="11"/>
      <color indexed="20"/>
      <name val="Calibri"/>
    </font>
    <font>
      <b val="1"/>
      <sz val="18"/>
      <color indexed="8"/>
      <name val="Calibri"/>
    </font>
    <font>
      <i val="1"/>
      <sz val="11"/>
      <color indexed="8"/>
      <name val="Calibri"/>
    </font>
    <font>
      <b val="1"/>
      <sz val="16"/>
      <color indexed="8"/>
      <name val="Calibri"/>
    </font>
    <font>
      <b val="1"/>
      <sz val="14"/>
      <color indexed="8"/>
      <name val="Calibri"/>
    </font>
    <font>
      <u val="single"/>
      <sz val="11"/>
      <color indexed="21"/>
      <name val="Calibri"/>
    </font>
    <font>
      <b val="1"/>
      <sz val="11"/>
      <color indexed="13"/>
      <name val="Verdana"/>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s>
  <borders count="31">
    <border>
      <left/>
      <right/>
      <top/>
      <bottom/>
      <diagonal/>
    </border>
    <border>
      <left style="thin">
        <color indexed="10"/>
      </left>
      <right/>
      <top style="thin">
        <color indexed="10"/>
      </top>
      <bottom/>
      <diagonal/>
    </border>
    <border>
      <left/>
      <right/>
      <top style="thin">
        <color indexed="10"/>
      </top>
      <bottom/>
      <diagonal/>
    </border>
    <border>
      <left/>
      <right style="thin">
        <color indexed="8"/>
      </right>
      <top style="thin">
        <color indexed="10"/>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diagonal/>
    </border>
    <border>
      <left style="thin">
        <color indexed="8"/>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right/>
      <top style="thin">
        <color indexed="8"/>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style="thin">
        <color indexed="10"/>
      </bottom>
      <diagonal/>
    </border>
    <border>
      <left style="thin">
        <color indexed="8"/>
      </left>
      <right style="thin">
        <color indexed="8"/>
      </right>
      <top style="thin">
        <color indexed="10"/>
      </top>
      <bottom style="thin">
        <color indexed="10"/>
      </bottom>
      <diagonal/>
    </border>
    <border>
      <left/>
      <right style="thin">
        <color indexed="10"/>
      </right>
      <top style="thin">
        <color indexed="10"/>
      </top>
      <bottom style="thin">
        <color indexed="8"/>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10"/>
      </top>
      <bottom style="thin">
        <color indexed="8"/>
      </bottom>
      <diagonal/>
    </border>
    <border>
      <left/>
      <right/>
      <top style="thin">
        <color indexed="8"/>
      </top>
      <bottom/>
      <diagonal/>
    </border>
  </borders>
  <cellStyleXfs count="1">
    <xf numFmtId="0" fontId="0" applyNumberFormat="0" applyFont="1" applyFill="0" applyBorder="0" applyAlignment="1" applyProtection="0">
      <alignment vertical="bottom"/>
    </xf>
  </cellStyleXfs>
  <cellXfs count="9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wrapText="1"/>
    </xf>
    <xf numFmtId="0" fontId="0" fillId="2" borderId="2" applyNumberFormat="0" applyFont="1" applyFill="1" applyBorder="1" applyAlignment="1" applyProtection="0">
      <alignment horizontal="left" vertical="top" wrapText="1"/>
    </xf>
    <xf numFmtId="49" fontId="3" fillId="2" borderId="2" applyNumberFormat="1" applyFont="1" applyFill="1" applyBorder="1" applyAlignment="1" applyProtection="0">
      <alignment horizontal="right" vertical="top"/>
    </xf>
    <xf numFmtId="0" fontId="0" fillId="3" borderId="3" applyNumberFormat="0" applyFont="1" applyFill="1" applyBorder="1" applyAlignment="1" applyProtection="0">
      <alignment horizontal="left" vertical="top" wrapText="1"/>
    </xf>
    <xf numFmtId="0" fontId="4" fillId="4" borderId="4" applyNumberFormat="1" applyFont="1" applyFill="1" applyBorder="1" applyAlignment="1" applyProtection="0">
      <alignment horizontal="left" vertical="top" wrapText="1"/>
    </xf>
    <xf numFmtId="0" fontId="0" fillId="3" borderId="5" applyNumberFormat="0" applyFont="1" applyFill="1" applyBorder="1" applyAlignment="1" applyProtection="0">
      <alignment horizontal="left" vertical="top" wrapText="1"/>
    </xf>
    <xf numFmtId="0" fontId="0" fillId="3" borderId="6" applyNumberFormat="0" applyFont="1" applyFill="1" applyBorder="1" applyAlignment="1" applyProtection="0">
      <alignment horizontal="left" vertical="top" wrapText="1"/>
    </xf>
    <xf numFmtId="0" fontId="0" fillId="4" borderId="7" applyNumberFormat="0" applyFont="1" applyFill="1" applyBorder="1" applyAlignment="1" applyProtection="0">
      <alignment horizontal="left" vertical="top" wrapText="1"/>
    </xf>
    <xf numFmtId="0" fontId="0" fillId="4" borderId="8" applyNumberFormat="0" applyFont="1" applyFill="1" applyBorder="1" applyAlignment="1" applyProtection="0">
      <alignment horizontal="left" vertical="top" wrapText="1"/>
    </xf>
    <xf numFmtId="0" fontId="0" fillId="4" borderId="8" applyNumberFormat="0" applyFont="1" applyFill="1" applyBorder="1" applyAlignment="1" applyProtection="0">
      <alignment vertical="bottom"/>
    </xf>
    <xf numFmtId="0" fontId="0" fillId="2" borderId="9" applyNumberFormat="0" applyFont="1" applyFill="1" applyBorder="1" applyAlignment="1" applyProtection="0">
      <alignment vertical="bottom" wrapText="1"/>
    </xf>
    <xf numFmtId="0" fontId="0" fillId="2" borderId="10" applyNumberFormat="0" applyFont="1" applyFill="1" applyBorder="1" applyAlignment="1" applyProtection="0">
      <alignment horizontal="left" vertical="top" wrapText="1"/>
    </xf>
    <xf numFmtId="49" fontId="3" fillId="2" borderId="10" applyNumberFormat="1" applyFont="1" applyFill="1" applyBorder="1" applyAlignment="1" applyProtection="0">
      <alignment horizontal="right" vertical="top"/>
    </xf>
    <xf numFmtId="0" fontId="0" fillId="3" borderId="11" applyNumberFormat="0" applyFont="1" applyFill="1" applyBorder="1" applyAlignment="1" applyProtection="0">
      <alignment horizontal="left" vertical="top" wrapText="1"/>
    </xf>
    <xf numFmtId="0" fontId="5" fillId="4" borderId="4" applyNumberFormat="1" applyFont="1" applyFill="1" applyBorder="1" applyAlignment="1" applyProtection="0">
      <alignment horizontal="left" vertical="top" wrapText="1"/>
    </xf>
    <xf numFmtId="0" fontId="0" fillId="3" borderId="12" applyNumberFormat="0" applyFont="1" applyFill="1" applyBorder="1" applyAlignment="1" applyProtection="0">
      <alignment horizontal="left" vertical="top" wrapText="1"/>
    </xf>
    <xf numFmtId="0" fontId="0" fillId="3" borderId="13" applyNumberFormat="0" applyFont="1" applyFill="1" applyBorder="1" applyAlignment="1" applyProtection="0">
      <alignment horizontal="left" vertical="top" wrapText="1"/>
    </xf>
    <xf numFmtId="0" fontId="0" fillId="4" borderId="4" applyNumberFormat="0" applyFont="1" applyFill="1" applyBorder="1" applyAlignment="1" applyProtection="0">
      <alignment horizontal="left" vertical="top" wrapText="1"/>
    </xf>
    <xf numFmtId="0" fontId="0" fillId="4" borderId="14" applyNumberFormat="0" applyFont="1" applyFill="1" applyBorder="1" applyAlignment="1" applyProtection="0">
      <alignment vertical="bottom"/>
    </xf>
    <xf numFmtId="0" fontId="0" fillId="3" borderId="10" applyNumberFormat="0" applyFont="1" applyFill="1" applyBorder="1" applyAlignment="1" applyProtection="0">
      <alignment horizontal="left" vertical="top" wrapText="1"/>
    </xf>
    <xf numFmtId="0" fontId="0" fillId="2" borderId="15" applyNumberFormat="0" applyFont="1" applyFill="1" applyBorder="1" applyAlignment="1" applyProtection="0">
      <alignment horizontal="left" vertical="top" wrapText="1"/>
    </xf>
    <xf numFmtId="49" fontId="3" fillId="2" borderId="15" applyNumberFormat="1" applyFont="1" applyFill="1" applyBorder="1" applyAlignment="1" applyProtection="0">
      <alignment horizontal="right" vertical="top"/>
    </xf>
    <xf numFmtId="0" fontId="0" fillId="3" borderId="16" applyNumberFormat="0" applyFont="1" applyFill="1" applyBorder="1" applyAlignment="1" applyProtection="0">
      <alignment horizontal="left" vertical="top" wrapText="1"/>
    </xf>
    <xf numFmtId="49" fontId="0" fillId="4" borderId="4" applyNumberFormat="1" applyFont="1" applyFill="1" applyBorder="1" applyAlignment="1" applyProtection="0">
      <alignment horizontal="left" vertical="top" wrapText="1"/>
    </xf>
    <xf numFmtId="0" fontId="0" fillId="2" borderId="17" applyNumberFormat="0" applyFont="1" applyFill="1" applyBorder="1" applyAlignment="1" applyProtection="0">
      <alignment vertical="bottom" wrapText="1"/>
    </xf>
    <xf numFmtId="49" fontId="6" fillId="3" borderId="4" applyNumberFormat="1" applyFont="1" applyFill="1" applyBorder="1" applyAlignment="1" applyProtection="0">
      <alignment horizontal="center" vertical="top" wrapText="1"/>
    </xf>
    <xf numFmtId="49" fontId="6" fillId="3" borderId="18" applyNumberFormat="1" applyFont="1" applyFill="1" applyBorder="1" applyAlignment="1" applyProtection="0">
      <alignment horizontal="center" vertical="center" wrapText="1"/>
    </xf>
    <xf numFmtId="49" fontId="6" fillId="3" borderId="4" applyNumberFormat="1" applyFont="1" applyFill="1" applyBorder="1" applyAlignment="1" applyProtection="0">
      <alignment horizontal="center" vertical="center" wrapText="1"/>
    </xf>
    <xf numFmtId="0" fontId="6" fillId="3" borderId="4" applyNumberFormat="0" applyFont="1" applyFill="1" applyBorder="1" applyAlignment="1" applyProtection="0">
      <alignment horizontal="center" vertical="top" wrapText="1"/>
    </xf>
    <xf numFmtId="0" fontId="6" fillId="3" borderId="18" applyNumberFormat="0" applyFont="1" applyFill="1" applyBorder="1" applyAlignment="1" applyProtection="0">
      <alignment horizontal="center" vertical="top" wrapText="1"/>
    </xf>
    <xf numFmtId="0" fontId="7" fillId="3" borderId="4" applyNumberFormat="0" applyFont="1" applyFill="1" applyBorder="1" applyAlignment="1" applyProtection="0">
      <alignment horizontal="left" vertical="top" wrapText="1"/>
    </xf>
    <xf numFmtId="49" fontId="8" fillId="5" borderId="4" applyNumberFormat="1" applyFont="1" applyFill="1" applyBorder="1" applyAlignment="1" applyProtection="0">
      <alignment horizontal="left" vertical="top" wrapText="1"/>
    </xf>
    <xf numFmtId="0" fontId="8" fillId="5" borderId="4" applyNumberFormat="0" applyFont="1" applyFill="1" applyBorder="1" applyAlignment="1" applyProtection="0">
      <alignment horizontal="left" vertical="top" wrapText="1"/>
    </xf>
    <xf numFmtId="0" fontId="6" fillId="3" borderId="19" applyNumberFormat="0" applyFont="1" applyFill="1" applyBorder="1" applyAlignment="1" applyProtection="0">
      <alignment horizontal="center" vertical="center" wrapText="1"/>
    </xf>
    <xf numFmtId="0" fontId="6" fillId="3" borderId="4" applyNumberFormat="0" applyFont="1" applyFill="1" applyBorder="1" applyAlignment="1" applyProtection="0">
      <alignment horizontal="center" vertical="center" wrapText="1"/>
    </xf>
    <xf numFmtId="0" fontId="9" fillId="3" borderId="19" applyNumberFormat="0" applyFont="1" applyFill="1" applyBorder="1" applyAlignment="1" applyProtection="0">
      <alignment horizontal="center" vertical="center" wrapText="1"/>
    </xf>
    <xf numFmtId="0" fontId="6" fillId="3" borderId="19" applyNumberFormat="0" applyFont="1" applyFill="1" applyBorder="1" applyAlignment="1" applyProtection="0">
      <alignment horizontal="center" vertical="top" wrapText="1"/>
    </xf>
    <xf numFmtId="0" fontId="0" fillId="4" borderId="4" applyNumberFormat="1" applyFont="1" applyFill="1" applyBorder="1" applyAlignment="1" applyProtection="0">
      <alignment horizontal="left" vertical="top" wrapText="1"/>
    </xf>
    <xf numFmtId="49" fontId="10" fillId="6" borderId="18" applyNumberFormat="1" applyFont="1" applyFill="1" applyBorder="1" applyAlignment="1" applyProtection="0">
      <alignment vertical="top" wrapText="1"/>
    </xf>
    <xf numFmtId="49" fontId="0" fillId="6" borderId="4" applyNumberFormat="1" applyFont="1" applyFill="1" applyBorder="1" applyAlignment="1" applyProtection="0">
      <alignment horizontal="left" vertical="top" wrapText="1"/>
    </xf>
    <xf numFmtId="0" fontId="0" fillId="6" borderId="4" applyNumberFormat="0" applyFont="1" applyFill="1" applyBorder="1" applyAlignment="1" applyProtection="0">
      <alignment horizontal="center" vertical="center" wrapText="1"/>
    </xf>
    <xf numFmtId="0" fontId="0" fillId="6" borderId="4" applyNumberFormat="0" applyFont="1" applyFill="1" applyBorder="1" applyAlignment="1" applyProtection="0">
      <alignment horizontal="center" vertical="center"/>
    </xf>
    <xf numFmtId="0" fontId="0" fillId="4" borderId="4" applyNumberFormat="0" applyFont="1" applyFill="1" applyBorder="1" applyAlignment="1" applyProtection="0">
      <alignment horizontal="center" vertical="center" wrapText="1"/>
    </xf>
    <xf numFmtId="0" fontId="0" fillId="3" borderId="4" applyNumberFormat="0" applyFont="1" applyFill="1" applyBorder="1" applyAlignment="1" applyProtection="0">
      <alignment horizontal="left" vertical="top" wrapText="1"/>
    </xf>
    <xf numFmtId="0" fontId="11" fillId="4" borderId="4" applyNumberFormat="0" applyFont="1" applyFill="1" applyBorder="1" applyAlignment="1" applyProtection="0">
      <alignment vertical="bottom"/>
    </xf>
    <xf numFmtId="0" fontId="10" fillId="4" borderId="20" applyNumberFormat="0" applyFont="1" applyFill="1" applyBorder="1" applyAlignment="1" applyProtection="0">
      <alignment vertical="top" wrapText="1"/>
    </xf>
    <xf numFmtId="0" fontId="0" fillId="4" borderId="4" applyNumberFormat="0" applyFont="1" applyFill="1" applyBorder="1" applyAlignment="1" applyProtection="0">
      <alignment horizontal="center" vertical="center"/>
    </xf>
    <xf numFmtId="0" fontId="10" fillId="4" borderId="21" applyNumberFormat="0" applyFont="1" applyFill="1" applyBorder="1" applyAlignment="1" applyProtection="0">
      <alignment vertical="top" wrapText="1"/>
    </xf>
    <xf numFmtId="0" fontId="0" fillId="3" borderId="19" applyNumberFormat="0" applyFont="1" applyFill="1" applyBorder="1" applyAlignment="1" applyProtection="0">
      <alignment horizontal="left" vertical="top" wrapText="1"/>
    </xf>
    <xf numFmtId="0" fontId="0" fillId="4" borderId="22" applyNumberFormat="0" applyFont="1" applyFill="1" applyBorder="1" applyAlignment="1" applyProtection="0">
      <alignment horizontal="left" vertical="top" wrapText="1"/>
    </xf>
    <xf numFmtId="0" fontId="0" fillId="4" borderId="23" applyNumberFormat="0" applyFont="1" applyFill="1" applyBorder="1" applyAlignment="1" applyProtection="0">
      <alignment horizontal="left" vertical="top" wrapText="1"/>
    </xf>
    <xf numFmtId="0" fontId="0" fillId="4" borderId="24" applyNumberFormat="0" applyFont="1" applyFill="1" applyBorder="1" applyAlignment="1" applyProtection="0">
      <alignment horizontal="left" vertical="top" wrapText="1"/>
    </xf>
    <xf numFmtId="0" fontId="0" fillId="4"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0" fontId="12" fillId="4" borderId="4" applyNumberFormat="0" applyFont="1" applyFill="1" applyBorder="1" applyAlignment="1" applyProtection="0">
      <alignment horizontal="left" vertical="top" wrapText="1"/>
    </xf>
    <xf numFmtId="0" fontId="13" fillId="4" borderId="4" applyNumberFormat="0" applyFont="1" applyFill="1" applyBorder="1" applyAlignment="1" applyProtection="0">
      <alignment horizontal="left" vertical="center" wrapText="1"/>
    </xf>
    <xf numFmtId="0" fontId="12" fillId="4" borderId="4" applyNumberFormat="0" applyFont="1" applyFill="1" applyBorder="1" applyAlignment="1" applyProtection="0">
      <alignment horizontal="center" vertical="center" wrapText="1"/>
    </xf>
    <xf numFmtId="0" fontId="0" fillId="7" borderId="4" applyNumberFormat="0" applyFont="1" applyFill="1" applyBorder="1" applyAlignment="1" applyProtection="0">
      <alignment horizontal="left" vertical="top" wrapText="1"/>
    </xf>
    <xf numFmtId="0" fontId="14" fillId="4" borderId="4" applyNumberFormat="0" applyFont="1" applyFill="1" applyBorder="1" applyAlignment="1" applyProtection="0">
      <alignment vertical="bottom"/>
    </xf>
    <xf numFmtId="0" fontId="0" fillId="7" borderId="12" applyNumberFormat="0" applyFont="1" applyFill="1" applyBorder="1" applyAlignment="1" applyProtection="0">
      <alignment horizontal="left" vertical="top" wrapText="1"/>
    </xf>
    <xf numFmtId="0" fontId="14" fillId="4" borderId="25" applyNumberFormat="0" applyFont="1" applyFill="1" applyBorder="1" applyAlignment="1" applyProtection="0">
      <alignment vertical="bottom"/>
    </xf>
    <xf numFmtId="0" fontId="0" fillId="7" borderId="11" applyNumberFormat="0" applyFont="1" applyFill="1" applyBorder="1" applyAlignment="1" applyProtection="0">
      <alignment horizontal="left" vertical="top" wrapText="1"/>
    </xf>
    <xf numFmtId="0" fontId="15" fillId="4" borderId="4" applyNumberFormat="0" applyFont="1" applyFill="1" applyBorder="1" applyAlignment="1" applyProtection="0">
      <alignment vertical="bottom"/>
    </xf>
    <xf numFmtId="0" fontId="16" fillId="4" borderId="4" applyNumberFormat="0" applyFont="1" applyFill="1" applyBorder="1" applyAlignment="1" applyProtection="0">
      <alignment vertical="bottom"/>
    </xf>
    <xf numFmtId="0" fontId="0" fillId="3" borderId="18" applyNumberFormat="0" applyFont="1" applyFill="1" applyBorder="1" applyAlignment="1" applyProtection="0">
      <alignment horizontal="left" vertical="top" wrapText="1"/>
    </xf>
    <xf numFmtId="0" fontId="0" fillId="4" borderId="26" applyNumberFormat="0" applyFont="1" applyFill="1" applyBorder="1" applyAlignment="1" applyProtection="0">
      <alignment horizontal="left" vertical="top" wrapText="1"/>
    </xf>
    <xf numFmtId="0" fontId="0" fillId="4" borderId="27" applyNumberFormat="0" applyFont="1" applyFill="1" applyBorder="1" applyAlignment="1" applyProtection="0">
      <alignment horizontal="left" vertical="top" wrapText="1"/>
    </xf>
    <xf numFmtId="0" fontId="0" fillId="4" borderId="28" applyNumberFormat="0" applyFont="1" applyFill="1" applyBorder="1" applyAlignment="1" applyProtection="0">
      <alignment horizontal="left" vertical="top" wrapText="1"/>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10" fillId="4" borderId="29" applyNumberFormat="0" applyFont="1" applyFill="1" applyBorder="1" applyAlignment="1" applyProtection="0">
      <alignment vertical="top" wrapText="1"/>
    </xf>
    <xf numFmtId="49" fontId="0" fillId="4" borderId="4" applyNumberFormat="1" applyFont="1" applyFill="1" applyBorder="1" applyAlignment="1" applyProtection="0">
      <alignment horizontal="center" vertical="top" wrapText="1"/>
    </xf>
    <xf numFmtId="49" fontId="17" fillId="6" borderId="4" applyNumberFormat="1" applyFont="1" applyFill="1" applyBorder="1" applyAlignment="1" applyProtection="0">
      <alignment horizontal="left" vertical="top" wrapText="1"/>
    </xf>
    <xf numFmtId="0" fontId="0" fillId="6" borderId="4" applyNumberFormat="0" applyFont="1" applyFill="1" applyBorder="1" applyAlignment="1" applyProtection="0">
      <alignment horizontal="left" vertical="top" wrapText="1"/>
    </xf>
    <xf numFmtId="49" fontId="18" fillId="4" borderId="4" applyNumberFormat="1" applyFont="1" applyFill="1" applyBorder="1" applyAlignment="1" applyProtection="0">
      <alignment horizontal="left" vertical="top" wrapText="1"/>
    </xf>
    <xf numFmtId="49" fontId="12" fillId="4" borderId="4" applyNumberFormat="1" applyFont="1" applyFill="1" applyBorder="1" applyAlignment="1" applyProtection="0">
      <alignment horizontal="left" vertical="top" wrapText="1"/>
    </xf>
    <xf numFmtId="49" fontId="19" fillId="4" borderId="4" applyNumberFormat="1" applyFont="1" applyFill="1" applyBorder="1" applyAlignment="1" applyProtection="0">
      <alignment horizontal="left" vertical="top" wrapText="1"/>
    </xf>
    <xf numFmtId="49" fontId="20" fillId="4" borderId="4" applyNumberFormat="1" applyFont="1" applyFill="1" applyBorder="1" applyAlignment="1" applyProtection="0">
      <alignment horizontal="left" vertical="top" wrapText="1"/>
    </xf>
    <xf numFmtId="0" fontId="20" fillId="4" borderId="4" applyNumberFormat="0" applyFont="1" applyFill="1" applyBorder="1" applyAlignment="1" applyProtection="0">
      <alignment horizontal="left" vertical="top" wrapText="1"/>
    </xf>
    <xf numFmtId="49" fontId="11" fillId="4" borderId="4" applyNumberFormat="1" applyFont="1" applyFill="1" applyBorder="1" applyAlignment="1" applyProtection="0">
      <alignment vertical="bottom"/>
    </xf>
    <xf numFmtId="0" fontId="0" fillId="4" borderId="18" applyNumberFormat="1" applyFont="1" applyFill="1" applyBorder="1" applyAlignment="1" applyProtection="0">
      <alignment horizontal="left" vertical="top" wrapText="1"/>
    </xf>
    <xf numFmtId="0" fontId="0" fillId="4" borderId="18" applyNumberFormat="0" applyFont="1" applyFill="1" applyBorder="1" applyAlignment="1" applyProtection="0">
      <alignment horizontal="left" vertical="top" wrapText="1"/>
    </xf>
    <xf numFmtId="0" fontId="0" fillId="4" borderId="18" applyNumberFormat="0" applyFont="1" applyFill="1" applyBorder="1" applyAlignment="1" applyProtection="0">
      <alignment horizontal="center" vertical="center" wrapText="1"/>
    </xf>
    <xf numFmtId="0" fontId="22" fillId="3" borderId="9" applyNumberFormat="0" applyFont="1" applyFill="1" applyBorder="1" applyAlignment="1" applyProtection="0">
      <alignment vertical="bottom" wrapText="1"/>
    </xf>
    <xf numFmtId="0" fontId="22" fillId="3" borderId="10" applyNumberFormat="0" applyFont="1" applyFill="1" applyBorder="1" applyAlignment="1" applyProtection="0">
      <alignment horizontal="left" vertical="top" wrapText="1"/>
    </xf>
    <xf numFmtId="49" fontId="22" fillId="3" borderId="10" applyNumberFormat="1" applyFont="1" applyFill="1" applyBorder="1" applyAlignment="1" applyProtection="0">
      <alignment horizontal="left" vertical="top" wrapText="1"/>
    </xf>
    <xf numFmtId="0" fontId="22" fillId="3" borderId="10" applyNumberFormat="1" applyFont="1" applyFill="1" applyBorder="1" applyAlignment="1" applyProtection="0">
      <alignment horizontal="left" vertical="top" wrapText="1"/>
    </xf>
    <xf numFmtId="0" fontId="22" fillId="3" borderId="30" applyNumberFormat="0" applyFont="1" applyFill="1" applyBorder="1" applyAlignment="1" applyProtection="0">
      <alignment horizontal="left" vertical="top" wrapText="1"/>
    </xf>
    <xf numFmtId="0" fontId="0" fillId="4" borderId="8"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eeaf6"/>
      <rgbColor rgb="ffaaaaaa"/>
      <rgbColor rgb="ff223962"/>
      <rgbColor rgb="ffff0000"/>
      <rgbColor rgb="ffffffff"/>
      <rgbColor rgb="ff00b050"/>
      <rgbColor rgb="ffbdd6ee"/>
      <rgbColor rgb="fff2f2f2"/>
      <rgbColor rgb="ff865357"/>
      <rgbColor rgb="ff333399"/>
      <rgbColor rgb="ff006411"/>
      <rgbColor rgb="ffdd0806"/>
      <rgbColor rgb="ff0563c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3106227</xdr:colOff>
      <xdr:row>28</xdr:row>
      <xdr:rowOff>1237129</xdr:rowOff>
    </xdr:from>
    <xdr:to>
      <xdr:col>4</xdr:col>
      <xdr:colOff>3328103</xdr:colOff>
      <xdr:row>28</xdr:row>
      <xdr:rowOff>1434352</xdr:rowOff>
    </xdr:to>
    <xdr:pic>
      <xdr:nvPicPr>
        <xdr:cNvPr id="2" name="Рисунок 1" descr="Рисунок 1"/>
        <xdr:cNvPicPr>
          <a:picLocks noChangeAspect="1"/>
        </xdr:cNvPicPr>
      </xdr:nvPicPr>
      <xdr:blipFill>
        <a:blip r:embed="rId1">
          <a:extLst/>
        </a:blip>
        <a:stretch>
          <a:fillRect/>
        </a:stretch>
      </xdr:blipFill>
      <xdr:spPr>
        <a:xfrm>
          <a:off x="8275127" y="20249029"/>
          <a:ext cx="221877" cy="197224"/>
        </a:xfrm>
        <a:prstGeom prst="rect">
          <a:avLst/>
        </a:prstGeom>
        <a:ln w="12700" cap="flat">
          <a:noFill/>
          <a:miter lim="400000"/>
        </a:ln>
        <a:effectLst/>
      </xdr:spPr>
    </xdr:pic>
    <xdr:clientData/>
  </xdr:twoCellAnchor>
  <xdr:twoCellAnchor>
    <xdr:from>
      <xdr:col>4</xdr:col>
      <xdr:colOff>2796988</xdr:colOff>
      <xdr:row>31</xdr:row>
      <xdr:rowOff>1075763</xdr:rowOff>
    </xdr:from>
    <xdr:to>
      <xdr:col>4</xdr:col>
      <xdr:colOff>3146611</xdr:colOff>
      <xdr:row>31</xdr:row>
      <xdr:rowOff>1379928</xdr:rowOff>
    </xdr:to>
    <xdr:pic>
      <xdr:nvPicPr>
        <xdr:cNvPr id="3" name="Рисунок 3" descr="Рисунок 3"/>
        <xdr:cNvPicPr>
          <a:picLocks noChangeAspect="1"/>
        </xdr:cNvPicPr>
      </xdr:nvPicPr>
      <xdr:blipFill>
        <a:blip r:embed="rId2">
          <a:extLst/>
        </a:blip>
        <a:stretch>
          <a:fillRect/>
        </a:stretch>
      </xdr:blipFill>
      <xdr:spPr>
        <a:xfrm>
          <a:off x="7965888" y="26488463"/>
          <a:ext cx="349624" cy="30416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vk.com/" TargetMode="External"/><Relationship Id="rId2" Type="http://schemas.openxmlformats.org/officeDocument/2006/relationships/hyperlink" Target="https://vk.com/" TargetMode="External"/><Relationship Id="rId3" Type="http://schemas.openxmlformats.org/officeDocument/2006/relationships/hyperlink" Target="https://vk.com/" TargetMode="External"/><Relationship Id="rId4" Type="http://schemas.openxmlformats.org/officeDocument/2006/relationships/hyperlink" Target="https://vk.com/" TargetMode="External"/><Relationship Id="rId5" Type="http://schemas.openxmlformats.org/officeDocument/2006/relationships/hyperlink" Target="https://vk.com/" TargetMode="External"/><Relationship Id="rId6" Type="http://schemas.openxmlformats.org/officeDocument/2006/relationships/hyperlink" Target="https://vk.com/" TargetMode="External"/><Relationship Id="rId7" Type="http://schemas.openxmlformats.org/officeDocument/2006/relationships/hyperlink" Target="https://vk.com/" TargetMode="External"/><Relationship Id="rId8" Type="http://schemas.openxmlformats.org/officeDocument/2006/relationships/hyperlink" Target="https://vk.com/" TargetMode="External"/><Relationship Id="rId9" Type="http://schemas.openxmlformats.org/officeDocument/2006/relationships/hyperlink" Target="https://vk.com/" TargetMode="External"/><Relationship Id="rId10" Type="http://schemas.openxmlformats.org/officeDocument/2006/relationships/hyperlink" Target="https://vk.com/" TargetMode="External"/><Relationship Id="rId1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DT63"/>
  <sheetViews>
    <sheetView workbookViewId="0" showGridLines="0" defaultGridColor="1"/>
  </sheetViews>
  <sheetFormatPr defaultColWidth="8.83333" defaultRowHeight="14.4" customHeight="1" outlineLevelRow="0" outlineLevelCol="0"/>
  <cols>
    <col min="1" max="1" width="2.85156" style="1" customWidth="1"/>
    <col min="2" max="2" width="3.5" style="1" customWidth="1"/>
    <col min="3" max="3" width="22.1719" style="1" customWidth="1"/>
    <col min="4" max="4" width="39.3516" style="1" customWidth="1"/>
    <col min="5" max="5" width="49.3516" style="1" customWidth="1"/>
    <col min="6" max="6" width="41.1719" style="1" customWidth="1"/>
    <col min="7" max="7" width="9.5" style="1" customWidth="1"/>
    <col min="8" max="8" width="3.67188" style="1" customWidth="1"/>
    <col min="9" max="9" width="5.5" style="1" customWidth="1"/>
    <col min="10" max="10" hidden="1" width="8.83333" style="1" customWidth="1"/>
    <col min="11" max="11" width="2.17188" style="1" customWidth="1"/>
    <col min="12" max="12" width="15.8516" style="1" customWidth="1"/>
    <col min="13" max="13" width="2.17188" style="1" customWidth="1"/>
    <col min="14" max="14" width="13.3516" style="1" customWidth="1"/>
    <col min="15" max="15" width="2.17188" style="1" customWidth="1"/>
    <col min="16" max="16" width="13.5" style="1" customWidth="1"/>
    <col min="17" max="17" width="2.5" style="1" customWidth="1"/>
    <col min="18" max="18" width="13.5" style="1" customWidth="1"/>
    <col min="19" max="19" width="2.5" style="1" customWidth="1"/>
    <col min="20" max="20" width="13.3516" style="1" customWidth="1"/>
    <col min="21" max="21" width="2.5" style="1" customWidth="1"/>
    <col min="22" max="124" width="8.85156" style="1" customWidth="1"/>
    <col min="125" max="16384" width="8.85156" style="1" customWidth="1"/>
  </cols>
  <sheetData>
    <row r="1" ht="14.4" customHeight="1">
      <c r="A1" s="2"/>
      <c r="B1" s="3"/>
      <c r="C1" s="3"/>
      <c r="D1" s="3"/>
      <c r="E1" s="3"/>
      <c r="F1" s="3"/>
      <c r="G1" s="3"/>
      <c r="H1" s="3"/>
      <c r="I1" s="3"/>
      <c r="J1" t="s" s="4">
        <v>0</v>
      </c>
      <c r="K1" s="5"/>
      <c r="L1" s="6">
        <f>COUNTIF(L$8:L$44,"failed")</f>
        <v>0</v>
      </c>
      <c r="M1" s="7"/>
      <c r="N1" s="6">
        <f>COUNTIF(N$8:N$56,"failed")</f>
        <v>0</v>
      </c>
      <c r="O1" s="7"/>
      <c r="P1" s="6">
        <f>COUNTIF(P$8:P$56,"failed")</f>
        <v>0</v>
      </c>
      <c r="Q1" s="7"/>
      <c r="R1" s="6">
        <f>COUNTIF(R$8:R$56,"failed")</f>
        <v>0</v>
      </c>
      <c r="S1" s="7"/>
      <c r="T1" s="6">
        <f>COUNTIF(T$8:T$56,"failed")</f>
        <v>0</v>
      </c>
      <c r="U1" s="8"/>
      <c r="V1" s="9"/>
      <c r="W1" s="10"/>
      <c r="X1" s="10"/>
      <c r="Y1" s="10"/>
      <c r="Z1" s="10"/>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row>
    <row r="2" ht="13.8" customHeight="1">
      <c r="A2" s="12"/>
      <c r="B2" s="13"/>
      <c r="C2" s="13"/>
      <c r="D2" s="13"/>
      <c r="E2" s="13"/>
      <c r="F2" s="13"/>
      <c r="G2" s="13"/>
      <c r="H2" s="13"/>
      <c r="I2" s="13"/>
      <c r="J2" t="s" s="14">
        <v>1</v>
      </c>
      <c r="K2" s="15"/>
      <c r="L2" s="16">
        <f>COUNTIF(L$8:L$44,"passed")</f>
        <v>1</v>
      </c>
      <c r="M2" s="17"/>
      <c r="N2" s="16">
        <f>COUNTIF(N$8:N$44,"passed")</f>
        <v>1</v>
      </c>
      <c r="O2" s="17"/>
      <c r="P2" s="16">
        <f>COUNTIF(P$8:P$44,"passed")</f>
        <v>1</v>
      </c>
      <c r="Q2" s="17"/>
      <c r="R2" s="16">
        <f>COUNTIF(R$8:R$44,"passed")</f>
        <v>1</v>
      </c>
      <c r="S2" s="17"/>
      <c r="T2" s="16">
        <f>COUNTIF(T$8:T$44,"passed")</f>
        <v>1</v>
      </c>
      <c r="U2" s="18"/>
      <c r="V2" s="9"/>
      <c r="W2" s="10"/>
      <c r="X2" s="10"/>
      <c r="Y2" s="10"/>
      <c r="Z2" s="10"/>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row>
    <row r="3" ht="14.4" customHeight="1">
      <c r="A3" s="12"/>
      <c r="B3" s="13"/>
      <c r="C3" s="13"/>
      <c r="D3" s="13"/>
      <c r="E3" s="13"/>
      <c r="F3" s="13"/>
      <c r="G3" s="13"/>
      <c r="H3" s="13"/>
      <c r="I3" s="13"/>
      <c r="J3" t="s" s="14">
        <v>2</v>
      </c>
      <c r="K3" s="15"/>
      <c r="L3" s="19"/>
      <c r="M3" s="17"/>
      <c r="N3" s="19"/>
      <c r="O3" s="17"/>
      <c r="P3" s="19"/>
      <c r="Q3" s="17"/>
      <c r="R3" s="19"/>
      <c r="S3" s="17"/>
      <c r="T3" s="19"/>
      <c r="U3" s="18"/>
      <c r="V3" s="9"/>
      <c r="W3" s="10"/>
      <c r="X3" s="10"/>
      <c r="Y3" s="10"/>
      <c r="Z3" s="10"/>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row>
    <row r="4" ht="10.8" customHeight="1">
      <c r="A4" s="12"/>
      <c r="B4" s="13"/>
      <c r="C4" s="13"/>
      <c r="D4" s="13"/>
      <c r="E4" s="13"/>
      <c r="F4" s="13"/>
      <c r="G4" s="13"/>
      <c r="H4" s="13"/>
      <c r="I4" s="13"/>
      <c r="J4" t="s" s="14">
        <v>3</v>
      </c>
      <c r="K4" s="15"/>
      <c r="L4" s="19"/>
      <c r="M4" s="18"/>
      <c r="N4" s="20"/>
      <c r="O4" s="21"/>
      <c r="P4" s="20"/>
      <c r="Q4" s="21"/>
      <c r="R4" s="20"/>
      <c r="S4" s="21"/>
      <c r="T4" s="20"/>
      <c r="U4" s="21"/>
      <c r="V4" s="9"/>
      <c r="W4" s="10"/>
      <c r="X4" s="10"/>
      <c r="Y4" s="10"/>
      <c r="Z4" s="10"/>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row>
    <row r="5" ht="13.8" customHeight="1">
      <c r="A5" s="12"/>
      <c r="B5" s="22"/>
      <c r="C5" s="22"/>
      <c r="D5" s="22"/>
      <c r="E5" s="22"/>
      <c r="F5" s="22"/>
      <c r="G5" s="22"/>
      <c r="H5" s="22"/>
      <c r="I5" s="22"/>
      <c r="J5" t="s" s="23">
        <v>4</v>
      </c>
      <c r="K5" s="24"/>
      <c r="L5" t="s" s="25">
        <v>5</v>
      </c>
      <c r="M5" s="17"/>
      <c r="N5" t="s" s="25">
        <v>5</v>
      </c>
      <c r="O5" s="17"/>
      <c r="P5" t="s" s="25">
        <v>5</v>
      </c>
      <c r="Q5" s="17"/>
      <c r="R5" t="s" s="25">
        <v>6</v>
      </c>
      <c r="S5" s="17"/>
      <c r="T5" t="s" s="25">
        <v>5</v>
      </c>
      <c r="U5" s="18"/>
      <c r="V5" s="9"/>
      <c r="W5" s="10"/>
      <c r="X5" s="10"/>
      <c r="Y5" s="10"/>
      <c r="Z5" s="10"/>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row>
    <row r="6" ht="27" customHeight="1">
      <c r="A6" s="26"/>
      <c r="B6" t="s" s="27">
        <v>7</v>
      </c>
      <c r="C6" t="s" s="28">
        <v>8</v>
      </c>
      <c r="D6" t="s" s="29">
        <v>9</v>
      </c>
      <c r="E6" t="s" s="27">
        <v>10</v>
      </c>
      <c r="F6" s="30"/>
      <c r="G6" t="s" s="28">
        <v>11</v>
      </c>
      <c r="H6" t="s" s="28">
        <v>12</v>
      </c>
      <c r="I6" t="s" s="28">
        <v>13</v>
      </c>
      <c r="J6" s="31"/>
      <c r="K6" s="32"/>
      <c r="L6" t="s" s="33">
        <v>14</v>
      </c>
      <c r="M6" s="17"/>
      <c r="N6" t="s" s="33">
        <v>14</v>
      </c>
      <c r="O6" s="17"/>
      <c r="P6" s="34"/>
      <c r="Q6" s="17"/>
      <c r="R6" s="34"/>
      <c r="S6" s="17"/>
      <c r="T6" s="34"/>
      <c r="U6" s="18"/>
      <c r="V6" s="9"/>
      <c r="W6" s="10"/>
      <c r="X6" s="10"/>
      <c r="Y6" s="10"/>
      <c r="Z6" s="10"/>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row>
    <row r="7" ht="54.6" customHeight="1">
      <c r="A7" s="26"/>
      <c r="B7" s="30"/>
      <c r="C7" s="35"/>
      <c r="D7" s="36"/>
      <c r="E7" t="s" s="29">
        <v>15</v>
      </c>
      <c r="F7" t="s" s="29">
        <v>16</v>
      </c>
      <c r="G7" s="35"/>
      <c r="H7" s="37"/>
      <c r="I7" s="35"/>
      <c r="J7" s="38"/>
      <c r="K7" s="32"/>
      <c r="L7" s="34"/>
      <c r="M7" s="17"/>
      <c r="N7" s="34"/>
      <c r="O7" s="17"/>
      <c r="P7" s="34"/>
      <c r="Q7" s="17"/>
      <c r="R7" s="34"/>
      <c r="S7" s="17"/>
      <c r="T7" s="34"/>
      <c r="U7" s="18"/>
      <c r="V7" s="9"/>
      <c r="W7" s="10"/>
      <c r="X7" s="10"/>
      <c r="Y7" s="10"/>
      <c r="Z7" s="10"/>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row>
    <row r="8" ht="46.2" customHeight="1">
      <c r="A8" s="26"/>
      <c r="B8" s="39">
        <v>1</v>
      </c>
      <c r="C8" t="s" s="40">
        <v>17</v>
      </c>
      <c r="D8" t="s" s="41">
        <v>18</v>
      </c>
      <c r="E8" t="s" s="41">
        <v>19</v>
      </c>
      <c r="F8" t="s" s="41">
        <v>20</v>
      </c>
      <c r="G8" s="42"/>
      <c r="H8" s="42"/>
      <c r="I8" s="43"/>
      <c r="J8" s="44"/>
      <c r="K8" s="45"/>
      <c r="L8" s="46"/>
      <c r="M8" s="17"/>
      <c r="N8" s="46"/>
      <c r="O8" s="17"/>
      <c r="P8" s="46"/>
      <c r="Q8" s="17"/>
      <c r="R8" s="46"/>
      <c r="S8" s="17"/>
      <c r="T8" s="46"/>
      <c r="U8" s="18"/>
      <c r="V8" s="9"/>
      <c r="W8" s="10"/>
      <c r="X8" s="10"/>
      <c r="Y8" s="10"/>
      <c r="Z8" s="10"/>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row>
    <row r="9" ht="31.8" customHeight="1">
      <c r="A9" s="26"/>
      <c r="B9" s="39">
        <v>2</v>
      </c>
      <c r="C9" s="47"/>
      <c r="D9" t="s" s="25">
        <v>21</v>
      </c>
      <c r="E9" t="s" s="25">
        <v>22</v>
      </c>
      <c r="F9" t="s" s="25">
        <v>23</v>
      </c>
      <c r="G9" s="19"/>
      <c r="H9" s="44"/>
      <c r="I9" s="48"/>
      <c r="J9" s="44"/>
      <c r="K9" s="45"/>
      <c r="L9" s="46"/>
      <c r="M9" s="17"/>
      <c r="N9" s="46"/>
      <c r="O9" s="17"/>
      <c r="P9" s="46"/>
      <c r="Q9" s="17"/>
      <c r="R9" s="46"/>
      <c r="S9" s="17"/>
      <c r="T9" s="46"/>
      <c r="U9" s="18"/>
      <c r="V9" s="9"/>
      <c r="W9" s="10"/>
      <c r="X9" s="10"/>
      <c r="Y9" s="10"/>
      <c r="Z9" s="10"/>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row>
    <row r="10" ht="47.4" customHeight="1">
      <c r="A10" s="26"/>
      <c r="B10" s="39">
        <v>3</v>
      </c>
      <c r="C10" s="49"/>
      <c r="D10" t="s" s="25">
        <v>24</v>
      </c>
      <c r="E10" t="s" s="25">
        <v>25</v>
      </c>
      <c r="F10" t="s" s="25">
        <v>20</v>
      </c>
      <c r="G10" s="19"/>
      <c r="H10" s="44"/>
      <c r="I10" s="48"/>
      <c r="J10" s="44"/>
      <c r="K10" s="45"/>
      <c r="L10" s="46"/>
      <c r="M10" s="50"/>
      <c r="N10" s="46"/>
      <c r="O10" s="17"/>
      <c r="P10" s="46"/>
      <c r="Q10" s="17"/>
      <c r="R10" s="46"/>
      <c r="S10" s="17"/>
      <c r="T10" s="46"/>
      <c r="U10" s="18"/>
      <c r="V10" s="51"/>
      <c r="W10" s="52"/>
      <c r="X10" s="53"/>
      <c r="Y10" s="52"/>
      <c r="Z10" s="53"/>
      <c r="AA10" s="54"/>
      <c r="AB10" s="55"/>
      <c r="AC10" s="54"/>
      <c r="AD10" s="55"/>
      <c r="AE10" s="54"/>
      <c r="AF10" s="55"/>
      <c r="AG10" s="54"/>
      <c r="AH10" s="55"/>
      <c r="AI10" s="54"/>
      <c r="AJ10" s="55"/>
      <c r="AK10" s="54"/>
      <c r="AL10" s="55"/>
      <c r="AM10" s="54"/>
      <c r="AN10" s="55"/>
      <c r="AO10" s="54"/>
      <c r="AP10" s="55"/>
      <c r="AQ10" s="54"/>
      <c r="AR10" s="55"/>
      <c r="AS10" s="54"/>
      <c r="AT10" s="55"/>
      <c r="AU10" s="54"/>
      <c r="AV10" s="55"/>
      <c r="AW10" s="54"/>
      <c r="AX10" s="55"/>
      <c r="AY10" s="54"/>
      <c r="AZ10" s="55"/>
      <c r="BA10" s="54"/>
      <c r="BB10" s="55"/>
      <c r="BC10" s="54"/>
      <c r="BD10" s="55"/>
      <c r="BE10" s="54"/>
      <c r="BF10" s="55"/>
      <c r="BG10" s="54"/>
      <c r="BH10" s="55"/>
      <c r="BI10" s="54"/>
      <c r="BJ10" s="55"/>
      <c r="BK10" s="54"/>
      <c r="BL10" s="55"/>
      <c r="BM10" s="54"/>
      <c r="BN10" s="55"/>
      <c r="BO10" s="54"/>
      <c r="BP10" s="55"/>
      <c r="BQ10" s="54"/>
      <c r="BR10" s="55"/>
      <c r="BS10" s="54"/>
      <c r="BT10" s="55"/>
      <c r="BU10" s="54"/>
      <c r="BV10" s="55"/>
      <c r="BW10" s="54"/>
      <c r="BX10" s="55"/>
      <c r="BY10" s="54"/>
      <c r="BZ10" s="55"/>
      <c r="CA10" s="54"/>
      <c r="CB10" s="55"/>
      <c r="CC10" s="54"/>
      <c r="CD10" s="55"/>
      <c r="CE10" s="54"/>
      <c r="CF10" s="55"/>
      <c r="CG10" s="54"/>
      <c r="CH10" s="55"/>
      <c r="CI10" s="54"/>
      <c r="CJ10" s="55"/>
      <c r="CK10" s="54"/>
      <c r="CL10" s="55"/>
      <c r="CM10" s="54"/>
      <c r="CN10" s="55"/>
      <c r="CO10" s="54"/>
      <c r="CP10" s="55"/>
      <c r="CQ10" s="54"/>
      <c r="CR10" s="55"/>
      <c r="CS10" s="54"/>
      <c r="CT10" s="55"/>
      <c r="CU10" s="54"/>
      <c r="CV10" s="55"/>
      <c r="CW10" s="54"/>
      <c r="CX10" s="55"/>
      <c r="CY10" s="55"/>
      <c r="CZ10" s="55"/>
      <c r="DA10" s="55"/>
      <c r="DB10" s="55"/>
      <c r="DC10" s="55"/>
      <c r="DD10" s="55"/>
      <c r="DE10" s="55"/>
      <c r="DF10" s="55"/>
      <c r="DG10" s="55"/>
      <c r="DH10" s="55"/>
      <c r="DI10" s="55"/>
      <c r="DJ10" s="55"/>
      <c r="DK10" s="55"/>
      <c r="DL10" s="55"/>
      <c r="DM10" s="55"/>
      <c r="DN10" s="55"/>
      <c r="DO10" s="55"/>
      <c r="DP10" s="55"/>
      <c r="DQ10" s="55"/>
      <c r="DR10" s="55"/>
      <c r="DS10" s="55"/>
      <c r="DT10" s="55"/>
    </row>
    <row r="11" ht="45.6" customHeight="1">
      <c r="A11" s="26"/>
      <c r="B11" s="39">
        <v>4</v>
      </c>
      <c r="C11" s="49"/>
      <c r="D11" t="s" s="25">
        <v>26</v>
      </c>
      <c r="E11" t="s" s="25">
        <v>27</v>
      </c>
      <c r="F11" t="s" s="25">
        <v>20</v>
      </c>
      <c r="G11" s="56"/>
      <c r="H11" s="56"/>
      <c r="I11" s="57"/>
      <c r="J11" s="56"/>
      <c r="K11" s="45"/>
      <c r="L11" s="58"/>
      <c r="M11" s="59"/>
      <c r="N11" s="60"/>
      <c r="O11" s="61"/>
      <c r="P11" s="60"/>
      <c r="Q11" s="61"/>
      <c r="R11" s="60"/>
      <c r="S11" s="61"/>
      <c r="T11" s="60"/>
      <c r="U11" s="61"/>
      <c r="V11" s="60"/>
      <c r="W11" s="61"/>
      <c r="X11" s="60"/>
      <c r="Y11" s="61"/>
      <c r="Z11" s="60"/>
      <c r="AA11" s="61"/>
      <c r="AB11" s="60"/>
      <c r="AC11" s="61"/>
      <c r="AD11" s="60"/>
      <c r="AE11" s="61"/>
      <c r="AF11" s="60"/>
      <c r="AG11" s="61"/>
      <c r="AH11" s="60"/>
      <c r="AI11" s="61"/>
      <c r="AJ11" s="60"/>
      <c r="AK11" s="61"/>
      <c r="AL11" s="60"/>
      <c r="AM11" s="61"/>
      <c r="AN11" s="60"/>
      <c r="AO11" s="61"/>
      <c r="AP11" s="60"/>
      <c r="AQ11" s="61"/>
      <c r="AR11" s="60"/>
      <c r="AS11" s="61"/>
      <c r="AT11" s="60"/>
      <c r="AU11" s="61"/>
      <c r="AV11" s="60"/>
      <c r="AW11" s="61"/>
      <c r="AX11" s="60"/>
      <c r="AY11" s="61"/>
      <c r="AZ11" s="60"/>
      <c r="BA11" s="61"/>
      <c r="BB11" s="60"/>
      <c r="BC11" s="61"/>
      <c r="BD11" s="60"/>
      <c r="BE11" s="61"/>
      <c r="BF11" s="60"/>
      <c r="BG11" s="61"/>
      <c r="BH11" s="60"/>
      <c r="BI11" s="61"/>
      <c r="BJ11" s="60"/>
      <c r="BK11" s="61"/>
      <c r="BL11" s="60"/>
      <c r="BM11" s="61"/>
      <c r="BN11" s="60"/>
      <c r="BO11" s="61"/>
      <c r="BP11" s="60"/>
      <c r="BQ11" s="61"/>
      <c r="BR11" s="60"/>
      <c r="BS11" s="61"/>
      <c r="BT11" s="60"/>
      <c r="BU11" s="61"/>
      <c r="BV11" s="60"/>
      <c r="BW11" s="61"/>
      <c r="BX11" s="60"/>
      <c r="BY11" s="61"/>
      <c r="BZ11" s="62"/>
      <c r="CA11" s="63"/>
      <c r="CB11" s="60"/>
      <c r="CC11" s="61"/>
      <c r="CD11" s="60"/>
      <c r="CE11" s="61"/>
      <c r="CF11" s="60"/>
      <c r="CG11" s="61"/>
      <c r="CH11" s="62"/>
      <c r="CI11" s="63"/>
      <c r="CJ11" s="60"/>
      <c r="CK11" s="61"/>
      <c r="CL11" s="60"/>
      <c r="CM11" s="61"/>
      <c r="CN11" s="60"/>
      <c r="CO11" s="61"/>
      <c r="CP11" s="60"/>
      <c r="CQ11" s="61"/>
      <c r="CR11" s="60"/>
      <c r="CS11" s="61"/>
      <c r="CT11" s="60"/>
      <c r="CU11" s="61"/>
      <c r="CV11" s="60"/>
      <c r="CW11" s="61"/>
      <c r="CX11" s="60"/>
      <c r="CY11" s="59"/>
      <c r="CZ11" s="60"/>
      <c r="DA11" s="59"/>
      <c r="DB11" s="60"/>
      <c r="DC11" s="59"/>
      <c r="DD11" s="60"/>
      <c r="DE11" s="59"/>
      <c r="DF11" s="60"/>
      <c r="DG11" s="59"/>
      <c r="DH11" s="60"/>
      <c r="DI11" s="59"/>
      <c r="DJ11" s="60"/>
      <c r="DK11" s="60"/>
      <c r="DL11" s="60"/>
      <c r="DM11" s="60"/>
      <c r="DN11" s="64"/>
      <c r="DO11" s="60"/>
      <c r="DP11" s="65"/>
      <c r="DQ11" s="65"/>
      <c r="DR11" s="65"/>
      <c r="DS11" s="65"/>
      <c r="DT11" s="65"/>
    </row>
    <row r="12" ht="33" customHeight="1">
      <c r="A12" s="26"/>
      <c r="B12" s="39">
        <v>5</v>
      </c>
      <c r="C12" s="49"/>
      <c r="D12" t="s" s="25">
        <v>28</v>
      </c>
      <c r="E12" t="s" s="25">
        <v>29</v>
      </c>
      <c r="F12" t="s" s="25">
        <v>20</v>
      </c>
      <c r="G12" s="19"/>
      <c r="H12" s="44"/>
      <c r="I12" s="48"/>
      <c r="J12" s="44"/>
      <c r="K12" s="45"/>
      <c r="L12" s="46"/>
      <c r="M12" s="66"/>
      <c r="N12" s="46"/>
      <c r="O12" s="17"/>
      <c r="P12" s="46"/>
      <c r="Q12" s="17"/>
      <c r="R12" s="46"/>
      <c r="S12" s="17"/>
      <c r="T12" s="46"/>
      <c r="U12" s="18"/>
      <c r="V12" s="67"/>
      <c r="W12" s="68"/>
      <c r="X12" s="69"/>
      <c r="Y12" s="68"/>
      <c r="Z12" s="69"/>
      <c r="AA12" s="70"/>
      <c r="AB12" s="71"/>
      <c r="AC12" s="70"/>
      <c r="AD12" s="71"/>
      <c r="AE12" s="70"/>
      <c r="AF12" s="71"/>
      <c r="AG12" s="70"/>
      <c r="AH12" s="71"/>
      <c r="AI12" s="70"/>
      <c r="AJ12" s="71"/>
      <c r="AK12" s="70"/>
      <c r="AL12" s="71"/>
      <c r="AM12" s="70"/>
      <c r="AN12" s="71"/>
      <c r="AO12" s="70"/>
      <c r="AP12" s="71"/>
      <c r="AQ12" s="70"/>
      <c r="AR12" s="71"/>
      <c r="AS12" s="70"/>
      <c r="AT12" s="71"/>
      <c r="AU12" s="70"/>
      <c r="AV12" s="71"/>
      <c r="AW12" s="70"/>
      <c r="AX12" s="71"/>
      <c r="AY12" s="70"/>
      <c r="AZ12" s="71"/>
      <c r="BA12" s="70"/>
      <c r="BB12" s="71"/>
      <c r="BC12" s="70"/>
      <c r="BD12" s="71"/>
      <c r="BE12" s="70"/>
      <c r="BF12" s="71"/>
      <c r="BG12" s="70"/>
      <c r="BH12" s="71"/>
      <c r="BI12" s="70"/>
      <c r="BJ12" s="71"/>
      <c r="BK12" s="70"/>
      <c r="BL12" s="71"/>
      <c r="BM12" s="70"/>
      <c r="BN12" s="71"/>
      <c r="BO12" s="70"/>
      <c r="BP12" s="71"/>
      <c r="BQ12" s="70"/>
      <c r="BR12" s="71"/>
      <c r="BS12" s="70"/>
      <c r="BT12" s="71"/>
      <c r="BU12" s="70"/>
      <c r="BV12" s="71"/>
      <c r="BW12" s="70"/>
      <c r="BX12" s="71"/>
      <c r="BY12" s="70"/>
      <c r="BZ12" s="71"/>
      <c r="CA12" s="70"/>
      <c r="CB12" s="71"/>
      <c r="CC12" s="70"/>
      <c r="CD12" s="71"/>
      <c r="CE12" s="70"/>
      <c r="CF12" s="71"/>
      <c r="CG12" s="70"/>
      <c r="CH12" s="71"/>
      <c r="CI12" s="70"/>
      <c r="CJ12" s="71"/>
      <c r="CK12" s="70"/>
      <c r="CL12" s="71"/>
      <c r="CM12" s="70"/>
      <c r="CN12" s="71"/>
      <c r="CO12" s="70"/>
      <c r="CP12" s="71"/>
      <c r="CQ12" s="70"/>
      <c r="CR12" s="71"/>
      <c r="CS12" s="70"/>
      <c r="CT12" s="71"/>
      <c r="CU12" s="70"/>
      <c r="CV12" s="71"/>
      <c r="CW12" s="70"/>
      <c r="CX12" s="71"/>
      <c r="CY12" s="71"/>
      <c r="CZ12" s="71"/>
      <c r="DA12" s="71"/>
      <c r="DB12" s="71"/>
      <c r="DC12" s="71"/>
      <c r="DD12" s="71"/>
      <c r="DE12" s="71"/>
      <c r="DF12" s="71"/>
      <c r="DG12" s="71"/>
      <c r="DH12" s="71"/>
      <c r="DI12" s="71"/>
      <c r="DJ12" s="71"/>
      <c r="DK12" s="71"/>
      <c r="DL12" s="71"/>
      <c r="DM12" s="71"/>
      <c r="DN12" s="71"/>
      <c r="DO12" s="71"/>
      <c r="DP12" s="71"/>
      <c r="DQ12" s="71"/>
      <c r="DR12" s="71"/>
      <c r="DS12" s="71"/>
      <c r="DT12" s="71"/>
    </row>
    <row r="13" ht="51" customHeight="1">
      <c r="A13" s="26"/>
      <c r="B13" s="39">
        <v>6</v>
      </c>
      <c r="C13" s="49"/>
      <c r="D13" t="s" s="25">
        <v>30</v>
      </c>
      <c r="E13" t="s" s="25">
        <v>31</v>
      </c>
      <c r="F13" t="s" s="25">
        <v>20</v>
      </c>
      <c r="G13" s="56"/>
      <c r="H13" s="44"/>
      <c r="I13" s="48"/>
      <c r="J13" s="44"/>
      <c r="K13" s="45"/>
      <c r="L13" s="46"/>
      <c r="M13" s="17"/>
      <c r="N13" s="46"/>
      <c r="O13" s="17"/>
      <c r="P13" s="46"/>
      <c r="Q13" s="17"/>
      <c r="R13" s="46"/>
      <c r="S13" s="17"/>
      <c r="T13" s="46"/>
      <c r="U13" s="18"/>
      <c r="V13" s="9"/>
      <c r="W13" s="10"/>
      <c r="X13" s="10"/>
      <c r="Y13" s="10"/>
      <c r="Z13" s="10"/>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row>
    <row r="14" ht="50.4" customHeight="1">
      <c r="A14" s="26"/>
      <c r="B14" s="39">
        <v>7</v>
      </c>
      <c r="C14" s="49"/>
      <c r="D14" t="s" s="25">
        <v>32</v>
      </c>
      <c r="E14" t="s" s="25">
        <v>33</v>
      </c>
      <c r="F14" t="s" s="25">
        <v>20</v>
      </c>
      <c r="G14" s="56"/>
      <c r="H14" s="44"/>
      <c r="I14" s="48"/>
      <c r="J14" s="44"/>
      <c r="K14" s="45"/>
      <c r="L14" s="46"/>
      <c r="M14" s="17"/>
      <c r="N14" s="46"/>
      <c r="O14" s="17"/>
      <c r="P14" s="46"/>
      <c r="Q14" s="17"/>
      <c r="R14" s="46"/>
      <c r="S14" s="17"/>
      <c r="T14" s="46"/>
      <c r="U14" s="18"/>
      <c r="V14" s="9"/>
      <c r="W14" s="10"/>
      <c r="X14" s="10"/>
      <c r="Y14" s="10"/>
      <c r="Z14" s="10"/>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row>
    <row r="15" ht="25.8" customHeight="1">
      <c r="A15" s="26"/>
      <c r="B15" s="39">
        <v>8</v>
      </c>
      <c r="C15" s="49"/>
      <c r="D15" t="s" s="25">
        <v>34</v>
      </c>
      <c r="E15" t="s" s="25">
        <v>35</v>
      </c>
      <c r="F15" t="s" s="25">
        <v>36</v>
      </c>
      <c r="G15" s="19"/>
      <c r="H15" s="44"/>
      <c r="I15" s="48"/>
      <c r="J15" s="44"/>
      <c r="K15" s="45"/>
      <c r="L15" s="46"/>
      <c r="M15" s="17"/>
      <c r="N15" s="46"/>
      <c r="O15" s="17"/>
      <c r="P15" s="46"/>
      <c r="Q15" s="17"/>
      <c r="R15" s="46"/>
      <c r="S15" s="17"/>
      <c r="T15" s="46"/>
      <c r="U15" s="18"/>
      <c r="V15" s="9"/>
      <c r="W15" s="10"/>
      <c r="X15" s="10"/>
      <c r="Y15" s="10"/>
      <c r="Z15" s="10"/>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row>
    <row r="16" ht="36.6" customHeight="1">
      <c r="A16" s="26"/>
      <c r="B16" s="39">
        <v>9</v>
      </c>
      <c r="C16" s="49"/>
      <c r="D16" t="s" s="25">
        <v>37</v>
      </c>
      <c r="E16" t="s" s="25">
        <v>38</v>
      </c>
      <c r="F16" t="s" s="25">
        <v>39</v>
      </c>
      <c r="G16" s="19"/>
      <c r="H16" s="44"/>
      <c r="I16" s="48"/>
      <c r="J16" s="44"/>
      <c r="K16" s="45"/>
      <c r="L16" s="46"/>
      <c r="M16" s="17"/>
      <c r="N16" s="46"/>
      <c r="O16" s="17"/>
      <c r="P16" s="46"/>
      <c r="Q16" s="17"/>
      <c r="R16" s="46"/>
      <c r="S16" s="17"/>
      <c r="T16" s="46"/>
      <c r="U16" s="18"/>
      <c r="V16" s="9"/>
      <c r="W16" s="10"/>
      <c r="X16" s="10"/>
      <c r="Y16" s="10"/>
      <c r="Z16" s="10"/>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row>
    <row r="17" ht="35.4" customHeight="1">
      <c r="A17" s="26"/>
      <c r="B17" s="39">
        <v>10</v>
      </c>
      <c r="C17" s="49"/>
      <c r="D17" t="s" s="25">
        <v>40</v>
      </c>
      <c r="E17" t="s" s="25">
        <v>41</v>
      </c>
      <c r="F17" t="s" s="25">
        <v>39</v>
      </c>
      <c r="G17" s="19"/>
      <c r="H17" s="44"/>
      <c r="I17" s="48"/>
      <c r="J17" s="44"/>
      <c r="K17" s="45"/>
      <c r="L17" s="46"/>
      <c r="M17" s="17"/>
      <c r="N17" s="46"/>
      <c r="O17" s="17"/>
      <c r="P17" s="46"/>
      <c r="Q17" s="17"/>
      <c r="R17" s="46"/>
      <c r="S17" s="17"/>
      <c r="T17" s="46"/>
      <c r="U17" s="18"/>
      <c r="V17" s="9"/>
      <c r="W17" s="10"/>
      <c r="X17" s="10"/>
      <c r="Y17" s="10"/>
      <c r="Z17" s="10"/>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row>
    <row r="18" ht="45" customHeight="1">
      <c r="A18" s="26"/>
      <c r="B18" s="39">
        <v>11</v>
      </c>
      <c r="C18" s="49"/>
      <c r="D18" t="s" s="25">
        <v>42</v>
      </c>
      <c r="E18" t="s" s="25">
        <v>43</v>
      </c>
      <c r="F18" t="s" s="25">
        <v>44</v>
      </c>
      <c r="G18" s="19"/>
      <c r="H18" s="44"/>
      <c r="I18" s="48"/>
      <c r="J18" s="44"/>
      <c r="K18" s="45"/>
      <c r="L18" s="46"/>
      <c r="M18" s="17"/>
      <c r="N18" s="46"/>
      <c r="O18" s="17"/>
      <c r="P18" s="46"/>
      <c r="Q18" s="17"/>
      <c r="R18" s="46"/>
      <c r="S18" s="17"/>
      <c r="T18" s="46"/>
      <c r="U18" s="18"/>
      <c r="V18" s="9"/>
      <c r="W18" s="10"/>
      <c r="X18" s="10"/>
      <c r="Y18" s="10"/>
      <c r="Z18" s="10"/>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row>
    <row r="19" ht="37.2" customHeight="1">
      <c r="A19" s="26"/>
      <c r="B19" s="39">
        <v>12</v>
      </c>
      <c r="C19" s="49"/>
      <c r="D19" t="s" s="25">
        <v>45</v>
      </c>
      <c r="E19" t="s" s="25">
        <v>46</v>
      </c>
      <c r="F19" t="s" s="25">
        <v>44</v>
      </c>
      <c r="G19" s="19"/>
      <c r="H19" s="44"/>
      <c r="I19" s="48"/>
      <c r="J19" s="44"/>
      <c r="K19" s="45"/>
      <c r="L19" s="46"/>
      <c r="M19" s="17"/>
      <c r="N19" s="46"/>
      <c r="O19" s="17"/>
      <c r="P19" s="46"/>
      <c r="Q19" s="17"/>
      <c r="R19" s="46"/>
      <c r="S19" s="17"/>
      <c r="T19" s="46"/>
      <c r="U19" s="18"/>
      <c r="V19" s="9"/>
      <c r="W19" s="10"/>
      <c r="X19" s="10"/>
      <c r="Y19" s="10"/>
      <c r="Z19" s="10"/>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row>
    <row r="20" ht="49.8" customHeight="1">
      <c r="A20" s="26"/>
      <c r="B20" s="39">
        <v>13</v>
      </c>
      <c r="C20" s="49"/>
      <c r="D20" t="s" s="25">
        <v>47</v>
      </c>
      <c r="E20" t="s" s="25">
        <v>48</v>
      </c>
      <c r="F20" t="s" s="25">
        <v>23</v>
      </c>
      <c r="G20" s="19"/>
      <c r="H20" s="44"/>
      <c r="I20" s="48"/>
      <c r="J20" s="44"/>
      <c r="K20" s="45"/>
      <c r="L20" s="46"/>
      <c r="M20" s="17"/>
      <c r="N20" s="46"/>
      <c r="O20" s="17"/>
      <c r="P20" s="46"/>
      <c r="Q20" s="17"/>
      <c r="R20" s="46"/>
      <c r="S20" s="17"/>
      <c r="T20" s="46"/>
      <c r="U20" s="18"/>
      <c r="V20" s="9"/>
      <c r="W20" s="10"/>
      <c r="X20" s="10"/>
      <c r="Y20" s="10"/>
      <c r="Z20" s="10"/>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row>
    <row r="21" ht="42.6" customHeight="1">
      <c r="A21" s="26"/>
      <c r="B21" s="39">
        <v>14</v>
      </c>
      <c r="C21" s="49"/>
      <c r="D21" t="s" s="25">
        <v>49</v>
      </c>
      <c r="E21" t="s" s="25">
        <v>50</v>
      </c>
      <c r="F21" t="s" s="25">
        <v>23</v>
      </c>
      <c r="G21" s="19"/>
      <c r="H21" s="44"/>
      <c r="I21" s="48"/>
      <c r="J21" s="44"/>
      <c r="K21" s="45"/>
      <c r="L21" s="46"/>
      <c r="M21" s="17"/>
      <c r="N21" s="46"/>
      <c r="O21" s="17"/>
      <c r="P21" s="46"/>
      <c r="Q21" s="17"/>
      <c r="R21" s="46"/>
      <c r="S21" s="17"/>
      <c r="T21" s="46"/>
      <c r="U21" s="18"/>
      <c r="V21" s="9"/>
      <c r="W21" s="10"/>
      <c r="X21" s="10"/>
      <c r="Y21" s="10"/>
      <c r="Z21" s="10"/>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row>
    <row r="22" ht="22.8" customHeight="1">
      <c r="A22" s="26"/>
      <c r="B22" s="39">
        <v>15</v>
      </c>
      <c r="C22" s="72"/>
      <c r="D22" t="s" s="25">
        <v>51</v>
      </c>
      <c r="E22" t="s" s="25">
        <v>52</v>
      </c>
      <c r="F22" t="s" s="73">
        <v>20</v>
      </c>
      <c r="G22" s="19"/>
      <c r="H22" s="44"/>
      <c r="I22" s="48"/>
      <c r="J22" s="44"/>
      <c r="K22" s="45"/>
      <c r="L22" s="46"/>
      <c r="M22" s="17"/>
      <c r="N22" s="46"/>
      <c r="O22" s="17"/>
      <c r="P22" s="46"/>
      <c r="Q22" s="17"/>
      <c r="R22" s="46"/>
      <c r="S22" s="17"/>
      <c r="T22" s="46"/>
      <c r="U22" s="18"/>
      <c r="V22" s="9"/>
      <c r="W22" s="10"/>
      <c r="X22" s="10"/>
      <c r="Y22" s="10"/>
      <c r="Z22" s="10"/>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row>
    <row r="23" ht="101.4" customHeight="1">
      <c r="A23" s="26"/>
      <c r="B23" s="39">
        <v>16</v>
      </c>
      <c r="C23" t="s" s="74">
        <v>53</v>
      </c>
      <c r="D23" t="s" s="41">
        <v>54</v>
      </c>
      <c r="E23" t="s" s="41">
        <v>55</v>
      </c>
      <c r="F23" t="s" s="41">
        <v>56</v>
      </c>
      <c r="G23" s="75"/>
      <c r="H23" s="42"/>
      <c r="I23" s="48"/>
      <c r="J23" s="44"/>
      <c r="K23" s="45"/>
      <c r="L23" s="46"/>
      <c r="M23" s="17"/>
      <c r="N23" s="46"/>
      <c r="O23" s="17"/>
      <c r="P23" s="46"/>
      <c r="Q23" s="17"/>
      <c r="R23" s="46"/>
      <c r="S23" s="17"/>
      <c r="T23" s="46"/>
      <c r="U23" s="18"/>
      <c r="V23" s="9"/>
      <c r="W23" s="10"/>
      <c r="X23" s="10"/>
      <c r="Y23" s="10"/>
      <c r="Z23" s="10"/>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row>
    <row r="24" ht="113.4" customHeight="1">
      <c r="A24" s="26"/>
      <c r="B24" s="39">
        <v>17</v>
      </c>
      <c r="C24" s="19"/>
      <c r="D24" t="s" s="25">
        <v>57</v>
      </c>
      <c r="E24" t="s" s="76">
        <v>58</v>
      </c>
      <c r="F24" t="s" s="25">
        <v>59</v>
      </c>
      <c r="G24" s="19"/>
      <c r="H24" s="44"/>
      <c r="I24" s="48"/>
      <c r="J24" s="44"/>
      <c r="K24" s="45"/>
      <c r="L24" s="46"/>
      <c r="M24" s="17"/>
      <c r="N24" s="46"/>
      <c r="O24" s="17"/>
      <c r="P24" s="46"/>
      <c r="Q24" s="17"/>
      <c r="R24" s="46"/>
      <c r="S24" s="17"/>
      <c r="T24" s="46"/>
      <c r="U24" s="18"/>
      <c r="V24" s="9"/>
      <c r="W24" s="10"/>
      <c r="X24" s="10"/>
      <c r="Y24" s="10"/>
      <c r="Z24" s="10"/>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row>
    <row r="25" ht="129.6" customHeight="1">
      <c r="A25" s="26"/>
      <c r="B25" s="39">
        <v>19</v>
      </c>
      <c r="C25" s="19"/>
      <c r="D25" t="s" s="25">
        <v>60</v>
      </c>
      <c r="E25" t="s" s="25">
        <v>61</v>
      </c>
      <c r="F25" t="s" s="25">
        <v>62</v>
      </c>
      <c r="G25" s="19"/>
      <c r="H25" s="44"/>
      <c r="I25" s="48"/>
      <c r="J25" s="44"/>
      <c r="K25" s="45"/>
      <c r="L25" s="46"/>
      <c r="M25" s="17"/>
      <c r="N25" s="46"/>
      <c r="O25" s="17"/>
      <c r="P25" s="46"/>
      <c r="Q25" s="17"/>
      <c r="R25" s="46"/>
      <c r="S25" s="17"/>
      <c r="T25" s="46"/>
      <c r="U25" s="18"/>
      <c r="V25" s="9"/>
      <c r="W25" s="10"/>
      <c r="X25" s="10"/>
      <c r="Y25" s="10"/>
      <c r="Z25" s="10"/>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row>
    <row r="26" ht="129.6" customHeight="1">
      <c r="A26" s="26"/>
      <c r="B26" s="19"/>
      <c r="C26" s="19"/>
      <c r="D26" t="s" s="25">
        <v>63</v>
      </c>
      <c r="E26" t="s" s="25">
        <v>64</v>
      </c>
      <c r="F26" t="s" s="25">
        <v>65</v>
      </c>
      <c r="G26" s="19"/>
      <c r="H26" s="44"/>
      <c r="I26" s="48"/>
      <c r="J26" s="44"/>
      <c r="K26" s="45"/>
      <c r="L26" s="46"/>
      <c r="M26" s="17"/>
      <c r="N26" s="46"/>
      <c r="O26" s="17"/>
      <c r="P26" s="46"/>
      <c r="Q26" s="17"/>
      <c r="R26" s="46"/>
      <c r="S26" s="17"/>
      <c r="T26" s="46"/>
      <c r="U26" s="18"/>
      <c r="V26" s="9"/>
      <c r="W26" s="10"/>
      <c r="X26" s="10"/>
      <c r="Y26" s="10"/>
      <c r="Z26" s="10"/>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row>
    <row r="27" ht="144" customHeight="1">
      <c r="A27" s="26"/>
      <c r="B27" s="39">
        <v>20</v>
      </c>
      <c r="C27" s="19"/>
      <c r="D27" t="s" s="25">
        <v>66</v>
      </c>
      <c r="E27" t="s" s="25">
        <v>67</v>
      </c>
      <c r="F27" t="s" s="25">
        <v>68</v>
      </c>
      <c r="G27" s="19"/>
      <c r="H27" s="44"/>
      <c r="I27" s="48"/>
      <c r="J27" s="44"/>
      <c r="K27" s="45"/>
      <c r="L27" s="46"/>
      <c r="M27" s="17"/>
      <c r="N27" s="46"/>
      <c r="O27" s="17"/>
      <c r="P27" s="46"/>
      <c r="Q27" s="17"/>
      <c r="R27" s="46"/>
      <c r="S27" s="17"/>
      <c r="T27" s="46"/>
      <c r="U27" s="18"/>
      <c r="V27" s="9"/>
      <c r="W27" s="10"/>
      <c r="X27" s="10"/>
      <c r="Y27" s="10"/>
      <c r="Z27" s="10"/>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row>
    <row r="28" ht="129.6" customHeight="1">
      <c r="A28" s="26"/>
      <c r="B28" s="19"/>
      <c r="C28" s="19"/>
      <c r="D28" t="s" s="25">
        <v>69</v>
      </c>
      <c r="E28" t="s" s="25">
        <v>70</v>
      </c>
      <c r="F28" t="s" s="25">
        <v>71</v>
      </c>
      <c r="G28" s="19"/>
      <c r="H28" s="44"/>
      <c r="I28" s="48"/>
      <c r="J28" s="44"/>
      <c r="K28" s="45"/>
      <c r="L28" s="46"/>
      <c r="M28" s="17"/>
      <c r="N28" s="46"/>
      <c r="O28" s="17"/>
      <c r="P28" s="46"/>
      <c r="Q28" s="17"/>
      <c r="R28" s="46"/>
      <c r="S28" s="17"/>
      <c r="T28" s="46"/>
      <c r="U28" s="18"/>
      <c r="V28" s="9"/>
      <c r="W28" s="10"/>
      <c r="X28" s="10"/>
      <c r="Y28" s="10"/>
      <c r="Z28" s="10"/>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row>
    <row r="29" ht="158.4" customHeight="1">
      <c r="A29" s="26"/>
      <c r="B29" s="39">
        <v>21</v>
      </c>
      <c r="C29" s="19"/>
      <c r="D29" t="s" s="25">
        <v>72</v>
      </c>
      <c r="E29" t="s" s="25">
        <v>73</v>
      </c>
      <c r="F29" t="s" s="25">
        <v>74</v>
      </c>
      <c r="G29" s="19"/>
      <c r="H29" s="44"/>
      <c r="I29" s="48"/>
      <c r="J29" s="44"/>
      <c r="K29" s="45"/>
      <c r="L29" s="46"/>
      <c r="M29" s="17"/>
      <c r="N29" s="46"/>
      <c r="O29" s="17"/>
      <c r="P29" s="46"/>
      <c r="Q29" s="17"/>
      <c r="R29" s="46"/>
      <c r="S29" s="17"/>
      <c r="T29" s="46"/>
      <c r="U29" s="18"/>
      <c r="V29" s="9"/>
      <c r="W29" s="10"/>
      <c r="X29" s="10"/>
      <c r="Y29" s="10"/>
      <c r="Z29" s="10"/>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row>
    <row r="30" ht="129.6" customHeight="1">
      <c r="A30" s="26"/>
      <c r="B30" s="39">
        <v>22</v>
      </c>
      <c r="C30" s="19"/>
      <c r="D30" t="s" s="25">
        <v>75</v>
      </c>
      <c r="E30" t="s" s="25">
        <v>76</v>
      </c>
      <c r="F30" t="s" s="25">
        <v>77</v>
      </c>
      <c r="G30" s="19"/>
      <c r="H30" s="44"/>
      <c r="I30" s="48"/>
      <c r="J30" s="44"/>
      <c r="K30" s="45"/>
      <c r="L30" s="46"/>
      <c r="M30" s="17"/>
      <c r="N30" s="46"/>
      <c r="O30" s="17"/>
      <c r="P30" s="46"/>
      <c r="Q30" s="17"/>
      <c r="R30" s="46"/>
      <c r="S30" s="17"/>
      <c r="T30" s="46"/>
      <c r="U30" s="18"/>
      <c r="V30" s="9"/>
      <c r="W30" s="10"/>
      <c r="X30" s="10"/>
      <c r="Y30" s="10"/>
      <c r="Z30" s="10"/>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row>
    <row r="31" ht="216" customHeight="1">
      <c r="A31" s="26"/>
      <c r="B31" s="39">
        <v>23</v>
      </c>
      <c r="C31" s="19"/>
      <c r="D31" t="s" s="25">
        <v>78</v>
      </c>
      <c r="E31" t="s" s="25">
        <v>79</v>
      </c>
      <c r="F31" t="s" s="77">
        <v>80</v>
      </c>
      <c r="G31" s="19"/>
      <c r="H31" s="44"/>
      <c r="I31" s="48"/>
      <c r="J31" s="44"/>
      <c r="K31" s="45"/>
      <c r="L31" s="46"/>
      <c r="M31" s="17"/>
      <c r="N31" s="46"/>
      <c r="O31" s="17"/>
      <c r="P31" s="46"/>
      <c r="Q31" s="17"/>
      <c r="R31" s="46"/>
      <c r="S31" s="17"/>
      <c r="T31" s="46"/>
      <c r="U31" s="18"/>
      <c r="V31" s="9"/>
      <c r="W31" s="10"/>
      <c r="X31" s="10"/>
      <c r="Y31" s="10"/>
      <c r="Z31" s="10"/>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row>
    <row r="32" ht="187.2" customHeight="1">
      <c r="A32" s="26"/>
      <c r="B32" s="39">
        <v>24</v>
      </c>
      <c r="C32" t="s" s="78">
        <v>81</v>
      </c>
      <c r="D32" t="s" s="25">
        <v>82</v>
      </c>
      <c r="E32" t="s" s="25">
        <v>83</v>
      </c>
      <c r="F32" t="s" s="25">
        <v>84</v>
      </c>
      <c r="G32" s="19"/>
      <c r="H32" s="44"/>
      <c r="I32" s="48"/>
      <c r="J32" s="44"/>
      <c r="K32" s="45"/>
      <c r="L32" s="46"/>
      <c r="M32" s="17"/>
      <c r="N32" s="46"/>
      <c r="O32" s="17"/>
      <c r="P32" s="46"/>
      <c r="Q32" s="17"/>
      <c r="R32" s="46"/>
      <c r="S32" s="17"/>
      <c r="T32" s="46"/>
      <c r="U32" s="18"/>
      <c r="V32" s="9"/>
      <c r="W32" s="10"/>
      <c r="X32" s="10"/>
      <c r="Y32" s="10"/>
      <c r="Z32" s="10"/>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row>
    <row r="33" ht="160.75" customHeight="1">
      <c r="A33" s="26"/>
      <c r="B33" s="39">
        <v>25</v>
      </c>
      <c r="C33" t="s" s="79">
        <v>85</v>
      </c>
      <c r="D33" t="s" s="25">
        <v>86</v>
      </c>
      <c r="E33" t="s" s="25">
        <v>87</v>
      </c>
      <c r="F33" t="s" s="25">
        <v>88</v>
      </c>
      <c r="G33" s="19"/>
      <c r="H33" s="44"/>
      <c r="I33" s="48"/>
      <c r="J33" s="44"/>
      <c r="K33" s="45"/>
      <c r="L33" s="46"/>
      <c r="M33" s="17"/>
      <c r="N33" s="46"/>
      <c r="O33" s="17"/>
      <c r="P33" s="46"/>
      <c r="Q33" s="17"/>
      <c r="R33" s="46"/>
      <c r="S33" s="17"/>
      <c r="T33" s="46"/>
      <c r="U33" s="18"/>
      <c r="V33" s="9"/>
      <c r="W33" s="10"/>
      <c r="X33" s="10"/>
      <c r="Y33" s="10"/>
      <c r="Z33" s="10"/>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row>
    <row r="34" ht="97.25" customHeight="1">
      <c r="A34" s="26"/>
      <c r="B34" s="39">
        <v>26</v>
      </c>
      <c r="C34" s="80"/>
      <c r="D34" t="s" s="25">
        <v>89</v>
      </c>
      <c r="E34" t="s" s="25">
        <v>90</v>
      </c>
      <c r="F34" t="s" s="25">
        <v>91</v>
      </c>
      <c r="G34" s="19"/>
      <c r="H34" s="44"/>
      <c r="I34" s="48"/>
      <c r="J34" s="44"/>
      <c r="K34" s="45"/>
      <c r="L34" s="46"/>
      <c r="M34" s="17"/>
      <c r="N34" s="46"/>
      <c r="O34" s="17"/>
      <c r="P34" s="46"/>
      <c r="Q34" s="17"/>
      <c r="R34" s="46"/>
      <c r="S34" s="17"/>
      <c r="T34" s="46"/>
      <c r="U34" s="18"/>
      <c r="V34" s="9"/>
      <c r="W34" s="10"/>
      <c r="X34" s="10"/>
      <c r="Y34" s="10"/>
      <c r="Z34" s="10"/>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row>
    <row r="35" ht="121.4" customHeight="1">
      <c r="A35" s="26"/>
      <c r="B35" s="39">
        <v>27</v>
      </c>
      <c r="C35" s="80"/>
      <c r="D35" t="s" s="25">
        <v>92</v>
      </c>
      <c r="E35" t="s" s="25">
        <v>93</v>
      </c>
      <c r="F35" t="s" s="25">
        <v>91</v>
      </c>
      <c r="G35" s="19"/>
      <c r="H35" s="44"/>
      <c r="I35" s="48"/>
      <c r="J35" s="44"/>
      <c r="K35" s="45"/>
      <c r="L35" t="s" s="81">
        <v>94</v>
      </c>
      <c r="M35" s="17"/>
      <c r="N35" t="s" s="81">
        <v>94</v>
      </c>
      <c r="O35" s="17"/>
      <c r="P35" t="s" s="81">
        <v>94</v>
      </c>
      <c r="Q35" s="17"/>
      <c r="R35" t="s" s="81">
        <v>94</v>
      </c>
      <c r="S35" s="17"/>
      <c r="T35" t="s" s="81">
        <v>94</v>
      </c>
      <c r="U35" s="18"/>
      <c r="V35" s="9"/>
      <c r="W35" s="10"/>
      <c r="X35" s="10"/>
      <c r="Y35" s="10"/>
      <c r="Z35" s="10"/>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row>
    <row r="36" ht="104.55" customHeight="1">
      <c r="A36" s="26"/>
      <c r="B36" s="39">
        <v>28</v>
      </c>
      <c r="C36" s="80"/>
      <c r="D36" t="s" s="25">
        <v>95</v>
      </c>
      <c r="E36" t="s" s="25">
        <v>96</v>
      </c>
      <c r="F36" t="s" s="25">
        <v>91</v>
      </c>
      <c r="G36" s="19"/>
      <c r="H36" s="44"/>
      <c r="I36" s="48"/>
      <c r="J36" s="44"/>
      <c r="K36" s="45"/>
      <c r="L36" s="46"/>
      <c r="M36" s="17"/>
      <c r="N36" s="46"/>
      <c r="O36" s="17"/>
      <c r="P36" s="46"/>
      <c r="Q36" s="17"/>
      <c r="R36" s="46"/>
      <c r="S36" s="17"/>
      <c r="T36" s="46"/>
      <c r="U36" s="18"/>
      <c r="V36" s="9"/>
      <c r="W36" s="10"/>
      <c r="X36" s="10"/>
      <c r="Y36" s="10"/>
      <c r="Z36" s="10"/>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row>
    <row r="37" ht="118.95" customHeight="1">
      <c r="A37" s="26"/>
      <c r="B37" s="39">
        <v>29</v>
      </c>
      <c r="C37" s="19"/>
      <c r="D37" t="s" s="25">
        <v>97</v>
      </c>
      <c r="E37" t="s" s="25">
        <v>98</v>
      </c>
      <c r="F37" t="s" s="25">
        <v>99</v>
      </c>
      <c r="G37" s="19"/>
      <c r="H37" s="44"/>
      <c r="I37" s="48"/>
      <c r="J37" s="44"/>
      <c r="K37" s="45"/>
      <c r="L37" s="46"/>
      <c r="M37" s="17"/>
      <c r="N37" s="46"/>
      <c r="O37" s="17"/>
      <c r="P37" s="46"/>
      <c r="Q37" s="17"/>
      <c r="R37" s="46"/>
      <c r="S37" s="17"/>
      <c r="T37" s="46"/>
      <c r="U37" s="18"/>
      <c r="V37" s="9"/>
      <c r="W37" s="10"/>
      <c r="X37" s="10"/>
      <c r="Y37" s="10"/>
      <c r="Z37" s="10"/>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row>
    <row r="38" ht="158.3" customHeight="1">
      <c r="A38" s="26"/>
      <c r="B38" s="39">
        <v>30</v>
      </c>
      <c r="C38" s="19"/>
      <c r="D38" t="s" s="25">
        <v>100</v>
      </c>
      <c r="E38" t="s" s="25">
        <v>101</v>
      </c>
      <c r="F38" t="s" s="25">
        <v>99</v>
      </c>
      <c r="G38" s="19"/>
      <c r="H38" s="44"/>
      <c r="I38" s="48"/>
      <c r="J38" s="44"/>
      <c r="K38" s="45"/>
      <c r="L38" s="46"/>
      <c r="M38" s="17"/>
      <c r="N38" s="46"/>
      <c r="O38" s="17"/>
      <c r="P38" s="46"/>
      <c r="Q38" s="17"/>
      <c r="R38" s="46"/>
      <c r="S38" s="17"/>
      <c r="T38" s="46"/>
      <c r="U38" s="18"/>
      <c r="V38" s="9"/>
      <c r="W38" s="10"/>
      <c r="X38" s="10"/>
      <c r="Y38" s="10"/>
      <c r="Z38" s="10"/>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row>
    <row r="39" ht="134.2" customHeight="1">
      <c r="A39" s="26"/>
      <c r="B39" s="39">
        <v>31</v>
      </c>
      <c r="C39" s="19"/>
      <c r="D39" t="s" s="25">
        <v>102</v>
      </c>
      <c r="E39" t="s" s="25">
        <v>103</v>
      </c>
      <c r="F39" t="s" s="25">
        <v>99</v>
      </c>
      <c r="G39" s="19"/>
      <c r="H39" s="44"/>
      <c r="I39" s="48"/>
      <c r="J39" s="44"/>
      <c r="K39" s="45"/>
      <c r="L39" s="46"/>
      <c r="M39" s="17"/>
      <c r="N39" s="46"/>
      <c r="O39" s="17"/>
      <c r="P39" s="46"/>
      <c r="Q39" s="17"/>
      <c r="R39" s="46"/>
      <c r="S39" s="17"/>
      <c r="T39" s="46"/>
      <c r="U39" s="18"/>
      <c r="V39" s="9"/>
      <c r="W39" s="10"/>
      <c r="X39" s="10"/>
      <c r="Y39" s="10"/>
      <c r="Z39" s="10"/>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row>
    <row r="40" ht="155.25" customHeight="1">
      <c r="A40" s="26"/>
      <c r="B40" s="39">
        <v>32</v>
      </c>
      <c r="C40" s="19"/>
      <c r="D40" t="s" s="25">
        <v>104</v>
      </c>
      <c r="E40" t="s" s="25">
        <v>105</v>
      </c>
      <c r="F40" t="s" s="25">
        <v>106</v>
      </c>
      <c r="G40" s="19"/>
      <c r="H40" s="44"/>
      <c r="I40" s="48"/>
      <c r="J40" s="44"/>
      <c r="K40" s="45"/>
      <c r="L40" s="46"/>
      <c r="M40" s="17"/>
      <c r="N40" s="46"/>
      <c r="O40" s="17"/>
      <c r="P40" s="46"/>
      <c r="Q40" s="17"/>
      <c r="R40" s="46"/>
      <c r="S40" s="17"/>
      <c r="T40" s="46"/>
      <c r="U40" s="18"/>
      <c r="V40" s="9"/>
      <c r="W40" s="10"/>
      <c r="X40" s="10"/>
      <c r="Y40" s="10"/>
      <c r="Z40" s="10"/>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row>
    <row r="41" ht="197.05" customHeight="1">
      <c r="A41" s="26"/>
      <c r="B41" s="39">
        <v>33</v>
      </c>
      <c r="C41" s="19"/>
      <c r="D41" t="s" s="25">
        <v>107</v>
      </c>
      <c r="E41" t="s" s="25">
        <v>108</v>
      </c>
      <c r="F41" t="s" s="25">
        <v>106</v>
      </c>
      <c r="G41" s="19"/>
      <c r="H41" s="44"/>
      <c r="I41" s="48"/>
      <c r="J41" s="44"/>
      <c r="K41" s="45"/>
      <c r="L41" s="46"/>
      <c r="M41" s="17"/>
      <c r="N41" s="46"/>
      <c r="O41" s="17"/>
      <c r="P41" s="46"/>
      <c r="Q41" s="17"/>
      <c r="R41" s="46"/>
      <c r="S41" s="17"/>
      <c r="T41" s="46"/>
      <c r="U41" s="18"/>
      <c r="V41" s="9"/>
      <c r="W41" s="10"/>
      <c r="X41" s="10"/>
      <c r="Y41" s="10"/>
      <c r="Z41" s="10"/>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row>
    <row r="42" ht="132.2" customHeight="1">
      <c r="A42" s="26"/>
      <c r="B42" s="39">
        <v>34</v>
      </c>
      <c r="C42" s="19"/>
      <c r="D42" t="s" s="25">
        <v>109</v>
      </c>
      <c r="E42" t="s" s="25">
        <v>110</v>
      </c>
      <c r="F42" t="s" s="25">
        <v>106</v>
      </c>
      <c r="G42" s="19"/>
      <c r="H42" s="44"/>
      <c r="I42" s="48"/>
      <c r="J42" s="44"/>
      <c r="K42" s="45"/>
      <c r="L42" s="46"/>
      <c r="M42" s="17"/>
      <c r="N42" s="46"/>
      <c r="O42" s="17"/>
      <c r="P42" s="46"/>
      <c r="Q42" s="17"/>
      <c r="R42" s="46"/>
      <c r="S42" s="17"/>
      <c r="T42" s="46"/>
      <c r="U42" s="18"/>
      <c r="V42" s="9"/>
      <c r="W42" s="10"/>
      <c r="X42" s="10"/>
      <c r="Y42" s="10"/>
      <c r="Z42" s="10"/>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row>
    <row r="43" ht="157.55" customHeight="1">
      <c r="A43" s="26"/>
      <c r="B43" s="39">
        <v>35</v>
      </c>
      <c r="C43" s="19"/>
      <c r="D43" s="19"/>
      <c r="E43" s="19"/>
      <c r="F43" s="19"/>
      <c r="G43" s="19"/>
      <c r="H43" s="44"/>
      <c r="I43" s="44"/>
      <c r="J43" s="44"/>
      <c r="K43" s="45"/>
      <c r="L43" s="46"/>
      <c r="M43" s="17"/>
      <c r="N43" s="46"/>
      <c r="O43" s="17"/>
      <c r="P43" s="46"/>
      <c r="Q43" s="17"/>
      <c r="R43" s="46"/>
      <c r="S43" s="17"/>
      <c r="T43" s="46"/>
      <c r="U43" s="18"/>
      <c r="V43" s="9"/>
      <c r="W43" s="10"/>
      <c r="X43" s="10"/>
      <c r="Y43" s="10"/>
      <c r="Z43" s="10"/>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row>
    <row r="44" ht="14.4" customHeight="1">
      <c r="A44" s="26"/>
      <c r="B44" s="82">
        <v>36</v>
      </c>
      <c r="C44" s="83"/>
      <c r="D44" s="83"/>
      <c r="E44" s="83"/>
      <c r="F44" s="83"/>
      <c r="G44" s="83"/>
      <c r="H44" s="84"/>
      <c r="I44" s="83"/>
      <c r="J44" s="84"/>
      <c r="K44" s="66"/>
      <c r="L44" s="46"/>
      <c r="M44" s="17"/>
      <c r="N44" s="46"/>
      <c r="O44" s="17"/>
      <c r="P44" s="46"/>
      <c r="Q44" s="17"/>
      <c r="R44" s="46"/>
      <c r="S44" s="17"/>
      <c r="T44" s="46"/>
      <c r="U44" s="18"/>
      <c r="V44" s="9"/>
      <c r="W44" s="10"/>
      <c r="X44" s="10"/>
      <c r="Y44" s="10"/>
      <c r="Z44" s="10"/>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row>
    <row r="45" ht="16" customHeight="1">
      <c r="A45" s="85"/>
      <c r="B45" s="86"/>
      <c r="C45" s="86"/>
      <c r="D45" t="s" s="87">
        <v>111</v>
      </c>
      <c r="E45" s="88">
        <f>COUNT(I8:I44)</f>
        <v>0</v>
      </c>
      <c r="F45" s="86"/>
      <c r="G45" s="86"/>
      <c r="H45" s="86"/>
      <c r="I45" s="86"/>
      <c r="J45" s="86"/>
      <c r="K45" s="86"/>
      <c r="L45" s="89"/>
      <c r="M45" s="86"/>
      <c r="N45" s="89"/>
      <c r="O45" s="86"/>
      <c r="P45" s="89"/>
      <c r="Q45" s="86"/>
      <c r="R45" s="89"/>
      <c r="S45" s="86"/>
      <c r="T45" s="89"/>
      <c r="U45" s="86"/>
      <c r="V45" s="9"/>
      <c r="W45" s="10"/>
      <c r="X45" s="10"/>
      <c r="Y45" s="10"/>
      <c r="Z45" s="10"/>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row>
    <row r="46" ht="16" customHeight="1">
      <c r="A46" s="85"/>
      <c r="B46" s="86"/>
      <c r="C46" s="86"/>
      <c r="D46" t="s" s="87">
        <v>112</v>
      </c>
      <c r="E46" s="88">
        <f>COUNTA(D8:D44)</f>
        <v>35</v>
      </c>
      <c r="F46" s="86"/>
      <c r="G46" s="86"/>
      <c r="H46" s="86"/>
      <c r="I46" s="86"/>
      <c r="J46" s="86"/>
      <c r="K46" s="86"/>
      <c r="L46" s="86"/>
      <c r="M46" s="86"/>
      <c r="N46" s="86"/>
      <c r="O46" s="86"/>
      <c r="P46" s="86"/>
      <c r="Q46" s="86"/>
      <c r="R46" s="86"/>
      <c r="S46" s="86"/>
      <c r="T46" s="86"/>
      <c r="U46" s="86"/>
      <c r="V46" s="9"/>
      <c r="W46" s="10"/>
      <c r="X46" s="10"/>
      <c r="Y46" s="10"/>
      <c r="Z46" s="10"/>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row>
    <row r="47" ht="16" customHeight="1">
      <c r="A47" s="85"/>
      <c r="B47" s="86"/>
      <c r="C47" s="86"/>
      <c r="D47" t="s" s="87">
        <v>113</v>
      </c>
      <c r="E47" s="88">
        <f>COUNT(J8:J44)</f>
        <v>0</v>
      </c>
      <c r="F47" s="86"/>
      <c r="G47" s="86"/>
      <c r="H47" s="86"/>
      <c r="I47" s="86"/>
      <c r="J47" s="86"/>
      <c r="K47" s="86"/>
      <c r="L47" s="86"/>
      <c r="M47" s="86"/>
      <c r="N47" s="86"/>
      <c r="O47" s="86"/>
      <c r="P47" s="86"/>
      <c r="Q47" s="86"/>
      <c r="R47" s="86"/>
      <c r="S47" s="86"/>
      <c r="T47" s="86"/>
      <c r="U47" s="86"/>
      <c r="V47" s="9"/>
      <c r="W47" s="10"/>
      <c r="X47" s="10"/>
      <c r="Y47" s="10"/>
      <c r="Z47" s="10"/>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row>
    <row r="48" ht="14.4" customHeight="1">
      <c r="A48" s="70"/>
      <c r="B48" s="68"/>
      <c r="C48" s="68"/>
      <c r="D48" s="68"/>
      <c r="E48" s="68"/>
      <c r="F48" s="68"/>
      <c r="G48" s="68"/>
      <c r="H48" s="68"/>
      <c r="I48" s="68"/>
      <c r="J48" s="68"/>
      <c r="K48" s="68"/>
      <c r="L48" s="68"/>
      <c r="M48" s="68"/>
      <c r="N48" s="68"/>
      <c r="O48" s="68"/>
      <c r="P48" s="68"/>
      <c r="Q48" s="68"/>
      <c r="R48" s="68"/>
      <c r="S48" s="68"/>
      <c r="T48" s="68"/>
      <c r="U48" s="68"/>
      <c r="V48" s="10"/>
      <c r="W48" s="10"/>
      <c r="X48" s="10"/>
      <c r="Y48" s="10"/>
      <c r="Z48" s="10"/>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row>
    <row r="49" ht="14.25" customHeight="1">
      <c r="A49" s="11"/>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row>
    <row r="50" ht="14.25" customHeight="1">
      <c r="A50" s="9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row>
    <row r="51" ht="14.4" customHeight="1">
      <c r="A51" s="9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row>
    <row r="52" ht="14.4" customHeight="1">
      <c r="A52" s="9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row>
    <row r="53" ht="14.4" customHeight="1">
      <c r="A53" s="9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row>
    <row r="54" ht="14.4" customHeight="1">
      <c r="A54" s="9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row>
    <row r="55" ht="14.4" customHeight="1">
      <c r="A55" s="9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row>
    <row r="56" ht="14.4" customHeight="1">
      <c r="A56" s="9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row>
    <row r="57" ht="14.4" customHeight="1">
      <c r="A57" s="9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row>
    <row r="58" ht="14.4" customHeight="1">
      <c r="A58" s="9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row>
    <row r="59" ht="14.4" customHeight="1">
      <c r="A59" s="9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row>
    <row r="60" ht="14.4" customHeight="1">
      <c r="A60" s="90"/>
      <c r="B60" s="11"/>
      <c r="C60" s="11"/>
      <c r="D60" s="11"/>
      <c r="E60" s="11"/>
      <c r="F60" s="11"/>
      <c r="G60" s="11"/>
      <c r="H60" s="11"/>
      <c r="I60" s="11"/>
      <c r="J60" s="11"/>
      <c r="K60" s="11"/>
      <c r="L60" s="11"/>
      <c r="M60" s="11"/>
      <c r="N60" s="11"/>
      <c r="O60" s="11"/>
      <c r="P60" s="11"/>
      <c r="Q60" s="11"/>
      <c r="R60" s="11"/>
      <c r="S60" s="11"/>
      <c r="T60" s="11"/>
      <c r="U60" s="10"/>
      <c r="V60" s="10"/>
      <c r="W60" s="10"/>
      <c r="X60" s="10"/>
      <c r="Y60" s="10"/>
      <c r="Z60" s="10"/>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row>
    <row r="61" ht="14.4" customHeight="1">
      <c r="A61" s="90"/>
      <c r="B61" s="11"/>
      <c r="C61" s="11"/>
      <c r="D61" s="11"/>
      <c r="E61" s="11"/>
      <c r="F61" s="11"/>
      <c r="G61" s="11"/>
      <c r="H61" s="11"/>
      <c r="I61" s="11"/>
      <c r="J61" s="11"/>
      <c r="K61" s="11"/>
      <c r="L61" s="11"/>
      <c r="M61" s="11"/>
      <c r="N61" s="11"/>
      <c r="O61" s="11"/>
      <c r="P61" s="11"/>
      <c r="Q61" s="11"/>
      <c r="R61" s="11"/>
      <c r="S61" s="11"/>
      <c r="T61" s="11"/>
      <c r="U61" s="10"/>
      <c r="V61" s="10"/>
      <c r="W61" s="10"/>
      <c r="X61" s="10"/>
      <c r="Y61" s="10"/>
      <c r="Z61" s="10"/>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row>
    <row r="62" ht="14.4"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0"/>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row>
    <row r="63" ht="14.4"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0"/>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1">
    <dataValidation type="list" allowBlank="1" showInputMessage="1" showErrorMessage="1" sqref="L8 N8 P8 R8 T8 L9 N9 P9 R9 T9 L10 N10 P10 R10 T10 N11 P11 R11 T11 V11 X11 Z11 AB11 AD11 AF11 AH11 AJ11 AL11 AN11 AP11 AR11 AT11 AV11 AX11 AZ11 BB11 BD11 BF11 BH11 BJ11 BL11 BN11 BP11 BR11 BT11 BV11 BX11 BZ11 CB11 CF11 CH11 CJ11 CL11 CN11 CP11 CR11 CT11 CV11 CX11 CZ11 DB11 DD11 DF11 DH11 DJ11:DT11 L12 N12 P12 R12 T12 L13 N13 P13 R13 T13 L14 N14 P14 R14 T14 L15 N15 P15 R15 T15 L16 N16 P16 R16 T16 L17 N17 P17 R17 T17 L18 N18 P18 R18 T18 L19 N19 P19 R19 T19 L20 N20 P20 R20 T20 L21 N21 P21 R21 T21 L22 N22 P22 R22 T22 L23 N23 P23 R23 T23 L24 N24 P24 R24 T24 L25 N25 P25 R25 T25 L26 N26 P26 R26 T26 L27 N27 P27 R27 T27 L28 N28 P28 R28 T28 L29 N29 P29 R29 T29 L30 N30 P30 R30 T30 L31 N31 P31 R31 T31 L32 N32 P32 R32 T32 L33 N33 P33 R33 T33 L34 N34 P34 R34 T34 L35 N35 P35 R35 T35 L36 N36 P36 R36 T36 L37 N37 P37 R37 T37 L38 N38 P38 R38 T38 L39 N39 P39 R39 T39 L40 N40 P40 R40 T40 L41 N41 P41 R41 T41 L42 N42 P42 R42 T42 L43 N43 P43 R43 T43 L44 N44 P44 R44 T44">
      <formula1>"passed,failed"</formula1>
    </dataValidation>
  </dataValidations>
  <hyperlinks>
    <hyperlink ref="E33" r:id="rId1" location="" tooltip="" display="Предусловие: Иметь рабочий аккаунт на сайте &quot;Вконтакте&quot; с N-количеством друзей в списке.&#10;Перейти на сайт &quot;Вконтакте&quot; по адресу: https://vk.com/;&#10;Зайти в раздел «Мессенджер» в левом меню;&#10;Кликнуть на иконку «блокнот с ручкой» вверху справа;&#10;Из списка выбрать друга и поставить буллит;&#10;Нажать синюю кнопку «Перейти к диалогу» внизу слева;&#10;В открывшемся диалоге внизу  в строку ввести текстовое сообщение: «тест» и  поочередно выполнить отправку:&#10; -нажать иконку «стрелочка» справой стороны поля;&#10;- нажать кнопку «enter»&#10;- нажать комбинация кнопок «ctr + enter»&#10;&#10;"/>
    <hyperlink ref="E34" r:id="rId2" location="" tooltip="" display="Предусловие: Иметь рабочий аккаунт на сайте «Вконтакте&quot; с N-количеством друзей в списке.&#10;Перейти на сайт &quot;Вконтакте&quot; по адресу: https://vk.com/;&#10;Зайти в раздел «Друзья» и выбрать любого друга и нажать на ссылку «Написать сообщение»;&#10;В сплывающем окне в поле ввести текст: «тест»;&#10;Нажать синюю кнопку «Отправить» внизу справа."/>
    <hyperlink ref="E35" r:id="rId3" location="" tooltip="" display="Предусловие: Иметь рабочий аккаунт на сайте «Вконтакте&quot; с N-количеством друзей в списке.&#10;Перейти на сайт &quot;Вконтакте&quot; по адресу: https://vk.com/;&#10;Зайти в раздел «Друзья» и выбрать любого друга и кликнуть на его имя или аватар;&#10;На странице друга под аватаром нажать на синюю кнопку «Написать сообщение»;&#10;В сплывающем окне в поле ввести текст: «тест»;&#10;Нажать синюю кнопку «Отправить» внизу справа.&#10;"/>
    <hyperlink ref="E36" r:id="rId4" location="" tooltip="" display="Предусловие: Иметь рабочий аккаунт на сайте «Вконтакте&quot; и ссылки аккаунтов не из списка друзей.&#10;Перейти на сайт &quot;Вконтакте&quot; по адресу: https://vk.com/;&#10;Перейти на страницу аккаунта из предусловия;&#10;На странице аккаунта под аватаром нажать на синюю кнопку «Написать сообщение»;&#10;В сплывающем окне в поле ввести текст: «тест»;&#10;Нажать синюю кнопку «Отправить» внизу справа."/>
    <hyperlink ref="E37" r:id="rId5" location="" tooltip="" display="Предусловие: Иметь рабочий аккаунт на сайте «Вконтакте&quot; с добавленными фотографиями БД  и существующими диалогами.&#10;Перейти на сайт &quot;Вконтакте&quot; по адресу: https://vk.com/;&#10;Зайти в диалог из предусловия;&#10;Нажать или навести мышку на иконку «скрепка» внизу слева;&#10;В сплывающем списке нажать строчку «Фотография»;&#10;В открывшемся окне выбрать фото из БД и нажать на него;&#10;Отправить сообщение любым удобным способом.&#10;"/>
    <hyperlink ref="E38" r:id="rId6" location="" tooltip="" display="Предусловие: Иметь рабочий аккаунт на сайте «Вконтакте» и существующими диалогами. На ПК иметь тестовые фото для загрузки.&#10;Перейти на сайт &quot;Вконтакте&quot; по адресу: https://vk.com/;&#10;Зайти в диалог из предусловия;&#10;Нажать или навести мышку на иконку «скрепка» внизу слева;&#10;В сплывающем списке нажать строчку «Фотография»;&#10;В открывшемся окне нажать на кнопку « + Загрузить фотографию» вверху посередине;&#10;В открывшемся проводнике выбрать фото из предусловия и загрузить;&#10;Отправить сообщение любым удобным способом.&#10;"/>
    <hyperlink ref="E39" r:id="rId7" location="" tooltip="" display="Предусловие: Иметь рабочий аккаунт на сайте «Вконтакте» и существующими диалогами. На ПК иметь тестовые фото для загрузки.&#10;Перейти на сайт &quot;Вконтакте&quot; по адресу: https://vk.com/;&#10;Зайти в диалог из предусловия;&#10;Нажать на иконку «Фотоаппарат» справа от строки ввода сообщения;&#10;В открывшемся проводнике выбрать фото из предусловия и загрузить;&#10;Отправить сообщение любым удобным способом.&#10;"/>
    <hyperlink ref="E40" r:id="rId8" location="" tooltip="" display="Предусловие: Иметь рабочий аккаунт на сайте «Вконтакте&quot; с добавленными видеофайлами  БД  и существующими диалогами.&#10;Перейти на сайт &quot;Вконтакте&quot; по адресу: https://vk.com/;&#10;Зайти в диалог из предусловия;&#10;Нажать или навести мышку на иконку «скрепка» внизу слева;&#10;В сплывающем списке нажать строчку «Видеозапись»;&#10;В открывшемся окне поочередно выбрать видеофайл:&#10;видео из вкладки добавленные;&#10;Видео из вкладки загруженные;&#10;Любое видео из БД через строку «поиск видео»&#10;Отправить сообщение любым удобным способом.&#10;"/>
    <hyperlink ref="E41" r:id="rId9" location="" tooltip="" display="Предусловие: Иметь рабочий аккаунт на сайте «Вконтакте» и существующими диалогами. На ПК иметь тестовые видеофайлы для загрузки.Иметь внешнюю ссылку на видео из стороннего сайта.&#10;Перейти на сайт &quot;Вконтакте&quot; по адресу: https://vk.com/;&#10;Зайти в диалог из предусловия;&#10;Нажать или навести мышку на иконку «скрепка» внизу слева;&#10;В сплывающем списке нажать строчку «Видеозапись»;&#10;В открывшемся окне поочередно выполнить действия:&#10;нажать на кнопку « + Загрузить фотографию» вверху справа и в открывшемся проводнике выбрать фото из предусловия и загрузить;&#10;Нажать на кнопку «Добавить по ссылке» и в открывшемся окне в поле вставить ссылку на видео их предусловия;&#10;Отправить сообщение любым удобным способом.&#10;"/>
    <hyperlink ref="E42" r:id="rId10" location="" tooltip="" display="Предусловие: Иметь рабочий аккаунт на сайте «Вконтакте» и существующими диалогами. На ПК иметь тестовые видеофайлы для загрузки.&#10;Перейти на сайт &quot;Вконтакте&quot; по адресу: https://vk.com/;&#10;Зайти в диалог из предусловия;&#10;Нажать на иконку «Фотоаппарат» справа от строки ввода сообщения;&#10;В открывшемся проводнике выбрать видеофайл из предусловия и загрузить;&#10;Отправить сообщение любым удобным способом.&#10;"/>
  </hyperlinks>
  <pageMargins left="0.75" right="0.75" top="1" bottom="1" header="0.3" footer="0.3"/>
  <pageSetup firstPageNumber="1" fitToHeight="1" fitToWidth="1" scale="100" useFirstPageNumber="0" orientation="portrait" pageOrder="downThenOver"/>
  <headerFooter>
    <oddFooter>&amp;C&amp;"Helvetica Neue,Regular"&amp;12&amp;K000000&amp;P</oddFooter>
  </headerFooter>
  <drawing r:id="rId1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