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44b81356e8c37/Рабочий стол/QAgit/"/>
    </mc:Choice>
  </mc:AlternateContent>
  <xr:revisionPtr revIDLastSave="13" documentId="8_{026202B4-3009-47C0-9BF8-07B35E1BDD12}" xr6:coauthVersionLast="47" xr6:coauthVersionMax="47" xr10:uidLastSave="{705459D6-9E63-4895-A06B-D53AC6F3E9B5}"/>
  <bookViews>
    <workbookView xWindow="-98" yWindow="-98" windowWidth="24196" windowHeight="14476" activeTab="1" xr2:uid="{6B46D3E8-1630-4B37-8ACF-C275E59916D3}"/>
  </bookViews>
  <sheets>
    <sheet name="Тест план" sheetId="2" r:id="rId1"/>
    <sheet name="Чек-лист" sheetId="3" r:id="rId2"/>
    <sheet name="Метрики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4" l="1"/>
  <c r="B23" i="4"/>
  <c r="B17" i="4"/>
  <c r="B11" i="4"/>
  <c r="B5" i="4"/>
</calcChain>
</file>

<file path=xl/sharedStrings.xml><?xml version="1.0" encoding="utf-8"?>
<sst xmlns="http://schemas.openxmlformats.org/spreadsheetml/2006/main" count="186" uniqueCount="114">
  <si>
    <t>fail</t>
  </si>
  <si>
    <t>ок</t>
  </si>
  <si>
    <t>Test Plan</t>
  </si>
  <si>
    <t>Объект тестирования</t>
  </si>
  <si>
    <t>Цель тестирования</t>
  </si>
  <si>
    <t>Предлагается провести:</t>
  </si>
  <si>
    <t>Нефункциональное тестирование:</t>
  </si>
  <si>
    <t>Этапы и сроки проведения тестирования:</t>
  </si>
  <si>
    <t>Участники проекта:</t>
  </si>
  <si>
    <t>Яна Антипович (QA Lead) - руководитель проекта :)</t>
  </si>
  <si>
    <t>Маша Сидоренко (QA Junior) - анализ базиса тестирования, выполнение тестов, написание баг-репорта, написание отчета о тестировании</t>
  </si>
  <si>
    <t>Критерии начала тестирования:</t>
  </si>
  <si>
    <t>Окончен этап разработки и дизайна. Функционал направлен в отдел тестирования.</t>
  </si>
  <si>
    <t>Необходимая документация по тестированию утверждена.</t>
  </si>
  <si>
    <t>Критерии окончания тестирования:</t>
  </si>
  <si>
    <t>Функционал Garage на странице  https://qauto2.forstudy.space</t>
  </si>
  <si>
    <t>Определить корректность работы функционала Garage в соответствии с техническим заданием*</t>
  </si>
  <si>
    <t>*Техническое задание</t>
  </si>
  <si>
    <t>ТЗ</t>
  </si>
  <si>
    <t>Кнопка добавить машину в гараж, должна открывать форму для заполнения.</t>
  </si>
  <si>
    <t>Форма в себе имеет:</t>
  </si>
  <si>
    <t>выпадающий список с марками машин. В котором содержаться марки в алфавитном порядке.</t>
  </si>
  <si>
    <t>после выбора марки, юзер должен перейти к второму выпадающему списку и выбрать модель машины. Которые также содержатся в списке в алфавитном порядке.</t>
  </si>
  <si>
    <t>поле ввода, в которое возможно ввести только цифры пробега в милях, количество ввода символов - это максимальный пробег.</t>
  </si>
  <si>
    <t>кнопка отменить, по нажатию на которую форма закрывается.</t>
  </si>
  <si>
    <t>кнопка добавить, которая становится активной после того как все выбрано и заполнено.</t>
  </si>
  <si>
    <t>после всех манипуляций, на страничке должен добавится автомобиль с выбранными характеристиками.</t>
  </si>
  <si>
    <r>
      <t>ü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Calibri"/>
        <family val="2"/>
        <charset val="204"/>
        <scheme val="minor"/>
      </rPr>
      <t>После выбора марки, пользователь должен перейти ко второму выпадающему списку и выбрать модель машины. Модели машин так же содержатся в алфавитном порядке.</t>
    </r>
  </si>
  <si>
    <r>
      <t>ü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Calibri"/>
        <family val="2"/>
        <charset val="204"/>
        <scheme val="minor"/>
      </rPr>
      <t>Поле ввод, в которое можно ввести только цифры пробега в милях, количество ввода символов – это максимальный пробег.</t>
    </r>
  </si>
  <si>
    <r>
      <t>ü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Calibri"/>
        <family val="2"/>
        <charset val="204"/>
        <scheme val="minor"/>
      </rPr>
      <t>Кнопка отменить, по нажатию на которую форма закрывается.</t>
    </r>
  </si>
  <si>
    <r>
      <t>ü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Calibri"/>
        <family val="2"/>
        <charset val="204"/>
        <scheme val="minor"/>
      </rPr>
      <t>После всех манипуляций, на страничке должен добавится автомобиль с выбранными характеристиками.</t>
    </r>
  </si>
  <si>
    <r>
      <t>ü</t>
    </r>
    <r>
      <rPr>
        <sz val="11"/>
        <color theme="1"/>
        <rFont val="Calibri"/>
        <family val="2"/>
        <charset val="204"/>
        <scheme val="minor"/>
      </rPr>
      <t>Выпадающий список с марками машин. Марки машин содержатся в списке в алфавитном порядке.</t>
    </r>
  </si>
  <si>
    <t>Стратегии тестирования</t>
  </si>
  <si>
    <t>Аналитический подход (risk-based), тестирование на основе минимизации регресса.</t>
  </si>
  <si>
    <r>
      <rPr>
        <b/>
        <sz val="12"/>
        <color indexed="8"/>
        <rFont val="Arial"/>
        <family val="2"/>
        <charset val="204"/>
      </rPr>
      <t>Функциональное тестирование</t>
    </r>
    <r>
      <rPr>
        <sz val="12"/>
        <color indexed="8"/>
        <rFont val="Arial"/>
        <family val="2"/>
        <charset val="204"/>
      </rPr>
      <t xml:space="preserve"> (определить корректность работы функционала Garage в соответствии в заданными требованиями*)</t>
    </r>
  </si>
  <si>
    <t xml:space="preserve">1) производительность (временные характеристики - оценка времени отклика при нажатии кнопок на экране); </t>
  </si>
  <si>
    <t xml:space="preserve">2) удобство использования (управляемость - оценка простоты управления; эстетика пользовательского интерфейса - оценка удобства использования функционала Garage (размер элементов функционала, отсутствие пустого экрана, не перегруженность лишней информацией, адаптация под разные размеры экрана, цветовая гамма экрана); доступность - оценка возможности использования функционала людьми разного возраста).           </t>
  </si>
  <si>
    <t>Составление тест-плана - 2 часа. Дата начала 15.05.2022. Дата окончания 15.05.2022.</t>
  </si>
  <si>
    <t>Анализ базиса тестирования - 1 час. Дата начала 15.05.2022. Дата окончания 15.05.2022.</t>
  </si>
  <si>
    <t>Подготовка чек-листа - 2 часа. Дата начала 15.05.2022. Дата окончания 15.05.2022.</t>
  </si>
  <si>
    <t>Выполнение тестов - 4 часа. Дата начала 16.05.2022. Дата окончания 16.05.2022.</t>
  </si>
  <si>
    <t>Написание баг-репорта - 1 час (заведение багов в джиру). Дата начала 16.05.2022. Дата окончания 16.05.2022.</t>
  </si>
  <si>
    <t>Составление отчета о тестировании - 2 часа. Дата начала 16.05.2022. Дата окончания 16.05.2022.</t>
  </si>
  <si>
    <t>Критичные баги найдены и задокументированы.</t>
  </si>
  <si>
    <t>Нахождение и документирование критичных багов.</t>
  </si>
  <si>
    <t>Иван Петров (QA Middle) - составление тест-плана, анализ базиса тестирования, подготовка чек-листа.</t>
  </si>
  <si>
    <t>Чек-лист</t>
  </si>
  <si>
    <t>Chrome</t>
  </si>
  <si>
    <t>Safari</t>
  </si>
  <si>
    <r>
      <rPr>
        <b/>
        <sz val="12"/>
        <color theme="1"/>
        <rFont val="Arial"/>
        <family val="2"/>
        <charset val="204"/>
      </rPr>
      <t>Кросс-браузерное тестирование</t>
    </r>
    <r>
      <rPr>
        <sz val="12"/>
        <color theme="1"/>
        <rFont val="Arial"/>
        <family val="2"/>
        <charset val="204"/>
      </rPr>
      <t xml:space="preserve"> (Chrome, Safari)</t>
    </r>
  </si>
  <si>
    <t>Функциональное тестирование</t>
  </si>
  <si>
    <t>Кнопка Add car, открывает форму для заполнения.</t>
  </si>
  <si>
    <t xml:space="preserve">Выпадающий список с марками машин. </t>
  </si>
  <si>
    <t>Марки машин содержатся в списке в алфавитном порядке.</t>
  </si>
  <si>
    <t>После выбора марки, пользователь может перейти ко второму выпадающему списку и выбрать модель машины</t>
  </si>
  <si>
    <t>Модели машин содержатся в алфавитном порядке.</t>
  </si>
  <si>
    <t>Поле ввод, в которое можно ввести только цифры пробега в милях</t>
  </si>
  <si>
    <t>Марки машин не в алфавитном порядке</t>
  </si>
  <si>
    <t>Модели машин не в алфавитном порядке</t>
  </si>
  <si>
    <t>Цифры пробега в км, принимает также спецсимволы .,_</t>
  </si>
  <si>
    <t>Количество ввода символов – это максимальный пробег</t>
  </si>
  <si>
    <t>Кнопка отменить, по нажатию на которую форма закрывается</t>
  </si>
  <si>
    <t>При пустом поле Пробег кнопка Add не активна</t>
  </si>
  <si>
    <t xml:space="preserve">Возможно добавить машину с нулевым пробегом </t>
  </si>
  <si>
    <t>После всех манипуляций, на страничке должен добавится автомобиль с выбранными характеристиками</t>
  </si>
  <si>
    <t xml:space="preserve">Возможно удалить машину с выбранными параметрами из гаража </t>
  </si>
  <si>
    <t>Возможно изменить марку, модель и пробег машины в гараже</t>
  </si>
  <si>
    <t xml:space="preserve">Возможно изменить дату добавления машины в гараж </t>
  </si>
  <si>
    <t>Возможность обновить пробег машины кнопкой Update</t>
  </si>
  <si>
    <t>После сохранения формы дата не меняется</t>
  </si>
  <si>
    <t>Нефункциональное тестирование</t>
  </si>
  <si>
    <t xml:space="preserve">Возможно добавить машину с макимально допустимым пробегом </t>
  </si>
  <si>
    <t>Невозможно изменить пробег на нулевой для машины в гараже</t>
  </si>
  <si>
    <t>Кнопка Update неактивна</t>
  </si>
  <si>
    <t>Быстрый отклик при нажатии кнопок на экране</t>
  </si>
  <si>
    <t>Простота управления</t>
  </si>
  <si>
    <t>Удобный для использования размер элементов функционала</t>
  </si>
  <si>
    <t>Отсутствие пустого экрана</t>
  </si>
  <si>
    <t>Перегруженность лишней информацией</t>
  </si>
  <si>
    <t>Адаптация под разные размеры экрана</t>
  </si>
  <si>
    <t>Цветовая гамма экрана</t>
  </si>
  <si>
    <t>A28:A30A28:A32</t>
  </si>
  <si>
    <t>Возможность использования функционала людьми разного возраста</t>
  </si>
  <si>
    <t>Метрика № 1 Тестовое покрытие требования</t>
  </si>
  <si>
    <t>Общее количество требований</t>
  </si>
  <si>
    <t>Общее количество тестов</t>
  </si>
  <si>
    <t>Коеффициент тестового покрытия</t>
  </si>
  <si>
    <t>Комментарий: Все требования покрыты тестовыми сценариями</t>
  </si>
  <si>
    <t>Метрика №2 Плотность дефектов</t>
  </si>
  <si>
    <t>Общее колличество дефектов</t>
  </si>
  <si>
    <t>Коэффициент плотности дефектов</t>
  </si>
  <si>
    <t>Метрика № 3 Коэффициент ошибок, обнаруженных после релиза</t>
  </si>
  <si>
    <t xml:space="preserve">Кол-во ошибок, обнаружен. после выпуска </t>
  </si>
  <si>
    <t>Общее кол-во ошибок до и после выпуска</t>
  </si>
  <si>
    <t>Коэффициент</t>
  </si>
  <si>
    <t>Метрика № 4 Реальное время работы команды QA</t>
  </si>
  <si>
    <t>Время целевых QA активностей</t>
  </si>
  <si>
    <t>Общее кол-во рабочих часов команды</t>
  </si>
  <si>
    <t>Количество дефектов в одном модуле                              (Модуль - форма для заполнения Add car)</t>
  </si>
  <si>
    <t xml:space="preserve">Комментарий: Коэффициент больше 0,3 - большое количество дефектов </t>
  </si>
  <si>
    <t xml:space="preserve">Комментарий: Коэффициент больше 0,1 - большое кол-во ошибок, обнаруженных после релиза </t>
  </si>
  <si>
    <t xml:space="preserve">Комментарий: Команда QA работает эффективно. </t>
  </si>
  <si>
    <t>Метрика № 5 Доля неподтвержденных дефектов</t>
  </si>
  <si>
    <t>Число дефектов, непринятых к исправлению</t>
  </si>
  <si>
    <t>Общее количество зарегистрированных дефектов</t>
  </si>
  <si>
    <t>При работе с полем оно подсвечивается синим цветом</t>
  </si>
  <si>
    <t>При введении некорректных данных в поле пробега оно подсвечивается красным цветом</t>
  </si>
  <si>
    <t>При нажатии кнопки Add fuel expence открывается окно Add an expense</t>
  </si>
  <si>
    <t xml:space="preserve">Поле Number of liters принимает граничные значения </t>
  </si>
  <si>
    <t xml:space="preserve">Поле Number of liters принимает только числа </t>
  </si>
  <si>
    <t>Принимает так же спецсимволы .,-</t>
  </si>
  <si>
    <t>Поле Total Cost принимает граничные значения</t>
  </si>
  <si>
    <t>Поле Total Cost принимает только числа</t>
  </si>
  <si>
    <t>При нажатии кнопки Cancel форма закрывается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</si>
</sst>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4"/>
      <color theme="1"/>
      <name val="Arial"/>
      <family val="2"/>
      <charset val="204"/>
    </font>
    <font>
      <sz val="5"/>
      <color rgb="FFFFFFFF"/>
      <name val="Arial"/>
      <family val="2"/>
      <charset val="204"/>
    </font>
    <font>
      <sz val="11"/>
      <color theme="1"/>
      <name val="Wingdings"/>
      <charset val="2"/>
    </font>
    <font>
      <sz val="7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2" fillId="7" borderId="1" xfId="0" applyFont="1" applyFill="1" applyBorder="1"/>
    <xf numFmtId="0" fontId="3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 applyAlignment="1"/>
    <xf numFmtId="0" fontId="8" fillId="0" borderId="1" xfId="0" applyFont="1" applyBorder="1" applyAlignment="1">
      <alignment vertical="center" wrapText="1"/>
    </xf>
    <xf numFmtId="0" fontId="0" fillId="9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left"/>
    </xf>
    <xf numFmtId="0" fontId="11" fillId="0" borderId="1" xfId="0" applyFont="1" applyBorder="1"/>
    <xf numFmtId="0" fontId="11" fillId="8" borderId="1" xfId="0" applyFont="1" applyFill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0" xfId="0" applyFont="1"/>
    <xf numFmtId="0" fontId="3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right"/>
    </xf>
    <xf numFmtId="0" fontId="0" fillId="0" borderId="0" xfId="0"/>
    <xf numFmtId="0" fontId="2" fillId="8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4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9" borderId="0" xfId="0" applyFill="1" applyAlignment="1">
      <alignment horizontal="center"/>
    </xf>
    <xf numFmtId="0" fontId="0" fillId="0" borderId="0" xfId="0"/>
    <xf numFmtId="0" fontId="10" fillId="7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1FF-4B34-4F53-A184-185B7D7B3C86}">
  <dimension ref="A2:C45"/>
  <sheetViews>
    <sheetView workbookViewId="0">
      <selection activeCell="B3" sqref="B3:C3"/>
    </sheetView>
  </sheetViews>
  <sheetFormatPr defaultRowHeight="14.25" x14ac:dyDescent="0.45"/>
  <cols>
    <col min="1" max="1" width="30.06640625" customWidth="1"/>
    <col min="3" max="3" width="124.3984375" customWidth="1"/>
    <col min="5" max="5" width="65.796875" customWidth="1"/>
  </cols>
  <sheetData>
    <row r="2" spans="1:3" ht="22.5" x14ac:dyDescent="0.45">
      <c r="A2" s="47" t="s">
        <v>2</v>
      </c>
      <c r="B2" s="47"/>
      <c r="C2" s="47"/>
    </row>
    <row r="3" spans="1:3" ht="15" x14ac:dyDescent="0.45">
      <c r="A3" s="1" t="s">
        <v>3</v>
      </c>
      <c r="B3" s="48" t="s">
        <v>15</v>
      </c>
      <c r="C3" s="48"/>
    </row>
    <row r="4" spans="1:3" ht="15.4" x14ac:dyDescent="0.45">
      <c r="A4" s="2" t="s">
        <v>4</v>
      </c>
      <c r="B4" s="49" t="s">
        <v>16</v>
      </c>
      <c r="C4" s="49"/>
    </row>
    <row r="5" spans="1:3" ht="15.4" x14ac:dyDescent="0.45">
      <c r="A5" s="5" t="s">
        <v>32</v>
      </c>
      <c r="B5" s="6" t="s">
        <v>33</v>
      </c>
      <c r="C5" s="7"/>
    </row>
    <row r="6" spans="1:3" ht="31.15" customHeight="1" x14ac:dyDescent="0.45">
      <c r="A6" s="33" t="s">
        <v>5</v>
      </c>
      <c r="B6" s="50" t="s">
        <v>34</v>
      </c>
      <c r="C6" s="51"/>
    </row>
    <row r="7" spans="1:3" ht="18.399999999999999" customHeight="1" x14ac:dyDescent="0.45">
      <c r="A7" s="34"/>
      <c r="B7" s="52" t="s">
        <v>6</v>
      </c>
      <c r="C7" s="53"/>
    </row>
    <row r="8" spans="1:3" ht="15" x14ac:dyDescent="0.45">
      <c r="A8" s="34"/>
      <c r="B8" s="54" t="s">
        <v>35</v>
      </c>
      <c r="C8" s="51"/>
    </row>
    <row r="9" spans="1:3" ht="64.5" customHeight="1" x14ac:dyDescent="0.45">
      <c r="A9" s="34"/>
      <c r="B9" s="54" t="s">
        <v>36</v>
      </c>
      <c r="C9" s="51"/>
    </row>
    <row r="10" spans="1:3" ht="18.399999999999999" customHeight="1" x14ac:dyDescent="0.45">
      <c r="A10" s="34"/>
      <c r="B10" s="54" t="s">
        <v>49</v>
      </c>
      <c r="C10" s="51"/>
    </row>
    <row r="11" spans="1:3" ht="19.149999999999999" customHeight="1" x14ac:dyDescent="0.45">
      <c r="A11" s="35"/>
      <c r="B11" s="27" t="s">
        <v>44</v>
      </c>
      <c r="C11" s="28"/>
    </row>
    <row r="12" spans="1:3" ht="14.25" customHeight="1" x14ac:dyDescent="0.45">
      <c r="A12" s="44" t="s">
        <v>7</v>
      </c>
      <c r="B12" s="43" t="s">
        <v>37</v>
      </c>
      <c r="C12" s="43"/>
    </row>
    <row r="13" spans="1:3" ht="14.25" customHeight="1" x14ac:dyDescent="0.45">
      <c r="A13" s="45"/>
      <c r="B13" s="43" t="s">
        <v>38</v>
      </c>
      <c r="C13" s="43"/>
    </row>
    <row r="14" spans="1:3" ht="14.25" customHeight="1" x14ac:dyDescent="0.45">
      <c r="A14" s="45"/>
      <c r="B14" s="43" t="s">
        <v>39</v>
      </c>
      <c r="C14" s="43"/>
    </row>
    <row r="15" spans="1:3" ht="14.25" customHeight="1" x14ac:dyDescent="0.45">
      <c r="A15" s="45"/>
      <c r="B15" s="43" t="s">
        <v>40</v>
      </c>
      <c r="C15" s="43"/>
    </row>
    <row r="16" spans="1:3" ht="14.25" customHeight="1" x14ac:dyDescent="0.45">
      <c r="A16" s="45"/>
      <c r="B16" s="43" t="s">
        <v>41</v>
      </c>
      <c r="C16" s="43"/>
    </row>
    <row r="17" spans="1:3" ht="14.25" customHeight="1" x14ac:dyDescent="0.45">
      <c r="A17" s="46"/>
      <c r="B17" s="43" t="s">
        <v>42</v>
      </c>
      <c r="C17" s="43"/>
    </row>
    <row r="18" spans="1:3" ht="15.75" customHeight="1" x14ac:dyDescent="0.45">
      <c r="A18" s="36" t="s">
        <v>8</v>
      </c>
      <c r="B18" s="37" t="s">
        <v>9</v>
      </c>
      <c r="C18" s="37"/>
    </row>
    <row r="19" spans="1:3" ht="15.4" x14ac:dyDescent="0.45">
      <c r="A19" s="36"/>
      <c r="B19" s="37" t="s">
        <v>45</v>
      </c>
      <c r="C19" s="37"/>
    </row>
    <row r="20" spans="1:3" ht="32.65" customHeight="1" x14ac:dyDescent="0.45">
      <c r="A20" s="36"/>
      <c r="B20" s="37" t="s">
        <v>10</v>
      </c>
      <c r="C20" s="37"/>
    </row>
    <row r="21" spans="1:3" ht="15.4" x14ac:dyDescent="0.45">
      <c r="A21" s="38" t="s">
        <v>11</v>
      </c>
      <c r="B21" s="39" t="s">
        <v>12</v>
      </c>
      <c r="C21" s="40"/>
    </row>
    <row r="22" spans="1:3" ht="15.4" x14ac:dyDescent="0.45">
      <c r="A22" s="38"/>
      <c r="B22" s="41" t="s">
        <v>13</v>
      </c>
      <c r="C22" s="42"/>
    </row>
    <row r="23" spans="1:3" x14ac:dyDescent="0.45">
      <c r="A23" s="26" t="s">
        <v>14</v>
      </c>
      <c r="B23" s="29" t="s">
        <v>43</v>
      </c>
      <c r="C23" s="30"/>
    </row>
    <row r="24" spans="1:3" x14ac:dyDescent="0.45">
      <c r="A24" s="26"/>
      <c r="B24" s="31"/>
      <c r="C24" s="32"/>
    </row>
    <row r="25" spans="1:3" ht="14.25" customHeight="1" x14ac:dyDescent="0.45"/>
    <row r="27" spans="1:3" ht="17.649999999999999" x14ac:dyDescent="0.5">
      <c r="C27" s="8" t="s">
        <v>17</v>
      </c>
    </row>
    <row r="28" spans="1:3" x14ac:dyDescent="0.45">
      <c r="A28" s="11" t="s">
        <v>81</v>
      </c>
      <c r="B28" s="11"/>
      <c r="C28" s="9" t="s">
        <v>19</v>
      </c>
    </row>
    <row r="29" spans="1:3" x14ac:dyDescent="0.45">
      <c r="A29" s="11"/>
      <c r="B29" s="11"/>
      <c r="C29" s="9" t="s">
        <v>20</v>
      </c>
    </row>
    <row r="30" spans="1:3" x14ac:dyDescent="0.45">
      <c r="A30" s="11"/>
      <c r="B30" s="11"/>
      <c r="C30" s="12" t="s">
        <v>31</v>
      </c>
    </row>
    <row r="31" spans="1:3" ht="28.5" customHeight="1" x14ac:dyDescent="0.45">
      <c r="A31" s="11"/>
      <c r="B31" s="11"/>
      <c r="C31" s="12" t="s">
        <v>27</v>
      </c>
    </row>
    <row r="32" spans="1:3" x14ac:dyDescent="0.45">
      <c r="A32" s="11"/>
      <c r="B32" s="11"/>
      <c r="C32" s="12" t="s">
        <v>28</v>
      </c>
    </row>
    <row r="33" spans="1:3" x14ac:dyDescent="0.45">
      <c r="A33" s="11"/>
      <c r="B33" s="11"/>
      <c r="C33" s="12" t="s">
        <v>29</v>
      </c>
    </row>
    <row r="34" spans="1:3" x14ac:dyDescent="0.45">
      <c r="A34" s="11"/>
      <c r="B34" s="11"/>
      <c r="C34" s="12" t="s">
        <v>30</v>
      </c>
    </row>
    <row r="37" spans="1:3" x14ac:dyDescent="0.45">
      <c r="C37" s="3" t="s">
        <v>18</v>
      </c>
    </row>
    <row r="38" spans="1:3" x14ac:dyDescent="0.45">
      <c r="C38" s="3" t="s">
        <v>19</v>
      </c>
    </row>
    <row r="39" spans="1:3" x14ac:dyDescent="0.45">
      <c r="C39" s="3" t="s">
        <v>20</v>
      </c>
    </row>
    <row r="40" spans="1:3" x14ac:dyDescent="0.45">
      <c r="C40" s="4" t="s">
        <v>21</v>
      </c>
    </row>
    <row r="41" spans="1:3" x14ac:dyDescent="0.45">
      <c r="C41" s="4" t="s">
        <v>22</v>
      </c>
    </row>
    <row r="42" spans="1:3" x14ac:dyDescent="0.45">
      <c r="C42" s="4" t="s">
        <v>23</v>
      </c>
    </row>
    <row r="43" spans="1:3" x14ac:dyDescent="0.45">
      <c r="C43" s="4" t="s">
        <v>24</v>
      </c>
    </row>
    <row r="44" spans="1:3" x14ac:dyDescent="0.45">
      <c r="C44" s="4" t="s">
        <v>25</v>
      </c>
    </row>
    <row r="45" spans="1:3" x14ac:dyDescent="0.45">
      <c r="C45" s="4" t="s">
        <v>26</v>
      </c>
    </row>
  </sheetData>
  <mergeCells count="26">
    <mergeCell ref="B17:C17"/>
    <mergeCell ref="A12:A17"/>
    <mergeCell ref="A2:C2"/>
    <mergeCell ref="B3:C3"/>
    <mergeCell ref="B4:C4"/>
    <mergeCell ref="B6:C6"/>
    <mergeCell ref="B7:C7"/>
    <mergeCell ref="B8:C8"/>
    <mergeCell ref="B9:C9"/>
    <mergeCell ref="B10:C10"/>
    <mergeCell ref="A23:A24"/>
    <mergeCell ref="B11:C11"/>
    <mergeCell ref="B23:C24"/>
    <mergeCell ref="A6:A11"/>
    <mergeCell ref="A18:A20"/>
    <mergeCell ref="B18:C18"/>
    <mergeCell ref="B19:C19"/>
    <mergeCell ref="B20:C20"/>
    <mergeCell ref="A21:A22"/>
    <mergeCell ref="B21:C21"/>
    <mergeCell ref="B22:C22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CDF-7A55-4DB7-83D8-4F137A0E286B}">
  <dimension ref="A1:H37"/>
  <sheetViews>
    <sheetView tabSelected="1" topLeftCell="A12" zoomScale="120" zoomScaleNormal="120" workbookViewId="0">
      <selection activeCell="H34" sqref="H34"/>
    </sheetView>
  </sheetViews>
  <sheetFormatPr defaultRowHeight="14.25" x14ac:dyDescent="0.45"/>
  <cols>
    <col min="4" max="4" width="19.9296875" customWidth="1"/>
    <col min="5" max="5" width="43.73046875" customWidth="1"/>
    <col min="6" max="6" width="14.3984375" customWidth="1"/>
    <col min="7" max="7" width="14.86328125" customWidth="1"/>
    <col min="8" max="8" width="54.19921875" customWidth="1"/>
  </cols>
  <sheetData>
    <row r="1" spans="1:8" ht="17.25" x14ac:dyDescent="0.45">
      <c r="A1" s="60" t="s">
        <v>46</v>
      </c>
      <c r="B1" s="60"/>
      <c r="C1" s="60"/>
      <c r="D1" s="60"/>
      <c r="E1" s="60"/>
      <c r="F1" s="60"/>
      <c r="G1" s="60"/>
    </row>
    <row r="2" spans="1:8" x14ac:dyDescent="0.45">
      <c r="A2" s="58" t="s">
        <v>50</v>
      </c>
      <c r="B2" s="58"/>
      <c r="C2" s="58"/>
      <c r="D2" s="58"/>
      <c r="E2" s="58"/>
      <c r="F2" s="13" t="s">
        <v>47</v>
      </c>
      <c r="G2" s="13" t="s">
        <v>48</v>
      </c>
    </row>
    <row r="3" spans="1:8" x14ac:dyDescent="0.45">
      <c r="A3" s="59" t="s">
        <v>51</v>
      </c>
      <c r="B3" s="59"/>
      <c r="C3" s="59"/>
      <c r="D3" s="59"/>
      <c r="E3" s="59"/>
      <c r="F3" t="s">
        <v>1</v>
      </c>
      <c r="G3" t="s">
        <v>1</v>
      </c>
    </row>
    <row r="4" spans="1:8" x14ac:dyDescent="0.45">
      <c r="A4" s="59" t="s">
        <v>20</v>
      </c>
      <c r="B4" s="59"/>
      <c r="C4" s="59"/>
      <c r="D4" s="59"/>
      <c r="E4" s="59"/>
    </row>
    <row r="5" spans="1:8" x14ac:dyDescent="0.45">
      <c r="A5" s="59" t="s">
        <v>52</v>
      </c>
      <c r="B5" s="59"/>
      <c r="C5" s="59"/>
      <c r="D5" s="59"/>
      <c r="E5" s="59"/>
      <c r="F5" t="s">
        <v>1</v>
      </c>
      <c r="G5" t="s">
        <v>1</v>
      </c>
    </row>
    <row r="6" spans="1:8" x14ac:dyDescent="0.45">
      <c r="A6" s="57" t="s">
        <v>53</v>
      </c>
      <c r="B6" s="57"/>
      <c r="C6" s="57"/>
      <c r="D6" s="57"/>
      <c r="E6" s="57"/>
      <c r="F6" t="s">
        <v>0</v>
      </c>
      <c r="G6" t="s">
        <v>0</v>
      </c>
      <c r="H6" t="s">
        <v>57</v>
      </c>
    </row>
    <row r="7" spans="1:8" x14ac:dyDescent="0.45">
      <c r="A7" s="57" t="s">
        <v>54</v>
      </c>
      <c r="B7" s="57"/>
      <c r="C7" s="57"/>
      <c r="D7" s="57"/>
      <c r="E7" s="57"/>
      <c r="F7" t="s">
        <v>1</v>
      </c>
      <c r="G7" t="s">
        <v>1</v>
      </c>
    </row>
    <row r="8" spans="1:8" x14ac:dyDescent="0.45">
      <c r="A8" s="57" t="s">
        <v>55</v>
      </c>
      <c r="B8" s="57"/>
      <c r="C8" s="57"/>
      <c r="D8" s="57"/>
      <c r="E8" s="57"/>
      <c r="F8" t="s">
        <v>0</v>
      </c>
      <c r="G8" t="s">
        <v>0</v>
      </c>
      <c r="H8" t="s">
        <v>58</v>
      </c>
    </row>
    <row r="9" spans="1:8" x14ac:dyDescent="0.45">
      <c r="A9" s="57" t="s">
        <v>56</v>
      </c>
      <c r="B9" s="57"/>
      <c r="C9" s="57"/>
      <c r="D9" s="57"/>
      <c r="E9" s="57"/>
      <c r="F9" t="s">
        <v>0</v>
      </c>
      <c r="G9" t="s">
        <v>0</v>
      </c>
      <c r="H9" t="s">
        <v>59</v>
      </c>
    </row>
    <row r="10" spans="1:8" x14ac:dyDescent="0.45">
      <c r="A10" s="57" t="s">
        <v>60</v>
      </c>
      <c r="B10" s="57"/>
      <c r="C10" s="57"/>
      <c r="D10" s="57"/>
      <c r="E10" s="57"/>
      <c r="F10" t="s">
        <v>1</v>
      </c>
      <c r="G10" t="s">
        <v>1</v>
      </c>
    </row>
    <row r="11" spans="1:8" x14ac:dyDescent="0.45">
      <c r="A11" s="57" t="s">
        <v>61</v>
      </c>
      <c r="B11" s="57"/>
      <c r="C11" s="57"/>
      <c r="D11" s="57"/>
      <c r="E11" s="57"/>
      <c r="F11" t="s">
        <v>1</v>
      </c>
      <c r="G11" t="s">
        <v>1</v>
      </c>
    </row>
    <row r="12" spans="1:8" x14ac:dyDescent="0.45">
      <c r="A12" s="57" t="s">
        <v>64</v>
      </c>
      <c r="B12" s="57"/>
      <c r="C12" s="57"/>
      <c r="D12" s="57"/>
      <c r="E12" s="57"/>
      <c r="F12" s="10" t="s">
        <v>1</v>
      </c>
      <c r="G12" s="10" t="s">
        <v>1</v>
      </c>
    </row>
    <row r="13" spans="1:8" x14ac:dyDescent="0.45">
      <c r="A13" s="14" t="s">
        <v>62</v>
      </c>
      <c r="B13" s="14"/>
      <c r="C13" s="14"/>
      <c r="D13" s="14"/>
      <c r="E13" s="14"/>
      <c r="F13" s="10" t="s">
        <v>1</v>
      </c>
      <c r="G13" s="10" t="s">
        <v>1</v>
      </c>
    </row>
    <row r="14" spans="1:8" x14ac:dyDescent="0.45">
      <c r="A14" s="57" t="s">
        <v>63</v>
      </c>
      <c r="B14" s="57"/>
      <c r="C14" s="57"/>
      <c r="D14" s="57"/>
      <c r="E14" s="57"/>
      <c r="F14" t="s">
        <v>1</v>
      </c>
      <c r="G14" t="s">
        <v>1</v>
      </c>
    </row>
    <row r="15" spans="1:8" x14ac:dyDescent="0.45">
      <c r="A15" s="57" t="s">
        <v>71</v>
      </c>
      <c r="B15" s="57"/>
      <c r="C15" s="57"/>
      <c r="D15" s="57"/>
      <c r="E15" s="57"/>
      <c r="F15" t="s">
        <v>1</v>
      </c>
      <c r="G15" t="s">
        <v>1</v>
      </c>
    </row>
    <row r="16" spans="1:8" x14ac:dyDescent="0.45">
      <c r="A16" s="57" t="s">
        <v>113</v>
      </c>
      <c r="B16" s="57"/>
      <c r="C16" s="57"/>
      <c r="D16" s="57"/>
      <c r="E16" s="57"/>
      <c r="F16" t="s">
        <v>1</v>
      </c>
      <c r="G16" t="s">
        <v>1</v>
      </c>
    </row>
    <row r="17" spans="1:8" x14ac:dyDescent="0.45">
      <c r="A17" s="17" t="s">
        <v>65</v>
      </c>
      <c r="B17" s="17"/>
      <c r="C17" s="17"/>
      <c r="D17" s="17"/>
      <c r="E17" s="17"/>
      <c r="F17" s="10" t="s">
        <v>1</v>
      </c>
      <c r="G17" s="10" t="s">
        <v>1</v>
      </c>
    </row>
    <row r="18" spans="1:8" x14ac:dyDescent="0.45">
      <c r="A18" s="14" t="s">
        <v>66</v>
      </c>
      <c r="B18" s="14"/>
      <c r="C18" s="14"/>
      <c r="D18" s="14"/>
      <c r="E18" s="14"/>
      <c r="F18" s="10" t="s">
        <v>1</v>
      </c>
      <c r="G18" s="10" t="s">
        <v>1</v>
      </c>
    </row>
    <row r="19" spans="1:8" x14ac:dyDescent="0.45">
      <c r="A19" s="14" t="s">
        <v>67</v>
      </c>
      <c r="B19" s="14"/>
      <c r="C19" s="14"/>
      <c r="D19" s="14"/>
      <c r="E19" s="14"/>
      <c r="F19" s="10" t="s">
        <v>0</v>
      </c>
      <c r="G19" s="10" t="s">
        <v>0</v>
      </c>
      <c r="H19" t="s">
        <v>69</v>
      </c>
    </row>
    <row r="20" spans="1:8" x14ac:dyDescent="0.45">
      <c r="A20" s="14" t="s">
        <v>68</v>
      </c>
      <c r="B20" s="14"/>
      <c r="C20" s="14"/>
      <c r="D20" s="14"/>
      <c r="E20" s="14"/>
      <c r="F20" s="10" t="s">
        <v>0</v>
      </c>
      <c r="G20" s="10" t="s">
        <v>0</v>
      </c>
      <c r="H20" t="s">
        <v>73</v>
      </c>
    </row>
    <row r="21" spans="1:8" x14ac:dyDescent="0.45">
      <c r="A21" s="59" t="s">
        <v>72</v>
      </c>
      <c r="B21" s="59"/>
      <c r="C21" s="59"/>
      <c r="D21" s="59"/>
      <c r="E21" s="59"/>
      <c r="F21" t="s">
        <v>1</v>
      </c>
      <c r="G21" t="s">
        <v>1</v>
      </c>
    </row>
    <row r="22" spans="1:8" s="16" customFormat="1" x14ac:dyDescent="0.45">
      <c r="A22" s="55" t="s">
        <v>105</v>
      </c>
      <c r="B22" s="55"/>
      <c r="C22" s="55"/>
      <c r="D22" s="55"/>
      <c r="E22" s="55"/>
      <c r="F22" s="16" t="s">
        <v>1</v>
      </c>
      <c r="G22" s="16" t="s">
        <v>1</v>
      </c>
    </row>
    <row r="23" spans="1:8" s="16" customFormat="1" x14ac:dyDescent="0.45">
      <c r="A23" s="55" t="s">
        <v>106</v>
      </c>
      <c r="B23" s="55"/>
      <c r="C23" s="55"/>
      <c r="D23" s="55"/>
      <c r="E23" s="55"/>
      <c r="F23" s="16" t="s">
        <v>1</v>
      </c>
      <c r="G23" s="16" t="s">
        <v>1</v>
      </c>
    </row>
    <row r="24" spans="1:8" s="16" customFormat="1" x14ac:dyDescent="0.45">
      <c r="A24" s="55" t="s">
        <v>107</v>
      </c>
      <c r="B24" s="55"/>
      <c r="C24" s="55"/>
      <c r="D24" s="55"/>
      <c r="E24" s="55"/>
      <c r="F24" s="16" t="s">
        <v>1</v>
      </c>
      <c r="G24" s="16" t="s">
        <v>1</v>
      </c>
    </row>
    <row r="25" spans="1:8" s="16" customFormat="1" x14ac:dyDescent="0.45">
      <c r="A25" s="55" t="s">
        <v>108</v>
      </c>
      <c r="B25" s="55"/>
      <c r="C25" s="55"/>
      <c r="D25" s="55"/>
      <c r="E25" s="55"/>
      <c r="F25" s="16" t="s">
        <v>1</v>
      </c>
      <c r="G25" s="16" t="s">
        <v>1</v>
      </c>
    </row>
    <row r="26" spans="1:8" s="16" customFormat="1" x14ac:dyDescent="0.45">
      <c r="A26" s="55" t="s">
        <v>109</v>
      </c>
      <c r="B26" s="55"/>
      <c r="C26" s="55"/>
      <c r="D26" s="55"/>
      <c r="E26" s="55"/>
      <c r="F26" s="16" t="s">
        <v>0</v>
      </c>
      <c r="G26" s="16" t="s">
        <v>0</v>
      </c>
      <c r="H26" s="16" t="s">
        <v>110</v>
      </c>
    </row>
    <row r="27" spans="1:8" x14ac:dyDescent="0.45">
      <c r="A27" s="56" t="s">
        <v>111</v>
      </c>
      <c r="B27" s="56"/>
      <c r="C27" s="56"/>
      <c r="D27" s="56"/>
      <c r="E27" s="56"/>
      <c r="F27" s="16" t="s">
        <v>1</v>
      </c>
      <c r="G27" s="16" t="s">
        <v>1</v>
      </c>
    </row>
    <row r="28" spans="1:8" x14ac:dyDescent="0.45">
      <c r="A28" s="56" t="s">
        <v>112</v>
      </c>
      <c r="B28" s="56"/>
      <c r="C28" s="56"/>
      <c r="D28" s="56"/>
      <c r="E28" s="56"/>
      <c r="F28" s="16" t="s">
        <v>0</v>
      </c>
      <c r="G28" s="16" t="s">
        <v>0</v>
      </c>
      <c r="H28" s="16" t="s">
        <v>110</v>
      </c>
    </row>
    <row r="29" spans="1:8" x14ac:dyDescent="0.45">
      <c r="A29" s="58" t="s">
        <v>70</v>
      </c>
      <c r="B29" s="58"/>
      <c r="C29" s="58"/>
      <c r="D29" s="58"/>
      <c r="E29" s="58"/>
      <c r="F29" s="13" t="s">
        <v>47</v>
      </c>
      <c r="G29" s="13" t="s">
        <v>48</v>
      </c>
    </row>
    <row r="30" spans="1:8" x14ac:dyDescent="0.45">
      <c r="A30" s="59" t="s">
        <v>74</v>
      </c>
      <c r="B30" s="59"/>
      <c r="C30" s="59"/>
      <c r="D30" s="59"/>
      <c r="E30" s="59"/>
      <c r="F30" t="s">
        <v>1</v>
      </c>
      <c r="G30" t="s">
        <v>1</v>
      </c>
    </row>
    <row r="31" spans="1:8" x14ac:dyDescent="0.45">
      <c r="A31" s="55" t="s">
        <v>75</v>
      </c>
      <c r="B31" s="55"/>
      <c r="C31" s="55"/>
      <c r="D31" s="55"/>
      <c r="E31" s="55"/>
      <c r="F31" s="16" t="s">
        <v>1</v>
      </c>
      <c r="G31" s="16" t="s">
        <v>1</v>
      </c>
    </row>
    <row r="32" spans="1:8" x14ac:dyDescent="0.45">
      <c r="A32" s="15" t="s">
        <v>76</v>
      </c>
      <c r="B32" s="15"/>
      <c r="C32" s="15"/>
      <c r="D32" s="15"/>
      <c r="E32" s="15"/>
      <c r="F32" s="16" t="s">
        <v>1</v>
      </c>
      <c r="G32" s="16" t="s">
        <v>1</v>
      </c>
    </row>
    <row r="33" spans="1:7" x14ac:dyDescent="0.45">
      <c r="A33" s="57" t="s">
        <v>77</v>
      </c>
      <c r="B33" s="57"/>
      <c r="C33" s="57"/>
      <c r="D33" s="57"/>
      <c r="E33" s="57"/>
      <c r="F33" s="16" t="s">
        <v>1</v>
      </c>
      <c r="G33" s="16" t="s">
        <v>1</v>
      </c>
    </row>
    <row r="34" spans="1:7" x14ac:dyDescent="0.45">
      <c r="A34" s="57" t="s">
        <v>78</v>
      </c>
      <c r="B34" s="57"/>
      <c r="C34" s="57"/>
      <c r="D34" s="57"/>
      <c r="E34" s="57"/>
      <c r="F34" s="25" t="s">
        <v>1</v>
      </c>
      <c r="G34" s="25" t="s">
        <v>1</v>
      </c>
    </row>
    <row r="35" spans="1:7" x14ac:dyDescent="0.45">
      <c r="A35" s="57" t="s">
        <v>79</v>
      </c>
      <c r="B35" s="57"/>
      <c r="C35" s="57"/>
      <c r="D35" s="57"/>
      <c r="E35" s="57"/>
      <c r="F35" s="16" t="s">
        <v>1</v>
      </c>
      <c r="G35" s="16" t="s">
        <v>1</v>
      </c>
    </row>
    <row r="36" spans="1:7" x14ac:dyDescent="0.45">
      <c r="A36" s="57" t="s">
        <v>80</v>
      </c>
      <c r="B36" s="57"/>
      <c r="C36" s="57"/>
      <c r="D36" s="57"/>
      <c r="E36" s="57"/>
      <c r="F36" s="16" t="s">
        <v>1</v>
      </c>
      <c r="G36" s="16" t="s">
        <v>1</v>
      </c>
    </row>
    <row r="37" spans="1:7" x14ac:dyDescent="0.45">
      <c r="A37" s="55" t="s">
        <v>82</v>
      </c>
      <c r="B37" s="55"/>
      <c r="C37" s="55"/>
      <c r="D37" s="55"/>
      <c r="E37" s="55"/>
      <c r="F37" s="16" t="s">
        <v>1</v>
      </c>
      <c r="G37" s="16" t="s">
        <v>1</v>
      </c>
    </row>
  </sheetData>
  <mergeCells count="31">
    <mergeCell ref="A36:E36"/>
    <mergeCell ref="A37:E37"/>
    <mergeCell ref="A30:E30"/>
    <mergeCell ref="A31:E31"/>
    <mergeCell ref="A33:E33"/>
    <mergeCell ref="A34:E34"/>
    <mergeCell ref="A35:E35"/>
    <mergeCell ref="A29:E29"/>
    <mergeCell ref="A15:E15"/>
    <mergeCell ref="A21:E21"/>
    <mergeCell ref="A16:E16"/>
    <mergeCell ref="A1:G1"/>
    <mergeCell ref="A2:E2"/>
    <mergeCell ref="A3:E3"/>
    <mergeCell ref="A4:E4"/>
    <mergeCell ref="A5:E5"/>
    <mergeCell ref="A12:E12"/>
    <mergeCell ref="A14:E14"/>
    <mergeCell ref="A6:E6"/>
    <mergeCell ref="A7:E7"/>
    <mergeCell ref="A8:E8"/>
    <mergeCell ref="A9:E9"/>
    <mergeCell ref="A10:E10"/>
    <mergeCell ref="A26:E26"/>
    <mergeCell ref="A27:E27"/>
    <mergeCell ref="A28:E28"/>
    <mergeCell ref="A11:E11"/>
    <mergeCell ref="A22:E22"/>
    <mergeCell ref="A23:E23"/>
    <mergeCell ref="A24:E24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5A23-5AC9-4CCA-9C6E-840F45F791ED}">
  <dimension ref="A2:B30"/>
  <sheetViews>
    <sheetView workbookViewId="0">
      <selection activeCell="E17" sqref="E17"/>
    </sheetView>
  </sheetViews>
  <sheetFormatPr defaultRowHeight="14.25" x14ac:dyDescent="0.45"/>
  <cols>
    <col min="1" max="1" width="61.59765625" customWidth="1"/>
    <col min="2" max="2" width="42.73046875" customWidth="1"/>
  </cols>
  <sheetData>
    <row r="2" spans="1:2" ht="18" x14ac:dyDescent="0.45">
      <c r="A2" s="63" t="s">
        <v>83</v>
      </c>
      <c r="B2" s="63"/>
    </row>
    <row r="3" spans="1:2" ht="18" x14ac:dyDescent="0.55000000000000004">
      <c r="A3" s="18" t="s">
        <v>84</v>
      </c>
      <c r="B3" s="18">
        <v>25</v>
      </c>
    </row>
    <row r="4" spans="1:2" ht="18" x14ac:dyDescent="0.55000000000000004">
      <c r="A4" s="18" t="s">
        <v>85</v>
      </c>
      <c r="B4" s="18">
        <v>25</v>
      </c>
    </row>
    <row r="5" spans="1:2" ht="18" x14ac:dyDescent="0.55000000000000004">
      <c r="A5" s="19" t="s">
        <v>86</v>
      </c>
      <c r="B5" s="19">
        <f>(18/18)*100</f>
        <v>100</v>
      </c>
    </row>
    <row r="6" spans="1:2" ht="18" x14ac:dyDescent="0.55000000000000004">
      <c r="A6" s="64" t="s">
        <v>87</v>
      </c>
      <c r="B6" s="64"/>
    </row>
    <row r="7" spans="1:2" x14ac:dyDescent="0.45">
      <c r="A7" s="10"/>
      <c r="B7" s="10"/>
    </row>
    <row r="8" spans="1:2" ht="18" x14ac:dyDescent="0.55000000000000004">
      <c r="A8" s="65" t="s">
        <v>88</v>
      </c>
      <c r="B8" s="65"/>
    </row>
    <row r="9" spans="1:2" ht="36" x14ac:dyDescent="0.55000000000000004">
      <c r="A9" s="20" t="s">
        <v>98</v>
      </c>
      <c r="B9" s="18">
        <v>3</v>
      </c>
    </row>
    <row r="10" spans="1:2" ht="18" x14ac:dyDescent="0.55000000000000004">
      <c r="A10" s="18" t="s">
        <v>89</v>
      </c>
      <c r="B10" s="18">
        <v>7</v>
      </c>
    </row>
    <row r="11" spans="1:2" ht="18" x14ac:dyDescent="0.55000000000000004">
      <c r="A11" s="19" t="s">
        <v>90</v>
      </c>
      <c r="B11" s="19">
        <f>(B9/B10)</f>
        <v>0.42857142857142855</v>
      </c>
    </row>
    <row r="12" spans="1:2" ht="18" x14ac:dyDescent="0.55000000000000004">
      <c r="A12" s="21" t="s">
        <v>99</v>
      </c>
      <c r="B12" s="18"/>
    </row>
    <row r="13" spans="1:2" ht="18" x14ac:dyDescent="0.55000000000000004">
      <c r="A13" s="22"/>
      <c r="B13" s="10"/>
    </row>
    <row r="14" spans="1:2" ht="18" x14ac:dyDescent="0.55000000000000004">
      <c r="A14" s="66" t="s">
        <v>91</v>
      </c>
      <c r="B14" s="66"/>
    </row>
    <row r="15" spans="1:2" ht="18" x14ac:dyDescent="0.55000000000000004">
      <c r="A15" s="18" t="s">
        <v>92</v>
      </c>
      <c r="B15" s="18">
        <v>2</v>
      </c>
    </row>
    <row r="16" spans="1:2" ht="18" x14ac:dyDescent="0.55000000000000004">
      <c r="A16" s="18" t="s">
        <v>93</v>
      </c>
      <c r="B16" s="18">
        <v>9</v>
      </c>
    </row>
    <row r="17" spans="1:2" ht="18" x14ac:dyDescent="0.55000000000000004">
      <c r="A17" s="19" t="s">
        <v>94</v>
      </c>
      <c r="B17" s="19">
        <f>(B15/B16)</f>
        <v>0.22222222222222221</v>
      </c>
    </row>
    <row r="18" spans="1:2" ht="18" x14ac:dyDescent="0.55000000000000004">
      <c r="A18" s="21" t="s">
        <v>100</v>
      </c>
      <c r="B18" s="18"/>
    </row>
    <row r="19" spans="1:2" ht="18" x14ac:dyDescent="0.55000000000000004">
      <c r="A19" s="22"/>
      <c r="B19" s="23"/>
    </row>
    <row r="20" spans="1:2" ht="18" x14ac:dyDescent="0.45">
      <c r="A20" s="67" t="s">
        <v>95</v>
      </c>
      <c r="B20" s="67"/>
    </row>
    <row r="21" spans="1:2" ht="18" x14ac:dyDescent="0.55000000000000004">
      <c r="A21" s="18" t="s">
        <v>96</v>
      </c>
      <c r="B21" s="18">
        <v>12</v>
      </c>
    </row>
    <row r="22" spans="1:2" ht="18" x14ac:dyDescent="0.55000000000000004">
      <c r="A22" s="18" t="s">
        <v>97</v>
      </c>
      <c r="B22" s="18">
        <v>20</v>
      </c>
    </row>
    <row r="23" spans="1:2" ht="18" x14ac:dyDescent="0.55000000000000004">
      <c r="A23" s="19" t="s">
        <v>94</v>
      </c>
      <c r="B23" s="19">
        <f>B21/B22</f>
        <v>0.6</v>
      </c>
    </row>
    <row r="24" spans="1:2" ht="21.4" customHeight="1" x14ac:dyDescent="0.55000000000000004">
      <c r="A24" s="68" t="s">
        <v>101</v>
      </c>
      <c r="B24" s="68"/>
    </row>
    <row r="25" spans="1:2" x14ac:dyDescent="0.45">
      <c r="A25" s="10"/>
      <c r="B25" s="10"/>
    </row>
    <row r="26" spans="1:2" ht="18" x14ac:dyDescent="0.55000000000000004">
      <c r="A26" s="61" t="s">
        <v>102</v>
      </c>
      <c r="B26" s="61"/>
    </row>
    <row r="27" spans="1:2" ht="18" x14ac:dyDescent="0.55000000000000004">
      <c r="A27" s="21" t="s">
        <v>103</v>
      </c>
      <c r="B27" s="24">
        <v>1</v>
      </c>
    </row>
    <row r="28" spans="1:2" ht="18" x14ac:dyDescent="0.55000000000000004">
      <c r="A28" s="18" t="s">
        <v>104</v>
      </c>
      <c r="B28" s="18">
        <v>7</v>
      </c>
    </row>
    <row r="29" spans="1:2" ht="18" x14ac:dyDescent="0.55000000000000004">
      <c r="A29" s="19" t="s">
        <v>94</v>
      </c>
      <c r="B29" s="19">
        <f>B27/B28</f>
        <v>0.14285714285714285</v>
      </c>
    </row>
    <row r="30" spans="1:2" ht="18" x14ac:dyDescent="0.55000000000000004">
      <c r="A30" s="62"/>
      <c r="B30" s="62"/>
    </row>
  </sheetData>
  <mergeCells count="8">
    <mergeCell ref="A26:B26"/>
    <mergeCell ref="A30:B30"/>
    <mergeCell ref="A2:B2"/>
    <mergeCell ref="A6:B6"/>
    <mergeCell ref="A8:B8"/>
    <mergeCell ref="A14:B14"/>
    <mergeCell ref="A20:B20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план</vt:lpstr>
      <vt:lpstr>Чек-лист</vt:lpstr>
      <vt:lpstr>Метрики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yanab</dc:creator>
  <cp:lastModifiedBy>yanabaraban10061990@gmail.com</cp:lastModifiedBy>
  <dcterms:created xsi:type="dcterms:W3CDTF">2022-05-13T16:29:24Z</dcterms:created>
  <dcterms:modified xsi:type="dcterms:W3CDTF">2022-05-20T11:45:37Z</dcterms:modified>
</cp:coreProperties>
</file>